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CHEDOCHUKWU JUSTUS\Documents\TAIWO TEMITOPE KANYINSOLA EXCEL PROJECT\"/>
    </mc:Choice>
  </mc:AlternateContent>
  <xr:revisionPtr revIDLastSave="0" documentId="13_ncr:1_{81779AB7-AD4D-422B-A050-B30C949A8BE0}" xr6:coauthVersionLast="47" xr6:coauthVersionMax="47" xr10:uidLastSave="{00000000-0000-0000-0000-000000000000}"/>
  <bookViews>
    <workbookView xWindow="690" yWindow="780" windowWidth="13185" windowHeight="9900" activeTab="2" xr2:uid="{C7D1B7F1-681F-4B8C-8583-82467B427D63}"/>
  </bookViews>
  <sheets>
    <sheet name="Cleaned Dataset" sheetId="1" r:id="rId1"/>
    <sheet name="Pivot Tables" sheetId="5" r:id="rId2"/>
    <sheet name="Dasboard" sheetId="2" r:id="rId3"/>
  </sheets>
  <definedNames>
    <definedName name="_xlnm._FilterDatabase" localSheetId="0" hidden="1">'Cleaned Dataset'!$C$1:$N$5036</definedName>
    <definedName name="Slicer_Aircraft">#N/A</definedName>
    <definedName name="Slicer_Country_Region">#N/A</definedName>
    <definedName name="Slicer_Country_Region1">#N/A</definedName>
    <definedName name="Slicer_Decades">#N/A</definedName>
    <definedName name="Slicer_Decades1">#N/A</definedName>
    <definedName name="Slicer_Quarter">#N/A</definedName>
    <definedName name="Slicer_Year">#N/A</definedName>
    <definedName name="Slicer_Year1">#N/A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2" i="1"/>
  <c r="B15" i="1" l="1"/>
  <c r="B3" i="1"/>
  <c r="B4" i="1"/>
  <c r="B5" i="1"/>
  <c r="B6" i="1"/>
  <c r="B7" i="1"/>
  <c r="B8" i="1"/>
  <c r="B9" i="1"/>
  <c r="B10" i="1"/>
  <c r="B11" i="1"/>
  <c r="B12" i="1"/>
  <c r="B13" i="1"/>
  <c r="B14"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2" i="1"/>
</calcChain>
</file>

<file path=xl/sharedStrings.xml><?xml version="1.0" encoding="utf-8"?>
<sst xmlns="http://schemas.openxmlformats.org/spreadsheetml/2006/main" count="35339" uniqueCount="11450">
  <si>
    <t>Year</t>
  </si>
  <si>
    <t>Quarter</t>
  </si>
  <si>
    <t>Month</t>
  </si>
  <si>
    <t>Day</t>
  </si>
  <si>
    <t>Country/Region</t>
  </si>
  <si>
    <t>Aircraft Manufacturer</t>
  </si>
  <si>
    <t>Aircraft</t>
  </si>
  <si>
    <t>Location</t>
  </si>
  <si>
    <t>Operator</t>
  </si>
  <si>
    <t>Ground</t>
  </si>
  <si>
    <t>Fatalities (air)</t>
  </si>
  <si>
    <t>Aboard</t>
  </si>
  <si>
    <t>Qtr 2</t>
  </si>
  <si>
    <t>April</t>
  </si>
  <si>
    <t>de Havilland Canada</t>
  </si>
  <si>
    <t>de Havilland Canada DHC 6 Twin Otter 100VH</t>
  </si>
  <si>
    <t>Kainatu</t>
  </si>
  <si>
    <t>Airlines Australia GuineaTrans New</t>
  </si>
  <si>
    <t>Douglas</t>
  </si>
  <si>
    <t>Douglas DC 3VT</t>
  </si>
  <si>
    <t>Delhi</t>
  </si>
  <si>
    <t>Airways IndiaDeccan</t>
  </si>
  <si>
    <t>Vickers Vanguard</t>
  </si>
  <si>
    <t>Vickers Vanguard 952G AXOP</t>
  </si>
  <si>
    <t>Near Basel</t>
  </si>
  <si>
    <t>(UK) Airlines International SwitzerlandInvicta</t>
  </si>
  <si>
    <t>Antonov</t>
  </si>
  <si>
    <t>Antonov AN 8TL</t>
  </si>
  <si>
    <t>Pepa  -</t>
  </si>
  <si>
    <t>Airlines Centrafricain</t>
  </si>
  <si>
    <t>Douglas C 47A FZ559</t>
  </si>
  <si>
    <t>Pindi-Khut  -</t>
  </si>
  <si>
    <t>Force Air Royal</t>
  </si>
  <si>
    <t>Douglas DC 4?</t>
  </si>
  <si>
    <t>Taipei -</t>
  </si>
  <si>
    <t>Force Air Thai Royal</t>
  </si>
  <si>
    <t xml:space="preserve"> Alaska</t>
  </si>
  <si>
    <t>Douglas C-54D Skymaster N3054V</t>
  </si>
  <si>
    <t>Near Fairbanks</t>
  </si>
  <si>
    <t>Alaska Air Fuel</t>
  </si>
  <si>
    <t>Douglas DC 7 / F</t>
  </si>
  <si>
    <t>Near Sloan 10</t>
  </si>
  <si>
    <t>Afghanistan</t>
  </si>
  <si>
    <t>Antonov AN 26?</t>
  </si>
  <si>
    <t>Near Konduz Afghanistan</t>
  </si>
  <si>
    <t>Force Air Republican Afghan - Military</t>
  </si>
  <si>
    <t>Near Mazâr-e Charif Afghanistan</t>
  </si>
  <si>
    <t>Antonov AN 32?</t>
  </si>
  <si>
    <t>Near Kholm Afghanistan</t>
  </si>
  <si>
    <t>Antonov AN 32BZS</t>
  </si>
  <si>
    <t>Lashkar Gah Afghanistan</t>
  </si>
  <si>
    <t>(leased) Government U.S.</t>
  </si>
  <si>
    <t>Boeing</t>
  </si>
  <si>
    <t>Boeing B 747</t>
  </si>
  <si>
    <t>Bagram Air Base Afghanistan</t>
  </si>
  <si>
    <t>Cargo Air National</t>
  </si>
  <si>
    <t>de Havilland Canada DHC 6 Twin Otter 100YA</t>
  </si>
  <si>
    <t>Bamiyan Afghanistan</t>
  </si>
  <si>
    <t>Airlines Afghan Bakhtar</t>
  </si>
  <si>
    <t>Aichi</t>
  </si>
  <si>
    <t>Airbus</t>
  </si>
  <si>
    <t>Airbus A300B4 622RB</t>
  </si>
  <si>
    <t>Near Komaki Aichi</t>
  </si>
  <si>
    <t>Japan China Airlines (Taiwan)</t>
  </si>
  <si>
    <t>Aero Commander</t>
  </si>
  <si>
    <t>Aero Commander  520B5386N</t>
  </si>
  <si>
    <t>Skilak Lake Alaska</t>
  </si>
  <si>
    <t>Airlines Cordova</t>
  </si>
  <si>
    <t>Boeing B 727</t>
  </si>
  <si>
    <t>Ketchikan Alaska</t>
  </si>
  <si>
    <t>Airlines Alaska</t>
  </si>
  <si>
    <t>Britten</t>
  </si>
  <si>
    <t>Britten  Norman BN</t>
  </si>
  <si>
    <t>Selawik Alaska</t>
  </si>
  <si>
    <t>Airlines Northern Munz</t>
  </si>
  <si>
    <t>Cessna</t>
  </si>
  <si>
    <t>Cessna 185N9984X</t>
  </si>
  <si>
    <t>Elim Alaska</t>
  </si>
  <si>
    <t>Inc. Airlines Alaska Wein</t>
  </si>
  <si>
    <t>Cessna 208B Caravan</t>
  </si>
  <si>
    <t>Cessna 208B Caravan IN408GV</t>
  </si>
  <si>
    <t>Near Wainwright Alaska</t>
  </si>
  <si>
    <t>Services Aviation Hageland</t>
  </si>
  <si>
    <t>Hughes</t>
  </si>
  <si>
    <t>Hughes 369DN11058</t>
  </si>
  <si>
    <t>Near Tanana Alaska</t>
  </si>
  <si>
    <t>Copters Tundra - Taxi Air</t>
  </si>
  <si>
    <t>McDonnell Douglas</t>
  </si>
  <si>
    <t>McDonnell Douglas MD 11B</t>
  </si>
  <si>
    <t>950 nm S of  Shemya Alaska</t>
  </si>
  <si>
    <t>Airlines Eastern China</t>
  </si>
  <si>
    <t>Pilgrim</t>
  </si>
  <si>
    <t>Pilgrim 100BNC742N</t>
  </si>
  <si>
    <t>Near Nome Alaska</t>
  </si>
  <si>
    <t>Airways World American Pan</t>
  </si>
  <si>
    <t>Algeria</t>
  </si>
  <si>
    <t>Douglas DC 3F</t>
  </si>
  <si>
    <t>Algiers Algeria</t>
  </si>
  <si>
    <t>France Air</t>
  </si>
  <si>
    <t>Douglas DC 47T</t>
  </si>
  <si>
    <t>Tamanrasset Algeria</t>
  </si>
  <si>
    <t>Algerie Air</t>
  </si>
  <si>
    <t>Ilyushin</t>
  </si>
  <si>
    <t>Ilyushin 76 TD7T</t>
  </si>
  <si>
    <t>Boufarik AB Algeria</t>
  </si>
  <si>
    <t>Force Air Algerian - Military</t>
  </si>
  <si>
    <t>Angola</t>
  </si>
  <si>
    <t>Antonov AN 2614</t>
  </si>
  <si>
    <t>Near Tchamulate Angola</t>
  </si>
  <si>
    <t>Force Air Cuban - Military</t>
  </si>
  <si>
    <t>Argentina</t>
  </si>
  <si>
    <t>Cessna  208B Grand</t>
  </si>
  <si>
    <t>Cessna  208B Grand CaravanLV WSC</t>
  </si>
  <si>
    <t>Near Roque Perez Argentina</t>
  </si>
  <si>
    <t>group  Techint - Private</t>
  </si>
  <si>
    <t>Douglas DC 3LV</t>
  </si>
  <si>
    <t>Sierra del Vilgo Argentina</t>
  </si>
  <si>
    <t>Argentinas Aerolineas</t>
  </si>
  <si>
    <t>Hawker Siddeley</t>
  </si>
  <si>
    <t>Hawker Siddeley HS 748 2LV</t>
  </si>
  <si>
    <t>Neuquen Argentina</t>
  </si>
  <si>
    <t>Fiscales Petroliferos Yacimientos</t>
  </si>
  <si>
    <t>HS</t>
  </si>
  <si>
    <t>HS  125</t>
  </si>
  <si>
    <t>Salta Argentina</t>
  </si>
  <si>
    <t>YPF</t>
  </si>
  <si>
    <t>Australia</t>
  </si>
  <si>
    <t>Avro</t>
  </si>
  <si>
    <t>Avro 504H3021</t>
  </si>
  <si>
    <t>Point Cook Australia</t>
  </si>
  <si>
    <t>Force Air Australian Royal - Military</t>
  </si>
  <si>
    <t>Douglas DC 339067</t>
  </si>
  <si>
    <t>Near Perth Australia</t>
  </si>
  <si>
    <t>Navy U.S. - Military</t>
  </si>
  <si>
    <t>Lockheed 14</t>
  </si>
  <si>
    <t>Lockheed 14 ElectraVH ADY</t>
  </si>
  <si>
    <t>Pine Creek Australia</t>
  </si>
  <si>
    <t>Limited Airways Guinea</t>
  </si>
  <si>
    <t>Swearingen SA227AC Metroliner</t>
  </si>
  <si>
    <t>Swearingen SA227AC Metroliner IIIVH OZA</t>
  </si>
  <si>
    <t>Bundeena Australia</t>
  </si>
  <si>
    <t>Services Air Avtex</t>
  </si>
  <si>
    <t>Azerbaijan</t>
  </si>
  <si>
    <t>Ilyushin IL 14CCCP</t>
  </si>
  <si>
    <t>Off Baku Azerbaijan</t>
  </si>
  <si>
    <t>Aeroflot</t>
  </si>
  <si>
    <t>Yakovlev</t>
  </si>
  <si>
    <t>Yakovlev 404K 87504</t>
  </si>
  <si>
    <t>Gyandzha Azerbaijan</t>
  </si>
  <si>
    <t>Airlines Azerbaijan</t>
  </si>
  <si>
    <t>Bahamas</t>
  </si>
  <si>
    <t>Curtiss</t>
  </si>
  <si>
    <t>Curtiss C 46FN3914</t>
  </si>
  <si>
    <t>Off New Providence Island Bahamas</t>
  </si>
  <si>
    <t>Inc Bahamas the of Islands</t>
  </si>
  <si>
    <t>Bali</t>
  </si>
  <si>
    <t>Boeing B 707</t>
  </si>
  <si>
    <t>Grogak Bali</t>
  </si>
  <si>
    <t>Indonesia Pan American World Airways</t>
  </si>
  <si>
    <t>Douglas C 54BOO</t>
  </si>
  <si>
    <t>Bunia Belgian</t>
  </si>
  <si>
    <t>(Belgium) SA CongoSobelair</t>
  </si>
  <si>
    <t>Black</t>
  </si>
  <si>
    <t>Mil</t>
  </si>
  <si>
    <t>Mil Mi 8TUR</t>
  </si>
  <si>
    <t>Off Crimea Black</t>
  </si>
  <si>
    <t>SeaNaftogaz</t>
  </si>
  <si>
    <t>Bolivia</t>
  </si>
  <si>
    <t>Convair</t>
  </si>
  <si>
    <t>Convair CV 440CP</t>
  </si>
  <si>
    <t>Santa Rosa Bolivia</t>
  </si>
  <si>
    <t>Transportada Aereo Carga</t>
  </si>
  <si>
    <t>Douglas C 47ACP</t>
  </si>
  <si>
    <t>Laguna Soliz Bolivia</t>
  </si>
  <si>
    <t>Urcupina</t>
  </si>
  <si>
    <t>Botswana</t>
  </si>
  <si>
    <t>Douglas DC 4A2</t>
  </si>
  <si>
    <t>Francistown Botswana</t>
  </si>
  <si>
    <t>Services Air Wenela</t>
  </si>
  <si>
    <t>Brazil</t>
  </si>
  <si>
    <t>Boeing 377 10</t>
  </si>
  <si>
    <t>Near Carolina Brazil</t>
  </si>
  <si>
    <t>Florianopolis Brazil</t>
  </si>
  <si>
    <t>Transbrasil</t>
  </si>
  <si>
    <t>Consolidated</t>
  </si>
  <si>
    <t>Consolidated PBY 5A CatalinaPP</t>
  </si>
  <si>
    <t>Parintins Brazil</t>
  </si>
  <si>
    <t>Brasil do Panair</t>
  </si>
  <si>
    <t>Curtiss C 46A</t>
  </si>
  <si>
    <t>Bage Brazil</t>
  </si>
  <si>
    <t>Varig</t>
  </si>
  <si>
    <t>Doublas</t>
  </si>
  <si>
    <t>Doublas Dc 3?</t>
  </si>
  <si>
    <t>Near Anchieta Island Brazil</t>
  </si>
  <si>
    <t>REAL</t>
  </si>
  <si>
    <t>Douglas DC 3PP</t>
  </si>
  <si>
    <t>Anchieta Island Brazil</t>
  </si>
  <si>
    <t>Pelotas Brazil</t>
  </si>
  <si>
    <t>Cruzeiro</t>
  </si>
  <si>
    <t>Embraer 110EJ Band./Embraer 110P</t>
  </si>
  <si>
    <t>Embraer 110EJ Band./Embraer 110P Band.PT GJZ/PT</t>
  </si>
  <si>
    <t>Imperatriz Brazil</t>
  </si>
  <si>
    <t>VOTEC / VOTEC</t>
  </si>
  <si>
    <t>Learjet</t>
  </si>
  <si>
    <t>Learjet 24DPT LEM</t>
  </si>
  <si>
    <t>Ribeirao Preto Brazil</t>
  </si>
  <si>
    <t>Aéreo Táxi Manacá</t>
  </si>
  <si>
    <t>NAMC</t>
  </si>
  <si>
    <t>NAMC YS 11A</t>
  </si>
  <si>
    <t>Near Rio de Janeiro Brazil</t>
  </si>
  <si>
    <t>VASP</t>
  </si>
  <si>
    <t>Brazil	Amazonaves</t>
  </si>
  <si>
    <t>Embraer/Piper</t>
  </si>
  <si>
    <t>Embraer/Piper EMB 810C SenecaPT</t>
  </si>
  <si>
    <t>Manaus Brazil	Amazonaves</t>
  </si>
  <si>
    <t>Taxi Air</t>
  </si>
  <si>
    <t>British</t>
  </si>
  <si>
    <t>Lockheed 18</t>
  </si>
  <si>
    <t>Lockheed 18 LoadstarCF TDF</t>
  </si>
  <si>
    <t>Near Vancouver British</t>
  </si>
  <si>
    <t>Canada          Columbia Trans Canada Air Lines</t>
  </si>
  <si>
    <t>Calabria</t>
  </si>
  <si>
    <t>Cams</t>
  </si>
  <si>
    <t>Cams 53 1F</t>
  </si>
  <si>
    <t>Near Castrovillari Calabria</t>
  </si>
  <si>
    <t>Italy Air Orient</t>
  </si>
  <si>
    <t>California</t>
  </si>
  <si>
    <t>Curtiss C 46F</t>
  </si>
  <si>
    <t>Near Whittier California</t>
  </si>
  <si>
    <t>Airlines) (Robin Airlines Continental North</t>
  </si>
  <si>
    <t>de Havilland Canada DHC 6 Twin Otter 200N141PV</t>
  </si>
  <si>
    <t>Perris Valley California</t>
  </si>
  <si>
    <t>Aviation Valley Perris</t>
  </si>
  <si>
    <t>Douglas DC 6BN91303</t>
  </si>
  <si>
    <t>San Francisco Bay California</t>
  </si>
  <si>
    <t>Airlines Western</t>
  </si>
  <si>
    <t>Ford</t>
  </si>
  <si>
    <t>Ford 5 AT</t>
  </si>
  <si>
    <t>San Diego California</t>
  </si>
  <si>
    <t>Force Air U.S.Army - Military / Airlines Maddux</t>
  </si>
  <si>
    <t>Grumman</t>
  </si>
  <si>
    <t>Grumman G 21 GooseN11CS</t>
  </si>
  <si>
    <t>Off Avalon California</t>
  </si>
  <si>
    <t>Airlines Catalina</t>
  </si>
  <si>
    <t>Lockheed</t>
  </si>
  <si>
    <t>Lockheed P 3C / Convair CV</t>
  </si>
  <si>
    <t>Moffett AFB California</t>
  </si>
  <si>
    <t>NASA / Navy U.S. - Military</t>
  </si>
  <si>
    <t>Cameroon</t>
  </si>
  <si>
    <t>Antonov 74TK 200UR</t>
  </si>
  <si>
    <t>Kousséri Cameroon</t>
  </si>
  <si>
    <t>Force Air Arab Lybian - Military</t>
  </si>
  <si>
    <t>De Havilland</t>
  </si>
  <si>
    <t>de Havilland DH 114 Heron 1BF</t>
  </si>
  <si>
    <t>Kupe Mountains Cameroons</t>
  </si>
  <si>
    <t>Aeriens Transportes des Union</t>
  </si>
  <si>
    <t>Canada</t>
  </si>
  <si>
    <t>Consolidated Liberator?</t>
  </si>
  <si>
    <t>Montreal Canada</t>
  </si>
  <si>
    <t>Force Air Royal - Military</t>
  </si>
  <si>
    <t>Douglas C 47B</t>
  </si>
  <si>
    <t>Lake Thutade Canada</t>
  </si>
  <si>
    <t>Services Air Mountain Central</t>
  </si>
  <si>
    <t>Canary</t>
  </si>
  <si>
    <t>Tenerife Canary</t>
  </si>
  <si>
    <t>Services Air IslandsDan</t>
  </si>
  <si>
    <t>Channel</t>
  </si>
  <si>
    <t>Douglas C 47BG</t>
  </si>
  <si>
    <t>Jersey Channel</t>
  </si>
  <si>
    <t>UKBritish United Airways          Islands</t>
  </si>
  <si>
    <t>Chechnya</t>
  </si>
  <si>
    <t>Mi</t>
  </si>
  <si>
    <t>Mi 8?</t>
  </si>
  <si>
    <t>Shatoi Chechnya</t>
  </si>
  <si>
    <t>Russian - Military</t>
  </si>
  <si>
    <t>Chile</t>
  </si>
  <si>
    <t>Douglas DC 3956</t>
  </si>
  <si>
    <t>Batuco Chile</t>
  </si>
  <si>
    <t>LAN</t>
  </si>
  <si>
    <t>Douglas DC 3CC</t>
  </si>
  <si>
    <t>Llico Chile</t>
  </si>
  <si>
    <t>Near Coyhaique Chile</t>
  </si>
  <si>
    <t>Ladeco</t>
  </si>
  <si>
    <t>Pilatus</t>
  </si>
  <si>
    <t>Pilatus  Britten Norman BN</t>
  </si>
  <si>
    <t>Puerto Montt Chile</t>
  </si>
  <si>
    <t>Aereos Service Archipelagos</t>
  </si>
  <si>
    <t>China</t>
  </si>
  <si>
    <t>Douglas C 4788</t>
  </si>
  <si>
    <t>Kunming China</t>
  </si>
  <si>
    <t>Corporation Aviation National China</t>
  </si>
  <si>
    <t>McDonnell Douglas MD 11HL</t>
  </si>
  <si>
    <t>Shanghi China</t>
  </si>
  <si>
    <t>Air Korean</t>
  </si>
  <si>
    <t>Sikorsky</t>
  </si>
  <si>
    <t>Sikorsky S 38BBNV17V</t>
  </si>
  <si>
    <t>Ningpo Bay China</t>
  </si>
  <si>
    <t>Near Shensi China?</t>
  </si>
  <si>
    <t>Pao Ting Fou China?</t>
  </si>
  <si>
    <t>Colombia</t>
  </si>
  <si>
    <t>Aérospatiale</t>
  </si>
  <si>
    <t>Aérospatiale SE 210 CaravelleHK</t>
  </si>
  <si>
    <t>Baranquilla Colombia</t>
  </si>
  <si>
    <t>Colombia Aerosucre</t>
  </si>
  <si>
    <t>Antonov AN 32AHK</t>
  </si>
  <si>
    <t>Popayán Colombia</t>
  </si>
  <si>
    <t>Colombia SELVA</t>
  </si>
  <si>
    <t>Bell 212FAC</t>
  </si>
  <si>
    <t>Bell 212FAC 4020</t>
  </si>
  <si>
    <t>Sabanagrande Colombia</t>
  </si>
  <si>
    <t>Colombiana Aerea -Fuerza Military</t>
  </si>
  <si>
    <t>Near Bogota Colombia</t>
  </si>
  <si>
    <t>Curtiss C 46HK</t>
  </si>
  <si>
    <t>Bogota Colombia</t>
  </si>
  <si>
    <t>Colombiano Aereo Lloyd</t>
  </si>
  <si>
    <t>de Havilland Canada DHC 6 Twin Otter 300HK</t>
  </si>
  <si>
    <t>Near Malaga Colombia</t>
  </si>
  <si>
    <t>Aerotaca</t>
  </si>
  <si>
    <t>Near Saravena Colombia</t>
  </si>
  <si>
    <t>Colombia ACES</t>
  </si>
  <si>
    <t>Douglas C 118AHK</t>
  </si>
  <si>
    <t>Colombia LAC</t>
  </si>
  <si>
    <t>Douglas C 47 (DC</t>
  </si>
  <si>
    <t>Santa Ana Colombia</t>
  </si>
  <si>
    <t>Nacionales Aéreas Lineas</t>
  </si>
  <si>
    <t>Douglas C 47A</t>
  </si>
  <si>
    <t>Serrania del Baudo Colombia</t>
  </si>
  <si>
    <t>AVISPA</t>
  </si>
  <si>
    <t>Douglas C 47FAC</t>
  </si>
  <si>
    <t>Near Villavicencio Colombia</t>
  </si>
  <si>
    <t>Force Air Colombian - Military</t>
  </si>
  <si>
    <t>Douglas DC 3</t>
  </si>
  <si>
    <t>SW of Bogota Colombia</t>
  </si>
  <si>
    <t>Venado El</t>
  </si>
  <si>
    <t>Douglas DC 3FAC</t>
  </si>
  <si>
    <t>Near Puerto Asis Colombia</t>
  </si>
  <si>
    <t>Satena</t>
  </si>
  <si>
    <t>Douglas DC 3HK</t>
  </si>
  <si>
    <t>Avianca</t>
  </si>
  <si>
    <t>Near Sogamosa Colombia</t>
  </si>
  <si>
    <t>Pilatus PC 6 Turbo PorterFAC</t>
  </si>
  <si>
    <t>Near Cucuta Colombia</t>
  </si>
  <si>
    <t>Colorado</t>
  </si>
  <si>
    <t>Hadley Page 137Jetstream I / Cessna 206N11360 /</t>
  </si>
  <si>
    <t>Hadley Page 137Jetstream I / Cessna 206N11360 / N4862F</t>
  </si>
  <si>
    <t>Loveland Colorado</t>
  </si>
  <si>
    <t>Private / US Air</t>
  </si>
  <si>
    <t>Congo</t>
  </si>
  <si>
    <t>Canadair</t>
  </si>
  <si>
    <t>Canadair CL 600 CRJ</t>
  </si>
  <si>
    <t>Kinshasa Congo</t>
  </si>
  <si>
    <t>Nations United</t>
  </si>
  <si>
    <t>McDonnell Douglas DC 9</t>
  </si>
  <si>
    <t>Goma Congo</t>
  </si>
  <si>
    <t>Airways Bora Hewa</t>
  </si>
  <si>
    <t>Croatia</t>
  </si>
  <si>
    <t>Boeing B 737</t>
  </si>
  <si>
    <t>Near Dubrovnik Croatia</t>
  </si>
  <si>
    <t>Force Air U.S. - Military</t>
  </si>
  <si>
    <t>Cyprus</t>
  </si>
  <si>
    <t>Combi Cyprus</t>
  </si>
  <si>
    <t>Airways Kuwait</t>
  </si>
  <si>
    <t>Bristol Britannia</t>
  </si>
  <si>
    <t>Bristol Britannia 175HB ITB</t>
  </si>
  <si>
    <t>Near Nicosia Cyprus</t>
  </si>
  <si>
    <t>Air Globe</t>
  </si>
  <si>
    <t>Massamba Democratic</t>
  </si>
  <si>
    <t>Air CongoBako of Republic</t>
  </si>
  <si>
    <t>Fokker</t>
  </si>
  <si>
    <t>Fokker F 27 Friendship 600D2</t>
  </si>
  <si>
    <t>Brazzaville Democratic</t>
  </si>
  <si>
    <t>Airlines Angola CongoTAAG Republic</t>
  </si>
  <si>
    <t>East</t>
  </si>
  <si>
    <t>Fokker F 27 Friendship 100VT</t>
  </si>
  <si>
    <t>Khulna East</t>
  </si>
  <si>
    <t>Airlines PakistanIndian</t>
  </si>
  <si>
    <t>Ecuador</t>
  </si>
  <si>
    <t>de Havilland Canada DHC 6 Twin Otter 300FAE450</t>
  </si>
  <si>
    <t>Ambato Ecuador</t>
  </si>
  <si>
    <t>TAME</t>
  </si>
  <si>
    <t>Douglas DC 3HC</t>
  </si>
  <si>
    <t>Mt. Illiniza Ecuador</t>
  </si>
  <si>
    <t>AREA</t>
  </si>
  <si>
    <t>Junkers</t>
  </si>
  <si>
    <t>Junkers JU 52/3mHC</t>
  </si>
  <si>
    <t>Quito Ecuador</t>
  </si>
  <si>
    <t>Orientales Aereos Transportes</t>
  </si>
  <si>
    <t>Sud Aviation</t>
  </si>
  <si>
    <t>Sud Aviation SE 210 Caravelle VIRHC</t>
  </si>
  <si>
    <t>Guayaquil Ecuador</t>
  </si>
  <si>
    <t>Ecuador SAN</t>
  </si>
  <si>
    <t>Vickers Viscount</t>
  </si>
  <si>
    <t>Vickers Viscount 785DHC AVP</t>
  </si>
  <si>
    <t>Near Cuenca Ecuador</t>
  </si>
  <si>
    <t>SAETA</t>
  </si>
  <si>
    <t>England</t>
  </si>
  <si>
    <t>Avro 685 York</t>
  </si>
  <si>
    <t>Avro 685 York C 1G</t>
  </si>
  <si>
    <t>London England</t>
  </si>
  <si>
    <t>Airlines Scottish</t>
  </si>
  <si>
    <t>Avro Shackleton</t>
  </si>
  <si>
    <t>Avro Shackleton AEW 2WR965</t>
  </si>
  <si>
    <t>Tarbert England</t>
  </si>
  <si>
    <t>Vickers 610 Viking</t>
  </si>
  <si>
    <t>Vickers 610 Viking 1BG AIVL</t>
  </si>
  <si>
    <t>Near Hastings England</t>
  </si>
  <si>
    <t>Airways European British</t>
  </si>
  <si>
    <t>Equatorial</t>
  </si>
  <si>
    <t>Antonov An 32B3C</t>
  </si>
  <si>
    <t>Off Annobon Island Equatorial</t>
  </si>
  <si>
    <t>Guinea Equatorial of Government - GuineaMilitary</t>
  </si>
  <si>
    <t>Estonia</t>
  </si>
  <si>
    <t>Antonov AN 24?</t>
  </si>
  <si>
    <t>Tapa AFB Estonia</t>
  </si>
  <si>
    <t>Force Air Soviet - Military</t>
  </si>
  <si>
    <t>Ethiopia</t>
  </si>
  <si>
    <t>BAC Super</t>
  </si>
  <si>
    <t>BAC Super VC 10 11545X</t>
  </si>
  <si>
    <t>Addis Ababa Ethiopia</t>
  </si>
  <si>
    <t>Airways African East</t>
  </si>
  <si>
    <t>Finland</t>
  </si>
  <si>
    <t>Aerocomp Comp Air</t>
  </si>
  <si>
    <t>Aerocomp Comp Air 8OH XDZ</t>
  </si>
  <si>
    <t>Jamijarvi Finland</t>
  </si>
  <si>
    <t>Urheiluilmailijat Suomen</t>
  </si>
  <si>
    <t>Florida</t>
  </si>
  <si>
    <t>Convair CV 340141010</t>
  </si>
  <si>
    <t>Jacksonville Florida</t>
  </si>
  <si>
    <t>Navy States United - Military</t>
  </si>
  <si>
    <t>Curtiss C 46AN51424</t>
  </si>
  <si>
    <t>Off Pensacola Florida</t>
  </si>
  <si>
    <t>Airlines Aaxico</t>
  </si>
  <si>
    <t>Douglas DC 4 /Beechcraft SMB</t>
  </si>
  <si>
    <t>Key West Florida</t>
  </si>
  <si>
    <t>Navy US  - Military / Aviacion de Cubana</t>
  </si>
  <si>
    <t>Learjet 35AN86BE</t>
  </si>
  <si>
    <t>Marianna Florida</t>
  </si>
  <si>
    <t>Bankair</t>
  </si>
  <si>
    <t>France</t>
  </si>
  <si>
    <t>de Havilland DH 18 / Farman F</t>
  </si>
  <si>
    <t>Grandvilliers France</t>
  </si>
  <si>
    <t>Aeriens Express Grands / Airways Daimler</t>
  </si>
  <si>
    <t>Fairchild</t>
  </si>
  <si>
    <t>Fairchild FH 227BF</t>
  </si>
  <si>
    <t>Col de Tourniol France</t>
  </si>
  <si>
    <t>EAS Service Aero Europe</t>
  </si>
  <si>
    <t>Farman</t>
  </si>
  <si>
    <t>Farman F 300F</t>
  </si>
  <si>
    <t>Beauvais France</t>
  </si>
  <si>
    <t>Fokker F VIIOO</t>
  </si>
  <si>
    <t>Senlis France</t>
  </si>
  <si>
    <t>Sabena</t>
  </si>
  <si>
    <t>French</t>
  </si>
  <si>
    <t>Dornier</t>
  </si>
  <si>
    <t>Dornier Do 228</t>
  </si>
  <si>
    <t>Off Nuka Hiva French</t>
  </si>
  <si>
    <t>Tahiti PolynesiaAir</t>
  </si>
  <si>
    <t>Gambia</t>
  </si>
  <si>
    <t>de Havilland  Canada</t>
  </si>
  <si>
    <t>de Havilland  Canada  DHC 5D BuffaloAF</t>
  </si>
  <si>
    <t>Off  Libreville Gambia</t>
  </si>
  <si>
    <t>Force Air Zambian - Military</t>
  </si>
  <si>
    <t>Georgia</t>
  </si>
  <si>
    <t>Aviation Traders</t>
  </si>
  <si>
    <t>Aviation Traders ATL 98 CarvairN83FA</t>
  </si>
  <si>
    <t>Griffin Georgia</t>
  </si>
  <si>
    <t>Service Air Custom</t>
  </si>
  <si>
    <t>Douglas DC 3 (C</t>
  </si>
  <si>
    <t>Columbus Georgia</t>
  </si>
  <si>
    <t>Lines Air Delta</t>
  </si>
  <si>
    <t>Embraer</t>
  </si>
  <si>
    <t>Embraer 120RT  BrasiliaN270AS</t>
  </si>
  <si>
    <t>Brunswick Georgia</t>
  </si>
  <si>
    <t>Airlines Southeast Atlantic</t>
  </si>
  <si>
    <t>New Hope Georgia</t>
  </si>
  <si>
    <t>Airways Southern</t>
  </si>
  <si>
    <t>Germany</t>
  </si>
  <si>
    <t>Focke</t>
  </si>
  <si>
    <t>Focke  Wulf FW 200D</t>
  </si>
  <si>
    <t>Near Piesenkofen Germany</t>
  </si>
  <si>
    <t>Lufthansa Deutsche</t>
  </si>
  <si>
    <t>Fokker F 12PH</t>
  </si>
  <si>
    <t>Brilon Germany</t>
  </si>
  <si>
    <t>Airlines Dutch Royal KLM</t>
  </si>
  <si>
    <t>Fokker FG</t>
  </si>
  <si>
    <t>Fokker FG IIID 729</t>
  </si>
  <si>
    <t>Floh Germany</t>
  </si>
  <si>
    <t>Junkers F 13D</t>
  </si>
  <si>
    <t>Hemkenrode Germany</t>
  </si>
  <si>
    <t>Junkers JU 53/3mD</t>
  </si>
  <si>
    <t>Near Steinreich Germany</t>
  </si>
  <si>
    <t>Lufthansa</t>
  </si>
  <si>
    <t>Junkers W 34D</t>
  </si>
  <si>
    <t>Traunstein Germany</t>
  </si>
  <si>
    <t>Eurasia</t>
  </si>
  <si>
    <t>Messerschmitt</t>
  </si>
  <si>
    <t>Messerschmitt M 20D</t>
  </si>
  <si>
    <t>Near Letschen Germany</t>
  </si>
  <si>
    <t>Vickers Viking 1B &amp; Soviet</t>
  </si>
  <si>
    <t>Vickers Viking 1B &amp; Soviet YAK 3 fighterG</t>
  </si>
  <si>
    <t>Near Berlin Germany</t>
  </si>
  <si>
    <t>Force Air Soviet - Military / Airways European British</t>
  </si>
  <si>
    <t>Ghana</t>
  </si>
  <si>
    <t>Douglas DC 39G</t>
  </si>
  <si>
    <t>Near Takoradi Ghana</t>
  </si>
  <si>
    <t>Airways Ghana</t>
  </si>
  <si>
    <t>Greece</t>
  </si>
  <si>
    <t>Boeing B 727N54340</t>
  </si>
  <si>
    <t>Near Athens Greece</t>
  </si>
  <si>
    <t>Airlines World Trans</t>
  </si>
  <si>
    <t>Greenland</t>
  </si>
  <si>
    <t>Fokker F 27 Friendship 100YN</t>
  </si>
  <si>
    <t>Kulusuk Greenland</t>
  </si>
  <si>
    <t>Aeronica</t>
  </si>
  <si>
    <t>Guangxi</t>
  </si>
  <si>
    <t>Hawker Siddeley Trident</t>
  </si>
  <si>
    <t>Hawker Siddeley Trident 2EB 266</t>
  </si>
  <si>
    <t>Near Yangshuo Guangxi</t>
  </si>
  <si>
    <t>China CAAC</t>
  </si>
  <si>
    <t>Guatemala</t>
  </si>
  <si>
    <t>Convair CV 440TG</t>
  </si>
  <si>
    <t>Guatemala City Guatemala</t>
  </si>
  <si>
    <t>Aviateca</t>
  </si>
  <si>
    <t>Guyana</t>
  </si>
  <si>
    <t>Pilatus Britten Norman</t>
  </si>
  <si>
    <t>Pilatus Britten Norman BN 2A</t>
  </si>
  <si>
    <t>Near Kopinang Guyana</t>
  </si>
  <si>
    <t>Services Air</t>
  </si>
  <si>
    <t>Hawaii</t>
  </si>
  <si>
    <t>Beechcraft</t>
  </si>
  <si>
    <t>Beechcraft E18SN342E</t>
  </si>
  <si>
    <t>Mt. Haleakala Hawaii</t>
  </si>
  <si>
    <t>Tours Air Scenic</t>
  </si>
  <si>
    <t>Maui Hawaii</t>
  </si>
  <si>
    <t>Airlines Aloha</t>
  </si>
  <si>
    <t>Honduras</t>
  </si>
  <si>
    <t>Lockheed C 130H Hercules88</t>
  </si>
  <si>
    <t>Tegucigalpa Honduras</t>
  </si>
  <si>
    <t>Hong</t>
  </si>
  <si>
    <t>C</t>
  </si>
  <si>
    <t>C  47(DC</t>
  </si>
  <si>
    <t>Mount Parker Hong</t>
  </si>
  <si>
    <t>Force Air US - KongMilitary</t>
  </si>
  <si>
    <t>Douglas DC 3HS</t>
  </si>
  <si>
    <t>Cape d'Arguilar Hong</t>
  </si>
  <si>
    <t>Airways KongSiamese</t>
  </si>
  <si>
    <t>Idaho</t>
  </si>
  <si>
    <t>Swallow_x000D_
Swallow?</t>
  </si>
  <si>
    <t>King Hill Idaho</t>
  </si>
  <si>
    <t>Lines Air Varney</t>
  </si>
  <si>
    <t>India</t>
  </si>
  <si>
    <t>Aurangabad India</t>
  </si>
  <si>
    <t>Airlines Indian</t>
  </si>
  <si>
    <t>Near Calcutta India</t>
  </si>
  <si>
    <t>Aviation Darbhanga</t>
  </si>
  <si>
    <t>Douglas C 47AVT</t>
  </si>
  <si>
    <t>Agartala India</t>
  </si>
  <si>
    <t>Airlines Kalinga</t>
  </si>
  <si>
    <t>Hatiara India</t>
  </si>
  <si>
    <t>Airways Deccan</t>
  </si>
  <si>
    <t>Near Guwahati India</t>
  </si>
  <si>
    <t>Airways</t>
  </si>
  <si>
    <t>India	Pawan</t>
  </si>
  <si>
    <t>Mil Mi 172	VT</t>
  </si>
  <si>
    <t>Tawang India	Pawan</t>
  </si>
  <si>
    <t>Ltd. Helicopters Hans</t>
  </si>
  <si>
    <t>Indiana</t>
  </si>
  <si>
    <t>Douglas DC 3N16088</t>
  </si>
  <si>
    <t>Fort Wayne Indiana</t>
  </si>
  <si>
    <t>Lines Air United</t>
  </si>
  <si>
    <t>Douglas M 4626</t>
  </si>
  <si>
    <t>Goshen Indiana</t>
  </si>
  <si>
    <t>Service Mail Aerial US</t>
  </si>
  <si>
    <t>Stearman</t>
  </si>
  <si>
    <t>Stearman C 3MBNC6412</t>
  </si>
  <si>
    <t>Airlines Transamerica</t>
  </si>
  <si>
    <t>Indonesia</t>
  </si>
  <si>
    <t>Denpasar Indonesia</t>
  </si>
  <si>
    <t>Air Lion</t>
  </si>
  <si>
    <t>British Aerospace</t>
  </si>
  <si>
    <t>British Aerospace ATPPK MTX</t>
  </si>
  <si>
    <t>Tanjung Pandan Indonesia</t>
  </si>
  <si>
    <t>Airlines Nusantara Merpati</t>
  </si>
  <si>
    <t>British Aerospace BAe 146</t>
  </si>
  <si>
    <t>Near Wamena Indonesia</t>
  </si>
  <si>
    <t>Mandiri Aviastar</t>
  </si>
  <si>
    <t>Britten Norman</t>
  </si>
  <si>
    <t>Britten Norman BN 2A</t>
  </si>
  <si>
    <t>Nanga Pinoh Indonesia</t>
  </si>
  <si>
    <t>Services Air Dirgantara</t>
  </si>
  <si>
    <t>de Havilland Canada DHC 6 Twin Otter 100PK</t>
  </si>
  <si>
    <t>Enarotali Indonesia</t>
  </si>
  <si>
    <t>Air GT</t>
  </si>
  <si>
    <t>Pekanbaru Indonesia</t>
  </si>
  <si>
    <t>Indonesia Airfast - Private</t>
  </si>
  <si>
    <t>Fokker F 27 Friendship 400MA</t>
  </si>
  <si>
    <t>Bandung Indonesia</t>
  </si>
  <si>
    <t>Force Air Indonesian - Military</t>
  </si>
  <si>
    <t>Medan-Polonia Indonesia</t>
  </si>
  <si>
    <t>Airlines Indonesia Garuda</t>
  </si>
  <si>
    <t>Iowa</t>
  </si>
  <si>
    <t>Mitsubishi</t>
  </si>
  <si>
    <t>Mitsubishi MU 2B</t>
  </si>
  <si>
    <t>Zwingle Iowa</t>
  </si>
  <si>
    <t>Private</t>
  </si>
  <si>
    <t>Iran</t>
  </si>
  <si>
    <t>Tehran Iran</t>
  </si>
  <si>
    <t>Services Airline Saha</t>
  </si>
  <si>
    <t>Fokker F 27 Friendship 400M5</t>
  </si>
  <si>
    <t>Saveh Iran</t>
  </si>
  <si>
    <t>Lockheed C 130B5</t>
  </si>
  <si>
    <t>Near Mamuniyeh Iran</t>
  </si>
  <si>
    <t>Force Air Iranian Imperial - Military</t>
  </si>
  <si>
    <t>Lockheed EC 130E Hercules62</t>
  </si>
  <si>
    <t>Posht-i-Badam Iran</t>
  </si>
  <si>
    <t>Iraq</t>
  </si>
  <si>
    <t>Lockheed Super</t>
  </si>
  <si>
    <t>Lockheed Super ConstellationF BGNE</t>
  </si>
  <si>
    <t>Jirkouk Iraq</t>
  </si>
  <si>
    <t>Mil Mi 8?</t>
  </si>
  <si>
    <t>Near Baghdad Iraq</t>
  </si>
  <si>
    <t>Bulgarian - Military</t>
  </si>
  <si>
    <t>Ireland</t>
  </si>
  <si>
    <t>Lockheed L 049</t>
  </si>
  <si>
    <t>Shannon Ireland</t>
  </si>
  <si>
    <t>Isle</t>
  </si>
  <si>
    <t>B17G Flying</t>
  </si>
  <si>
    <t>B17G Flying Fortress43 38856</t>
  </si>
  <si>
    <t>North Barrule Isle</t>
  </si>
  <si>
    <t>England         Man of Military - U.S. Air Force</t>
  </si>
  <si>
    <t>Italy</t>
  </si>
  <si>
    <t>de Havilland DH106 Comet</t>
  </si>
  <si>
    <t>de Havilland DH106 Comet 1G ALYY</t>
  </si>
  <si>
    <t>Off Stromboli Italy</t>
  </si>
  <si>
    <t>leased from British Overseas Airways         Airways African South</t>
  </si>
  <si>
    <t>Fairchild C 119GMM52</t>
  </si>
  <si>
    <t>Rivolto Italy</t>
  </si>
  <si>
    <t>Force Air Italian - Military</t>
  </si>
  <si>
    <t>Fokker F 27 Friendship 200I</t>
  </si>
  <si>
    <t>Near Ardinello di Amaseno Italy</t>
  </si>
  <si>
    <t>Italiani Transporti Aero</t>
  </si>
  <si>
    <t>Junkers JU 52I</t>
  </si>
  <si>
    <t>Near Formia Italy</t>
  </si>
  <si>
    <t>Littoria Ala</t>
  </si>
  <si>
    <t>OFM</t>
  </si>
  <si>
    <t>OFM F VIIb/3mI</t>
  </si>
  <si>
    <t>Near Turin Italy</t>
  </si>
  <si>
    <t>Italiane Linee Avio</t>
  </si>
  <si>
    <t>Jamaica</t>
  </si>
  <si>
    <t>Lockheed 18 56 LodeStarVP</t>
  </si>
  <si>
    <t>Off Kingston Jamaica</t>
  </si>
  <si>
    <t>Airways International Caribbean</t>
  </si>
  <si>
    <t>Japan</t>
  </si>
  <si>
    <t>Douglas C 54D42</t>
  </si>
  <si>
    <t>Near Atsugi Japan</t>
  </si>
  <si>
    <t>Kawasaki</t>
  </si>
  <si>
    <t>Kawasaki C 1 / Kawasaki C</t>
  </si>
  <si>
    <t>Near Toba Japan</t>
  </si>
  <si>
    <t>Force Self-Defence Air Japan</t>
  </si>
  <si>
    <t>Martin</t>
  </si>
  <si>
    <t>Martin 202N93043</t>
  </si>
  <si>
    <t>Mihara Volcano Japan</t>
  </si>
  <si>
    <t>Lines Air Japan</t>
  </si>
  <si>
    <t>Shin Meiwa</t>
  </si>
  <si>
    <t>Shin Meiwa PS 15801</t>
  </si>
  <si>
    <t>Iwakuni AB Japan</t>
  </si>
  <si>
    <t>Force Defense Self Maritime Japan - Military</t>
  </si>
  <si>
    <t>Jordan</t>
  </si>
  <si>
    <t>Vickers Valetta</t>
  </si>
  <si>
    <t>Vickers Valetta C Mk.1VW832</t>
  </si>
  <si>
    <t>Near El Quweira Jordan</t>
  </si>
  <si>
    <t>Force Air -Royal Military</t>
  </si>
  <si>
    <t>Kansas</t>
  </si>
  <si>
    <t>Boeing 707 351CN144SP</t>
  </si>
  <si>
    <t>Kansas City Kansas</t>
  </si>
  <si>
    <t>Express Air Burlington</t>
  </si>
  <si>
    <t>Kenya</t>
  </si>
  <si>
    <t>de Havilland DHC 5 Buffalo218</t>
  </si>
  <si>
    <t>Nairobi Kenya</t>
  </si>
  <si>
    <t>Force Air Kenyan - Military</t>
  </si>
  <si>
    <t>Harbin Yunshuji</t>
  </si>
  <si>
    <t>Harbin Yunshuji Y 12</t>
  </si>
  <si>
    <t>Marsabit Kenya</t>
  </si>
  <si>
    <t>Force Air Kenya - Military</t>
  </si>
  <si>
    <t>Laos</t>
  </si>
  <si>
    <t>Lockheed 18 LodestarF OALK</t>
  </si>
  <si>
    <t>Xieng Kouang Laos</t>
  </si>
  <si>
    <t>Raviteillement de Indochinoise Societe</t>
  </si>
  <si>
    <t>Pilatus PC6CH2N391R</t>
  </si>
  <si>
    <t>Nyot Mo Laos</t>
  </si>
  <si>
    <t>America Air</t>
  </si>
  <si>
    <t>Libya</t>
  </si>
  <si>
    <t>Antonov AN 24RVJ5</t>
  </si>
  <si>
    <t>Near Sarra Libya</t>
  </si>
  <si>
    <t>Bissau Air</t>
  </si>
  <si>
    <t>London</t>
  </si>
  <si>
    <t>Heathrow Airport London</t>
  </si>
  <si>
    <t>England British Overseas Airways</t>
  </si>
  <si>
    <t>Madagascar</t>
  </si>
  <si>
    <t>Junkers JU 5/</t>
  </si>
  <si>
    <t>Miandivazo Madagascar</t>
  </si>
  <si>
    <t>Malta</t>
  </si>
  <si>
    <t>Vickers Wellington</t>
  </si>
  <si>
    <t>Vickers Wellington bomberHE 274</t>
  </si>
  <si>
    <t>Rabat Malta</t>
  </si>
  <si>
    <t>Navy British Royal - Military</t>
  </si>
  <si>
    <t>Mexico</t>
  </si>
  <si>
    <t>Airbus A300B4 203FXA</t>
  </si>
  <si>
    <t>Monterey Mexico</t>
  </si>
  <si>
    <t>Union Company Freight Airborne</t>
  </si>
  <si>
    <t>British Aerospace BAe</t>
  </si>
  <si>
    <t>British Aerospace BAe 125 700A HawkerXA</t>
  </si>
  <si>
    <t>Ramos Arizpe Mexico</t>
  </si>
  <si>
    <t>Comerciales Aereas Lineas</t>
  </si>
  <si>
    <t>Consolidated B 24JXA</t>
  </si>
  <si>
    <t>Merida Mexico</t>
  </si>
  <si>
    <t>Mexicanos Aéreos Transportes</t>
  </si>
  <si>
    <t>Puerto Kino Mexico</t>
  </si>
  <si>
    <t>Voladores Tigres</t>
  </si>
  <si>
    <t>Douglas DC 3XA</t>
  </si>
  <si>
    <t>Near Mexico City Mexico</t>
  </si>
  <si>
    <t>Rojas Aerovias</t>
  </si>
  <si>
    <t>Michigan</t>
  </si>
  <si>
    <t>Vickers Viscount 745DN7437</t>
  </si>
  <si>
    <t>Freeland Michigan</t>
  </si>
  <si>
    <t>Airlines Capital</t>
  </si>
  <si>
    <t>Moldova</t>
  </si>
  <si>
    <t>Antonov An 32ST</t>
  </si>
  <si>
    <t>Chrisinau Moldova</t>
  </si>
  <si>
    <t>Transportation Kata</t>
  </si>
  <si>
    <t>Mongolia</t>
  </si>
  <si>
    <t>Antonov AN 26BBHMAY</t>
  </si>
  <si>
    <t>Zavnah Mongolia</t>
  </si>
  <si>
    <t>Airlines Mongolian - MIAT</t>
  </si>
  <si>
    <t>Morocco</t>
  </si>
  <si>
    <t>Aerospatiale Caravelle</t>
  </si>
  <si>
    <t>Aerospatiale Caravelle 3CN CCV</t>
  </si>
  <si>
    <t>Casablanca Morocco</t>
  </si>
  <si>
    <t>Maroc Air Royal</t>
  </si>
  <si>
    <t>Caudron C.635</t>
  </si>
  <si>
    <t>Caudron C.635 SimounF AOOT</t>
  </si>
  <si>
    <t>Near Marrakech Morocco</t>
  </si>
  <si>
    <t>Bell 205</t>
  </si>
  <si>
    <t>Bell 205 A 1 helicopterN8167J</t>
  </si>
  <si>
    <t>Gulf of MexicoPetroleum Helicopter</t>
  </si>
  <si>
    <t>Douglas C 47?</t>
  </si>
  <si>
    <t>Near Hong KongMilitary - U.S. Air Force</t>
  </si>
  <si>
    <t>Fokker F.IIIH NABS</t>
  </si>
  <si>
    <t>Over the English ChannelKLM Royal Dutch Airlines</t>
  </si>
  <si>
    <t>Lisnov</t>
  </si>
  <si>
    <t>Lisnov Li 2CCCP</t>
  </si>
  <si>
    <t>Near Irkutsk RussiaAeroflot</t>
  </si>
  <si>
    <t>Lockheed C 56B LodestarG</t>
  </si>
  <si>
    <t>North SeaBritish Overseas Airways</t>
  </si>
  <si>
    <t>Lockheed 18 LodestarNC33328</t>
  </si>
  <si>
    <t>Washington D.C.Page Airways</t>
  </si>
  <si>
    <t>Lockheed Hudson</t>
  </si>
  <si>
    <t>Lockheed Hudson IIIAVH ALA</t>
  </si>
  <si>
    <t>Territory of New GuineaNew Guinea Air Traders</t>
  </si>
  <si>
    <t>Sikorsky S 76C</t>
  </si>
  <si>
    <t>Gulf of ThailandOkanagan Helicopters</t>
  </si>
  <si>
    <t>Sikorsky UH 60 / Sikorsky UH</t>
  </si>
  <si>
    <t>Northern IraqMilitary - U.S. Army / Military U.S. Army</t>
  </si>
  <si>
    <t>Zeppelin</t>
  </si>
  <si>
    <t>Zeppelin L 59 (airship)?</t>
  </si>
  <si>
    <t>Over the MediterraneanMilitary - German Navy</t>
  </si>
  <si>
    <t>Douglas DC 3N63439</t>
  </si>
  <si>
    <t>Refugio Pass near</t>
  </si>
  <si>
    <t>California         Barbara Santa Southwest Airways</t>
  </si>
  <si>
    <t>Netherlands</t>
  </si>
  <si>
    <t>Saab</t>
  </si>
  <si>
    <t>Saab 340BPH KSH</t>
  </si>
  <si>
    <t>Amsterdam Netherlands</t>
  </si>
  <si>
    <t>Cityhopper KLM</t>
  </si>
  <si>
    <t>Nevada</t>
  </si>
  <si>
    <t>Bell</t>
  </si>
  <si>
    <t>Bell 206B3N27736</t>
  </si>
  <si>
    <t>Lamoille Nevada</t>
  </si>
  <si>
    <t>Inc. Services Aero El - Taxi Air</t>
  </si>
  <si>
    <t>Beechcraft C35N144H</t>
  </si>
  <si>
    <t>Manchester New</t>
  </si>
  <si>
    <t>Aviaiton England HampshireNew</t>
  </si>
  <si>
    <t>Bell 47J 2N8467E</t>
  </si>
  <si>
    <t>New York New</t>
  </si>
  <si>
    <t>Helicopter YorkHelaire</t>
  </si>
  <si>
    <t>Las Cruces New</t>
  </si>
  <si>
    <t>Airlines MexicoAmerican</t>
  </si>
  <si>
    <t>Airlines YorkUS</t>
  </si>
  <si>
    <t>Curtiss JN 4H44</t>
  </si>
  <si>
    <t>Heller Field New</t>
  </si>
  <si>
    <t>Service Mail Aerial JerseyUS</t>
  </si>
  <si>
    <t>Curtiss R 4LM49</t>
  </si>
  <si>
    <t>Newark New</t>
  </si>
  <si>
    <t>Douglas DC 6N37512</t>
  </si>
  <si>
    <t>Islip New</t>
  </si>
  <si>
    <t>Lines Air YorkUnited</t>
  </si>
  <si>
    <t>Fairchild 71NC9148</t>
  </si>
  <si>
    <t>Jersey City New</t>
  </si>
  <si>
    <t>Airways Colonial JerseyCanadian</t>
  </si>
  <si>
    <t>Goodyear</t>
  </si>
  <si>
    <t>Goodyear  Zeppelin U.S.S. Akron (airship)ZRS</t>
  </si>
  <si>
    <t>Off Barnegat New</t>
  </si>
  <si>
    <t>Navy U.S. - JerseyMilitary</t>
  </si>
  <si>
    <t>Lockheed HC 130P Hercules66</t>
  </si>
  <si>
    <t>Near Magdalena New</t>
  </si>
  <si>
    <t>Force Air U.S. - MexicoMilitary</t>
  </si>
  <si>
    <t>Short</t>
  </si>
  <si>
    <t>Short S 23VH</t>
  </si>
  <si>
    <t>Off Port Moresby New</t>
  </si>
  <si>
    <t>GuineaQantas</t>
  </si>
  <si>
    <t>Sikorsky S61 LN618PA</t>
  </si>
  <si>
    <t>Airways York JerseyNew</t>
  </si>
  <si>
    <t>Stinson Model</t>
  </si>
  <si>
    <t>Stinson Model ANC15152</t>
  </si>
  <si>
    <t>Pavillon New</t>
  </si>
  <si>
    <t>Airlines YorkAmerican</t>
  </si>
  <si>
    <t>Newfoundland</t>
  </si>
  <si>
    <t>Douglas C 124C Globemaster52</t>
  </si>
  <si>
    <t>Stephenville Newfoundland</t>
  </si>
  <si>
    <t>Nicaragua</t>
  </si>
  <si>
    <t>Siuna Nicaragua</t>
  </si>
  <si>
    <t>Lanica</t>
  </si>
  <si>
    <t>Lockheed 14 Super</t>
  </si>
  <si>
    <t>Lockheed 14 Super ElectraAN ACC</t>
  </si>
  <si>
    <t>La Liberiad Nicaragua</t>
  </si>
  <si>
    <t>TACA</t>
  </si>
  <si>
    <t>Niger</t>
  </si>
  <si>
    <t>Lockheed C 130H Hercules5U</t>
  </si>
  <si>
    <t>Near Sorei Niger</t>
  </si>
  <si>
    <t>Force Air Niger - Military</t>
  </si>
  <si>
    <t>Nigeria</t>
  </si>
  <si>
    <t>de Havilland Canada DHC 6 Twin Otter 3005N</t>
  </si>
  <si>
    <t>Lagos Nigeria</t>
  </si>
  <si>
    <t>Helicopters Bristow</t>
  </si>
  <si>
    <t>Douglas DC 4F</t>
  </si>
  <si>
    <t>Kano Nigeria</t>
  </si>
  <si>
    <t>North</t>
  </si>
  <si>
    <t>Fairchild F 27 / Cessna 310N2704R/N1807H</t>
  </si>
  <si>
    <t>Hickory North</t>
  </si>
  <si>
    <t>Private / Airlines CarolinaPiedmont</t>
  </si>
  <si>
    <t>Lockheed EC 121M135749</t>
  </si>
  <si>
    <t>Off Chongjin North</t>
  </si>
  <si>
    <t>Navy U.S. - KoreaMilitary</t>
  </si>
  <si>
    <t>Swearingen</t>
  </si>
  <si>
    <t>Swearingen SA 26TC Metro IIN505LB</t>
  </si>
  <si>
    <t>Wilmington North</t>
  </si>
  <si>
    <t>Commuter CarolinaAir-Lift</t>
  </si>
  <si>
    <t>Northern</t>
  </si>
  <si>
    <t>de Hvilland 89A Dragon</t>
  </si>
  <si>
    <t>de Hvilland 89A Dragon RapideG AERZ</t>
  </si>
  <si>
    <t>near Craigavad Northern</t>
  </si>
  <si>
    <t>Ltd. Services Air IrelandRailway</t>
  </si>
  <si>
    <t>Norway</t>
  </si>
  <si>
    <t>de Havilland Canada DHC 6 Twin Otter 300LN</t>
  </si>
  <si>
    <t>Off Vaeroy Norway</t>
  </si>
  <si>
    <t>Flyveselksap Wideroe's</t>
  </si>
  <si>
    <t>Douglas DC 3D</t>
  </si>
  <si>
    <t>Frederikstad Norway</t>
  </si>
  <si>
    <t>Vickers Viscount 759DTF ISU</t>
  </si>
  <si>
    <t>Oslo Norway</t>
  </si>
  <si>
    <t>Icelandair</t>
  </si>
  <si>
    <t>Norway	CHC</t>
  </si>
  <si>
    <t>Eurocopter EC225LP Super Puma M2+</t>
  </si>
  <si>
    <t>Eurocopter EC225LP Super Puma M2+ 	LN OJF</t>
  </si>
  <si>
    <t>Sorta Norway	CHC</t>
  </si>
  <si>
    <t>Service Helikopter</t>
  </si>
  <si>
    <t>NYUS</t>
  </si>
  <si>
    <t>De Havilland DH 4160</t>
  </si>
  <si>
    <t>Mitchel Field NYUS</t>
  </si>
  <si>
    <t>Service Mail Aerial</t>
  </si>
  <si>
    <t>Ohio</t>
  </si>
  <si>
    <t>De Havilland DH 4196</t>
  </si>
  <si>
    <t>Cleveland Ohio</t>
  </si>
  <si>
    <t>Fairchild C 119G / Fairchild C</t>
  </si>
  <si>
    <t>Wilmington Ohio</t>
  </si>
  <si>
    <t>Force Air US -  Military</t>
  </si>
  <si>
    <t>Learjet 23N400PG</t>
  </si>
  <si>
    <t>Cincinnati Ohio</t>
  </si>
  <si>
    <t>International Freedom</t>
  </si>
  <si>
    <t>Oklahoma</t>
  </si>
  <si>
    <t>Lockheed 188C</t>
  </si>
  <si>
    <t>Lockheed 188C ElectraN183H</t>
  </si>
  <si>
    <t>Near Ardmore Oklahoma</t>
  </si>
  <si>
    <t>Airline Flyers American</t>
  </si>
  <si>
    <t>ON</t>
  </si>
  <si>
    <t>Beechcraft C99C FGAW</t>
  </si>
  <si>
    <t>Ship Sands Island ON</t>
  </si>
  <si>
    <t>Canada Frontier Air</t>
  </si>
  <si>
    <t>Pakistan</t>
  </si>
  <si>
    <t>Boeing 737 236AP</t>
  </si>
  <si>
    <t>Islamabad Pakistan</t>
  </si>
  <si>
    <t>Airlines Bhoja</t>
  </si>
  <si>
    <t>Panama</t>
  </si>
  <si>
    <t>de Havilland Canada DHC 6 Twin Otter 200N187AS</t>
  </si>
  <si>
    <t>Off Contadora Panama</t>
  </si>
  <si>
    <t>Aeroperlas</t>
  </si>
  <si>
    <t>Papua</t>
  </si>
  <si>
    <t>Bapi Papua</t>
  </si>
  <si>
    <t>Aviation Coast GuineaNorth New</t>
  </si>
  <si>
    <t>Britten  Norman IslanderP2</t>
  </si>
  <si>
    <t>Kiunga Papua</t>
  </si>
  <si>
    <t>Aviation GuineaSunbird New</t>
  </si>
  <si>
    <t>Embraer 110P1</t>
  </si>
  <si>
    <t>Embraer 110P1 BandeiranteP2 RDS</t>
  </si>
  <si>
    <t>Near Goroka Papua</t>
  </si>
  <si>
    <t>GuineaTalair New</t>
  </si>
  <si>
    <t>Pennsylvania</t>
  </si>
  <si>
    <t>Boeing 737 7H4N722SW</t>
  </si>
  <si>
    <t>NW of Philadelphia Pennsylvania</t>
  </si>
  <si>
    <t>Airlines Southwest</t>
  </si>
  <si>
    <t>Douglas DC 2</t>
  </si>
  <si>
    <t>Uniontown Pennsylvania</t>
  </si>
  <si>
    <t>Air Western and Continental Trans</t>
  </si>
  <si>
    <t>Martin 404N40403</t>
  </si>
  <si>
    <t>Pittsburgh Pennsylvania</t>
  </si>
  <si>
    <t>Piper Aerostar 601 / Bell 412SPN3645D /</t>
  </si>
  <si>
    <t>Piper Aerostar 601 / Bell 412SPN3645D / N78S</t>
  </si>
  <si>
    <t>Marion Pennsylvania</t>
  </si>
  <si>
    <t>Peru</t>
  </si>
  <si>
    <t>Douglas C 47DOB</t>
  </si>
  <si>
    <t>Near Moyobamba Peru</t>
  </si>
  <si>
    <t>SATCO</t>
  </si>
  <si>
    <t>Let</t>
  </si>
  <si>
    <t>Let 410UVPEP 830</t>
  </si>
  <si>
    <t>Pisco Peru</t>
  </si>
  <si>
    <t>Peru Del Fuerza - Military</t>
  </si>
  <si>
    <t>Lockheed 18 LodestarN706G</t>
  </si>
  <si>
    <t>Off Lima Peru</t>
  </si>
  <si>
    <t>Airlines Caribbean</t>
  </si>
  <si>
    <t>Lockheed 749A</t>
  </si>
  <si>
    <t>Lockheed 749A ConstellationOB R</t>
  </si>
  <si>
    <t>Tomas Peru</t>
  </si>
  <si>
    <t>LANSA</t>
  </si>
  <si>
    <t>Philippines</t>
  </si>
  <si>
    <t>Antonov An 12BPUP</t>
  </si>
  <si>
    <t>Pampanga Philippines</t>
  </si>
  <si>
    <t>Airlines Interisland</t>
  </si>
  <si>
    <t>Samal Island Philippines</t>
  </si>
  <si>
    <t>Philippines Air</t>
  </si>
  <si>
    <t>Douglas C 47A293246</t>
  </si>
  <si>
    <t>Near San Jose Philippines</t>
  </si>
  <si>
    <t>Force Air Philippine - Military</t>
  </si>
  <si>
    <t>Near Manila Philippines</t>
  </si>
  <si>
    <t>System Transport Aero Manila - MATS</t>
  </si>
  <si>
    <t>Fokker F 27 Friendship 400PK</t>
  </si>
  <si>
    <t>Malaybalay Philippines</t>
  </si>
  <si>
    <t>Service Air Pelita</t>
  </si>
  <si>
    <t>Hawker Siddeley HS 748</t>
  </si>
  <si>
    <t>Manila Philippines</t>
  </si>
  <si>
    <t>Lines Air Philippine</t>
  </si>
  <si>
    <t>Poland</t>
  </si>
  <si>
    <t>Antonov AN 24VSP</t>
  </si>
  <si>
    <t>Zawoja Poland</t>
  </si>
  <si>
    <t>Airlines Polish Lot</t>
  </si>
  <si>
    <t>Puerto</t>
  </si>
  <si>
    <t>Douglas DC 4N88899</t>
  </si>
  <si>
    <t>North of San Juan Puerto</t>
  </si>
  <si>
    <t>Airways World American RicoPan</t>
  </si>
  <si>
    <t>Quebec</t>
  </si>
  <si>
    <t>Vickers 757</t>
  </si>
  <si>
    <t>Vickers 757 ViscountCF THK</t>
  </si>
  <si>
    <t>Sept-Îles Quebec</t>
  </si>
  <si>
    <t>Canada Air Canada</t>
  </si>
  <si>
    <t>Russia</t>
  </si>
  <si>
    <t>Antonov AN 24BCCCP</t>
  </si>
  <si>
    <t>Krasnoyarsk Russia</t>
  </si>
  <si>
    <t>Antonov AN 24VCCCP</t>
  </si>
  <si>
    <t>Novosibirsk Russia</t>
  </si>
  <si>
    <t>Antonov An 2TP	 CCCP</t>
  </si>
  <si>
    <t>Batagay Russia</t>
  </si>
  <si>
    <t>ATR</t>
  </si>
  <si>
    <t>ATR 72 201VP</t>
  </si>
  <si>
    <t>Tyumen Russia</t>
  </si>
  <si>
    <t>UTAir</t>
  </si>
  <si>
    <t>Near Murmansk Russia</t>
  </si>
  <si>
    <t>Airlines Korean</t>
  </si>
  <si>
    <t>Ilyushin IL 18	 CCCP</t>
  </si>
  <si>
    <t>Tatarstan Russia</t>
  </si>
  <si>
    <t>Ilyushin IL 76TDRA</t>
  </si>
  <si>
    <t>Near Petropavlovsk Russia</t>
  </si>
  <si>
    <t>Avialinii Krasnoyarskie</t>
  </si>
  <si>
    <t>Let 410UVPCCCP 67130</t>
  </si>
  <si>
    <t>Near Baikov Russia</t>
  </si>
  <si>
    <t>Kamchatavia</t>
  </si>
  <si>
    <t>Lisunov</t>
  </si>
  <si>
    <t>Lisunov Li 2SSSR</t>
  </si>
  <si>
    <t>Near Mironovo Russia</t>
  </si>
  <si>
    <t>Mi  8 helicopter?</t>
  </si>
  <si>
    <t>Near Abakan Russia</t>
  </si>
  <si>
    <t>Mi  8?</t>
  </si>
  <si>
    <t>Near Yelizovo Russia</t>
  </si>
  <si>
    <t>Airlines Kamchatka</t>
  </si>
  <si>
    <t>Tupolev</t>
  </si>
  <si>
    <t>Tupolev 154M101</t>
  </si>
  <si>
    <t>Smolensk Russia</t>
  </si>
  <si>
    <t>Force Air Polish - Military</t>
  </si>
  <si>
    <t>Yakovlev YAK 40CCCP</t>
  </si>
  <si>
    <t>Leninakan Russia</t>
  </si>
  <si>
    <t>Rwanda</t>
  </si>
  <si>
    <t>Dassault Falcon</t>
  </si>
  <si>
    <t>Dassault Falcon 509XR NN</t>
  </si>
  <si>
    <t>Kigali Rwanda</t>
  </si>
  <si>
    <t>Government Rwanda</t>
  </si>
  <si>
    <t>Sarawak</t>
  </si>
  <si>
    <t>Lockheed 749A ConstellationVT DEP</t>
  </si>
  <si>
    <t>Off Great Natuna Island Sarawak</t>
  </si>
  <si>
    <t>India Air</t>
  </si>
  <si>
    <t>Saudi</t>
  </si>
  <si>
    <t>Sud Aviation Caravelle</t>
  </si>
  <si>
    <t>Sud Aviation Caravelle 3OD AEM</t>
  </si>
  <si>
    <t>Dhahran Saudi</t>
  </si>
  <si>
    <t>Airlines East ArabiaMiddle</t>
  </si>
  <si>
    <t>Scotland</t>
  </si>
  <si>
    <t>Eurocopter AS 332L2 Super Puma</t>
  </si>
  <si>
    <t>Eurocopter AS 332L2 Super Puma 2G REDL</t>
  </si>
  <si>
    <t>Off Crimond Scotland</t>
  </si>
  <si>
    <t>Helicopters Offshore Bond</t>
  </si>
  <si>
    <t>Lockheed 14 Super ElectraG AFKD</t>
  </si>
  <si>
    <t>Near Loch Lomond Scotland</t>
  </si>
  <si>
    <t>Airways Overseas British</t>
  </si>
  <si>
    <t>Senegal</t>
  </si>
  <si>
    <t>Avro 685 York IG AHEZ</t>
  </si>
  <si>
    <t>Off Dakar Senegal</t>
  </si>
  <si>
    <t>Airways American South British</t>
  </si>
  <si>
    <t>SK</t>
  </si>
  <si>
    <t>Canadair C 4</t>
  </si>
  <si>
    <t>Moose Jaw SK</t>
  </si>
  <si>
    <t>Canada Trans Canada Air Lines / RCAF</t>
  </si>
  <si>
    <t>Somalia</t>
  </si>
  <si>
    <t>Douglas DC 3VR</t>
  </si>
  <si>
    <t>Hargeisa Somalia</t>
  </si>
  <si>
    <t>Airways Aden</t>
  </si>
  <si>
    <t>South</t>
  </si>
  <si>
    <t>Bell UH 1H / Bell UH</t>
  </si>
  <si>
    <t>Near Cheo Reo South</t>
  </si>
  <si>
    <t>Army U.S. - Military / Army U.S. - VietnamMilitary</t>
  </si>
  <si>
    <t>Boeing B 767</t>
  </si>
  <si>
    <t>Busan South</t>
  </si>
  <si>
    <t>China KoreaAir</t>
  </si>
  <si>
    <t>Boeing Vertol CH47C</t>
  </si>
  <si>
    <t>Boeing Vertol CH47C (helicopter)67 18523</t>
  </si>
  <si>
    <t>Near Quang Tri South</t>
  </si>
  <si>
    <t>Army U.S. - VietnamMilitary</t>
  </si>
  <si>
    <t>Curtiss C 46 Commando?</t>
  </si>
  <si>
    <t>Seoul South</t>
  </si>
  <si>
    <t>Force Air Korea of Republic - KoreaMilitary</t>
  </si>
  <si>
    <t>Douglas DC 3CZS</t>
  </si>
  <si>
    <t>Near Hennenman South</t>
  </si>
  <si>
    <t>Airways AfricaUnited</t>
  </si>
  <si>
    <t>Lockheed C 5A Galaxy68</t>
  </si>
  <si>
    <t>Saigon South</t>
  </si>
  <si>
    <t>Force Air U.S. - VietnamMilitary</t>
  </si>
  <si>
    <t>South-West</t>
  </si>
  <si>
    <t>Near Windhoek South-West</t>
  </si>
  <si>
    <t>Airways African (Namibia)South Africa</t>
  </si>
  <si>
    <t>Spain</t>
  </si>
  <si>
    <t>Breguet</t>
  </si>
  <si>
    <t>Breguet 14F AFBB</t>
  </si>
  <si>
    <t>Alicante Spain</t>
  </si>
  <si>
    <t>Aeriens Express Grands</t>
  </si>
  <si>
    <t>de Havilland DH 114 Heron 2DEC</t>
  </si>
  <si>
    <t>Off Castell de Fels Spain</t>
  </si>
  <si>
    <t>Aviaco</t>
  </si>
  <si>
    <t>Douglas DC 3EC</t>
  </si>
  <si>
    <t>Valdemeca Spain</t>
  </si>
  <si>
    <t>Airlines Iberia</t>
  </si>
  <si>
    <t>Rohrbach</t>
  </si>
  <si>
    <t>Rohrbach RolandM CCCC</t>
  </si>
  <si>
    <t>Minuesa Spain</t>
  </si>
  <si>
    <t>Swearingen SA.227AC Metro</t>
  </si>
  <si>
    <t>Swearingen SA.227AC Metro IIIEC GKR</t>
  </si>
  <si>
    <t>Palma de Mallorca Spain</t>
  </si>
  <si>
    <t>Tadair</t>
  </si>
  <si>
    <t>Sri</t>
  </si>
  <si>
    <t>Near Palaly AFB Sri</t>
  </si>
  <si>
    <t>Force Air Lanka Sri - LankaMilitary</t>
  </si>
  <si>
    <t>Sudan</t>
  </si>
  <si>
    <t>Adar Yeil Sudan</t>
  </si>
  <si>
    <t>Force Air Sudan - Military</t>
  </si>
  <si>
    <t>Near Khartoum Sudan</t>
  </si>
  <si>
    <t>Liberia Air</t>
  </si>
  <si>
    <t>Antonov An 28PZ</t>
  </si>
  <si>
    <t>Lawa Suriname</t>
  </si>
  <si>
    <t>Airlines Wing Blue</t>
  </si>
  <si>
    <t>Switzerland</t>
  </si>
  <si>
    <t>General Aviation</t>
  </si>
  <si>
    <t>General Aviation GA 43HB</t>
  </si>
  <si>
    <t>Basel Switzerland</t>
  </si>
  <si>
    <t>Swissair</t>
  </si>
  <si>
    <t>Junkers JU 52D</t>
  </si>
  <si>
    <t>Orvin Switzerland</t>
  </si>
  <si>
    <t>Syria</t>
  </si>
  <si>
    <t>Handley Page Dart Herald</t>
  </si>
  <si>
    <t>Handley Page Dart Herald 207JY ACQ</t>
  </si>
  <si>
    <t>Near Damascus Syria</t>
  </si>
  <si>
    <t>Airlines Jordanian Royal Alia</t>
  </si>
  <si>
    <t>Taiwan</t>
  </si>
  <si>
    <t>Off Orchid Island Taiwan</t>
  </si>
  <si>
    <t>Airlines Taiwan</t>
  </si>
  <si>
    <t>Dornier 228 212B</t>
  </si>
  <si>
    <t>Off Matsu Island Taiwan</t>
  </si>
  <si>
    <t>Airlines Formosa</t>
  </si>
  <si>
    <t>Fairchild SA227 TTN500AK</t>
  </si>
  <si>
    <t>Blountville Tennesee</t>
  </si>
  <si>
    <t>Tennessee</t>
  </si>
  <si>
    <t>Bell 206LN16760</t>
  </si>
  <si>
    <t>Near Pigeon Forge Tennessee</t>
  </si>
  <si>
    <t>Helicopters Mountain Smoky</t>
  </si>
  <si>
    <t>Texas</t>
  </si>
  <si>
    <t>Beechcraft 99N853SA</t>
  </si>
  <si>
    <t>Galveston Texas</t>
  </si>
  <si>
    <t>Airlines Metro Houston</t>
  </si>
  <si>
    <t>Bell 212N140AL</t>
  </si>
  <si>
    <t>Off Galveston Texas</t>
  </si>
  <si>
    <t>Logistics Air</t>
  </si>
  <si>
    <t>Douglas C 47</t>
  </si>
  <si>
    <t>Sweetwater Texas</t>
  </si>
  <si>
    <t>Forces Air Army U.S. - Military</t>
  </si>
  <si>
    <t>Thailand</t>
  </si>
  <si>
    <t>Near Phuket Thailand</t>
  </si>
  <si>
    <t>Airways Thai</t>
  </si>
  <si>
    <t>Don Muang Thailand</t>
  </si>
  <si>
    <t>Trinidad</t>
  </si>
  <si>
    <t>Sikorsky S 42A  Flying BoatNC1537</t>
  </si>
  <si>
    <t>Port of Spain Trinidad</t>
  </si>
  <si>
    <t>Airways American Pan</t>
  </si>
  <si>
    <t>Turkey</t>
  </si>
  <si>
    <t>Avro 688 Super</t>
  </si>
  <si>
    <t>Avro 688 Super TraderG AGRH</t>
  </si>
  <si>
    <t>Van Turkey</t>
  </si>
  <si>
    <t>Charter Air</t>
  </si>
  <si>
    <t>Boeing 737 4Q8TC</t>
  </si>
  <si>
    <t>Near Ceyhan Turkey</t>
  </si>
  <si>
    <t>(THY) Airlines Turkish</t>
  </si>
  <si>
    <t>Douglas DC 3TC</t>
  </si>
  <si>
    <t>Kabassaak Turkey</t>
  </si>
  <si>
    <t>Yollari Hava Devlet</t>
  </si>
  <si>
    <t>Lockheed C 130H74</t>
  </si>
  <si>
    <t>Near Erzurum Turkey</t>
  </si>
  <si>
    <t>Ukraine</t>
  </si>
  <si>
    <t>Ilyushin IL 14PCCCP</t>
  </si>
  <si>
    <t>Zaporozhye Ukraine</t>
  </si>
  <si>
    <t>USSRAeroflot</t>
  </si>
  <si>
    <t>Ilyushin IL 18BCCCP</t>
  </si>
  <si>
    <t>Near Leningrad USSRAeroflot</t>
  </si>
  <si>
    <t>Let 410UVP</t>
  </si>
  <si>
    <t>Let 410UVP TuroletCCCP67518</t>
  </si>
  <si>
    <t>Bagdarin USSRAeroflot</t>
  </si>
  <si>
    <t>Venezuela</t>
  </si>
  <si>
    <t>Douglas C 47AYV</t>
  </si>
  <si>
    <t>Near Caracas Venezuela</t>
  </si>
  <si>
    <t>Venezolana Aeropostal Linea</t>
  </si>
  <si>
    <t>Douglas DC 3YV</t>
  </si>
  <si>
    <t>Near Calabozo Venezuela</t>
  </si>
  <si>
    <t>Off Margarita Island Venezuela</t>
  </si>
  <si>
    <t>Vietnam</t>
  </si>
  <si>
    <t>Douglas C 54AF</t>
  </si>
  <si>
    <t>Hanoi Vietnam</t>
  </si>
  <si>
    <t>Autrex</t>
  </si>
  <si>
    <t>NW of Hanoi Vietnam</t>
  </si>
  <si>
    <t>Azur Aigle</t>
  </si>
  <si>
    <t>Mil Mi 18 HelicopterVN</t>
  </si>
  <si>
    <t>Thanh Tranh Village Vietnam</t>
  </si>
  <si>
    <t>Account Full - Charter - Vietnam SFC</t>
  </si>
  <si>
    <t>Virgin</t>
  </si>
  <si>
    <t>St. Thomas Virgin</t>
  </si>
  <si>
    <t>Airlines IslandsAmerican</t>
  </si>
  <si>
    <t>Grumman G 21N877A</t>
  </si>
  <si>
    <t>Air IslandsAntilles</t>
  </si>
  <si>
    <t>Washington</t>
  </si>
  <si>
    <t>Boeing 377 Stratocruiser</t>
  </si>
  <si>
    <t>Boeing 377 Stratocruiser 10 30N74608</t>
  </si>
  <si>
    <t>Seattle Washington</t>
  </si>
  <si>
    <t>Airlines Orient Northwest</t>
  </si>
  <si>
    <t>Selleck Washington</t>
  </si>
  <si>
    <t>Airlines Miami</t>
  </si>
  <si>
    <t>Douglas DC 6AN6541C</t>
  </si>
  <si>
    <t>Near Seattle Washington</t>
  </si>
  <si>
    <t>West</t>
  </si>
  <si>
    <t>Near Charleston West</t>
  </si>
  <si>
    <t>Force Air U.S. - VirginiaMilitary</t>
  </si>
  <si>
    <t>Douglas DC 3NC25692</t>
  </si>
  <si>
    <t>Morgantown West</t>
  </si>
  <si>
    <t>Airlines Central VirginiaPennsylvania</t>
  </si>
  <si>
    <t>Lockheed Martin</t>
  </si>
  <si>
    <t>Lockheed Martin L 100</t>
  </si>
  <si>
    <t>Near Chaklala West</t>
  </si>
  <si>
    <t>Force Air Pakistan - PakistanMilitary</t>
  </si>
  <si>
    <t>Wyoming</t>
  </si>
  <si>
    <t>Boeing 40NC282_x000D_
NC282</t>
  </si>
  <si>
    <t>Federal Wyoming</t>
  </si>
  <si>
    <t>Transport Air Boeing</t>
  </si>
  <si>
    <t>Cessna 177BN35207</t>
  </si>
  <si>
    <t>Cheyenne Wyoming</t>
  </si>
  <si>
    <t>Yugoslavia</t>
  </si>
  <si>
    <t>Junkers JU 52/3mD</t>
  </si>
  <si>
    <t>Belgrad Yugoslavia</t>
  </si>
  <si>
    <t>Zaire</t>
  </si>
  <si>
    <t>Curtiss C 469T</t>
  </si>
  <si>
    <t>Kinshasa Zaire</t>
  </si>
  <si>
    <t>Wigmo</t>
  </si>
  <si>
    <t>Lockheed C 130H9T</t>
  </si>
  <si>
    <t>Near Kinshasa Zaire</t>
  </si>
  <si>
    <t>Force Air Zairean - Military</t>
  </si>
  <si>
    <t>Qtr 3</t>
  </si>
  <si>
    <t>August</t>
  </si>
  <si>
    <t>Lockheed 1049H Super</t>
  </si>
  <si>
    <t>Lockheed 1049H Super ConstellationPH LKM</t>
  </si>
  <si>
    <t>North Atlantic Ocean 100</t>
  </si>
  <si>
    <t>Ireland      Bay Galway of W miles KLM Royal Dutch Airlines</t>
  </si>
  <si>
    <t>Antonov AN 12?</t>
  </si>
  <si>
    <t>Near Shindand Afghanistan</t>
  </si>
  <si>
    <t>Boeing CH 47 Chinook?</t>
  </si>
  <si>
    <t>Tangi Valley Afghanistan</t>
  </si>
  <si>
    <t>Army U.S. - Military</t>
  </si>
  <si>
    <t>Alabama</t>
  </si>
  <si>
    <t>Airbus A300F 622RN155UP</t>
  </si>
  <si>
    <t>Birmingham Alabama</t>
  </si>
  <si>
    <t>Service Parcel United</t>
  </si>
  <si>
    <t>Cessna 208 Grand</t>
  </si>
  <si>
    <t>Cessna 208 Grand Caravan	N752RV</t>
  </si>
  <si>
    <t>Russian Mission Alaksa</t>
  </si>
  <si>
    <t>Aviiation Hageland</t>
  </si>
  <si>
    <t>Airlines Temsco</t>
  </si>
  <si>
    <t>de Havilland DHC 2N126UA</t>
  </si>
  <si>
    <t>Kodiak Alaska</t>
  </si>
  <si>
    <t>Inc. Services Air Uyak - Taxi Air</t>
  </si>
  <si>
    <t>de Havilland DHC 2N17394</t>
  </si>
  <si>
    <t>Alsworth Alaska</t>
  </si>
  <si>
    <t>Inc. Services Air Talon - Taxi Air</t>
  </si>
  <si>
    <t>de Havilland DHC 3 OtterN197TT</t>
  </si>
  <si>
    <t>Near Mc Grath Alaska</t>
  </si>
  <si>
    <t>Transport Aire Mavrik</t>
  </si>
  <si>
    <t>de Havilland Canada DH 3T OtterN455A</t>
  </si>
  <si>
    <t>Near Dillingham Alaska</t>
  </si>
  <si>
    <t>Corp. Communications GCI</t>
  </si>
  <si>
    <t>de Havilland Canada DHC 2 BeaverN345KA</t>
  </si>
  <si>
    <t>Near Ketchikan Alaska</t>
  </si>
  <si>
    <t>Aviation Sea</t>
  </si>
  <si>
    <t>de Havilland Canada DHC 2 BeaverN9313Z</t>
  </si>
  <si>
    <t>Off Kaminshak Bay Alaska</t>
  </si>
  <si>
    <t>Service Air River Branch</t>
  </si>
  <si>
    <t>Douglas DC 2N91008</t>
  </si>
  <si>
    <t>Near McGrath Alaska</t>
  </si>
  <si>
    <t>Douglas DC 6BCF</t>
  </si>
  <si>
    <t>Cold Bay Alaska</t>
  </si>
  <si>
    <t>Lines Air Pacific Canadian</t>
  </si>
  <si>
    <t>Fairchild C 123KN709RR</t>
  </si>
  <si>
    <t>Near Denali National Park Alaska</t>
  </si>
  <si>
    <t>Freight West All</t>
  </si>
  <si>
    <t>Fairchild F 27BN4904</t>
  </si>
  <si>
    <t>Near Gambell Alaska</t>
  </si>
  <si>
    <t>Alaska Air Wien</t>
  </si>
  <si>
    <t>Grumman G 21 GooseN88820</t>
  </si>
  <si>
    <t>Near Juneau Alaska</t>
  </si>
  <si>
    <t>Airlines Coastal Alaska</t>
  </si>
  <si>
    <t>Reims Aviation</t>
  </si>
  <si>
    <t>Reims Aviation 406N6591L</t>
  </si>
  <si>
    <t>Near Barrow Alaska</t>
  </si>
  <si>
    <t>Inc. Services Aviation Hageland</t>
  </si>
  <si>
    <t>Antonov An 12BKUR</t>
  </si>
  <si>
    <t>Tamanraset Algeria</t>
  </si>
  <si>
    <t>Alliance Air Ukraine</t>
  </si>
  <si>
    <t>Liore et Olivier</t>
  </si>
  <si>
    <t>Liore et Olivier H 246 Air BoatF</t>
  </si>
  <si>
    <t>Antonov An 12BPD2</t>
  </si>
  <si>
    <t>Saurimo Angola</t>
  </si>
  <si>
    <t>ALADA</t>
  </si>
  <si>
    <t>Douglas DC 3ZS</t>
  </si>
  <si>
    <t>Jamba Angola</t>
  </si>
  <si>
    <t>Services Aviation Professional</t>
  </si>
  <si>
    <t>Avro 691 Lancastrian</t>
  </si>
  <si>
    <t>Avro 691 Lancastrian 3G AGWH</t>
  </si>
  <si>
    <t>Andes Argentina</t>
  </si>
  <si>
    <t>Buenos Aires Argentina</t>
  </si>
  <si>
    <t>Lineas Aereas Privadas Argentinas           LAPA</t>
  </si>
  <si>
    <t>Puertos Lobos Argentina</t>
  </si>
  <si>
    <t>Halcon Aerovias</t>
  </si>
  <si>
    <t>Douglas DC 2NC14298</t>
  </si>
  <si>
    <t>San Luis Argentina</t>
  </si>
  <si>
    <t>Airways Grace American Pan</t>
  </si>
  <si>
    <t>Arizona</t>
  </si>
  <si>
    <t>Aerospatiale AS350 Eurocopter</t>
  </si>
  <si>
    <t>Aerospatiale AS350 Eurocopter  helicoperN169PA</t>
  </si>
  <si>
    <t>Near Meadview Arizona</t>
  </si>
  <si>
    <t>Vegas Las of Helicopters Canyon Grand Papillon</t>
  </si>
  <si>
    <t>Piper</t>
  </si>
  <si>
    <t>Piper PA 31</t>
  </si>
  <si>
    <t>Grand Canyon Arizona</t>
  </si>
  <si>
    <t>Airlines Vegas Las</t>
  </si>
  <si>
    <t>Swearingen SA 227AC Metro IIIN342AE</t>
  </si>
  <si>
    <t>Hot Springs Arizona</t>
  </si>
  <si>
    <t>Airlines Star Lone</t>
  </si>
  <si>
    <t>Arkansas</t>
  </si>
  <si>
    <t>Howard</t>
  </si>
  <si>
    <t>Howard 250N252K</t>
  </si>
  <si>
    <t>Texarkana Arkansas</t>
  </si>
  <si>
    <t>Airlift Southwest</t>
  </si>
  <si>
    <t>Barilla Bay Australia</t>
  </si>
  <si>
    <t>Airlines Australia Trans</t>
  </si>
  <si>
    <t>De Havilland DH 84VH</t>
  </si>
  <si>
    <t>Innisfail Australia</t>
  </si>
  <si>
    <t>Airways Queensland North</t>
  </si>
  <si>
    <t>Off Townsville Australia</t>
  </si>
  <si>
    <t>Lockheed Hudson A16 97?</t>
  </si>
  <si>
    <t>Near Canberra Australia</t>
  </si>
  <si>
    <t>de Havilland DH.80 Puss</t>
  </si>
  <si>
    <t>de Havilland DH.80 Puss MothVH UQL</t>
  </si>
  <si>
    <t>Coen Australila</t>
  </si>
  <si>
    <t>Australia of Airlines</t>
  </si>
  <si>
    <t>Baku Azerbaijan</t>
  </si>
  <si>
    <t>Stepanakert Azerbaijan</t>
  </si>
  <si>
    <t>Azores</t>
  </si>
  <si>
    <t>Lockheed 749A 79 ConstellationHK</t>
  </si>
  <si>
    <t>Terceira Island Azores</t>
  </si>
  <si>
    <t>Portugal AVIANCA</t>
  </si>
  <si>
    <t>Bahrain</t>
  </si>
  <si>
    <t>Airbus A320 212A4O</t>
  </si>
  <si>
    <t>Off Manama Bahrain</t>
  </si>
  <si>
    <t>Air Gulf</t>
  </si>
  <si>
    <t>Bangladesh</t>
  </si>
  <si>
    <t>Fokker F 27 Friendship 600S2</t>
  </si>
  <si>
    <t>Dacca Bangladesh</t>
  </si>
  <si>
    <t>Biman Bangladesh</t>
  </si>
  <si>
    <t>BC</t>
  </si>
  <si>
    <t>Ford 4 AT</t>
  </si>
  <si>
    <t>Near Port Townsend BC</t>
  </si>
  <si>
    <t>Canada British Columbia Airways</t>
  </si>
  <si>
    <t>Belgium</t>
  </si>
  <si>
    <t>Douglas DC 3 (Douglas C</t>
  </si>
  <si>
    <t>Near Elizabethville Belgium</t>
  </si>
  <si>
    <t>CongoSabena</t>
  </si>
  <si>
    <t>Vickers 804</t>
  </si>
  <si>
    <t>Vickers 804 ViscountSP LVA</t>
  </si>
  <si>
    <t>Jeuk Belgium</t>
  </si>
  <si>
    <t>Bias</t>
  </si>
  <si>
    <t>Sikorsky S 43NC16930</t>
  </si>
  <si>
    <t>Chilang Point Bias</t>
  </si>
  <si>
    <t>China          Bay China National Aviation Corporation</t>
  </si>
  <si>
    <t>Convair CV 440</t>
  </si>
  <si>
    <t>Colorado Bolivia</t>
  </si>
  <si>
    <t>Ana Santa Aereos Servicios</t>
  </si>
  <si>
    <t>Curtiss C 46DCP</t>
  </si>
  <si>
    <t>Benito Bolivia</t>
  </si>
  <si>
    <t>Boliviano Aéreo Lloyd</t>
  </si>
  <si>
    <t>Sogamoso Bolivia</t>
  </si>
  <si>
    <t>Aeropeca</t>
  </si>
  <si>
    <t>Near Tipuani Bolivia</t>
  </si>
  <si>
    <t>Cochabamba Aéreos Servicios</t>
  </si>
  <si>
    <t>Douglas C 47TAM</t>
  </si>
  <si>
    <t>(Bolivia) TAM</t>
  </si>
  <si>
    <t>Curtiss C 46APP</t>
  </si>
  <si>
    <t>Near Cuiaba Brazil</t>
  </si>
  <si>
    <t>Aéreos Transportes Paraense</t>
  </si>
  <si>
    <t>Curtiss C 46D</t>
  </si>
  <si>
    <t>Jaquirana Brazil</t>
  </si>
  <si>
    <t>Caparao Mountain Brazil</t>
  </si>
  <si>
    <t>Ibicaré Brazil</t>
  </si>
  <si>
    <t>Sadai</t>
  </si>
  <si>
    <t>Palmeira de Goias Brazil</t>
  </si>
  <si>
    <t>Nacionales Areos Transportes</t>
  </si>
  <si>
    <t>Sao Francisco Bay Brazil</t>
  </si>
  <si>
    <t>Brasil Aéreas Lineas</t>
  </si>
  <si>
    <t>Ubatuba Brazil</t>
  </si>
  <si>
    <t>Embraer EMB 110P1 BandeirantPT</t>
  </si>
  <si>
    <t>Near Curitiba Brazil</t>
  </si>
  <si>
    <t>Aero Taxi Two</t>
  </si>
  <si>
    <t>Embraer 120ER</t>
  </si>
  <si>
    <t>Embraer 120ER BrasiliaPT WRQ</t>
  </si>
  <si>
    <t>Rio Branco Brazil</t>
  </si>
  <si>
    <t>Aéreo Taxi Rico</t>
  </si>
  <si>
    <t>Junkers JU 52/3mPP</t>
  </si>
  <si>
    <t>Guanabara Brazil</t>
  </si>
  <si>
    <t>Condor Syndicato</t>
  </si>
  <si>
    <t>Rio de Janeiro Brazil</t>
  </si>
  <si>
    <t>Latecoere</t>
  </si>
  <si>
    <t>Latecoere 26F AILK</t>
  </si>
  <si>
    <t>Bahia Brazil</t>
  </si>
  <si>
    <t>Lockheed 18 LodeStarPP PBD</t>
  </si>
  <si>
    <t>Near Sao Paulo Brazil</t>
  </si>
  <si>
    <t>Lockheed 18 LodestarPP PBI</t>
  </si>
  <si>
    <t>Sao Paulo Brazil</t>
  </si>
  <si>
    <t>McDonnell Douglas DC 8</t>
  </si>
  <si>
    <t>Brazil do Panair</t>
  </si>
  <si>
    <t>Sikorsky S 76PT</t>
  </si>
  <si>
    <t>Cubatao Brazil</t>
  </si>
  <si>
    <t>Taxi Air Lider - taxi Air</t>
  </si>
  <si>
    <t>Sikorsky S43 (flying</t>
  </si>
  <si>
    <t>Sikorsky S43 (flying boat)NC16933</t>
  </si>
  <si>
    <t>Rio de Janerio Brazil</t>
  </si>
  <si>
    <t>Brazil	Loide</t>
  </si>
  <si>
    <t>Douglas DC 4PP</t>
  </si>
  <si>
    <t>Near Belem Brazil	Loide</t>
  </si>
  <si>
    <t>Nacional Aéreo</t>
  </si>
  <si>
    <t>Curtiss seaplane?</t>
  </si>
  <si>
    <t>Victoria British</t>
  </si>
  <si>
    <t>Canada          Columbia Private</t>
  </si>
  <si>
    <t>de Havilland Dash 2 BeaverC</t>
  </si>
  <si>
    <t>Kincolith British</t>
  </si>
  <si>
    <t>Canada          Columbia Harbour Air Seaplanes Ltd.</t>
  </si>
  <si>
    <t>de Havilland Canada DHC 3 Turbo OtterC</t>
  </si>
  <si>
    <t>Near Alliford Bay British</t>
  </si>
  <si>
    <t>Canada2Harbour Air          Columbia</t>
  </si>
  <si>
    <t>Douglas DC 4C</t>
  </si>
  <si>
    <t>Near Bronson Creek British Canada</t>
  </si>
  <si>
    <t>Canada          Columbia Air North</t>
  </si>
  <si>
    <t>Grumman G 21A GooseC</t>
  </si>
  <si>
    <t>North Vancouver Island British</t>
  </si>
  <si>
    <t>Canada          Colombia Pacific Coastal Airlines</t>
  </si>
  <si>
    <t>Supermarine Stranraer (flying</t>
  </si>
  <si>
    <t>Supermarine Stranraer (flying boat)CF BYL</t>
  </si>
  <si>
    <t>Near Prince Rupert British</t>
  </si>
  <si>
    <t>Canada          Columbia Queen Charlotte Airlines</t>
  </si>
  <si>
    <t>Bulgaria</t>
  </si>
  <si>
    <t>Yakovlev YAK 40LZ</t>
  </si>
  <si>
    <t>Sofia Bulgaria</t>
  </si>
  <si>
    <t>Airlines Bulgarian Balkan</t>
  </si>
  <si>
    <t>Burma</t>
  </si>
  <si>
    <t>de Havilland Canada DHC 6 Twin Otter 300XY</t>
  </si>
  <si>
    <t>Papun Burma</t>
  </si>
  <si>
    <t>Airways Burma</t>
  </si>
  <si>
    <t>Near Sandoway Burma</t>
  </si>
  <si>
    <t>Douglas DC 3XY</t>
  </si>
  <si>
    <t>Thazi Burma</t>
  </si>
  <si>
    <t>Airways Burma of Union</t>
  </si>
  <si>
    <t>Beechcraft C99 / Rockwell</t>
  </si>
  <si>
    <t>Beechcraft C99 / Rockwell 112TCN6399U/N112SM</t>
  </si>
  <si>
    <t>San Luis Obispo California</t>
  </si>
  <si>
    <t>Private / Airlines West Wings</t>
  </si>
  <si>
    <t>Bell 206B</t>
  </si>
  <si>
    <t>Bell 206B JetRangerN4TV</t>
  </si>
  <si>
    <t>Encino California</t>
  </si>
  <si>
    <t>Angeles Los KNBC Private</t>
  </si>
  <si>
    <t>Boeing B 29MR46</t>
  </si>
  <si>
    <t>Near Fairfield California</t>
  </si>
  <si>
    <t>Thirty-five miles west of Los Angeles California</t>
  </si>
  <si>
    <t>Boeing KC 135A59</t>
  </si>
  <si>
    <t>Beale AFB California</t>
  </si>
  <si>
    <t>Curtiss C 46AXA</t>
  </si>
  <si>
    <t>Near San Diego California</t>
  </si>
  <si>
    <t>Contreras Aerovias</t>
  </si>
  <si>
    <t>Douglas DC 6BN37550</t>
  </si>
  <si>
    <t>Decoto California</t>
  </si>
  <si>
    <t>MD Douglas</t>
  </si>
  <si>
    <t>MD Douglas DC 9</t>
  </si>
  <si>
    <t>Cerritos California</t>
  </si>
  <si>
    <t>Private / Aeromexico</t>
  </si>
  <si>
    <t>Sikorsky S 61L helicopterN300Y</t>
  </si>
  <si>
    <t>Compton California</t>
  </si>
  <si>
    <t>Airways Angeles Los</t>
  </si>
  <si>
    <t>Sikorsky S 61NN612AZ</t>
  </si>
  <si>
    <t>Near Junction City California</t>
  </si>
  <si>
    <t>Department Fire City Junction</t>
  </si>
  <si>
    <t>Douala Cameroon</t>
  </si>
  <si>
    <t>Airlines Cameroon</t>
  </si>
  <si>
    <t>Airbus A 340F</t>
  </si>
  <si>
    <t>Toronto Canada</t>
  </si>
  <si>
    <t>de Havilland Canada DHC 6 Twin Otter 300C</t>
  </si>
  <si>
    <t>Markham Bay Canada</t>
  </si>
  <si>
    <t>Air First</t>
  </si>
  <si>
    <t>Cape</t>
  </si>
  <si>
    <t>Dornier 228 201D4</t>
  </si>
  <si>
    <t>Santo Antao Cape</t>
  </si>
  <si>
    <t>Airlines Verde IslandsTACV-Cabo Verde</t>
  </si>
  <si>
    <t>Mil Mi 2689RED</t>
  </si>
  <si>
    <t>Khankala Chechnya</t>
  </si>
  <si>
    <t>Force Air Russian - Military</t>
  </si>
  <si>
    <t>Calama Chile</t>
  </si>
  <si>
    <t>CASA</t>
  </si>
  <si>
    <t>Casa 212 AB10 Aviocar230</t>
  </si>
  <si>
    <t>Chile de Aérea Fuerza - Military</t>
  </si>
  <si>
    <t>Antonov AN 24RVB</t>
  </si>
  <si>
    <t>Shanghai China</t>
  </si>
  <si>
    <t>China China Eastern Airlines</t>
  </si>
  <si>
    <t>Douglas C 5348</t>
  </si>
  <si>
    <t>Fort Hertz China</t>
  </si>
  <si>
    <t>Douglas DC 232</t>
  </si>
  <si>
    <t>Wangmoon China</t>
  </si>
  <si>
    <t>Embraer ERJ 190</t>
  </si>
  <si>
    <t>Yichun China</t>
  </si>
  <si>
    <t>Airlines Henan</t>
  </si>
  <si>
    <t>Hong Kong China</t>
  </si>
  <si>
    <t>(Taiwan) Airlines China</t>
  </si>
  <si>
    <t>Sikorsky S 38B?</t>
  </si>
  <si>
    <t>Ningbo China</t>
  </si>
  <si>
    <t>Sikorsky S 38BNV40V</t>
  </si>
  <si>
    <t>Hangow China</t>
  </si>
  <si>
    <t>San Andreas Island Colombia</t>
  </si>
  <si>
    <t>Colombia AIRES</t>
  </si>
  <si>
    <t>Cali Colombia</t>
  </si>
  <si>
    <t>Douglas C 47HK</t>
  </si>
  <si>
    <t>Barrancabermeja Colombia</t>
  </si>
  <si>
    <t>Airlines Taxader</t>
  </si>
  <si>
    <t>El Yopal Colombia</t>
  </si>
  <si>
    <t>Embraer 110P1 BandeiranteHK 2594</t>
  </si>
  <si>
    <t>Nevada del Huila Colombia</t>
  </si>
  <si>
    <t>Junkers F 13C</t>
  </si>
  <si>
    <t>Choco Colombia</t>
  </si>
  <si>
    <t>SCADTA</t>
  </si>
  <si>
    <t>Lockheed L 188A ElectraHK</t>
  </si>
  <si>
    <t>Colombia Aerocondor</t>
  </si>
  <si>
    <t>Vickers Viscount 745DHK 1320</t>
  </si>
  <si>
    <t>Mt. Elena Colombia</t>
  </si>
  <si>
    <t>Colombia Aeropesca</t>
  </si>
  <si>
    <t>Denver Colorado</t>
  </si>
  <si>
    <t>Airlines Continental</t>
  </si>
  <si>
    <t>Douglas DC 6N90705</t>
  </si>
  <si>
    <t>Near Eagle Colorado</t>
  </si>
  <si>
    <t>Airlines American</t>
  </si>
  <si>
    <t>Antonov An 12BKTN</t>
  </si>
  <si>
    <t>Nganga Lingolo Congo</t>
  </si>
  <si>
    <t>Business Fret Aero</t>
  </si>
  <si>
    <t>Antonov AN 26B9Q</t>
  </si>
  <si>
    <t>Near Tshikapa Congo</t>
  </si>
  <si>
    <t>Air Staer</t>
  </si>
  <si>
    <t>Let 410UVP E9Q</t>
  </si>
  <si>
    <t>Bandundu Congo</t>
  </si>
  <si>
    <t>RepublicFilair Democratic</t>
  </si>
  <si>
    <t>Connecticut</t>
  </si>
  <si>
    <t>Gates Learjet</t>
  </si>
  <si>
    <t>Gates Learjet 35AN135PT</t>
  </si>
  <si>
    <t>Groton Connecticut</t>
  </si>
  <si>
    <t>Pro Jet</t>
  </si>
  <si>
    <t>Cook</t>
  </si>
  <si>
    <t>Rarotonga Cook</t>
  </si>
  <si>
    <t>Air IslandsAvalki</t>
  </si>
  <si>
    <t>Costa</t>
  </si>
  <si>
    <t>Convair CV 880N8817E</t>
  </si>
  <si>
    <t>San Jose Costa</t>
  </si>
  <si>
    <t>Aviation RicaMonarch</t>
  </si>
  <si>
    <t>Cuba</t>
  </si>
  <si>
    <t>Sikorsky S 42 (flying boat)NC823M</t>
  </si>
  <si>
    <t>Off Antilla Cuba</t>
  </si>
  <si>
    <t>Czechoslovakia</t>
  </si>
  <si>
    <t>Iglau Czechoslovakia</t>
  </si>
  <si>
    <t>Aerolinie Ceskoslovenske</t>
  </si>
  <si>
    <t>Antonov 283C LLA</t>
  </si>
  <si>
    <t>Mugogo Democratic</t>
  </si>
  <si>
    <t>Airlines CongoVictoria Republic</t>
  </si>
  <si>
    <t>Antonov AN 289Q</t>
  </si>
  <si>
    <t>Bukavu Democratic</t>
  </si>
  <si>
    <t>CongoTracep Republic</t>
  </si>
  <si>
    <t>Antonov AN 329Q</t>
  </si>
  <si>
    <t>Kongolo Democratic</t>
  </si>
  <si>
    <t>Complany Business Lakes CongoGreat Republic</t>
  </si>
  <si>
    <t>Denmark</t>
  </si>
  <si>
    <t>Copenhagen Denmark</t>
  </si>
  <si>
    <t>Ilyushin IL 18DHA</t>
  </si>
  <si>
    <t>Off Copenhagen Denmark</t>
  </si>
  <si>
    <t>Airlines Hungarian Malev</t>
  </si>
  <si>
    <t>Lockheed 10</t>
  </si>
  <si>
    <t>Lockheed 10 ElectraG ASEY</t>
  </si>
  <si>
    <t>Airways British</t>
  </si>
  <si>
    <t>Ilyushin IL 62DM</t>
  </si>
  <si>
    <t>Near Konigs Wusterausen East</t>
  </si>
  <si>
    <t>GermanyInterflug</t>
  </si>
  <si>
    <t>Near Toacaso Ecuador</t>
  </si>
  <si>
    <t>Conviasa</t>
  </si>
  <si>
    <t>Bristol 170 Freighter</t>
  </si>
  <si>
    <t>Bristol 170 Freighter 21HC SBU</t>
  </si>
  <si>
    <t>Salasaca Ecuador</t>
  </si>
  <si>
    <t>Ecuador of Co Shell</t>
  </si>
  <si>
    <t>Douglas C 47BHC</t>
  </si>
  <si>
    <t>Sucre Ecuador</t>
  </si>
  <si>
    <t>TAO</t>
  </si>
  <si>
    <t>Tupolev TU 154MCU</t>
  </si>
  <si>
    <t>Aviacion de Cubana</t>
  </si>
  <si>
    <t>Vickers Viscount 785DHC ARS</t>
  </si>
  <si>
    <t>Andes Mountains Ecuador</t>
  </si>
  <si>
    <t>Egypt</t>
  </si>
  <si>
    <t>Antonov AN 24VSU</t>
  </si>
  <si>
    <t>Off Port Said Egypt</t>
  </si>
  <si>
    <t>Airlines Arab United</t>
  </si>
  <si>
    <t>Avro AnsonSU ADJ</t>
  </si>
  <si>
    <t>Cairo Egypt</t>
  </si>
  <si>
    <t>Misrair</t>
  </si>
  <si>
    <t>Lockheed 749A ConstellationN6004C</t>
  </si>
  <si>
    <t>Near Wadi Natrun Egypt</t>
  </si>
  <si>
    <t>Savoia</t>
  </si>
  <si>
    <t>Savoia  Marchetti S</t>
  </si>
  <si>
    <t>Armstrong</t>
  </si>
  <si>
    <t>Armstrong  Whitworth F</t>
  </si>
  <si>
    <t>Bedford England</t>
  </si>
  <si>
    <t>Air By</t>
  </si>
  <si>
    <t>Manchester England</t>
  </si>
  <si>
    <t>Airtours British</t>
  </si>
  <si>
    <t>Consolidated B 24H42</t>
  </si>
  <si>
    <t>Freckelton England</t>
  </si>
  <si>
    <t>Consolidated PB4Y 132271</t>
  </si>
  <si>
    <t>Blythburgh England</t>
  </si>
  <si>
    <t>Douglas DC 3G</t>
  </si>
  <si>
    <t>Near Oldham England</t>
  </si>
  <si>
    <t>Fokker F VIIIH</t>
  </si>
  <si>
    <t>Sevenoaks England</t>
  </si>
  <si>
    <t>Lockheed C 141A (L.300)67</t>
  </si>
  <si>
    <t>Near Thorney England</t>
  </si>
  <si>
    <t>Royal Airship Works</t>
  </si>
  <si>
    <t>Royal Airship Works ZR 2 (airship)R</t>
  </si>
  <si>
    <t>River Humber England</t>
  </si>
  <si>
    <t>Works Airship Royal - Military</t>
  </si>
  <si>
    <t>Sikorsky S 76COH</t>
  </si>
  <si>
    <t>Off Talinn Estonia</t>
  </si>
  <si>
    <t>Copterline</t>
  </si>
  <si>
    <t>de Havilland DHC 6 Twin Otter 300ET</t>
  </si>
  <si>
    <t>Near Gambela Ethiopia</t>
  </si>
  <si>
    <t>Service Air RRC</t>
  </si>
  <si>
    <t>Boeing KC 135A / Boeing KC</t>
  </si>
  <si>
    <t>Off Miami Florida</t>
  </si>
  <si>
    <t>Air U.S.  - Military / Force Air U.S. - Military</t>
  </si>
  <si>
    <t>Douglas DC 2NC</t>
  </si>
  <si>
    <t>Daytona Beach Florida</t>
  </si>
  <si>
    <t>Lines Air Eastern</t>
  </si>
  <si>
    <t>Miami Florida</t>
  </si>
  <si>
    <t>Air Fine</t>
  </si>
  <si>
    <t>Avro 691 Lancastrian 1G AGMF</t>
  </si>
  <si>
    <t>Rouen France</t>
  </si>
  <si>
    <t>Breguet 14F ALBI</t>
  </si>
  <si>
    <t>Toulouse France</t>
  </si>
  <si>
    <t>Aeropostale</t>
  </si>
  <si>
    <t>Douglas DC 3DF</t>
  </si>
  <si>
    <t>Moisville France</t>
  </si>
  <si>
    <t>Vickers Viscount 708F BGNV</t>
  </si>
  <si>
    <t>Lyon France</t>
  </si>
  <si>
    <t>Inter Air</t>
  </si>
  <si>
    <t>Wibault</t>
  </si>
  <si>
    <t>Wibault 280F ANBL_x000D_
F</t>
  </si>
  <si>
    <t>Mazamet France</t>
  </si>
  <si>
    <t>de Havilland Canada DHC 6 Twin Otter 300F</t>
  </si>
  <si>
    <t>Off Moorea French</t>
  </si>
  <si>
    <t>Moorea PolynesiaAir</t>
  </si>
  <si>
    <t>Embraer 120 RT BrasiliaN256AS</t>
  </si>
  <si>
    <t>Near Carrollton Georgia</t>
  </si>
  <si>
    <t>Let 410UVP Turbojet / Tupolev</t>
  </si>
  <si>
    <t>Let 410UVP Turbojet / Tupolev TU 134V67191 / 65836</t>
  </si>
  <si>
    <t>Sukhumi Georgia</t>
  </si>
  <si>
    <t>USSRAeroflot / Aeroflot</t>
  </si>
  <si>
    <t>De Havilland DH 86G</t>
  </si>
  <si>
    <t>Altenkirchen Germany</t>
  </si>
  <si>
    <t>Hannover Germany</t>
  </si>
  <si>
    <t>Fokker FG IID 757</t>
  </si>
  <si>
    <t>Elm Germany</t>
  </si>
  <si>
    <t>Junkers G 23SE</t>
  </si>
  <si>
    <t>Tubergen Germany</t>
  </si>
  <si>
    <t>Aerotransport B A</t>
  </si>
  <si>
    <t>Lockheed C 5A68</t>
  </si>
  <si>
    <t>Near Kaiserslautern Germany</t>
  </si>
  <si>
    <t>Savoia  Marchetti SM73OK</t>
  </si>
  <si>
    <t>Kiel Germany</t>
  </si>
  <si>
    <t>Airlines Czech CSA</t>
  </si>
  <si>
    <t>Vickers Viscount 739AG ATFN</t>
  </si>
  <si>
    <t>Pfaffenhofen Germany</t>
  </si>
  <si>
    <t>Airlines International Eagle British</t>
  </si>
  <si>
    <t>Zeppelin L 70 (airship)?</t>
  </si>
  <si>
    <t>Off Helgoland Island Germany</t>
  </si>
  <si>
    <t>Navy German - Military</t>
  </si>
  <si>
    <t>Boeing 737 31S5B</t>
  </si>
  <si>
    <t>Near Grammatikos Greece</t>
  </si>
  <si>
    <t>Airways Helios</t>
  </si>
  <si>
    <t>Savoia  Marchetti SM.75 I</t>
  </si>
  <si>
    <t>Rhodes Greece</t>
  </si>
  <si>
    <t>LATI</t>
  </si>
  <si>
    <t>Short S 17 KentG</t>
  </si>
  <si>
    <t>Mirabella Greece</t>
  </si>
  <si>
    <t>Airways Imperial</t>
  </si>
  <si>
    <t>Shorts</t>
  </si>
  <si>
    <t>Shorts 330 200SX</t>
  </si>
  <si>
    <t>Samos Greece</t>
  </si>
  <si>
    <t>Aviation Olympic</t>
  </si>
  <si>
    <t>Vickers 634 Viking</t>
  </si>
  <si>
    <t>Vickers 634 Viking 1BG AMNK</t>
  </si>
  <si>
    <t>Off Heraklion Greece</t>
  </si>
  <si>
    <t>Aviation Everall Don</t>
  </si>
  <si>
    <t>Catalina Flying</t>
  </si>
  <si>
    <t>Catalina Flying BoatL 865</t>
  </si>
  <si>
    <t>Cape Desolation Greenland</t>
  </si>
  <si>
    <t>Force Air Danish</t>
  </si>
  <si>
    <t>de Havilland Canada DHC 3 OtterCF</t>
  </si>
  <si>
    <t>Sondreströmfjord Greenland</t>
  </si>
  <si>
    <t>Airways Provincial Eastern</t>
  </si>
  <si>
    <t>Guam</t>
  </si>
  <si>
    <t>Agana Guam</t>
  </si>
  <si>
    <t>Guantanamo</t>
  </si>
  <si>
    <t>Leeward Point Airfield Guantanamo</t>
  </si>
  <si>
    <t>Cuba          Bay American International Airways</t>
  </si>
  <si>
    <t>Haiti</t>
  </si>
  <si>
    <t>Let 420UVP EHH</t>
  </si>
  <si>
    <t>Cap Haitien Haiti</t>
  </si>
  <si>
    <t>Airways Tropical</t>
  </si>
  <si>
    <t>Norman</t>
  </si>
  <si>
    <t>Norman BN 2A</t>
  </si>
  <si>
    <t>Don Don Haiti</t>
  </si>
  <si>
    <t>Shorts SC 7 Skyvan 3</t>
  </si>
  <si>
    <t>Kona Hawaii</t>
  </si>
  <si>
    <t>Airways Island</t>
  </si>
  <si>
    <t>Douglas DC 3XH</t>
  </si>
  <si>
    <t>Near Juticalpa Honduras</t>
  </si>
  <si>
    <t>Airlines Sahsa</t>
  </si>
  <si>
    <t>Douglas DC 47412</t>
  </si>
  <si>
    <t>Off Amapala Honduras</t>
  </si>
  <si>
    <t>Force Air Nicaraguan - Military</t>
  </si>
  <si>
    <t>Lockheed C130D556</t>
  </si>
  <si>
    <t>Near Wampusirpi Honduras</t>
  </si>
  <si>
    <t>Force Air Honduran - Military</t>
  </si>
  <si>
    <t>Hawker Siddeley HS 121 Trident 2EB</t>
  </si>
  <si>
    <t>Kowloon Bay Hong</t>
  </si>
  <si>
    <t>KongCAAC</t>
  </si>
  <si>
    <t>Hungary</t>
  </si>
  <si>
    <t>Douglas DC 3HA</t>
  </si>
  <si>
    <t>Budapest Hungary</t>
  </si>
  <si>
    <t>Ford Tri motor F</t>
  </si>
  <si>
    <t>Debrecen Hungary</t>
  </si>
  <si>
    <t>Legiforagalmi Magyar</t>
  </si>
  <si>
    <t>Iceland</t>
  </si>
  <si>
    <t>Dassault Falcon 20CD CBNA</t>
  </si>
  <si>
    <t>Reykjavík Iceland</t>
  </si>
  <si>
    <t>Air Naske</t>
  </si>
  <si>
    <t>Illinois</t>
  </si>
  <si>
    <t>Moline Illinois</t>
  </si>
  <si>
    <t>Airlines Luxury Trans</t>
  </si>
  <si>
    <t>Boeing 737 8HGVT</t>
  </si>
  <si>
    <t>Calicut India</t>
  </si>
  <si>
    <t>Exppress India Air</t>
  </si>
  <si>
    <t>Imphal India</t>
  </si>
  <si>
    <t>De Havilland D 84VT</t>
  </si>
  <si>
    <t>Lahore India</t>
  </si>
  <si>
    <t>Airways National Indian</t>
  </si>
  <si>
    <t>Assam India</t>
  </si>
  <si>
    <t>Indamer</t>
  </si>
  <si>
    <t>Sagone India</t>
  </si>
  <si>
    <t>Near Delhi India</t>
  </si>
  <si>
    <t>Fokker F 27 Friendship 400VT</t>
  </si>
  <si>
    <t>Near Silchar India</t>
  </si>
  <si>
    <t>Hindustan Aeronautics 748</t>
  </si>
  <si>
    <t>Hindustan Aeronautics 748 2 224VT</t>
  </si>
  <si>
    <t>Near Panvel India</t>
  </si>
  <si>
    <t>de Havilland Canada DHC 6 Twin Otter 300PK</t>
  </si>
  <si>
    <t>Ampisibil Village Indonesia</t>
  </si>
  <si>
    <t>Mulia Indonesia</t>
  </si>
  <si>
    <t>Douglas C 47APK</t>
  </si>
  <si>
    <t>Indonesia Airfast</t>
  </si>
  <si>
    <t>Hawker Siddeley HS 748 2APK</t>
  </si>
  <si>
    <t>Near Kaimana Indonesia</t>
  </si>
  <si>
    <t>Airlines Indonesia Bourag</t>
  </si>
  <si>
    <t>Pacific</t>
  </si>
  <si>
    <t>Pacific AerospacePK KIG</t>
  </si>
  <si>
    <t>Ninia Indonesia</t>
  </si>
  <si>
    <t>Air Komala</t>
  </si>
  <si>
    <t>Vickers Viscount 812PK IVS</t>
  </si>
  <si>
    <t>Near Jakarta Indonesia</t>
  </si>
  <si>
    <t>Airlines Indonesia Bouraq</t>
  </si>
  <si>
    <t>Cessna 172HN3149X</t>
  </si>
  <si>
    <t>Newton Iowa</t>
  </si>
  <si>
    <t>Charter Private</t>
  </si>
  <si>
    <t>Douglas DC 3N61451</t>
  </si>
  <si>
    <t>Near Mason City Iowa</t>
  </si>
  <si>
    <t>Airlines Braniff</t>
  </si>
  <si>
    <t>Boeing 707 373HL7412</t>
  </si>
  <si>
    <t>Near Tehran Iran</t>
  </si>
  <si>
    <t>HESA</t>
  </si>
  <si>
    <t>HESA Iran 140</t>
  </si>
  <si>
    <t>Airlines Sepahan</t>
  </si>
  <si>
    <t>UH</t>
  </si>
  <si>
    <t>UH  60 Blackhawk helilcopter?</t>
  </si>
  <si>
    <t>Near Kirkuk Iraq</t>
  </si>
  <si>
    <t>Off Lurga Point Ireland</t>
  </si>
  <si>
    <t>Lines Air Transocean</t>
  </si>
  <si>
    <t>ATR  72</t>
  </si>
  <si>
    <t>Off Palermo Italy</t>
  </si>
  <si>
    <t>Tuninter</t>
  </si>
  <si>
    <t>Caproni</t>
  </si>
  <si>
    <t>Caproni Ca.48?</t>
  </si>
  <si>
    <t>Verona Italy</t>
  </si>
  <si>
    <t>Company Caproni</t>
  </si>
  <si>
    <t>Handley Page</t>
  </si>
  <si>
    <t>Handley Page HP 81 Hermes 4AG</t>
  </si>
  <si>
    <t>Off Trapani Italy</t>
  </si>
  <si>
    <t>Airwork</t>
  </si>
  <si>
    <t>Lockheed L 100</t>
  </si>
  <si>
    <t>Near Piacenza Italy</t>
  </si>
  <si>
    <t>Macchi</t>
  </si>
  <si>
    <t>Macchi C 94I</t>
  </si>
  <si>
    <t>Montnago Italy</t>
  </si>
  <si>
    <t>McDonnell Douglas DC 8I</t>
  </si>
  <si>
    <t>Near Milan Italy</t>
  </si>
  <si>
    <t>Alitalia</t>
  </si>
  <si>
    <t>Boeing 737 809B</t>
  </si>
  <si>
    <t>Okinawa Japan</t>
  </si>
  <si>
    <t>Airlines China</t>
  </si>
  <si>
    <t>de Havilland DH 114 HeronJA6155</t>
  </si>
  <si>
    <t>Hachijo-Jima Island Japan</t>
  </si>
  <si>
    <t>Kai Kabushki Koku Fujita</t>
  </si>
  <si>
    <t>Douglas DC 3JA5045</t>
  </si>
  <si>
    <t>Sakiya Saugye Japan</t>
  </si>
  <si>
    <t>Airways Nippon All</t>
  </si>
  <si>
    <t>Douglas DF 151J</t>
  </si>
  <si>
    <t>Shishijima Japan</t>
  </si>
  <si>
    <t>Nippon Dai</t>
  </si>
  <si>
    <t>Unknown /</t>
  </si>
  <si>
    <t>Unknown / Unknown?</t>
  </si>
  <si>
    <t>Tokyo Japan</t>
  </si>
  <si>
    <t>School Flying Japan / Air Japan</t>
  </si>
  <si>
    <t>Kazakastan</t>
  </si>
  <si>
    <t>Tupolev TU 134ACCCP</t>
  </si>
  <si>
    <t>Near Alma-Ata Kazakastan</t>
  </si>
  <si>
    <t>Kent</t>
  </si>
  <si>
    <t>Bleriot</t>
  </si>
  <si>
    <t>Bleriot 155F AIEB</t>
  </si>
  <si>
    <t>Hurst Kent</t>
  </si>
  <si>
    <t>England Air Union</t>
  </si>
  <si>
    <t>Kentucky</t>
  </si>
  <si>
    <t>Canadair CRJ 200ERN431CA</t>
  </si>
  <si>
    <t>Lexington Kentucky</t>
  </si>
  <si>
    <t>Comair</t>
  </si>
  <si>
    <t>Kyrgyzstan</t>
  </si>
  <si>
    <t>Bishkek Kyrgyzstan</t>
  </si>
  <si>
    <t>Air Itek</t>
  </si>
  <si>
    <t>Bristol 170 Freighter 21EF VNAI</t>
  </si>
  <si>
    <t>Near Pakse Laos</t>
  </si>
  <si>
    <t>Vietnam) (South Vietnam Air</t>
  </si>
  <si>
    <t>Pilatus Pc 6CN196X</t>
  </si>
  <si>
    <t>Near Long Tieng Laos</t>
  </si>
  <si>
    <t>Lebanon</t>
  </si>
  <si>
    <t>CAMS 53F AIQY</t>
  </si>
  <si>
    <t>Beyrouth Lebanon</t>
  </si>
  <si>
    <t>Orient Air</t>
  </si>
  <si>
    <t>Leeward</t>
  </si>
  <si>
    <t>de Havilland Canada DHC 6 Twin Otter 300V2</t>
  </si>
  <si>
    <t>Off St. Vincent Leeward</t>
  </si>
  <si>
    <t>Transport Air Islands IslandsLeeward</t>
  </si>
  <si>
    <t>Vickers Viscount 748DVP YNE</t>
  </si>
  <si>
    <t>Benghazi Libya</t>
  </si>
  <si>
    <t>Airways African Central</t>
  </si>
  <si>
    <t>Louisiana</t>
  </si>
  <si>
    <t>Bell 205A 1 helicopterN95AL</t>
  </si>
  <si>
    <t>Houma Louisiana</t>
  </si>
  <si>
    <t>Maine</t>
  </si>
  <si>
    <t>Beechcraft 99N300WP</t>
  </si>
  <si>
    <t>Auburn Maine</t>
  </si>
  <si>
    <t>Airlines Harbor Bar</t>
  </si>
  <si>
    <t>Piper PA 31N595DE</t>
  </si>
  <si>
    <t>Augusta Maine</t>
  </si>
  <si>
    <t>Airlines Downeast</t>
  </si>
  <si>
    <t>Malaysia</t>
  </si>
  <si>
    <t>Douglas C 47BKN630</t>
  </si>
  <si>
    <t>Kampong Jenera Malaysia</t>
  </si>
  <si>
    <t>Douglas C 47AG</t>
  </si>
  <si>
    <t>Malta-Luqa Malta</t>
  </si>
  <si>
    <t>BOAC</t>
  </si>
  <si>
    <t>Manitoba</t>
  </si>
  <si>
    <t>Consolidated Canso</t>
  </si>
  <si>
    <t>Consolidated Canso (amphibian)11057</t>
  </si>
  <si>
    <t>Near Bigstone Lake Manitoba</t>
  </si>
  <si>
    <t>Force Air Canadian Royal - Military</t>
  </si>
  <si>
    <t>de Havilland Canada DHC 4T CaribouN400NC</t>
  </si>
  <si>
    <t>Gimli Manitoba</t>
  </si>
  <si>
    <t>Canada New</t>
  </si>
  <si>
    <t>Martinique</t>
  </si>
  <si>
    <t>Sikorsky S 43 (flying boat)NC15066</t>
  </si>
  <si>
    <t>Fort de France Martinique</t>
  </si>
  <si>
    <t>Maryland</t>
  </si>
  <si>
    <t>De Havilland DH 4317</t>
  </si>
  <si>
    <t>College Park Maryland</t>
  </si>
  <si>
    <t>Massachusetts</t>
  </si>
  <si>
    <t>Beechcraft 1900DN240CJ</t>
  </si>
  <si>
    <t>Off Hyannis Massachusetts</t>
  </si>
  <si>
    <t>Express Airways US</t>
  </si>
  <si>
    <t>Convair CV 240</t>
  </si>
  <si>
    <t>Nantucket Massachusetts</t>
  </si>
  <si>
    <t>Airlines Northeast</t>
  </si>
  <si>
    <t>Mauretania</t>
  </si>
  <si>
    <t>Tupolev TU 154B</t>
  </si>
  <si>
    <t>Nouadhibou Mauretania</t>
  </si>
  <si>
    <t>TAROM</t>
  </si>
  <si>
    <t>Boeing 247DXA DUY</t>
  </si>
  <si>
    <t>Near San Luis Potosi Mexico</t>
  </si>
  <si>
    <t>Mineras Aereas Lineas</t>
  </si>
  <si>
    <t>Convair CV 240XA</t>
  </si>
  <si>
    <t>Aerocaribe</t>
  </si>
  <si>
    <t>Ixtaccihuati Mexico</t>
  </si>
  <si>
    <t>Mexicana</t>
  </si>
  <si>
    <t>Douglas DC 8</t>
  </si>
  <si>
    <t>Cerro Lilio Mexico</t>
  </si>
  <si>
    <t>Peru del Aeronaves</t>
  </si>
  <si>
    <t>Embraer 110P1 BandeiranteXC COX</t>
  </si>
  <si>
    <t>Cerro de la Calera Mexico</t>
  </si>
  <si>
    <t>Federal Aereo Transporte</t>
  </si>
  <si>
    <t>Miao-li</t>
  </si>
  <si>
    <t>Near Sanyi Miao-li</t>
  </si>
  <si>
    <t>Taiwan Far Eastern Air Transport</t>
  </si>
  <si>
    <t>McDonnell Douglas MD 82N312RC</t>
  </si>
  <si>
    <t>Romulus Michigan</t>
  </si>
  <si>
    <t>Airlines Northwest</t>
  </si>
  <si>
    <t>miles</t>
  </si>
  <si>
    <t>Latecoere 631 (flying</t>
  </si>
  <si>
    <t>Latecoere 631 (flying boat)F BDRC</t>
  </si>
  <si>
    <t>1 miles</t>
  </si>
  <si>
    <t>Atlantic Ocean         Dakar off Air France</t>
  </si>
  <si>
    <t>Minnesota</t>
  </si>
  <si>
    <t>Martin 202NC93044</t>
  </si>
  <si>
    <t>Near Winona Minnesota</t>
  </si>
  <si>
    <t>Mississippi</t>
  </si>
  <si>
    <t>Cessna 177RGN1976Q</t>
  </si>
  <si>
    <t>Janice Mississippi</t>
  </si>
  <si>
    <t>Missouri</t>
  </si>
  <si>
    <t>Fort Leonard Wood Missouri</t>
  </si>
  <si>
    <t>Eurocopter</t>
  </si>
  <si>
    <t>Eurocopter AS350B2N352LN</t>
  </si>
  <si>
    <t>Mosby Missouri</t>
  </si>
  <si>
    <t>Life</t>
  </si>
  <si>
    <t>Lockheed 10B</t>
  </si>
  <si>
    <t>Lockheed 10B ElectraNC16022</t>
  </si>
  <si>
    <t>St. Louis Missouri</t>
  </si>
  <si>
    <t>Airlines Southern Chicago</t>
  </si>
  <si>
    <t>Stinson</t>
  </si>
  <si>
    <t>Stinson  SM 6000BNC11118</t>
  </si>
  <si>
    <t>Amazonia Missouri</t>
  </si>
  <si>
    <t>Transport Air Rapid</t>
  </si>
  <si>
    <t>Montana</t>
  </si>
  <si>
    <t>Near Great Falls Montana</t>
  </si>
  <si>
    <t>Co. Import &amp; Export  Air American</t>
  </si>
  <si>
    <t>Aerospatiale</t>
  </si>
  <si>
    <t>Aerospatiale ATR 42</t>
  </si>
  <si>
    <t>Near Agadir Morocco</t>
  </si>
  <si>
    <t>Avro Lancaster</t>
  </si>
  <si>
    <t>Avro Lancaster 1WU 26</t>
  </si>
  <si>
    <t>Near El Kelaa Morocco</t>
  </si>
  <si>
    <t>Aviation Naval French - Military</t>
  </si>
  <si>
    <t>Near Immouzer Morocco</t>
  </si>
  <si>
    <t>Myanmar</t>
  </si>
  <si>
    <t>Mindat Myanmar</t>
  </si>
  <si>
    <t>Fokker F 27 Friendship 600XY</t>
  </si>
  <si>
    <t>Manibagi Myanmar</t>
  </si>
  <si>
    <t>Airways Myanmar</t>
  </si>
  <si>
    <t>Antonov AN 22?</t>
  </si>
  <si>
    <t>Northern AfghanistanMilitary - Afghan Republican Air Force</t>
  </si>
  <si>
    <t>Pacific OceanPan American World Airways</t>
  </si>
  <si>
    <t>Consolidated PBY 5A Catalina34032</t>
  </si>
  <si>
    <t>North Pacific OceanMilitary - U.S. Navy</t>
  </si>
  <si>
    <t>Convair B 3652</t>
  </si>
  <si>
    <t>Off Irish coastMilitary - U.S. Air Force</t>
  </si>
  <si>
    <t>De Havilland DH 4297</t>
  </si>
  <si>
    <t>United StatesUS Aerial Mail Service</t>
  </si>
  <si>
    <t>VietnamAutrex</t>
  </si>
  <si>
    <t>Douglas DC 3SE</t>
  </si>
  <si>
    <t>North SeaAB Aerotransport</t>
  </si>
  <si>
    <t>Lockheed KC 130F149802</t>
  </si>
  <si>
    <t>Hong KongMilitary - U.S. Marine Corps</t>
  </si>
  <si>
    <t>Lockheed 10 Electra</t>
  </si>
  <si>
    <t>Lockheed 10 Electra YU SBC</t>
  </si>
  <si>
    <t>Gospic</t>
  </si>
  <si>
    <t>Coatia Aeroput</t>
  </si>
  <si>
    <t>Lockheed 14 ElectraPJ AIP</t>
  </si>
  <si>
    <t>TrinidadKLM Royal Dutch Airlines</t>
  </si>
  <si>
    <t>Lockheed 9</t>
  </si>
  <si>
    <t>Lockheed 9 OrionXA BAY</t>
  </si>
  <si>
    <t>Ciudad Serdan</t>
  </si>
  <si>
    <t>Siebel</t>
  </si>
  <si>
    <t>Siebel Si 204?</t>
  </si>
  <si>
    <t>?Deutsche Lufthansa</t>
  </si>
  <si>
    <t>Zeppelin L 23 (airship)?</t>
  </si>
  <si>
    <t>Off western DenmarkMilitary - German Navy</t>
  </si>
  <si>
    <t>Lake Michigan near</t>
  </si>
  <si>
    <t>Illinois          Chicago United Air Lines</t>
  </si>
  <si>
    <t>Mt. Osutaka near</t>
  </si>
  <si>
    <t>Japan         Village Ueno Japan Air Lines</t>
  </si>
  <si>
    <t>Lockheed Orion 9E Explorer float</t>
  </si>
  <si>
    <t>Lockheed Orion 9E Explorer float planeNR12283</t>
  </si>
  <si>
    <t>Walakpa near</t>
  </si>
  <si>
    <t>Alaska         Barrow Point Private</t>
  </si>
  <si>
    <t>Nebraska</t>
  </si>
  <si>
    <t>BAC</t>
  </si>
  <si>
    <t>BAC One Eleven 203AEN1553</t>
  </si>
  <si>
    <t>Near Falls City Nebraska</t>
  </si>
  <si>
    <t>Naper Nebraska</t>
  </si>
  <si>
    <t>Nepal</t>
  </si>
  <si>
    <t>de Havilland Canada DHC 6</t>
  </si>
  <si>
    <t>Pokhara Nepal</t>
  </si>
  <si>
    <t>Air La Shangri</t>
  </si>
  <si>
    <t>de Havilland Canada DHC 6 Twin Otter 3009N</t>
  </si>
  <si>
    <t>Near Ghorepani Nepal</t>
  </si>
  <si>
    <t>Airways Lumbini</t>
  </si>
  <si>
    <t>Dornier 228 1019NAHE</t>
  </si>
  <si>
    <t>Bastipur Nepal</t>
  </si>
  <si>
    <t>Air Agni</t>
  </si>
  <si>
    <t>Simra Nepal</t>
  </si>
  <si>
    <t>Douglas DC 39N</t>
  </si>
  <si>
    <t>Near Kathmandu Nepal</t>
  </si>
  <si>
    <t>Airlines Nepal Royal</t>
  </si>
  <si>
    <t>Haringvreter Netherlands</t>
  </si>
  <si>
    <t>Airways Continental Dutch</t>
  </si>
  <si>
    <t>Lockheed P 3A Orion152159</t>
  </si>
  <si>
    <t>Near Las Vegas Nevada</t>
  </si>
  <si>
    <t>Las Vegas Nevada</t>
  </si>
  <si>
    <t>Bell 206L 4N124NH</t>
  </si>
  <si>
    <t>Whiting New</t>
  </si>
  <si>
    <t>Helicopters National - Taxi JerseyAir</t>
  </si>
  <si>
    <t>Boeing 707 123N7514A</t>
  </si>
  <si>
    <t>Calverton New</t>
  </si>
  <si>
    <t>Near Midford Sound New</t>
  </si>
  <si>
    <t>Air ZealandAspring</t>
  </si>
  <si>
    <t>Cessna 402CZK VAC</t>
  </si>
  <si>
    <t>Foveaux Strait New</t>
  </si>
  <si>
    <t>Aviation ZealandVincent</t>
  </si>
  <si>
    <t>de Havilland Canada DHC 4 CaribouA4</t>
  </si>
  <si>
    <t>Papua New</t>
  </si>
  <si>
    <t>Force Air Australian Royal - GuineaMilitary</t>
  </si>
  <si>
    <t>Douglas C 47BZK</t>
  </si>
  <si>
    <t>Port Underwood New</t>
  </si>
  <si>
    <t>Airways National Zealand ZealandNew</t>
  </si>
  <si>
    <t>Douglas DC 3CNX88787</t>
  </si>
  <si>
    <t>Eurocopter AS 350BA / Piper PA</t>
  </si>
  <si>
    <t>Private / Tours Sightseeing Helicopter YorkLiberty</t>
  </si>
  <si>
    <t>Quay New</t>
  </si>
  <si>
    <t>Air Western and Continental MexicoTrans</t>
  </si>
  <si>
    <t>Ford Tri motorNC17316</t>
  </si>
  <si>
    <t>Near Tucumcari New</t>
  </si>
  <si>
    <t>Air &amp;Western MexicoTranscontinental</t>
  </si>
  <si>
    <t>Learjet 25N153TW</t>
  </si>
  <si>
    <t>Ithaca New</t>
  </si>
  <si>
    <t>Charter Jet YorkAmeristar</t>
  </si>
  <si>
    <t>Lockheed 18 56 Lodestar?</t>
  </si>
  <si>
    <t>Lakehurst New</t>
  </si>
  <si>
    <t>Airlines Central JerseyAtlantic</t>
  </si>
  <si>
    <t>Lockheed 5</t>
  </si>
  <si>
    <t>Lockheed 5 VegaNC870E</t>
  </si>
  <si>
    <t>Clovis New</t>
  </si>
  <si>
    <t>Airlines States MexicoMiddle</t>
  </si>
  <si>
    <t>Piper Navajo</t>
  </si>
  <si>
    <t>Piper Navajo PA 31/ Piper Seminole PA</t>
  </si>
  <si>
    <t>Burlington Township New</t>
  </si>
  <si>
    <t>Private / Airways JerseyPatuxent</t>
  </si>
  <si>
    <t>Arava</t>
  </si>
  <si>
    <t>Arava 201223</t>
  </si>
  <si>
    <t>Near Managua Nicaragua</t>
  </si>
  <si>
    <t>Lockheed L 1049H Super ConstellationCF</t>
  </si>
  <si>
    <t>Uli  Nigeria</t>
  </si>
  <si>
    <t>Air Canairelief</t>
  </si>
  <si>
    <t>Douglas DC 6BPH</t>
  </si>
  <si>
    <t>Off IJuuiden North</t>
  </si>
  <si>
    <t>Airlines Dutch Royal SeaKLM</t>
  </si>
  <si>
    <t>Zeppelin L 53 (airship)?</t>
  </si>
  <si>
    <t>Ameland Island North</t>
  </si>
  <si>
    <t>Navy German - SeaMilitary</t>
  </si>
  <si>
    <t>de Havilland Canada DHC 3 OtterLN</t>
  </si>
  <si>
    <t>Near Odda Norway</t>
  </si>
  <si>
    <t>Westwing</t>
  </si>
  <si>
    <t>Short Sandringham (flying</t>
  </si>
  <si>
    <t>Short Sandringham (flying boat)LN IAV</t>
  </si>
  <si>
    <t>Harsiad Norway</t>
  </si>
  <si>
    <t>Airlines Norwegian</t>
  </si>
  <si>
    <t>Tupolev TU 154MRA</t>
  </si>
  <si>
    <t>Near Longyearbyen Norway</t>
  </si>
  <si>
    <t>Airlines Vnokovo</t>
  </si>
  <si>
    <t>Vickers Viking</t>
  </si>
  <si>
    <t>Vickers Viking 3BG AHPM</t>
  </si>
  <si>
    <t>Sola Norway</t>
  </si>
  <si>
    <t>Airways Eagle Cunard</t>
  </si>
  <si>
    <t>Nunavut</t>
  </si>
  <si>
    <t>Resolute Bay Nunavut</t>
  </si>
  <si>
    <t>Canada First Air</t>
  </si>
  <si>
    <t>Cessna  501</t>
  </si>
  <si>
    <t>Cessna  501 CitationN15NY</t>
  </si>
  <si>
    <t>Canton Ohio</t>
  </si>
  <si>
    <t>Convair CV 580N586P</t>
  </si>
  <si>
    <t>Taroma Air</t>
  </si>
  <si>
    <t>Airways American</t>
  </si>
  <si>
    <t>North American</t>
  </si>
  <si>
    <t>North American B 25 MitchellN3443G</t>
  </si>
  <si>
    <t>Lake Erie off Huron Ohio</t>
  </si>
  <si>
    <t>Oman</t>
  </si>
  <si>
    <t>Douglas C 47BKN336</t>
  </si>
  <si>
    <t>Salalah Oman</t>
  </si>
  <si>
    <t>Oregon</t>
  </si>
  <si>
    <t>Aerospatiale 350B1N64SF</t>
  </si>
  <si>
    <t>Walton Oregon</t>
  </si>
  <si>
    <t>Inc. Bohemia - Taxi Air</t>
  </si>
  <si>
    <t>Antonov AN 12BPCCCP</t>
  </si>
  <si>
    <t>Nawabshah Pakistan</t>
  </si>
  <si>
    <t>Avro 691 Lancastrian (flying</t>
  </si>
  <si>
    <t>Avro 691 Lancastrian (flying boat)AP ACM</t>
  </si>
  <si>
    <t>Karachi Pakistan</t>
  </si>
  <si>
    <t>Onzeair</t>
  </si>
  <si>
    <t>Fokker F 27 Friendship 200AP</t>
  </si>
  <si>
    <t>Airlines International Pakistan</t>
  </si>
  <si>
    <t>Near Gilgit Pakistan</t>
  </si>
  <si>
    <t>Lockheed C 130B Hercules23494</t>
  </si>
  <si>
    <t>Bahawalpur Pakistan</t>
  </si>
  <si>
    <t>Force Air Pakistan - Military</t>
  </si>
  <si>
    <t>Vickers 815</t>
  </si>
  <si>
    <t>Vickers 815 ViscountAP AJE</t>
  </si>
  <si>
    <t>Douglas C 54DOB</t>
  </si>
  <si>
    <t>Panama City Panama</t>
  </si>
  <si>
    <t>Peruanes Internacionales Rutas</t>
  </si>
  <si>
    <t>Sikorsky S 43NC15065</t>
  </si>
  <si>
    <t>Off Cristobal Panama</t>
  </si>
  <si>
    <t>ATR 42 300PK</t>
  </si>
  <si>
    <t>Tangok mountain Papua</t>
  </si>
  <si>
    <t>Service Air Trigana</t>
  </si>
  <si>
    <t>de Havilland Canada DHC 6 Twin Otter 300P2</t>
  </si>
  <si>
    <t>Near Port Moresby Papua</t>
  </si>
  <si>
    <t>PNG  Airlines Guinea New</t>
  </si>
  <si>
    <t>Stinson SR 7 ReliantVH</t>
  </si>
  <si>
    <t>Wau Papua</t>
  </si>
  <si>
    <t>Airways GuineaGuinea New</t>
  </si>
  <si>
    <t>Paraguay</t>
  </si>
  <si>
    <t>de Havilland DH 106 Comet 4LV</t>
  </si>
  <si>
    <t>Near Asuncion Paraguay</t>
  </si>
  <si>
    <t>Persian</t>
  </si>
  <si>
    <t>Short Sandringham 5 (flying</t>
  </si>
  <si>
    <t>Short Sandringham 5 (flying boat)G AHZB</t>
  </si>
  <si>
    <t>Bahrain Persian</t>
  </si>
  <si>
    <t>Airways Overseas GulfBritish</t>
  </si>
  <si>
    <t>Near Pucallpa Peru</t>
  </si>
  <si>
    <t>Peru TANS</t>
  </si>
  <si>
    <t>de Havilland Canada DHC 6 Twin Otter 300FAP304</t>
  </si>
  <si>
    <t>Near Iquitos Peru</t>
  </si>
  <si>
    <t>TANS - Force Air Peruvian - Military</t>
  </si>
  <si>
    <t>Douglas DC 3OB</t>
  </si>
  <si>
    <t>Cerro Puena Paz Peru</t>
  </si>
  <si>
    <t>Faucett</t>
  </si>
  <si>
    <t>Lockheed 188A</t>
  </si>
  <si>
    <t>Lockheed 188A ElectraOB R939</t>
  </si>
  <si>
    <t>Near Cuzco Peru</t>
  </si>
  <si>
    <t>(Peru) SA Nacionales Aereas Lineas</t>
  </si>
  <si>
    <t>PA</t>
  </si>
  <si>
    <t>PA  34</t>
  </si>
  <si>
    <t>Off Masbate Island Philippines</t>
  </si>
  <si>
    <t>Inc. Fly'n Aviatour's</t>
  </si>
  <si>
    <t>PQ</t>
  </si>
  <si>
    <t>Douglas DC 3C</t>
  </si>
  <si>
    <t>Mt. Apica PQ</t>
  </si>
  <si>
    <t>Canada Laurentian Air Services</t>
  </si>
  <si>
    <t>Vieques Puerto</t>
  </si>
  <si>
    <t>Link Air RicoVieques</t>
  </si>
  <si>
    <t>Lockheed MC 130H Hercules90</t>
  </si>
  <si>
    <t>Caguas Puerto</t>
  </si>
  <si>
    <t>Force Air U.S. - RicoMilitary</t>
  </si>
  <si>
    <t>Douglas DC 4CF</t>
  </si>
  <si>
    <t>Near Issoudun Quebec</t>
  </si>
  <si>
    <t>Canada Maritime Central Airways</t>
  </si>
  <si>
    <t>Romania</t>
  </si>
  <si>
    <t>Blériot Spad</t>
  </si>
  <si>
    <t>Blériot Spad 46F AEGN</t>
  </si>
  <si>
    <t>Bucharest Romania</t>
  </si>
  <si>
    <t>Roumaine France Campagnie</t>
  </si>
  <si>
    <t>Consolidated B 24?</t>
  </si>
  <si>
    <t>Ploesti Romania</t>
  </si>
  <si>
    <t>Douglas DC 2CCCP</t>
  </si>
  <si>
    <t>Bistrita Romania</t>
  </si>
  <si>
    <t>Douglas DC 3YR</t>
  </si>
  <si>
    <t>Cluj Romania</t>
  </si>
  <si>
    <t>LARES</t>
  </si>
  <si>
    <t>Ilyushin IL 14YR</t>
  </si>
  <si>
    <t>Near Sibiu Romania</t>
  </si>
  <si>
    <t>Ilyushin IL 18VYR</t>
  </si>
  <si>
    <t>Near Uricani Romania</t>
  </si>
  <si>
    <t>Lisunov Li 2YR</t>
  </si>
  <si>
    <t>Romano-Sovietice Aeriene Transporturile</t>
  </si>
  <si>
    <t>Lockheed 14 Super ElectraSP BNJ</t>
  </si>
  <si>
    <t>AeroflotL5057</t>
  </si>
  <si>
    <t>Near Voronezh Russia</t>
  </si>
  <si>
    <t>Antonov 12RA 11125</t>
  </si>
  <si>
    <t>Near Omsukchan Russia</t>
  </si>
  <si>
    <t>Amur Avis</t>
  </si>
  <si>
    <t>Near Boda Russia</t>
  </si>
  <si>
    <t>Antonov An 24 VRA</t>
  </si>
  <si>
    <t>Igarka Russia</t>
  </si>
  <si>
    <t>Airline Katekavia</t>
  </si>
  <si>
    <t>Antonov AN 24RV / Soviet Air Force TU</t>
  </si>
  <si>
    <t>Near Zavitinsk Russia</t>
  </si>
  <si>
    <t>Force Air Russian - Military / Aeroflot</t>
  </si>
  <si>
    <t>Antonov AN 28RA</t>
  </si>
  <si>
    <t>Near Ayan Russia</t>
  </si>
  <si>
    <t>Aviakompania Vostok</t>
  </si>
  <si>
    <t>Antonov AN 2CCCP</t>
  </si>
  <si>
    <t>Khovu-Aksy Russia</t>
  </si>
  <si>
    <t>Ilyushin IL 14M	 CCCP</t>
  </si>
  <si>
    <t>Bagdarin Russia</t>
  </si>
  <si>
    <t>Near Kutaisa Russia</t>
  </si>
  <si>
    <t>Moscow Russia</t>
  </si>
  <si>
    <t>Ilyushin IL 18CCCP</t>
  </si>
  <si>
    <t>Near Magnitogorsk Russia</t>
  </si>
  <si>
    <t>Kalinin</t>
  </si>
  <si>
    <t>Kalinin K 4CCCP</t>
  </si>
  <si>
    <t>Sochi Russia</t>
  </si>
  <si>
    <t>Ukvozduchput</t>
  </si>
  <si>
    <t>Let 410MUCCCP 67235</t>
  </si>
  <si>
    <t>Irkutsk Russia</t>
  </si>
  <si>
    <t>Let 410UVP ERA</t>
  </si>
  <si>
    <t>Near Aldan Russia</t>
  </si>
  <si>
    <t>Airlines Sakha</t>
  </si>
  <si>
    <t>Lisunov LI 2CCCP</t>
  </si>
  <si>
    <t>Sakhalin Oblast Russia</t>
  </si>
  <si>
    <t>Kamchatka Peninsula Russia</t>
  </si>
  <si>
    <t>Khalatyrka</t>
  </si>
  <si>
    <t>Tupolev 134A 3RA</t>
  </si>
  <si>
    <t>Near Toula Russia</t>
  </si>
  <si>
    <t>Express Volga-Avia</t>
  </si>
  <si>
    <t>Tupolev 154B 2RA</t>
  </si>
  <si>
    <t>Near Rostov-on-Don Russia</t>
  </si>
  <si>
    <t>Airlines Sibir</t>
  </si>
  <si>
    <t>Tupolev TU 104</t>
  </si>
  <si>
    <t>Near Chita Russia</t>
  </si>
  <si>
    <t>Tupolev Tu 124CCCP</t>
  </si>
  <si>
    <t>Near Kirsanov Russia</t>
  </si>
  <si>
    <t>Near Leningrad  Russia</t>
  </si>
  <si>
    <t>Tupolev TU 134A / Tupolev Tu</t>
  </si>
  <si>
    <t>Near Volgograd Russia</t>
  </si>
  <si>
    <t>Aeroflot / Aeroflot</t>
  </si>
  <si>
    <t>Near Ivanovo Russia</t>
  </si>
  <si>
    <t>Zeya Russia</t>
  </si>
  <si>
    <t>San</t>
  </si>
  <si>
    <t>Mt. Chichontepec San</t>
  </si>
  <si>
    <t>El Salvador          Vincente Aviateca</t>
  </si>
  <si>
    <t>Lockheed 1011 200 TriStarHZ</t>
  </si>
  <si>
    <t>Riyadh Saudi</t>
  </si>
  <si>
    <t>Airlines Arabian ArabiaSaudi</t>
  </si>
  <si>
    <t>Consolidated LB 30A LiberatorAM260</t>
  </si>
  <si>
    <t>Ayr Scotland</t>
  </si>
  <si>
    <t>Consolidated LB 30A LiberatorAM261</t>
  </si>
  <si>
    <t>Arran Scotland</t>
  </si>
  <si>
    <t>Douglas C 54A</t>
  </si>
  <si>
    <t>Preswick Scotland</t>
  </si>
  <si>
    <t>Short SunderlandW4026</t>
  </si>
  <si>
    <t>Near Dunbeath Scotland</t>
  </si>
  <si>
    <t>Lockheed 1049G Super</t>
  </si>
  <si>
    <t>Lockheed 1049G Super ConstellationF BHBC</t>
  </si>
  <si>
    <t>Mogadishu Somalia</t>
  </si>
  <si>
    <t>Force Air Ethiopian - Military</t>
  </si>
  <si>
    <t>Fokker F 27 Friendship 5005Y</t>
  </si>
  <si>
    <t>K-50 Airport Somalia</t>
  </si>
  <si>
    <t>540 Fly</t>
  </si>
  <si>
    <t>Airbus A300B4 622RHL</t>
  </si>
  <si>
    <t>Cheju South</t>
  </si>
  <si>
    <t>Airlines KoreaKorean</t>
  </si>
  <si>
    <t>Antonov 26BEX 126</t>
  </si>
  <si>
    <t>Juba South</t>
  </si>
  <si>
    <t>Aviaiton West SudanSouth</t>
  </si>
  <si>
    <t>Antonov An 2RRA</t>
  </si>
  <si>
    <t>Johannesburg South</t>
  </si>
  <si>
    <t>Air AfricaAero</t>
  </si>
  <si>
    <t>Boeing Vertol CH47B</t>
  </si>
  <si>
    <t>Boeing Vertol CH47B (helicopter)67 18445</t>
  </si>
  <si>
    <t>Near Tam Ky South</t>
  </si>
  <si>
    <t>Chance Vought</t>
  </si>
  <si>
    <t>Chance Vought F 8E150321</t>
  </si>
  <si>
    <t>Near Da Nang South</t>
  </si>
  <si>
    <t>Corps Marine U.S. - VietnamMilitary</t>
  </si>
  <si>
    <t>Convair RB 36H51</t>
  </si>
  <si>
    <t>Near Rapid City South</t>
  </si>
  <si>
    <t>Force Air U.S. - DekotaMilitary</t>
  </si>
  <si>
    <t>DC</t>
  </si>
  <si>
    <t>DC  3</t>
  </si>
  <si>
    <t>Pretoria South</t>
  </si>
  <si>
    <t>Couriers Service AfricaSpeed</t>
  </si>
  <si>
    <t>Lockheed C 130E62</t>
  </si>
  <si>
    <t>Near Soc Trang South</t>
  </si>
  <si>
    <t>CASA  CN 235</t>
  </si>
  <si>
    <t>Near Malaga Spain</t>
  </si>
  <si>
    <t>Mediterráneo Binter</t>
  </si>
  <si>
    <t>Near Barcelona Spain</t>
  </si>
  <si>
    <t>Transair</t>
  </si>
  <si>
    <t>Barcelona Spain</t>
  </si>
  <si>
    <t>Lockheed C 141A63</t>
  </si>
  <si>
    <t>Near Huete Spain</t>
  </si>
  <si>
    <t>McDonnell Douglas MD 82EC</t>
  </si>
  <si>
    <t>Madrid Spain</t>
  </si>
  <si>
    <t>Spanair</t>
  </si>
  <si>
    <t>Sud</t>
  </si>
  <si>
    <t>Sud  Aviation Caravelle 10</t>
  </si>
  <si>
    <t>Near La  Coruña Spain</t>
  </si>
  <si>
    <t>Condor Aviaco</t>
  </si>
  <si>
    <t>Spain_x000D_
	_x000D_
Moron</t>
  </si>
  <si>
    <t>Douglas C 54ET4/11</t>
  </si>
  <si>
    <t>Moron AFB Spain_x000D_
	_x000D_
Moron</t>
  </si>
  <si>
    <t>SpainMoron AFB          AFB</t>
  </si>
  <si>
    <t>Yunshuji</t>
  </si>
  <si>
    <t>Yunshuji Y 8DCR</t>
  </si>
  <si>
    <t>Kadjuduwa Watta Sri</t>
  </si>
  <si>
    <t>Antonov An 26</t>
  </si>
  <si>
    <t>Talodi Sudan</t>
  </si>
  <si>
    <t>Airlines Alfa</t>
  </si>
  <si>
    <t>Kosti Sudan</t>
  </si>
  <si>
    <t>Airlines Phoenix</t>
  </si>
  <si>
    <t>Fokker F 27 Friendship 400MST</t>
  </si>
  <si>
    <t>Malakal Sudan</t>
  </si>
  <si>
    <t>Airways Sudan</t>
  </si>
  <si>
    <t>Savoia  Marchetti SM73I</t>
  </si>
  <si>
    <t>Wadi Halfa Sudan</t>
  </si>
  <si>
    <t>Sweden</t>
  </si>
  <si>
    <t>Douglas DC 3FSE</t>
  </si>
  <si>
    <t>Malmo Sweden</t>
  </si>
  <si>
    <t>Aerotransport AB</t>
  </si>
  <si>
    <t>Junkers JU 52HB</t>
  </si>
  <si>
    <t>Flims Switzerland</t>
  </si>
  <si>
    <t>Air Ju</t>
  </si>
  <si>
    <t>Ilyushin IL 62OK</t>
  </si>
  <si>
    <t>Matsu Island Taiwan</t>
  </si>
  <si>
    <t>McDonnell Douglas MD 90</t>
  </si>
  <si>
    <t>Hualian Taiwan</t>
  </si>
  <si>
    <t>Air Uni</t>
  </si>
  <si>
    <t>Taipei Taiwan</t>
  </si>
  <si>
    <t>Tajikistan</t>
  </si>
  <si>
    <t>Khorag Tajikistan</t>
  </si>
  <si>
    <t>Airlines Tajikistan</t>
  </si>
  <si>
    <t>Tanzania</t>
  </si>
  <si>
    <t>Fokker F 27 MK 5005Y</t>
  </si>
  <si>
    <t>Mwanza Tanzania</t>
  </si>
  <si>
    <t>Cargo Express Safari</t>
  </si>
  <si>
    <t>Douglas DC 3N70003</t>
  </si>
  <si>
    <t>Near Memphis Tennessee</t>
  </si>
  <si>
    <t>Enterprises Aviation</t>
  </si>
  <si>
    <t>Terceira</t>
  </si>
  <si>
    <t>Airbus A 330</t>
  </si>
  <si>
    <t>Lajes Terceira</t>
  </si>
  <si>
    <t>Azores Air Transat</t>
  </si>
  <si>
    <t>Dallas Texas</t>
  </si>
  <si>
    <t>Lockheed L 1011</t>
  </si>
  <si>
    <t>Ft. Worth-Dallas Texas</t>
  </si>
  <si>
    <t>Stinson Model ANC14599</t>
  </si>
  <si>
    <t>Near Gilmer Texas</t>
  </si>
  <si>
    <t>Koh Samui Thailand</t>
  </si>
  <si>
    <t>Airlines Bangkok</t>
  </si>
  <si>
    <t>Bell Huey</t>
  </si>
  <si>
    <t>Bell Huey UH 1H?</t>
  </si>
  <si>
    <t>Sunat Tanon Thailand</t>
  </si>
  <si>
    <t>Force Air Thai Royal - Military</t>
  </si>
  <si>
    <t>Off Ko Phuket Thailand</t>
  </si>
  <si>
    <t>Lockheed L  749A ConstellationF</t>
  </si>
  <si>
    <t>Off Fethiye Point Turkey</t>
  </si>
  <si>
    <t>Antonov An 24B	 CCCP</t>
  </si>
  <si>
    <t>Preobrazhenka Ukraine</t>
  </si>
  <si>
    <t>Near Kiev Ukraine</t>
  </si>
  <si>
    <t>Near Donetsk Ukraine</t>
  </si>
  <si>
    <t>Airlines Pulkovo</t>
  </si>
  <si>
    <t>Boeing 777 31HA6</t>
  </si>
  <si>
    <t>Dubai United</t>
  </si>
  <si>
    <t>EmiratesEmirates Arab</t>
  </si>
  <si>
    <t>Douglas DC 3AP</t>
  </si>
  <si>
    <t>Sharjah United</t>
  </si>
  <si>
    <t>Airways EmiratesOrient Arab</t>
  </si>
  <si>
    <t>Farman F.60</t>
  </si>
  <si>
    <t>Farman F.60 GoliathF AECB</t>
  </si>
  <si>
    <t>East Mallling United</t>
  </si>
  <si>
    <t>Union KingdomAir</t>
  </si>
  <si>
    <t>Upper</t>
  </si>
  <si>
    <t>Ilyushin IL 18BTZ</t>
  </si>
  <si>
    <t>Near Ouagadougou Upper</t>
  </si>
  <si>
    <t>Mali  VoltaAir</t>
  </si>
  <si>
    <t>Antonov AN 12CCCP</t>
  </si>
  <si>
    <t>Near Enisseysk USSRAeroflot</t>
  </si>
  <si>
    <t>LET 410M</t>
  </si>
  <si>
    <t>LET 410M turbojetCCCP 67206</t>
  </si>
  <si>
    <t>Leningrad USSRAeroflot</t>
  </si>
  <si>
    <t>Krasnovodsk USSRAeroflot</t>
  </si>
  <si>
    <t>Utah</t>
  </si>
  <si>
    <t>Curtiss C 46ENC59488</t>
  </si>
  <si>
    <t>Hanksville Utah</t>
  </si>
  <si>
    <t>Airways Slick</t>
  </si>
  <si>
    <t>Uzbekistan</t>
  </si>
  <si>
    <t>Yakovlev YAK 40UK</t>
  </si>
  <si>
    <t>Turtkul Uzbekistan</t>
  </si>
  <si>
    <t>Airways Uzbekistan</t>
  </si>
  <si>
    <t>Västergötland</t>
  </si>
  <si>
    <t>Lockheed 18 56 LoadstarG</t>
  </si>
  <si>
    <t>Near Lidköping Västergötland</t>
  </si>
  <si>
    <t>Swden British Overseas Airways</t>
  </si>
  <si>
    <t>Cessna 208B Grand</t>
  </si>
  <si>
    <t>Cessna 208B Grand CaravanYV 1069C</t>
  </si>
  <si>
    <t>Tocomita Venezuela</t>
  </si>
  <si>
    <t>(SASCA) Sucre Aeronauticos Servicios</t>
  </si>
  <si>
    <t>Canaima Venezuela</t>
  </si>
  <si>
    <t>Venezolanas Areas Lineas</t>
  </si>
  <si>
    <t>La Guaira Venezuela</t>
  </si>
  <si>
    <t>Avensa</t>
  </si>
  <si>
    <t>Near Maturin Venezuela</t>
  </si>
  <si>
    <t>McDonnell Douglas MD 82HK</t>
  </si>
  <si>
    <t>Near La Cucharita Venezuela</t>
  </si>
  <si>
    <t>Airways Caribbean West</t>
  </si>
  <si>
    <t>Mi 17V 5GN10139</t>
  </si>
  <si>
    <t>Buena Vista Venezuela</t>
  </si>
  <si>
    <t>Guard National Venezuelan - Military</t>
  </si>
  <si>
    <t>Pilatus PC 6 Turbo Porter / Cessna 206FAC1115</t>
  </si>
  <si>
    <t>Puerto Inirida Venezuela</t>
  </si>
  <si>
    <t>Shorts 360FAV 1652</t>
  </si>
  <si>
    <t>Near Maracay Venezuela</t>
  </si>
  <si>
    <t>Force Air Venezuelan - Military</t>
  </si>
  <si>
    <t>Vickers Viscount 749YV C</t>
  </si>
  <si>
    <t>Margarita Island Venezuela</t>
  </si>
  <si>
    <t>Vera</t>
  </si>
  <si>
    <t>Lockheed 10E</t>
  </si>
  <si>
    <t>Lockheed 10E ElectraX ABAS</t>
  </si>
  <si>
    <t>Near San Andres Tuxtla Vera</t>
  </si>
  <si>
    <t>Mexico           Cruz Mexicana</t>
  </si>
  <si>
    <t>Vermont</t>
  </si>
  <si>
    <t>Embraer 110</t>
  </si>
  <si>
    <t>Embraer 110 BandeiranteN59BA</t>
  </si>
  <si>
    <t>Near Pownal Vermont</t>
  </si>
  <si>
    <t>Air</t>
  </si>
  <si>
    <t>Sud Aviation SE 210 Caravelle</t>
  </si>
  <si>
    <t>Sud Aviation SE 210 Caravelle IIIF BSGZ</t>
  </si>
  <si>
    <t>Ho Chi Minh City Vietnam</t>
  </si>
  <si>
    <t>Virginia</t>
  </si>
  <si>
    <t>Douglas DC 3NC21789</t>
  </si>
  <si>
    <t>Near Lovettsville Virginia</t>
  </si>
  <si>
    <t>Airlines Central Pennsylvania</t>
  </si>
  <si>
    <t>Boeing Vertol</t>
  </si>
  <si>
    <t>Boeing Vertol CH 47A (helicopter)66</t>
  </si>
  <si>
    <t>Near Pegnitz West</t>
  </si>
  <si>
    <t>Army U.S. - GermanyMilitary</t>
  </si>
  <si>
    <t>Bristol 170</t>
  </si>
  <si>
    <t>Bristol 170 FreighterG783</t>
  </si>
  <si>
    <t>Near Khewra West</t>
  </si>
  <si>
    <t>Fairchild  Hiller FH</t>
  </si>
  <si>
    <t>Charleston West</t>
  </si>
  <si>
    <t>Airlines VirginiaPiedmont</t>
  </si>
  <si>
    <t>Fairchild C119G / Fairchild</t>
  </si>
  <si>
    <t>Fairchild C119G / Fairchild C119G53 3222/53</t>
  </si>
  <si>
    <t>Near Edelweiler West</t>
  </si>
  <si>
    <t>Air U.S. - Military / Force Air U.S. - GermanyMilitary</t>
  </si>
  <si>
    <t>Wisconsin</t>
  </si>
  <si>
    <t>Bell BHT 206</t>
  </si>
  <si>
    <t>Elkhorn Wisconsin</t>
  </si>
  <si>
    <t>Helicopters Omniflight - Private</t>
  </si>
  <si>
    <t>Convair CV 580 / Cessna 150N4634S / N8742S</t>
  </si>
  <si>
    <t>Milwaukee Wisconsin</t>
  </si>
  <si>
    <t>Private / Airlines Central North</t>
  </si>
  <si>
    <t>Lockheed C 130H Hercules74</t>
  </si>
  <si>
    <t>Near Jackson Hole Wyoming</t>
  </si>
  <si>
    <t>Waco, model</t>
  </si>
  <si>
    <t>Waco, model YLCNC14140</t>
  </si>
  <si>
    <t>Near Glendo Wyoming</t>
  </si>
  <si>
    <t>Co Transit Mayflower Aero</t>
  </si>
  <si>
    <t>Yemen</t>
  </si>
  <si>
    <t>Boeing 707 336C7O</t>
  </si>
  <si>
    <t>Aden Yemen</t>
  </si>
  <si>
    <t>Airlines Alyemda</t>
  </si>
  <si>
    <t>Ilyushin IL 76TRA</t>
  </si>
  <si>
    <t>Belgrade Yugosalvia</t>
  </si>
  <si>
    <t>Transport Air Spair</t>
  </si>
  <si>
    <t>Leopoldville Zaire</t>
  </si>
  <si>
    <t>Near Kisangani Zaire</t>
  </si>
  <si>
    <t>Qtr 4</t>
  </si>
  <si>
    <t>December</t>
  </si>
  <si>
    <t>Bear Mountain</t>
  </si>
  <si>
    <t>New York          Thiells Northwest Orient Airlines</t>
  </si>
  <si>
    <t>Convair CV 990</t>
  </si>
  <si>
    <t>Tenerife</t>
  </si>
  <si>
    <t>IslandsSpantax Canary</t>
  </si>
  <si>
    <t>Fokker F 27 Friendship 200 AP</t>
  </si>
  <si>
    <t>Near Shemshernagar</t>
  </si>
  <si>
    <t>Airlines International PakistanPakistan</t>
  </si>
  <si>
    <t>Douglas C 54AOD</t>
  </si>
  <si>
    <t>Gazni Afghanistan</t>
  </si>
  <si>
    <t>Airways Mediterranean Trans</t>
  </si>
  <si>
    <t>Airlines</t>
  </si>
  <si>
    <t>Latécoère 23 (flying</t>
  </si>
  <si>
    <t>Latécoère 23 (flying boat)F AIHP</t>
  </si>
  <si>
    <t>Near Marseille Airlines</t>
  </si>
  <si>
    <t>Boeing 707 321CFN799PA</t>
  </si>
  <si>
    <t>Elmendorf Air Force Base Alaska</t>
  </si>
  <si>
    <t>Consolidated PBY 5A CatalinaN64T</t>
  </si>
  <si>
    <t>Aircraft California</t>
  </si>
  <si>
    <t>Curtiss C</t>
  </si>
  <si>
    <t>Curtiss C 46F CUN68963</t>
  </si>
  <si>
    <t>Near Fairbanks Alaska</t>
  </si>
  <si>
    <t>Eurocopter Deutschland</t>
  </si>
  <si>
    <t>Eurocopter Deutschland BK117C1N141LG</t>
  </si>
  <si>
    <t>Off Whittier Alaska</t>
  </si>
  <si>
    <t>Inc.         Helicopters Alaska Evergreen</t>
  </si>
  <si>
    <t>Fairchild F 27BN4905</t>
  </si>
  <si>
    <t>Pedro Bay Alaska</t>
  </si>
  <si>
    <t>Airlines Consolidated Wien</t>
  </si>
  <si>
    <t>Grumman G 21N1583V</t>
  </si>
  <si>
    <t>Near Old Harbors Alaska</t>
  </si>
  <si>
    <t>Airways Kodiak</t>
  </si>
  <si>
    <t>Lockheed L 100 HerculesN760AL</t>
  </si>
  <si>
    <t>Prudhoe Bay Alaska</t>
  </si>
  <si>
    <t>Airways Interior</t>
  </si>
  <si>
    <t>Algarve</t>
  </si>
  <si>
    <t>McDonnell Douglas DC 10</t>
  </si>
  <si>
    <t>Faro Algarve</t>
  </si>
  <si>
    <t>Portugalc Holland NV</t>
  </si>
  <si>
    <t>Airbus A300B2 1CF</t>
  </si>
  <si>
    <t>Algiers Airport Algeria</t>
  </si>
  <si>
    <t>Nord</t>
  </si>
  <si>
    <t>Nord 262EF BNGB</t>
  </si>
  <si>
    <t>Off Algiers Algeria</t>
  </si>
  <si>
    <t>Aviation Rousseau</t>
  </si>
  <si>
    <t>Antonov 12S9 SAT</t>
  </si>
  <si>
    <t>Zanex</t>
  </si>
  <si>
    <t>Antonov AN 12BPUR</t>
  </si>
  <si>
    <t>Near Cuito Angola</t>
  </si>
  <si>
    <t>Aircompany Khors</t>
  </si>
  <si>
    <t>Douglas DC 3N96BF</t>
  </si>
  <si>
    <t>Lobito Angola</t>
  </si>
  <si>
    <t>Services Aviation SL</t>
  </si>
  <si>
    <t>Lockheed L 188C Electra9Q</t>
  </si>
  <si>
    <t>Cahungula Angola</t>
  </si>
  <si>
    <t>Airlift Service Trans</t>
  </si>
  <si>
    <t>Vila Nova Angola</t>
  </si>
  <si>
    <t>Transafrik</t>
  </si>
  <si>
    <t>Avro 691 Lancastrian IVT 102</t>
  </si>
  <si>
    <t>San Andres de Giles Argentina</t>
  </si>
  <si>
    <t>Force Air Argentine - Military</t>
  </si>
  <si>
    <t>Santiago del Estado Argentina</t>
  </si>
  <si>
    <t>Douglas DC 4LV</t>
  </si>
  <si>
    <t>Bolivar Argentina</t>
  </si>
  <si>
    <t>Short SunderlandLV AAR</t>
  </si>
  <si>
    <t>Douglas C 47D47</t>
  </si>
  <si>
    <t>Near Phoenix Arizona</t>
  </si>
  <si>
    <t>Armenia</t>
  </si>
  <si>
    <t>Antonov AN 26RA</t>
  </si>
  <si>
    <t>Gyumri Armenia</t>
  </si>
  <si>
    <t>Airlines Kuban</t>
  </si>
  <si>
    <t>Ilyushin IL 76 / Mi</t>
  </si>
  <si>
    <t>Leninakan Armenia</t>
  </si>
  <si>
    <t>USSRMilitary - Russian Air Force / Military - Russian Air Force</t>
  </si>
  <si>
    <t>Atlantic</t>
  </si>
  <si>
    <t>Douglas C 47ANC88876</t>
  </si>
  <si>
    <t>Caribbean Atlantic</t>
  </si>
  <si>
    <t>Inc. Cargo OceanWinged</t>
  </si>
  <si>
    <t>Bristol 28</t>
  </si>
  <si>
    <t>Bristol 28 TourerG AUDI</t>
  </si>
  <si>
    <t>Near Murchinson River Australia</t>
  </si>
  <si>
    <t>Airways Australian West</t>
  </si>
  <si>
    <t>De Havilland DH 60VH</t>
  </si>
  <si>
    <t>Wau Australia</t>
  </si>
  <si>
    <t>Airways Guinea</t>
  </si>
  <si>
    <t>Canal Creek Australia</t>
  </si>
  <si>
    <t>Short S23 ‘C’ Class flying</t>
  </si>
  <si>
    <t>Short S23 ‘C’ Class flying boatG AEUH</t>
  </si>
  <si>
    <t>Darwin Australia</t>
  </si>
  <si>
    <t>Qantas</t>
  </si>
  <si>
    <t>Austria</t>
  </si>
  <si>
    <t>Junkers JU 52/3mOY</t>
  </si>
  <si>
    <t>Near Vienna Austria</t>
  </si>
  <si>
    <t>DDL</t>
  </si>
  <si>
    <t>Ayrshire</t>
  </si>
  <si>
    <t>Boeing B377 10</t>
  </si>
  <si>
    <t>Prestwick Ayrshire</t>
  </si>
  <si>
    <t>Scotland British Overseas Airways</t>
  </si>
  <si>
    <t>Antonov AN 140</t>
  </si>
  <si>
    <t>Nardaran Azerbaijan</t>
  </si>
  <si>
    <t>Tupolev TU 134B</t>
  </si>
  <si>
    <t>Near Nakhichevan Azerbaijan</t>
  </si>
  <si>
    <t>Russia Azerbaijani Airlines</t>
  </si>
  <si>
    <t>British Aerospace APTCS TGM</t>
  </si>
  <si>
    <t>Sao Jorge Azores</t>
  </si>
  <si>
    <t>(Portugal)SATA</t>
  </si>
  <si>
    <t>Martin PBM</t>
  </si>
  <si>
    <t>Martin PBM Mariner59225</t>
  </si>
  <si>
    <t>Off Smyrna Bahamas</t>
  </si>
  <si>
    <t>Canadair CL 44JTF</t>
  </si>
  <si>
    <t>Dhaka Bangladesh</t>
  </si>
  <si>
    <t>Cargolux</t>
  </si>
  <si>
    <t>Avro 10G ABLU</t>
  </si>
  <si>
    <t>Near Ruysselede Belgium</t>
  </si>
  <si>
    <t>Chievres Belgium</t>
  </si>
  <si>
    <t>Force Air Belgian - Military</t>
  </si>
  <si>
    <t>Cessna 206CP 1721</t>
  </si>
  <si>
    <t>Near Sumacal Beni</t>
  </si>
  <si>
    <t>BOServicio Aereo Manchupo</t>
  </si>
  <si>
    <t>Benin</t>
  </si>
  <si>
    <t>Cotonou Benin</t>
  </si>
  <si>
    <t>Guinee de Aeriens Transports des Union</t>
  </si>
  <si>
    <t>Bermuda</t>
  </si>
  <si>
    <t>Douglas DC 4CU</t>
  </si>
  <si>
    <t>Off Bermuda-Kindley Field Bermuda</t>
  </si>
  <si>
    <t>Douglas DC 3CP</t>
  </si>
  <si>
    <t>Near San Jose de Chiquitos Bolivia</t>
  </si>
  <si>
    <t>Boliviano Aereo Lloyd</t>
  </si>
  <si>
    <t>Tripuani Bolivia</t>
  </si>
  <si>
    <t>Abaroa Aerolineas</t>
  </si>
  <si>
    <t>Lockheed C 130ATAM</t>
  </si>
  <si>
    <t>Near Guayaramerin Bolivia</t>
  </si>
  <si>
    <t>Force Air Bolivian - Military</t>
  </si>
  <si>
    <t>Martin 404CP 1440</t>
  </si>
  <si>
    <t>Apolo Bolivia</t>
  </si>
  <si>
    <t>CAMBA</t>
  </si>
  <si>
    <t>Swearingen SA 226T Metro IICP</t>
  </si>
  <si>
    <t>La Veriente Bolivia</t>
  </si>
  <si>
    <t>STAP</t>
  </si>
  <si>
    <t>Avro  685 York</t>
  </si>
  <si>
    <t>Avro  685 York ILV XIG</t>
  </si>
  <si>
    <t>(Argentina) FAMA</t>
  </si>
  <si>
    <t>Near Cachimbo Brazil</t>
  </si>
  <si>
    <t>Aero Taxi Heringer</t>
  </si>
  <si>
    <t>Near Brasilia Brazil</t>
  </si>
  <si>
    <t>Cachimbo Brazil</t>
  </si>
  <si>
    <t>Taquaracucu Brazil</t>
  </si>
  <si>
    <t>Douglas DC 3?</t>
  </si>
  <si>
    <t>Sud Do Cruzeiro</t>
  </si>
  <si>
    <t>Belem Brazil</t>
  </si>
  <si>
    <t>Londrina Brazil</t>
  </si>
  <si>
    <t>Ribeirao Brazil</t>
  </si>
  <si>
    <t>Embraer  110 C</t>
  </si>
  <si>
    <t>Curitiba Brazil</t>
  </si>
  <si>
    <t>Force Air Brazilian - Military</t>
  </si>
  <si>
    <t>Embraer EMB 110 BandeirantePT</t>
  </si>
  <si>
    <t>Uberaba Brazil</t>
  </si>
  <si>
    <t>Táxi-Aéreo NHR</t>
  </si>
  <si>
    <t>Lockheed 049 46</t>
  </si>
  <si>
    <t>Near Manaus Brazil</t>
  </si>
  <si>
    <t>Lockheed C 130HFAB2468</t>
  </si>
  <si>
    <t>Off Vila dos Remidos Brazil</t>
  </si>
  <si>
    <t>Saab ScandiaPP SQE</t>
  </si>
  <si>
    <t>Vickers Viscount 827 / Fokker</t>
  </si>
  <si>
    <t>Vickers Viscount 827 / Fokker T 21PP</t>
  </si>
  <si>
    <t>Canadair DC 4M</t>
  </si>
  <si>
    <t>Near Chilliwack British</t>
  </si>
  <si>
    <t>Douglas DC 3CF</t>
  </si>
  <si>
    <t>Penticton British</t>
  </si>
  <si>
    <t>Canada          Columbia Canadian Pacific Air Lines</t>
  </si>
  <si>
    <t>Lockheed 14 H2 Super ElectraCF</t>
  </si>
  <si>
    <t>Brunei</t>
  </si>
  <si>
    <t>Aerospatiale Puma9M SSC</t>
  </si>
  <si>
    <t>Kuala Belait Brunei</t>
  </si>
  <si>
    <t>Lisunov Li 2?</t>
  </si>
  <si>
    <t>Near Sofia Bugaria</t>
  </si>
  <si>
    <t>TABSO</t>
  </si>
  <si>
    <t>Ilyushin IL 18BLZ</t>
  </si>
  <si>
    <t>Bell 412N410MA</t>
  </si>
  <si>
    <t>Cajon Pass California</t>
  </si>
  <si>
    <t>Services Air Mercy - ambulance Air</t>
  </si>
  <si>
    <t>Boeing 247DNC13355</t>
  </si>
  <si>
    <t>Newhall California</t>
  </si>
  <si>
    <t>Airlines Southwest Pacific</t>
  </si>
  <si>
    <t>Douglas DC 3 ( C</t>
  </si>
  <si>
    <t>Douglas DC 3NC17322</t>
  </si>
  <si>
    <t>Van Nuys California</t>
  </si>
  <si>
    <t>Douglas DC 3NC60256</t>
  </si>
  <si>
    <t>Vallejo California</t>
  </si>
  <si>
    <t>Airlines Arrow</t>
  </si>
  <si>
    <t>Douglas DC 6BN93131</t>
  </si>
  <si>
    <t>Los Angeles California</t>
  </si>
  <si>
    <t>Gates Learjet 24BN600XJ</t>
  </si>
  <si>
    <t>Helendale California</t>
  </si>
  <si>
    <t>Pavair</t>
  </si>
  <si>
    <t>Learjet 35AN880Z</t>
  </si>
  <si>
    <t>El Cajon California</t>
  </si>
  <si>
    <t>Jet Med</t>
  </si>
  <si>
    <t>Lockheed L 1049H Super ConstellationN6915C</t>
  </si>
  <si>
    <t>Near San Francisco California</t>
  </si>
  <si>
    <t>Line Tiger Flying</t>
  </si>
  <si>
    <t>Lockheed 1049H Super ConstellationN6913C</t>
  </si>
  <si>
    <t>Burbank California</t>
  </si>
  <si>
    <t>Near Douala Cameroon</t>
  </si>
  <si>
    <t>Britten  Norman TrislanderC</t>
  </si>
  <si>
    <t>Baie-Comeau Canada</t>
  </si>
  <si>
    <t>Satellite Air</t>
  </si>
  <si>
    <t>Embraer 110P1 BandeiranteC GVRO</t>
  </si>
  <si>
    <t>Little Grand Rapids Canada</t>
  </si>
  <si>
    <t>Air Sowind</t>
  </si>
  <si>
    <t>IslandsSpantax</t>
  </si>
  <si>
    <t>Lockheed P 3B Orion153428</t>
  </si>
  <si>
    <t>Hierro Canary</t>
  </si>
  <si>
    <t>Navy U.S. - IslandsMilitary</t>
  </si>
  <si>
    <t>Chicago</t>
  </si>
  <si>
    <t>Midway Airport Chicago</t>
  </si>
  <si>
    <t>Illinois United Air Lines</t>
  </si>
  <si>
    <t>Fairchild F 27JCC</t>
  </si>
  <si>
    <t>La Serena Chile</t>
  </si>
  <si>
    <t>Chile Aeronor</t>
  </si>
  <si>
    <t>Near Lanzhou China</t>
  </si>
  <si>
    <t>CAAC</t>
  </si>
  <si>
    <t>Near Hoikow China</t>
  </si>
  <si>
    <t>Transport Air Civil</t>
  </si>
  <si>
    <t>Near Lanchow China</t>
  </si>
  <si>
    <t>Curtiss C 46XT</t>
  </si>
  <si>
    <t>Kiangwan China</t>
  </si>
  <si>
    <t>Transport Air Central</t>
  </si>
  <si>
    <t>CATA</t>
  </si>
  <si>
    <t>Douglas C 4783</t>
  </si>
  <si>
    <t>Suifu China</t>
  </si>
  <si>
    <t>Douglas DC 2NC14269</t>
  </si>
  <si>
    <t>Nanking China</t>
  </si>
  <si>
    <t>Near Shanghai China</t>
  </si>
  <si>
    <t>CNAC</t>
  </si>
  <si>
    <t>Ilyushin IL 18BB</t>
  </si>
  <si>
    <t>Guangzhou China</t>
  </si>
  <si>
    <t>Loening</t>
  </si>
  <si>
    <t>Loening C W Air Yaht?</t>
  </si>
  <si>
    <t>Short  S 29 Stirling VOO</t>
  </si>
  <si>
    <t>Transport Air</t>
  </si>
  <si>
    <t>de Havilland Canada DHC 6 Twin Otter 300N25RM</t>
  </si>
  <si>
    <t>Near Steamboat Springs Coloado</t>
  </si>
  <si>
    <t>Airways Mountain Rocky</t>
  </si>
  <si>
    <t>Aerospatiale Caravelle 6RHK 1810</t>
  </si>
  <si>
    <t>Near Rio Hacha Colombia</t>
  </si>
  <si>
    <t>Caribe del Aereos Transportes</t>
  </si>
  <si>
    <t>Antonov 32BHK 3930X</t>
  </si>
  <si>
    <t>Medellín Colombia</t>
  </si>
  <si>
    <t>SELVA</t>
  </si>
  <si>
    <t>Antonov An 32BHK</t>
  </si>
  <si>
    <t>Rio Negro Colombia</t>
  </si>
  <si>
    <t>Boeing 707 373CHK</t>
  </si>
  <si>
    <t>Near Medellin Colombia</t>
  </si>
  <si>
    <t>Colombia TAMPA</t>
  </si>
  <si>
    <t>Boeing 727 2JOFHK</t>
  </si>
  <si>
    <t>Puerto Carreno Colombia</t>
  </si>
  <si>
    <t>Consolidated PBY 5A CatalinaHK</t>
  </si>
  <si>
    <t>Caqueta Colombia</t>
  </si>
  <si>
    <t>AIDA</t>
  </si>
  <si>
    <t>Curtiss C 46AHK</t>
  </si>
  <si>
    <t>Off Cartagena Colombia</t>
  </si>
  <si>
    <t>Medellin Aeronautica Sociedad</t>
  </si>
  <si>
    <t>Near Covenas Colombia</t>
  </si>
  <si>
    <t>Cascubel River Colombia</t>
  </si>
  <si>
    <t>Douglas C 47C</t>
  </si>
  <si>
    <t>Near Bogata Colombia</t>
  </si>
  <si>
    <t>Douglas DC 4 (C</t>
  </si>
  <si>
    <t>Cerro Toledo Mountain Colombia</t>
  </si>
  <si>
    <t>Douglas DC 9</t>
  </si>
  <si>
    <t>Mitu Colombia</t>
  </si>
  <si>
    <t>Suramericanas Aéreas Líneas</t>
  </si>
  <si>
    <t>Let 410UVP EHK</t>
  </si>
  <si>
    <t>Heliandes</t>
  </si>
  <si>
    <t>Lockheed L 1649A StarlinerN7301C</t>
  </si>
  <si>
    <t>Colombia de Aerocondor</t>
  </si>
  <si>
    <t>Boeing 40NC281</t>
  </si>
  <si>
    <t>Rocky Ridge Colorado</t>
  </si>
  <si>
    <t>Boeing 737 500N18611</t>
  </si>
  <si>
    <t>Curtis</t>
  </si>
  <si>
    <t>Curtis C 46A</t>
  </si>
  <si>
    <t>Near Nederland Colorado</t>
  </si>
  <si>
    <t>Transport Air Zantop</t>
  </si>
  <si>
    <t>Douglas C 47AN65276</t>
  </si>
  <si>
    <t>Airlines Frontier</t>
  </si>
  <si>
    <t>Douglas DC 3AN17109</t>
  </si>
  <si>
    <t>Mitsubishi MU 2BN133MA</t>
  </si>
  <si>
    <t>Rollinsville Colorado</t>
  </si>
  <si>
    <t>Aviation Star</t>
  </si>
  <si>
    <t>Swearingen SA.227AC Metro IIIN30093</t>
  </si>
  <si>
    <t>Near Pueblo Colorado</t>
  </si>
  <si>
    <t>Airlines Pioneer</t>
  </si>
  <si>
    <t>Comoros</t>
  </si>
  <si>
    <t>Let 410UVP9XR RB</t>
  </si>
  <si>
    <t>Anjouan Comoros</t>
  </si>
  <si>
    <t>Airlines IslandsOcean</t>
  </si>
  <si>
    <t>Condor</t>
  </si>
  <si>
    <t>Dornier WalP BACA</t>
  </si>
  <si>
    <t>Near Rio de Janeiro Condor</t>
  </si>
  <si>
    <t>Antonov An 264L</t>
  </si>
  <si>
    <t>Near Uvira Congo</t>
  </si>
  <si>
    <t>Sirin Air</t>
  </si>
  <si>
    <t>Fokker F 27 Friendship 400M9Q</t>
  </si>
  <si>
    <t>Zaire Cargo Airlift Scibe</t>
  </si>
  <si>
    <t>Corsica</t>
  </si>
  <si>
    <t>Boeing B307 1 StratolinerF</t>
  </si>
  <si>
    <t>Monte Renoso Corsica</t>
  </si>
  <si>
    <t>France Air Nautic</t>
  </si>
  <si>
    <t>Cessna 208B Grand CaravanTI BEI</t>
  </si>
  <si>
    <t>Punta Islita Costa</t>
  </si>
  <si>
    <t>Air RicaNaure</t>
  </si>
  <si>
    <t>Curtiss C 46CC</t>
  </si>
  <si>
    <t>Near Turrialba Costa</t>
  </si>
  <si>
    <t>Americana Sud Aéreas RicaLineas</t>
  </si>
  <si>
    <t>Palma Soriano Cuba</t>
  </si>
  <si>
    <t>Curacao</t>
  </si>
  <si>
    <t>Willemstad Curacao</t>
  </si>
  <si>
    <t>Netherlands Antilles Valley Air Service</t>
  </si>
  <si>
    <t>Wibault 283 T12F</t>
  </si>
  <si>
    <t>Kasperske Hory Czechoslovakia</t>
  </si>
  <si>
    <t>D.C.Capital</t>
  </si>
  <si>
    <t>Washington D.C.Capital</t>
  </si>
  <si>
    <t>Da</t>
  </si>
  <si>
    <t>Canadair CL 44D4</t>
  </si>
  <si>
    <t>Binh Tahi Da</t>
  </si>
  <si>
    <t>Vietnam          Nang Flying Tiger Line</t>
  </si>
  <si>
    <t>Let 410A5X CNF</t>
  </si>
  <si>
    <t>Geti Democratic</t>
  </si>
  <si>
    <t>Air CongoEagle Republic</t>
  </si>
  <si>
    <t>Berlin East</t>
  </si>
  <si>
    <t>GermanyAeroflot</t>
  </si>
  <si>
    <t>Vickers Viscount 764</t>
  </si>
  <si>
    <t>Vickers Viscount 764 DHC BEM</t>
  </si>
  <si>
    <t>Cuenca Ecuador</t>
  </si>
  <si>
    <t>Nacionales Aereos Servicios</t>
  </si>
  <si>
    <t>Near Luxor Egypt</t>
  </si>
  <si>
    <t>Air GAS</t>
  </si>
  <si>
    <t>Short S 8 Calcutta flying boatG</t>
  </si>
  <si>
    <t>Off Alexandria Egypt</t>
  </si>
  <si>
    <t>VC</t>
  </si>
  <si>
    <t>VC  VikingSU</t>
  </si>
  <si>
    <t>Near Cairo Egypt</t>
  </si>
  <si>
    <t>Misair</t>
  </si>
  <si>
    <t>Vickers 634 Viking 1BSU AFK</t>
  </si>
  <si>
    <t>Stansted England</t>
  </si>
  <si>
    <t>Boeing 737 2D6C7T</t>
  </si>
  <si>
    <t>Coventry England</t>
  </si>
  <si>
    <t>Aviation Phoenix</t>
  </si>
  <si>
    <t>Bristol 175 Britannia</t>
  </si>
  <si>
    <t>Bristol 175 Britannia 312G AOVD</t>
  </si>
  <si>
    <t>Winkton England</t>
  </si>
  <si>
    <t>de Havilland DH 34BG</t>
  </si>
  <si>
    <t>Purley England</t>
  </si>
  <si>
    <t>Croydon England</t>
  </si>
  <si>
    <t>Handley Page HP 16G</t>
  </si>
  <si>
    <t>Transport Page Handley</t>
  </si>
  <si>
    <t>Savoia  Marchetti SM73OO</t>
  </si>
  <si>
    <t>Fiji</t>
  </si>
  <si>
    <t>de Havilland DH 114 Heron 2BDQ</t>
  </si>
  <si>
    <t>Near Nasaso Fiji</t>
  </si>
  <si>
    <t>Airlines Sunflower</t>
  </si>
  <si>
    <t>Curtiss C 46DYV</t>
  </si>
  <si>
    <t>SA Nacionales Aéreas Rutas</t>
  </si>
  <si>
    <t>Embraer 110P1 BandeiranteN96PB</t>
  </si>
  <si>
    <t>Airlines Boston - Provincetown</t>
  </si>
  <si>
    <t>Grumman G73T Turbo</t>
  </si>
  <si>
    <t>Grumman G73T Turbo MallardN2969</t>
  </si>
  <si>
    <t>Off Miami Beach Florida</t>
  </si>
  <si>
    <t>Airways Ocean Chalk's</t>
  </si>
  <si>
    <t>Lockheed 749C 79</t>
  </si>
  <si>
    <t>Lockheed L 1011 TriStar 1N310EA</t>
  </si>
  <si>
    <t>Everglades National Park Florida</t>
  </si>
  <si>
    <t>Bell 206BN5016M</t>
  </si>
  <si>
    <t>Green Grove Florida?</t>
  </si>
  <si>
    <t>Blériot Spad 66F AEHX</t>
  </si>
  <si>
    <t>Reims France</t>
  </si>
  <si>
    <t>CIDNA</t>
  </si>
  <si>
    <t>Caudron</t>
  </si>
  <si>
    <t>Caudron C 630 SimounF</t>
  </si>
  <si>
    <t>Tours France</t>
  </si>
  <si>
    <t>Bleu Air</t>
  </si>
  <si>
    <t>Consolidated LB 30A LiberatorKH125</t>
  </si>
  <si>
    <t>Near Rochefort  France</t>
  </si>
  <si>
    <t>Aulnay-sous-Bois France</t>
  </si>
  <si>
    <t>Ruig Piner France</t>
  </si>
  <si>
    <t>Atlas Air</t>
  </si>
  <si>
    <t>Embraer 120</t>
  </si>
  <si>
    <t>Embraer 120 BrasiliaF GEGH</t>
  </si>
  <si>
    <t>Bordeaux France</t>
  </si>
  <si>
    <t>Littoral Air</t>
  </si>
  <si>
    <t>Near Grenoble France</t>
  </si>
  <si>
    <t>Potez</t>
  </si>
  <si>
    <t>Potez 621F AOTZ</t>
  </si>
  <si>
    <t>Saint Sauveur France</t>
  </si>
  <si>
    <t>Vickers 708</t>
  </si>
  <si>
    <t>Vickers 708 ViscountF BGNK</t>
  </si>
  <si>
    <t>Dannemois France</t>
  </si>
  <si>
    <t>Bangui French</t>
  </si>
  <si>
    <t>Intercontinentaux AfricaT.A. Equatorial</t>
  </si>
  <si>
    <t>Latécoère 300 (float</t>
  </si>
  <si>
    <t>Latécoère 300 (float plane.F AKGF</t>
  </si>
  <si>
    <t>Off Dakar French</t>
  </si>
  <si>
    <t>France AfricaAir West</t>
  </si>
  <si>
    <t>Lockheed 18 LodestarF BALV</t>
  </si>
  <si>
    <t>France AfricaAir Equatorial</t>
  </si>
  <si>
    <t>Mil Mi 8T</t>
  </si>
  <si>
    <t>Mil Mi 8T (helicopter)?</t>
  </si>
  <si>
    <t>Lata Georgia</t>
  </si>
  <si>
    <t>Arado</t>
  </si>
  <si>
    <t>Arado V1D 1594</t>
  </si>
  <si>
    <t>Boeing 720 030BD</t>
  </si>
  <si>
    <t>Mainz Germany</t>
  </si>
  <si>
    <t>Britten Norman BN 2B TrislanderD</t>
  </si>
  <si>
    <t>Bremerhaven Germany</t>
  </si>
  <si>
    <t>Airline Bremerhaven BAL</t>
  </si>
  <si>
    <t>Convair CV 340</t>
  </si>
  <si>
    <t>Grub Germany</t>
  </si>
  <si>
    <t>Airlines Yugoslav JAT</t>
  </si>
  <si>
    <t>Douglas DC 3AD</t>
  </si>
  <si>
    <t>Heidelberg Germany</t>
  </si>
  <si>
    <t>Wings Classic</t>
  </si>
  <si>
    <t>Focke  Wulf A</t>
  </si>
  <si>
    <t>Hamburg Germany</t>
  </si>
  <si>
    <t>Salchau Germany</t>
  </si>
  <si>
    <t>Junkers G 31D</t>
  </si>
  <si>
    <t>Letzlingen Germany</t>
  </si>
  <si>
    <t>Munich Germany</t>
  </si>
  <si>
    <t>Douglas DC 3OK</t>
  </si>
  <si>
    <t>Near Pilos Greece</t>
  </si>
  <si>
    <t>Douglas DC 6BSX</t>
  </si>
  <si>
    <t>Near Keratea Greece</t>
  </si>
  <si>
    <t>Airways Olympic</t>
  </si>
  <si>
    <t>Lockheed C 130H Hercules750</t>
  </si>
  <si>
    <t>Tanagra Greece</t>
  </si>
  <si>
    <t>Force Air Greek - Military</t>
  </si>
  <si>
    <t>Yakovlev YAK 42UR</t>
  </si>
  <si>
    <t>Fotina Greece</t>
  </si>
  <si>
    <t>(LVOV) Airlines Aerosweet</t>
  </si>
  <si>
    <t>Curtiss C 46DTG</t>
  </si>
  <si>
    <t>Tecpan Mt. Guatemala</t>
  </si>
  <si>
    <t>Lockheed 18 LodeStarTG HTM</t>
  </si>
  <si>
    <t>Tikal Guatemala</t>
  </si>
  <si>
    <t>Ortiz Edwin</t>
  </si>
  <si>
    <t>Aviacon de Cubana</t>
  </si>
  <si>
    <t>Beech</t>
  </si>
  <si>
    <t>Beech C 45HN8185H</t>
  </si>
  <si>
    <t>Honolulu Hawaii</t>
  </si>
  <si>
    <t>show air Parajump - Private</t>
  </si>
  <si>
    <t>Lockheed WV 2143197</t>
  </si>
  <si>
    <t>Off Oahu Hawaii</t>
  </si>
  <si>
    <t>Douglas C 54B</t>
  </si>
  <si>
    <t>Basalt Island Hong</t>
  </si>
  <si>
    <t>Corporation Aviation National KongChina</t>
  </si>
  <si>
    <t>Huanuco</t>
  </si>
  <si>
    <t>Lockheed 188A ElectraOB R</t>
  </si>
  <si>
    <t>Near Puerto Inca Huanuco</t>
  </si>
  <si>
    <t>Peru Lineas Aereas Nacionales SA (Peru)</t>
  </si>
  <si>
    <t>Douglas C 47AN75142</t>
  </si>
  <si>
    <t>Boise Idaho</t>
  </si>
  <si>
    <t>Worldwide Emery</t>
  </si>
  <si>
    <t>Lockheed 10 ElectraNC14935</t>
  </si>
  <si>
    <t>Kellogg Idaho</t>
  </si>
  <si>
    <t>Chicago Illinois</t>
  </si>
  <si>
    <t>Cessna 208B Caravan I Super</t>
  </si>
  <si>
    <t>Cessna 208B Caravan I Super CargomasterN277PM</t>
  </si>
  <si>
    <t>Rockford Illinois</t>
  </si>
  <si>
    <t>Planemasters</t>
  </si>
  <si>
    <t>Convair CV 580N2045</t>
  </si>
  <si>
    <t>Airlines Central North</t>
  </si>
  <si>
    <t>Convair CV 880 / McDonnell DC</t>
  </si>
  <si>
    <t>Airlines Central North Lines/ Air Delta</t>
  </si>
  <si>
    <t>Douglas C 47ANC58024</t>
  </si>
  <si>
    <t>Walshville Illinois</t>
  </si>
  <si>
    <t>Skyways Southern City Kansas</t>
  </si>
  <si>
    <t>Douglas DC 3ANC25678</t>
  </si>
  <si>
    <t>Lockheed Vega</t>
  </si>
  <si>
    <t>Lockheed Vega 5NC433E</t>
  </si>
  <si>
    <t>Kewanee Illinois</t>
  </si>
  <si>
    <t>Airways Braniff</t>
  </si>
  <si>
    <t>Airbus A300B2 101VT</t>
  </si>
  <si>
    <t>Amritsar India</t>
  </si>
  <si>
    <t>Afghanistan         Kandahar / Indian Airlines</t>
  </si>
  <si>
    <t>Hyderabad India</t>
  </si>
  <si>
    <t>Calcutta India</t>
  </si>
  <si>
    <t>Korangi Creek India</t>
  </si>
  <si>
    <t>Delhi India</t>
  </si>
  <si>
    <t>Jamair</t>
  </si>
  <si>
    <t>Katagiri India</t>
  </si>
  <si>
    <t>Nagpur India</t>
  </si>
  <si>
    <t>HAL</t>
  </si>
  <si>
    <t>HAL  748</t>
  </si>
  <si>
    <t>Chinnamanur India</t>
  </si>
  <si>
    <t>Hindustan Aeronautics</t>
  </si>
  <si>
    <t>Hindustan Aeronautics 748 2H1032</t>
  </si>
  <si>
    <t>Near Nellore India</t>
  </si>
  <si>
    <t>Force Air Indian - Military</t>
  </si>
  <si>
    <t>De Havilland DH 4311</t>
  </si>
  <si>
    <t>Michigan City Indiana</t>
  </si>
  <si>
    <t>Douglas DC 3N51071</t>
  </si>
  <si>
    <t>Evansville Indiana</t>
  </si>
  <si>
    <t>(Air Indiana)        Inc. Services Jet National</t>
  </si>
  <si>
    <t>Near Palembang Indonesia</t>
  </si>
  <si>
    <t>Silk</t>
  </si>
  <si>
    <t>CASA 212 Aviocar</t>
  </si>
  <si>
    <t>CASA 212 Aviocar 100PK VSO</t>
  </si>
  <si>
    <t>Banjarmasin Indonesia</t>
  </si>
  <si>
    <t>Palembang Indonesia</t>
  </si>
  <si>
    <t>Douglas DC 3PK</t>
  </si>
  <si>
    <t>Surabaya Indonesia</t>
  </si>
  <si>
    <t>IPTN 332C Super</t>
  </si>
  <si>
    <t>IPTN 332C Super PumaPK PUI</t>
  </si>
  <si>
    <t>Near Matak Indonesia</t>
  </si>
  <si>
    <t>M28</t>
  </si>
  <si>
    <t>M28 SkytruckP 4201</t>
  </si>
  <si>
    <t>Near Tanjung Pinanga Indonesia</t>
  </si>
  <si>
    <t>Police Indonesian</t>
  </si>
  <si>
    <t>Short S 23 Empire Flying Boat G</t>
  </si>
  <si>
    <t>Sabang Indonesia</t>
  </si>
  <si>
    <t>Antonov AN 140UR</t>
  </si>
  <si>
    <t>Near Isfanan Iran</t>
  </si>
  <si>
    <t>Aeromist-Kharkiv</t>
  </si>
  <si>
    <t>Douglas DC 3EP</t>
  </si>
  <si>
    <t>Near Chamaran Iran</t>
  </si>
  <si>
    <t>Air Iran</t>
  </si>
  <si>
    <t>Meshed Iran</t>
  </si>
  <si>
    <t>Lockheed C 130B Hercules5</t>
  </si>
  <si>
    <t>Force Air Iran of Republic Islamic - Military</t>
  </si>
  <si>
    <t>SNCASE</t>
  </si>
  <si>
    <t>SNCASE LanguedocSU AHH</t>
  </si>
  <si>
    <t>Lockheed 049</t>
  </si>
  <si>
    <t>Lockheed 049 ConsellationNC86505</t>
  </si>
  <si>
    <t>Near Shannon Ireland</t>
  </si>
  <si>
    <t>Antonov AN 24BYR</t>
  </si>
  <si>
    <t>Verona  - Villafranca Italy</t>
  </si>
  <si>
    <t>Air Banat Romanian</t>
  </si>
  <si>
    <t>Rome Italy</t>
  </si>
  <si>
    <t>Cessna 421 Golden</t>
  </si>
  <si>
    <t>Cessna 421 Golden EagleI ASON</t>
  </si>
  <si>
    <t>Selvapiana Italy</t>
  </si>
  <si>
    <t>70 Air</t>
  </si>
  <si>
    <t>Douglas C 47I</t>
  </si>
  <si>
    <t>Milan Italy</t>
  </si>
  <si>
    <t>Italiane Linee ItalianeAvio Linee Avio</t>
  </si>
  <si>
    <t>Douglas DC 3I</t>
  </si>
  <si>
    <t>Mt. Giner Italy</t>
  </si>
  <si>
    <t>Italiane Aeree Linee</t>
  </si>
  <si>
    <t>Mt. Argentari Italy</t>
  </si>
  <si>
    <t>Charter Air African Pan</t>
  </si>
  <si>
    <t>Capri Island Italy</t>
  </si>
  <si>
    <t>Littolia Ala</t>
  </si>
  <si>
    <t>Short S 23 (flying boat)G</t>
  </si>
  <si>
    <t>Brindisi Italy</t>
  </si>
  <si>
    <t>Short Empire flying</t>
  </si>
  <si>
    <t>Short Empire Flying BoatG ADUZ</t>
  </si>
  <si>
    <t>Brindisi Harbor Italy</t>
  </si>
  <si>
    <t>Vickers 785D</t>
  </si>
  <si>
    <t>Vickers 785D ViscountI LIZT</t>
  </si>
  <si>
    <t>Curtiss  Wright C</t>
  </si>
  <si>
    <t>Near Osaka Japan</t>
  </si>
  <si>
    <t>Jiangsu</t>
  </si>
  <si>
    <t>Curtiss C 47?</t>
  </si>
  <si>
    <t>Near Wusong Jiangsu</t>
  </si>
  <si>
    <t>China CNAC</t>
  </si>
  <si>
    <t>Kazakhstan</t>
  </si>
  <si>
    <t>Antonov AN 72</t>
  </si>
  <si>
    <t>Near Shymkent Kazakhstan</t>
  </si>
  <si>
    <t>Guards Border Kazakhstan - Military</t>
  </si>
  <si>
    <t>Fokker 100UP F100</t>
  </si>
  <si>
    <t>Almaty Kazakhstan</t>
  </si>
  <si>
    <t>Air Bek</t>
  </si>
  <si>
    <t>Tupolev ANT 6CCCP</t>
  </si>
  <si>
    <t>Baiserke Kazakhstan</t>
  </si>
  <si>
    <t>Cargo Air Sudania</t>
  </si>
  <si>
    <t>Kodiak</t>
  </si>
  <si>
    <t>Grumman G 21A GooseN1503V</t>
  </si>
  <si>
    <t>Old Harbor Kodiak</t>
  </si>
  <si>
    <t>Alaska          Island Kodiak Airways</t>
  </si>
  <si>
    <t>Kuwait</t>
  </si>
  <si>
    <t>Lockheed C 130H63</t>
  </si>
  <si>
    <t>Kuwait City Kuwait</t>
  </si>
  <si>
    <t>Labrador</t>
  </si>
  <si>
    <t>Douglas C 54D</t>
  </si>
  <si>
    <t>Near Goose Bay Labrador</t>
  </si>
  <si>
    <t>Near Luang Prabang Laos</t>
  </si>
  <si>
    <t>Air Laos</t>
  </si>
  <si>
    <t>Near Luang Pragang Laos</t>
  </si>
  <si>
    <t>Laos Air</t>
  </si>
  <si>
    <t>Douglas DC 3XW</t>
  </si>
  <si>
    <t>Muong Soui Laos</t>
  </si>
  <si>
    <t>Airlines Cathay Lao</t>
  </si>
  <si>
    <t>Yunshuji Y 12</t>
  </si>
  <si>
    <t>Phonesavanh Laos</t>
  </si>
  <si>
    <t>Aviation Lao</t>
  </si>
  <si>
    <t>Latvia</t>
  </si>
  <si>
    <t>Liepaja Latvia</t>
  </si>
  <si>
    <t>Tupolev TU 154BLZ</t>
  </si>
  <si>
    <t>Near Al Bayda Lebanon</t>
  </si>
  <si>
    <t>Tripoli Libya</t>
  </si>
  <si>
    <t>Force Air Libya  - Military / Airlines Arab Libya</t>
  </si>
  <si>
    <t>SNIAS</t>
  </si>
  <si>
    <t>SNIAS SA330JN4730S</t>
  </si>
  <si>
    <t>Intracostal City Louisiana</t>
  </si>
  <si>
    <t>Helicopter Petroleum</t>
  </si>
  <si>
    <t>Mariana</t>
  </si>
  <si>
    <t>Boeing B 2944</t>
  </si>
  <si>
    <t>Guam Mariana</t>
  </si>
  <si>
    <t>Force Air U.S. - IslandsMilitary</t>
  </si>
  <si>
    <t>Elkton Maryland</t>
  </si>
  <si>
    <t>CASA 212 Aviocar 200N296CA</t>
  </si>
  <si>
    <t>Patuxent Maryland</t>
  </si>
  <si>
    <t>Mauritania</t>
  </si>
  <si>
    <t>Douglas DC 7CFN284</t>
  </si>
  <si>
    <t>Bîr Mogreïn Mauritania</t>
  </si>
  <si>
    <t>Aviation G &amp; T</t>
  </si>
  <si>
    <t>Uruapan Mexico</t>
  </si>
  <si>
    <t>Sudpacifico Aero</t>
  </si>
  <si>
    <t>Leon Mexico</t>
  </si>
  <si>
    <t>Panini Aéreo Servicio</t>
  </si>
  <si>
    <t>Ensenada Mexico</t>
  </si>
  <si>
    <t>S.A. Sal De Exportada</t>
  </si>
  <si>
    <t>Near Ciudad Victoria Mexico</t>
  </si>
  <si>
    <t>Especiales Aéreos Servicios</t>
  </si>
  <si>
    <t>Orizaba Mexico</t>
  </si>
  <si>
    <t>Learjet 25N345MC</t>
  </si>
  <si>
    <t>Near Iturbide Mexico</t>
  </si>
  <si>
    <t>LLC Management Starwood</t>
  </si>
  <si>
    <t>Lockheed 10E ElectraX ABAU</t>
  </si>
  <si>
    <t>Mexico City Mexico</t>
  </si>
  <si>
    <t>Airlines Northwest Airlines/ Northwest</t>
  </si>
  <si>
    <t>Curtis C 46AN608Z</t>
  </si>
  <si>
    <t>Detroit Michigan</t>
  </si>
  <si>
    <t>British Aerospace Jetstream</t>
  </si>
  <si>
    <t>British Aerospace Jetstream BA 3100N334PX</t>
  </si>
  <si>
    <t>Hibbing Minnesota</t>
  </si>
  <si>
    <t>Airlink Northwest - Airlines Express</t>
  </si>
  <si>
    <t>Lockheed Vega 5CNC106W</t>
  </si>
  <si>
    <t>Columbia Missouri</t>
  </si>
  <si>
    <t>Douglas C 4745</t>
  </si>
  <si>
    <t>Near Billings Montana</t>
  </si>
  <si>
    <t>Breguet 14F ALNA</t>
  </si>
  <si>
    <t>Fez Morocco</t>
  </si>
  <si>
    <t>Savoia  Marchetti SM83I</t>
  </si>
  <si>
    <t>Mogador Morocco</t>
  </si>
  <si>
    <t>Sud  Aviation Caravelle VI</t>
  </si>
  <si>
    <t>Near Tetouan Morocco</t>
  </si>
  <si>
    <t>Fokker 100XY AGC</t>
  </si>
  <si>
    <t>Heho Myanmar</t>
  </si>
  <si>
    <t>Bagan Air</t>
  </si>
  <si>
    <t>Aerospatiale SA 330JN3596N</t>
  </si>
  <si>
    <t>Eugene IslandAir Taxi - Petroleum Helicopters Inc.</t>
  </si>
  <si>
    <t>Airbus A 320</t>
  </si>
  <si>
    <t>Java SeaAirAsia</t>
  </si>
  <si>
    <t>AfghanistanMilitary - Afghan Republican Air Force</t>
  </si>
  <si>
    <t>Avro 683</t>
  </si>
  <si>
    <t>Avro 683 LancasterCF CMU</t>
  </si>
  <si>
    <t>Atlantic OceanTrans-Canada Air Lines</t>
  </si>
  <si>
    <t>Over the Pacific OceanUnited Air Lines</t>
  </si>
  <si>
    <t>Pacific OceanPhilippine Air Lines</t>
  </si>
  <si>
    <t>Britten Norman BN 2A Trislander Mk3N650LP</t>
  </si>
  <si>
    <t>Off Turks and Caicos IslandsAlantis Aviation</t>
  </si>
  <si>
    <t>CAMS 56F AIOX</t>
  </si>
  <si>
    <t>Off AlgiersAeropostale</t>
  </si>
  <si>
    <t>Cessna 207 / Cessna</t>
  </si>
  <si>
    <t>Cessna 207 / Cessna 207ZK DAX / ZK</t>
  </si>
  <si>
    <t>Milford SoundAir Fiordland</t>
  </si>
  <si>
    <t>Pacific OceanMerpati Nasantara Airlines</t>
  </si>
  <si>
    <t>Five Grumman TBM</t>
  </si>
  <si>
    <t>Five Grumman TBM Avengers?</t>
  </si>
  <si>
    <t>Off the Florida coastMilitary - U.S. Navy</t>
  </si>
  <si>
    <t>Junkers JU 52M</t>
  </si>
  <si>
    <t>South of GibraltarIberia Airlines</t>
  </si>
  <si>
    <t>Lockheed 14 Super ElectraG AFYU</t>
  </si>
  <si>
    <t>Off Malta-LuqaBritish Airways</t>
  </si>
  <si>
    <t>Tupolev ANT 9?</t>
  </si>
  <si>
    <t>?Aeroflot</t>
  </si>
  <si>
    <t>UC</t>
  </si>
  <si>
    <t>UC  64A Noorduyn Norseman44</t>
  </si>
  <si>
    <t>English ChannelMilitary - U.S. Army Air Forces</t>
  </si>
  <si>
    <t>Zeppelin Dixmunde</t>
  </si>
  <si>
    <t>Zeppelin Dixmunde (airship)L 72</t>
  </si>
  <si>
    <t>Over the Mediterranean SeaMilitary - French Navy</t>
  </si>
  <si>
    <t>Straits of Johore near</t>
  </si>
  <si>
    <t>Malaysia         Ladang Kampung Malaysia Airlines</t>
  </si>
  <si>
    <t>McDonnell Douglas MD 81YU</t>
  </si>
  <si>
    <t>Mt. San Pietro near</t>
  </si>
  <si>
    <t>Corsica          Ajaccio</t>
  </si>
  <si>
    <t>Near Bhojpur Nepal</t>
  </si>
  <si>
    <t>de Havilland Canada DHC 6 Twin Otter9N</t>
  </si>
  <si>
    <t>Near Simara Nepal</t>
  </si>
  <si>
    <t>Airways Skyline</t>
  </si>
  <si>
    <t>Palunge Hill Nepal</t>
  </si>
  <si>
    <t>Air Tara</t>
  </si>
  <si>
    <t>Short SC7  SkyvanRAN</t>
  </si>
  <si>
    <t>Near Dhangadhi Nepal</t>
  </si>
  <si>
    <t>Force Air Nepalese Royal - Military</t>
  </si>
  <si>
    <t>Off St. Maarten off Netherlands</t>
  </si>
  <si>
    <t>Guadeloupe AntillesAir</t>
  </si>
  <si>
    <t>Lockheed 14 WF62 Super ElectraPH</t>
  </si>
  <si>
    <t>Aerospatiale AS 350 B2 EcureuilN37SH</t>
  </si>
  <si>
    <t>Near Henderson Nevada</t>
  </si>
  <si>
    <t>Inc. Helicopters Sundance</t>
  </si>
  <si>
    <t>Carmel New</t>
  </si>
  <si>
    <t>Lines Air Eastern / Airlines World YorkTrans</t>
  </si>
  <si>
    <t>Near Little Valley New</t>
  </si>
  <si>
    <t>Charters YorkContinental</t>
  </si>
  <si>
    <t>Curtiss Wright</t>
  </si>
  <si>
    <t>Curtiss Wright C 46FN1678M</t>
  </si>
  <si>
    <t>Elizabeth New</t>
  </si>
  <si>
    <t>Airlines JerseyMiami</t>
  </si>
  <si>
    <t>De Havilland DH 497</t>
  </si>
  <si>
    <t>de Havilland Canada DHC 6 Twin Otter 200P2</t>
  </si>
  <si>
    <t>Fellowship Aviation GuineaMissionary</t>
  </si>
  <si>
    <t>de Havilland Canada DHC 6 Twin Otter 300N101AC</t>
  </si>
  <si>
    <t>Cape May New</t>
  </si>
  <si>
    <t>Airlines City JerseyAtlantic</t>
  </si>
  <si>
    <t>Douglas DC 3NC18l23</t>
  </si>
  <si>
    <t>New York City New</t>
  </si>
  <si>
    <t>Lines Air YorkEastern</t>
  </si>
  <si>
    <t>Douglas DC 6BI</t>
  </si>
  <si>
    <t>Italiane Aeree YorkLinee</t>
  </si>
  <si>
    <t>Learjet 35AN388LS</t>
  </si>
  <si>
    <t>Dorchester New</t>
  </si>
  <si>
    <t>Inc Group Charter HampshireAircraft</t>
  </si>
  <si>
    <t>Lockheed 18 08 Lodestar	N410M</t>
  </si>
  <si>
    <t>Nnear Albuquerque New</t>
  </si>
  <si>
    <t>MexicoPrivate</t>
  </si>
  <si>
    <t>MD</t>
  </si>
  <si>
    <t>MD DC 8</t>
  </si>
  <si>
    <t>Staten Island / Brooklyn New</t>
  </si>
  <si>
    <t>Airlines World Trans / Lines Air YorkUnited</t>
  </si>
  <si>
    <t>McDonnell Douglas DC 8 Super 63PFN950JW</t>
  </si>
  <si>
    <t>Gander Newfoundland</t>
  </si>
  <si>
    <t>Canada Arrow Airways</t>
  </si>
  <si>
    <t>Curtiss C 46AN</t>
  </si>
  <si>
    <t>Managua Nicaragua</t>
  </si>
  <si>
    <t>Mil Mi 8 (helicopter)265</t>
  </si>
  <si>
    <t>Near San Andres de Bocay Nicaragua</t>
  </si>
  <si>
    <t>McDonnell</t>
  </si>
  <si>
    <t>McDonnell DC 9</t>
  </si>
  <si>
    <t>Near Port Harcourt Nigeria</t>
  </si>
  <si>
    <t>Airlines Sosoliso</t>
  </si>
  <si>
    <t>British Aerospace Jetstream 3201N918AE</t>
  </si>
  <si>
    <t>Morrisville North</t>
  </si>
  <si>
    <t>Eagle CarolinaAmerican</t>
  </si>
  <si>
    <t>Raleigh North</t>
  </si>
  <si>
    <t>Lines Air CarolinaEastern</t>
  </si>
  <si>
    <t>Northwest</t>
  </si>
  <si>
    <t>de Havilland Canada DHC 6 Twin Otter 200C</t>
  </si>
  <si>
    <t>Paulatuk Northwest</t>
  </si>
  <si>
    <t>Canada          Territory Inuvik Coastal Airways</t>
  </si>
  <si>
    <t>Douglas C 47BKN413</t>
  </si>
  <si>
    <t>Voksenkollen Norway</t>
  </si>
  <si>
    <t>Fokker F 28 Fellowship 1000LN</t>
  </si>
  <si>
    <t>Skaugum Norway</t>
  </si>
  <si>
    <t>Braathens</t>
  </si>
  <si>
    <t>NWT</t>
  </si>
  <si>
    <t>Britten Norman BN 2A Trislander7C</t>
  </si>
  <si>
    <t>Tuktoyaktuk NWT</t>
  </si>
  <si>
    <t>Canada Arctic Wings &amp; Rotors</t>
  </si>
  <si>
    <t>off</t>
  </si>
  <si>
    <t>Antonov An 72ER</t>
  </si>
  <si>
    <t>Atlantic Ocean off</t>
  </si>
  <si>
    <t>Airways AngolaRenan</t>
  </si>
  <si>
    <t>Cessna 208B Caravan I Super CargomasterN28MG</t>
  </si>
  <si>
    <t>Columbus Ohio</t>
  </si>
  <si>
    <t>Aviation Castle</t>
  </si>
  <si>
    <t>De Havilland DH 4318</t>
  </si>
  <si>
    <t>Castalia Ohio</t>
  </si>
  <si>
    <t>Douglas M 3NC789</t>
  </si>
  <si>
    <t>Chagrin Falls Ohio</t>
  </si>
  <si>
    <t>Transport Air National</t>
  </si>
  <si>
    <t>Douglas M 4NC790</t>
  </si>
  <si>
    <t>Huron Ohio</t>
  </si>
  <si>
    <t>Fairchild Pilgrim</t>
  </si>
  <si>
    <t>Fairchild Pilgrim 100A?</t>
  </si>
  <si>
    <t>Springfield Ohio</t>
  </si>
  <si>
    <t>Okinawa</t>
  </si>
  <si>
    <t>KB</t>
  </si>
  <si>
    <t>KB  50?</t>
  </si>
  <si>
    <t>Kadena AB Okinawa</t>
  </si>
  <si>
    <t>Nakajima</t>
  </si>
  <si>
    <t>Nakajima A T2J</t>
  </si>
  <si>
    <t>Off Kuba Island Okinawa</t>
  </si>
  <si>
    <t>Corporation Aviation Japan</t>
  </si>
  <si>
    <t>Ontario</t>
  </si>
  <si>
    <t>de Havilland DHC 3 OtterC</t>
  </si>
  <si>
    <t>Jellicoe Ontario</t>
  </si>
  <si>
    <t>Canada Huron Air</t>
  </si>
  <si>
    <t>Portland Oregon</t>
  </si>
  <si>
    <t>Ryan</t>
  </si>
  <si>
    <t>Ryan M 12</t>
  </si>
  <si>
    <t>Medford Oregon</t>
  </si>
  <si>
    <t>Transport Air Pacific</t>
  </si>
  <si>
    <t>ATR  42</t>
  </si>
  <si>
    <t>Near Havlien Pakistan</t>
  </si>
  <si>
    <t>Comilla Pakistan</t>
  </si>
  <si>
    <t>Airways Bharat</t>
  </si>
  <si>
    <t>Jungshahi Pakistan</t>
  </si>
  <si>
    <t>Pakair</t>
  </si>
  <si>
    <t>Fokker F 27 Friendship 400AP</t>
  </si>
  <si>
    <t>Near Rawalpindi Pakistan</t>
  </si>
  <si>
    <t>Britten Norman BN 2A TrislanderHP</t>
  </si>
  <si>
    <t>Rio Sidra Panama</t>
  </si>
  <si>
    <t>Parsa</t>
  </si>
  <si>
    <t>Gohu Airstrip Papua</t>
  </si>
  <si>
    <t>Ltd. Airways GuineaIsland New</t>
  </si>
  <si>
    <t>Bagasin Papua</t>
  </si>
  <si>
    <t>Airways GuineaIsland New</t>
  </si>
  <si>
    <t>de Havilland DH 84 DragonVH</t>
  </si>
  <si>
    <t>Yaramunda Papua</t>
  </si>
  <si>
    <t>New Guinea Qantas</t>
  </si>
  <si>
    <t>GAF Nomad</t>
  </si>
  <si>
    <t>GAF Nomad 22BP2 DNL</t>
  </si>
  <si>
    <t>Menari Papua</t>
  </si>
  <si>
    <t>Airways GuineaDouglas New</t>
  </si>
  <si>
    <t>Lockheed C 130H Hercules  	A</t>
  </si>
  <si>
    <t>Near Wamena Papua</t>
  </si>
  <si>
    <t>Indonesia Indonesian Air Force</t>
  </si>
  <si>
    <t>Convair CV 580N5802</t>
  </si>
  <si>
    <t>Bradford Pennsylvania</t>
  </si>
  <si>
    <t>Airlines Allegheny</t>
  </si>
  <si>
    <t>Near Milford Pennsylvania</t>
  </si>
  <si>
    <t>Douglas DC 3N24320</t>
  </si>
  <si>
    <t>Service Flying Johnson</t>
  </si>
  <si>
    <t>Martin 202N174A</t>
  </si>
  <si>
    <t>Willamsport Pennsylvania</t>
  </si>
  <si>
    <t>de Havilland Canada DHC 5 BuffaloFAP</t>
  </si>
  <si>
    <t>Near Puerto Esperanza Peru</t>
  </si>
  <si>
    <t>Peru del Aérea Fuerza</t>
  </si>
  <si>
    <t>de Havilland Canada DHC 6 Twin Otter 300FAP</t>
  </si>
  <si>
    <t>Near Jaen Peru</t>
  </si>
  <si>
    <t>Peru del Aérea Fuerza - Military</t>
  </si>
  <si>
    <t>Near Trujillo Peru</t>
  </si>
  <si>
    <t>Yurimaguas Peru</t>
  </si>
  <si>
    <t>Douglas DC C</t>
  </si>
  <si>
    <t>Carpich Huanuco Mt. Peru</t>
  </si>
  <si>
    <t>Fokker F 27 Friendship 400MAE</t>
  </si>
  <si>
    <t>Aviation Naval Peruvian</t>
  </si>
  <si>
    <t>de Havilland Canada DHC 3 OtterPI</t>
  </si>
  <si>
    <t>Ozamis City Philippines</t>
  </si>
  <si>
    <t>Douglas C54E DO (DC</t>
  </si>
  <si>
    <t>Near Baguio Philippines</t>
  </si>
  <si>
    <t>Mt. Banahaur Philippines</t>
  </si>
  <si>
    <t>Transport Air Eastern Far</t>
  </si>
  <si>
    <t>Douglas DC 3API</t>
  </si>
  <si>
    <t>Legaspi Philippines</t>
  </si>
  <si>
    <t>Manila Air</t>
  </si>
  <si>
    <t>Douglas DC 3PI</t>
  </si>
  <si>
    <t>Cebu City Philippines</t>
  </si>
  <si>
    <t>Near Kaliba Philippines</t>
  </si>
  <si>
    <t>Transport System Airways Fleming</t>
  </si>
  <si>
    <t>Let 410UVPRP C</t>
  </si>
  <si>
    <t>Near Bayombang Philippines</t>
  </si>
  <si>
    <t>Spirit Asian</t>
  </si>
  <si>
    <t>Lockheed C 130H4761</t>
  </si>
  <si>
    <t>Near Naga Philippines</t>
  </si>
  <si>
    <t>Shorts 360 300EI</t>
  </si>
  <si>
    <t>Near Iligan Philippines</t>
  </si>
  <si>
    <t>Heinkel</t>
  </si>
  <si>
    <t>Heinkel He 70D</t>
  </si>
  <si>
    <t>Wroctaw Poland</t>
  </si>
  <si>
    <t>Vickers Viscount 804SP LVB</t>
  </si>
  <si>
    <t>Warsaw Poland</t>
  </si>
  <si>
    <t>Portugal</t>
  </si>
  <si>
    <t>Aerospatiale Caravelle 10RHB ICK</t>
  </si>
  <si>
    <t>Off Madeira Portugal</t>
  </si>
  <si>
    <t>SATA</t>
  </si>
  <si>
    <t>Douglas DC 3DSTN16002</t>
  </si>
  <si>
    <t>Off San Juan Puerto</t>
  </si>
  <si>
    <t>Transport RicoAirborne</t>
  </si>
  <si>
    <t>Douglas DC 7CFN500AE</t>
  </si>
  <si>
    <t>San Juan Puerto</t>
  </si>
  <si>
    <t>Leasing Express RicoAmerican</t>
  </si>
  <si>
    <t>Rockwell International</t>
  </si>
  <si>
    <t>Rockwell International 690BN318WA</t>
  </si>
  <si>
    <t>Inc. Services Aviation RicoWebstas</t>
  </si>
  <si>
    <t>Qatar</t>
  </si>
  <si>
    <t>Qatar Qatar</t>
  </si>
  <si>
    <t>Airlines Arabian Saudi</t>
  </si>
  <si>
    <t>Douglas C 47ACF</t>
  </si>
  <si>
    <t>Jeannine Lake Quebec</t>
  </si>
  <si>
    <t>Canada Northern Wings</t>
  </si>
  <si>
    <t>Antonov AN 24RVYR</t>
  </si>
  <si>
    <t>Near Visina Romania</t>
  </si>
  <si>
    <t>BAC One Eleven  424EUYR</t>
  </si>
  <si>
    <t>Near Constanta Romania</t>
  </si>
  <si>
    <t>Antonov 1212162</t>
  </si>
  <si>
    <t>Ir</t>
  </si>
  <si>
    <t>Tver Russia</t>
  </si>
  <si>
    <t>Antonov AN 124</t>
  </si>
  <si>
    <t>Irkutsk-2 Russia</t>
  </si>
  <si>
    <t>Antonov An 12PLCCCP</t>
  </si>
  <si>
    <t>Near Khantanga Russia</t>
  </si>
  <si>
    <t>Antonov An 2 / Antonov An</t>
  </si>
  <si>
    <t>Antonov AN 24CCCP</t>
  </si>
  <si>
    <t>Leshukonskoye Russia</t>
  </si>
  <si>
    <t>Saratov Russia</t>
  </si>
  <si>
    <t>Antonov AN 26CCCP</t>
  </si>
  <si>
    <t>Cherskiy Russia</t>
  </si>
  <si>
    <t>Rostov-on-Don Russia</t>
  </si>
  <si>
    <t>Antonov AN 9CCCP</t>
  </si>
  <si>
    <t>Near Moscow Russia</t>
  </si>
  <si>
    <t>Deruluft</t>
  </si>
  <si>
    <t>Near Dudinka Russia</t>
  </si>
  <si>
    <t>Aviatsiya Polyarnya</t>
  </si>
  <si>
    <t>Ilyushin 114TUK 91004</t>
  </si>
  <si>
    <t>Corporation Production Aircraft Tashkent</t>
  </si>
  <si>
    <t>Ilyushin 14PCCCP 52010</t>
  </si>
  <si>
    <t>Off Makhachkala  Russia</t>
  </si>
  <si>
    <t>Ilyushin II 14?</t>
  </si>
  <si>
    <t>Ilyushin IL  76TDRA</t>
  </si>
  <si>
    <t>Near Novaya Inya  Russia</t>
  </si>
  <si>
    <t>cargo         Russian - Military</t>
  </si>
  <si>
    <t>Ilyushin IL 12CCCP</t>
  </si>
  <si>
    <t>Near Birobidzhan Russia</t>
  </si>
  <si>
    <t>Ilyushin IL 14MCCCP</t>
  </si>
  <si>
    <t>Nnear Yuzhno-Sakhalinsk Russia</t>
  </si>
  <si>
    <t>Ilyushin IL 18ACCCP</t>
  </si>
  <si>
    <t>Near Ulyanovsk Russia</t>
  </si>
  <si>
    <t>Near Chebotovka Russia</t>
  </si>
  <si>
    <t>Near Mineral Waters Russia</t>
  </si>
  <si>
    <t>Ilyushin 14M</t>
  </si>
  <si>
    <t>Ilyushin 14M	 CCCP 52091</t>
  </si>
  <si>
    <t>Chernovo Russia</t>
  </si>
  <si>
    <t>Let 410UVPCCCP 67127</t>
  </si>
  <si>
    <t>Kodinsk Russia</t>
  </si>
  <si>
    <t>Li</t>
  </si>
  <si>
    <t>Li  2CCCP</t>
  </si>
  <si>
    <t>Khabarovsk Territory Russia</t>
  </si>
  <si>
    <t>Lisunov LI 2L4228</t>
  </si>
  <si>
    <t>Near Namtso Russia</t>
  </si>
  <si>
    <t>Near Adar Russia</t>
  </si>
  <si>
    <t>Force Air Russian</t>
  </si>
  <si>
    <t>Tupolev TU 114BCCCP</t>
  </si>
  <si>
    <t>Near Kranoyarsk Russia</t>
  </si>
  <si>
    <t>Tupolev TU 154BRA</t>
  </si>
  <si>
    <t>Near Grossevichi Russia</t>
  </si>
  <si>
    <t>Aviation East Far</t>
  </si>
  <si>
    <t>Airlines Dagestan</t>
  </si>
  <si>
    <t>Tupolev TU 204</t>
  </si>
  <si>
    <t>Airlines Wings Red</t>
  </si>
  <si>
    <t>Tupolev A.N.T.</t>
  </si>
  <si>
    <t>Tupolev A.N.T. 20bisSSSR L</t>
  </si>
  <si>
    <t>Near Tashkent Russia</t>
  </si>
  <si>
    <t>Yakovlev 40CCCP 88208</t>
  </si>
  <si>
    <t>Ust-Kut Russia</t>
  </si>
  <si>
    <t>Cessna 404</t>
  </si>
  <si>
    <t>Cessna 404 Titan5Y EJS</t>
  </si>
  <si>
    <t>Near Kishwati Rwanda</t>
  </si>
  <si>
    <t>Charters Air Skybird Cooper</t>
  </si>
  <si>
    <t>Saskatchewan</t>
  </si>
  <si>
    <t>ATR42</t>
  </si>
  <si>
    <t>ATR42  320C</t>
  </si>
  <si>
    <t>Near Fond-du-Lac Saskatchewan</t>
  </si>
  <si>
    <t>Aviation Wind West</t>
  </si>
  <si>
    <t>Arar Saudi</t>
  </si>
  <si>
    <t>Airways ArabiaIraqi</t>
  </si>
  <si>
    <t>Ilyushin II 76TDER</t>
  </si>
  <si>
    <t>Near Jeddah Saudi</t>
  </si>
  <si>
    <t>Transport ArabiaAirline</t>
  </si>
  <si>
    <t>Lockheed C 121C Super Constellation54</t>
  </si>
  <si>
    <t>Force Air U.S. - ArabiaMilitary</t>
  </si>
  <si>
    <t>Lockerbie Scotland</t>
  </si>
  <si>
    <t>Lockheed 18 56 LodestarG</t>
  </si>
  <si>
    <t>Off Montrose Scotland</t>
  </si>
  <si>
    <t>DHC</t>
  </si>
  <si>
    <t>DHC  6 Twin Otter 300 / NAMC YS</t>
  </si>
  <si>
    <t>Airways Gambia / Senegal Air</t>
  </si>
  <si>
    <t>Sicily</t>
  </si>
  <si>
    <t>Off Cinisi Sicily</t>
  </si>
  <si>
    <t>Italy Alitalia</t>
  </si>
  <si>
    <t>Slovakia</t>
  </si>
  <si>
    <t>Douglas C 47AOK</t>
  </si>
  <si>
    <t>Bratislava Slovakia</t>
  </si>
  <si>
    <t>Aerolinie Ceskoslovenské</t>
  </si>
  <si>
    <t>Boeing Vertol CH 47 (helicopter)?</t>
  </si>
  <si>
    <t>Near Moc Hoa South</t>
  </si>
  <si>
    <t>Force Air Vietnamese - VietnamMilitary</t>
  </si>
  <si>
    <t>Boeing Vertol CH 47 (helilcopter)?</t>
  </si>
  <si>
    <t>Near Siagon South</t>
  </si>
  <si>
    <t>Curtiss C 46AN9904F</t>
  </si>
  <si>
    <t>Hollywood South</t>
  </si>
  <si>
    <t>Airlines CarolinaRiddle</t>
  </si>
  <si>
    <t>Douglas C47 TP6840</t>
  </si>
  <si>
    <t>Near Ladysmith South</t>
  </si>
  <si>
    <t>Force Air African South - AfricaMilitary</t>
  </si>
  <si>
    <t>Durban South</t>
  </si>
  <si>
    <t>Funds AfricaExecutive</t>
  </si>
  <si>
    <t>Fairchild C 123?</t>
  </si>
  <si>
    <t>Fairchild C 123C56</t>
  </si>
  <si>
    <t>Near Tuy Hoa South</t>
  </si>
  <si>
    <t>Junkers W 34ZS</t>
  </si>
  <si>
    <t>Eshowe South</t>
  </si>
  <si>
    <t>Airways AfricaUnion</t>
  </si>
  <si>
    <t>Near Madrid Spain</t>
  </si>
  <si>
    <t>Aviaco / Airlines Iberia</t>
  </si>
  <si>
    <t>Breguet 14F AFGS</t>
  </si>
  <si>
    <t>Almeria Spain</t>
  </si>
  <si>
    <t>Breguet 14F ALBO</t>
  </si>
  <si>
    <t>Bristol 170 Freighter 21EC AEG</t>
  </si>
  <si>
    <t>Near Guaderrama Spain</t>
  </si>
  <si>
    <t>SNCASE LanguedocEC ANR</t>
  </si>
  <si>
    <t>Guadarrama Mountains Spain</t>
  </si>
  <si>
    <t>Near Maskeliya Sri</t>
  </si>
  <si>
    <t>NV Holland LankaMartinair</t>
  </si>
  <si>
    <t>Fokker F 27 Friendship 200ST</t>
  </si>
  <si>
    <t>Tikaka Sudan</t>
  </si>
  <si>
    <t>Surrey</t>
  </si>
  <si>
    <t>De Havilland DH 4G</t>
  </si>
  <si>
    <t>Catherham Surrey</t>
  </si>
  <si>
    <t>UKAircraft Travel Transport</t>
  </si>
  <si>
    <t>Mc Donnell Douglas</t>
  </si>
  <si>
    <t>Mc Donnell Douglas MD 81OY</t>
  </si>
  <si>
    <t>Stockholm Sweden</t>
  </si>
  <si>
    <t>(SAS) Airlines Scandinavian</t>
  </si>
  <si>
    <t>Convair CV 240OO</t>
  </si>
  <si>
    <t>Zurich Switzerland</t>
  </si>
  <si>
    <t>Rutbah Wells Syria</t>
  </si>
  <si>
    <t>Damascus Syria</t>
  </si>
  <si>
    <t>Air Syrian</t>
  </si>
  <si>
    <t>Douglas DC 3YK</t>
  </si>
  <si>
    <t>Dah-el-Kadeeb Syria</t>
  </si>
  <si>
    <t>Airways Syrian</t>
  </si>
  <si>
    <t>Aérospatiale/Aeritalia</t>
  </si>
  <si>
    <t>Aérospatiale/Aeritalia ATR 72</t>
  </si>
  <si>
    <t>Off Pachao Tao Taiwan</t>
  </si>
  <si>
    <t>Airways Transasia</t>
  </si>
  <si>
    <t>Wanli Taiwan</t>
  </si>
  <si>
    <t>Chinmen Island Taiwan</t>
  </si>
  <si>
    <t>Piper PA 42 Cheyenne5H</t>
  </si>
  <si>
    <t>Dar es Salaam Tanzania</t>
  </si>
  <si>
    <t>Aviation Tanzania</t>
  </si>
  <si>
    <t>Fairchild FC 2?</t>
  </si>
  <si>
    <t>Chattanooga Tennessee</t>
  </si>
  <si>
    <t>Airlines Interstate</t>
  </si>
  <si>
    <t>Lockheed Orion</t>
  </si>
  <si>
    <t>Lockheed Orion 9DNC12286</t>
  </si>
  <si>
    <t>Sunbright Tennessee</t>
  </si>
  <si>
    <t>Bell 206 L4 Jet Ranger IIIN180AL</t>
  </si>
  <si>
    <t>Off Sabine Pass Texas</t>
  </si>
  <si>
    <t>Co Leasing Rotorcraft</t>
  </si>
  <si>
    <t>Douglas DC 3N711Y</t>
  </si>
  <si>
    <t>De Kalb Texas</t>
  </si>
  <si>
    <t>Spur Texas</t>
  </si>
  <si>
    <t>Co. Transport Air Sunbeam</t>
  </si>
  <si>
    <t>Ford 5NC9650</t>
  </si>
  <si>
    <t>Amarillo Texas</t>
  </si>
  <si>
    <t>Lockheed 10 ElectraNC14905</t>
  </si>
  <si>
    <t>Near Dallas Texas</t>
  </si>
  <si>
    <t>Travel Air</t>
  </si>
  <si>
    <t>Travel Air B6000?</t>
  </si>
  <si>
    <t>Transport Air Continental Trans</t>
  </si>
  <si>
    <t>Airbus A 310</t>
  </si>
  <si>
    <t>Near Surat Thani Thailand</t>
  </si>
  <si>
    <t>Near Bangkok Thailand</t>
  </si>
  <si>
    <t>Chiang Mai Thailand</t>
  </si>
  <si>
    <t>Fokker F VIIb</t>
  </si>
  <si>
    <t>Bangkok Thailand</t>
  </si>
  <si>
    <t>The</t>
  </si>
  <si>
    <t>Channel Air</t>
  </si>
  <si>
    <t>Channel Air BridgeG ARSF</t>
  </si>
  <si>
    <t>Rotterdam The</t>
  </si>
  <si>
    <t>ATL-98 NetherlandsCarvair</t>
  </si>
  <si>
    <t>Antonov 283C JJI</t>
  </si>
  <si>
    <t>Near Zonguldak Turkey</t>
  </si>
  <si>
    <t>Aviacion de Guineana Ecuato</t>
  </si>
  <si>
    <t>Near Van Turkey</t>
  </si>
  <si>
    <t>de Havilland Comet</t>
  </si>
  <si>
    <t>de Havilland Comet 4BG ARJM</t>
  </si>
  <si>
    <t>Ankara Turkey</t>
  </si>
  <si>
    <t>Fokker F 28 Fellowship 1000TC</t>
  </si>
  <si>
    <t>Orlivka Ukraine</t>
  </si>
  <si>
    <t>Lvov Ukraine</t>
  </si>
  <si>
    <t>Boeing 747 2B5FHL</t>
  </si>
  <si>
    <t>Great Hallingbury United</t>
  </si>
  <si>
    <t>Air KingdomKorean</t>
  </si>
  <si>
    <t>Tupolev TU 154EY</t>
  </si>
  <si>
    <t>Airlines EmiratesTajikistan Arab</t>
  </si>
  <si>
    <t>Tarko-Saley USSRAeroflot</t>
  </si>
  <si>
    <t>Antonov AN 24RVCCCP</t>
  </si>
  <si>
    <t>Kiev USSRAeroflot</t>
  </si>
  <si>
    <t>LET 410</t>
  </si>
  <si>
    <t>LET 410 MCCCP 67225</t>
  </si>
  <si>
    <t>Near Kostroma USSRAeroflot</t>
  </si>
  <si>
    <t>Tupolev TU 104BCCCP</t>
  </si>
  <si>
    <t>Moscow USSRAeroflot</t>
  </si>
  <si>
    <t>Near Karacharovo USSRAeroflot</t>
  </si>
  <si>
    <t>Boeing 247DNC13370</t>
  </si>
  <si>
    <t>Near Salt Lake City Utah</t>
  </si>
  <si>
    <t>Express Air Western</t>
  </si>
  <si>
    <t>Consolidated B 24 / Consolidated B</t>
  </si>
  <si>
    <t>Lakeside Utah</t>
  </si>
  <si>
    <t>Army U.S. - Military / Forces Air Army U.S. - Military</t>
  </si>
  <si>
    <t>Douglas DC 3ANC16060</t>
  </si>
  <si>
    <t>Fairfield Utah</t>
  </si>
  <si>
    <t>Near Tashkent Uzbekistan</t>
  </si>
  <si>
    <t>Yakovlev 40CCCP 87630</t>
  </si>
  <si>
    <t>Bukhara Uzbekistan</t>
  </si>
  <si>
    <t>Tashkent Uzbekstan</t>
  </si>
  <si>
    <t>Valle</t>
  </si>
  <si>
    <t>Boeing B 757</t>
  </si>
  <si>
    <t>Near Buga Valle</t>
  </si>
  <si>
    <t>Colombia         Cauca del American Airlines</t>
  </si>
  <si>
    <t>Off Caracas Venezuela</t>
  </si>
  <si>
    <t>Valera Venezuela</t>
  </si>
  <si>
    <t>Cerro Aicha Venezuela</t>
  </si>
  <si>
    <t>Servivensa</t>
  </si>
  <si>
    <t>Near Bolivar Venezuela</t>
  </si>
  <si>
    <t>Maturin Venezuela</t>
  </si>
  <si>
    <t>(Venezuela) SA Venezolanas Aerovias</t>
  </si>
  <si>
    <t>PZL</t>
  </si>
  <si>
    <t>PZL  Mielec M28GN</t>
  </si>
  <si>
    <t>El Junquito Venezuela</t>
  </si>
  <si>
    <t>Venezuela de Nacional Guardia</t>
  </si>
  <si>
    <t>Yakovlev YAK 42DCU</t>
  </si>
  <si>
    <t>Bejuma Venezuela</t>
  </si>
  <si>
    <t>Douglas DC 6BB</t>
  </si>
  <si>
    <t>Nha Trang Vietnam</t>
  </si>
  <si>
    <t>Airways Caribbean IslandsTrans</t>
  </si>
  <si>
    <t>Near Berryville Virginia</t>
  </si>
  <si>
    <t>Narrows Virginia</t>
  </si>
  <si>
    <t>Express Airborne</t>
  </si>
  <si>
    <t>WA</t>
  </si>
  <si>
    <t>Vickers Viscount 720VH RMQ</t>
  </si>
  <si>
    <t>Port Hedland WA</t>
  </si>
  <si>
    <t>Australia Mac</t>
  </si>
  <si>
    <t>British Aerospace 3101 Jetstream</t>
  </si>
  <si>
    <t>British Aerospace 3101 Jetstream 31N410UE</t>
  </si>
  <si>
    <t>Pasco Washington</t>
  </si>
  <si>
    <t>Express United</t>
  </si>
  <si>
    <t>Curtiss  Wright R5C</t>
  </si>
  <si>
    <t>Toledo Washington</t>
  </si>
  <si>
    <t>Corps Marine U.S. - Military</t>
  </si>
  <si>
    <t>Douglas C 124A Globemaster50</t>
  </si>
  <si>
    <t>Moses Lake Washington</t>
  </si>
  <si>
    <t>Ford Tri motor 4NC7687</t>
  </si>
  <si>
    <t>Spokan Washington</t>
  </si>
  <si>
    <t>Airways Spokane</t>
  </si>
  <si>
    <t>Convair C 131D (CV</t>
  </si>
  <si>
    <t>Munich West</t>
  </si>
  <si>
    <t>Force Air U.S. - GermanyMilitary</t>
  </si>
  <si>
    <t>Beechcraft 18HN390R</t>
  </si>
  <si>
    <t>Near Madison Wisconsin</t>
  </si>
  <si>
    <t>WYUS</t>
  </si>
  <si>
    <t>De Havilland DH 4315</t>
  </si>
  <si>
    <t>Egbert WYUS</t>
  </si>
  <si>
    <t>Zimbabwe</t>
  </si>
  <si>
    <t>Douglas DC 6BF</t>
  </si>
  <si>
    <t>Salisbury Zimbabwe</t>
  </si>
  <si>
    <t>Zimbabwe)Union Aeromaritime de Transport          (Harare</t>
  </si>
  <si>
    <t>Qtr 1</t>
  </si>
  <si>
    <t>February</t>
  </si>
  <si>
    <t>Antonov 10ACCCP 11180</t>
  </si>
  <si>
    <t>Lvov-Snilow</t>
  </si>
  <si>
    <t>UkraineAeroflot</t>
  </si>
  <si>
    <t>San Francisco de Moxos</t>
  </si>
  <si>
    <t>BoliviaSAVCO</t>
  </si>
  <si>
    <t>Collesalvetti</t>
  </si>
  <si>
    <t>Teseo Aerea ItalySocietà</t>
  </si>
  <si>
    <t>Douglas DC 3APP</t>
  </si>
  <si>
    <t>Uberlandia</t>
  </si>
  <si>
    <t>Brasil do BrazilPanair</t>
  </si>
  <si>
    <t>Douglas DC 3VP</t>
  </si>
  <si>
    <t>Salisbury</t>
  </si>
  <si>
    <t>Airways African ZimbabweCentral</t>
  </si>
  <si>
    <t>Lockheed L 188A Electra9Q</t>
  </si>
  <si>
    <t>Kinshasa</t>
  </si>
  <si>
    <t>Karibu CongoAir Republic Democratic</t>
  </si>
  <si>
    <t>Near Kandahar Afghanistan</t>
  </si>
  <si>
    <t>Militia Taliban - Military</t>
  </si>
  <si>
    <t>Near Khost Afghanistan</t>
  </si>
  <si>
    <t>Near Kabul Afghanistan</t>
  </si>
  <si>
    <t>Air Kam</t>
  </si>
  <si>
    <t>Near Daraim Afghanistan</t>
  </si>
  <si>
    <t>Douglas DC 6N90893</t>
  </si>
  <si>
    <t>Off Mobile Alabama</t>
  </si>
  <si>
    <t>Airlines National</t>
  </si>
  <si>
    <t>Beech Queen Air</t>
  </si>
  <si>
    <t>Beech Queen Air 65 A80N50NP</t>
  </si>
  <si>
    <t>Soldotna Alaska</t>
  </si>
  <si>
    <t>Airlines Pacific North</t>
  </si>
  <si>
    <t>Boeing RC 135T55</t>
  </si>
  <si>
    <t>Near Valdez Alaska</t>
  </si>
  <si>
    <t>Douglas C 475895</t>
  </si>
  <si>
    <t>Susitna Valley Alaska</t>
  </si>
  <si>
    <t>Douglas DC 6BFN77DG</t>
  </si>
  <si>
    <t>Fairbanks Alaska</t>
  </si>
  <si>
    <t>Airlines Alaska Pacific</t>
  </si>
  <si>
    <t>Fairchild 71(amphibious)NC9777</t>
  </si>
  <si>
    <t>Juneau Alaska</t>
  </si>
  <si>
    <t>Airways Marine</t>
  </si>
  <si>
    <t>Alberta</t>
  </si>
  <si>
    <t>Twin</t>
  </si>
  <si>
    <t>Twin Apache?</t>
  </si>
  <si>
    <t>Porcupine Hills area Alberta</t>
  </si>
  <si>
    <t>Canada Trans Aircraft (Western) Ltd.</t>
  </si>
  <si>
    <t>Lockheed C 130H</t>
  </si>
  <si>
    <t>Near Ain Kercha Algeria</t>
  </si>
  <si>
    <t>Antonov 12BPER ACE</t>
  </si>
  <si>
    <t>Near Lukapa Angola</t>
  </si>
  <si>
    <t>Tropical Aero</t>
  </si>
  <si>
    <t>Antonov AN 12EL</t>
  </si>
  <si>
    <t>Luanda Angola</t>
  </si>
  <si>
    <t>Savannair</t>
  </si>
  <si>
    <t>Cazombo Angola</t>
  </si>
  <si>
    <t>Angolaise Area Fuerza</t>
  </si>
  <si>
    <t>CASA 212 Aviocar 200T 400</t>
  </si>
  <si>
    <t>Near Quiangala Angola</t>
  </si>
  <si>
    <t>Angola de Populaire Area Force</t>
  </si>
  <si>
    <t>Hawker Siddeley HS 748 1LV</t>
  </si>
  <si>
    <t>Near Corrientes Argentina</t>
  </si>
  <si>
    <t>Argentinade</t>
  </si>
  <si>
    <t>de Havilland DH.104 Dove</t>
  </si>
  <si>
    <t>de Havilland DH.104 Dove LQ XWW</t>
  </si>
  <si>
    <t>Formosa Argentinade</t>
  </si>
  <si>
    <t>Dove Havilland</t>
  </si>
  <si>
    <t>ConvairCV</t>
  </si>
  <si>
    <t>ConvairCV  440N131T</t>
  </si>
  <si>
    <t>St. Johns Arizona</t>
  </si>
  <si>
    <t>Connection Air Business</t>
  </si>
  <si>
    <t>Eurocopter EC</t>
  </si>
  <si>
    <t>Eurocopter EC 130B4N155GC</t>
  </si>
  <si>
    <t>Papillon</t>
  </si>
  <si>
    <t>Bristol Britannia 312G AOVO</t>
  </si>
  <si>
    <t>Near Innsbruck Austria</t>
  </si>
  <si>
    <t>Near Shirinbulak Azerbaijan</t>
  </si>
  <si>
    <t>Santa Maria Azores</t>
  </si>
  <si>
    <t>Portugal Independent Air Inc.</t>
  </si>
  <si>
    <t>Lockheed WV 2BU</t>
  </si>
  <si>
    <t>Off Corvo Island Azores</t>
  </si>
  <si>
    <t>Belarus</t>
  </si>
  <si>
    <t>Minsk Belarus</t>
  </si>
  <si>
    <t>Douglas DC 3OO</t>
  </si>
  <si>
    <t>Kikwit Belgian</t>
  </si>
  <si>
    <t>Near Brussels Belgium</t>
  </si>
  <si>
    <t>Yacuiba Bolivia</t>
  </si>
  <si>
    <t>Douglas DC 4CP</t>
  </si>
  <si>
    <t>Cochabamba Bolivia</t>
  </si>
  <si>
    <t>Bosnia-Herzegovina</t>
  </si>
  <si>
    <t>Beechcraft Super King Air</t>
  </si>
  <si>
    <t>Beechcraft Super King Air 200Z3 BAB</t>
  </si>
  <si>
    <t>Bitonja Bosnia-Herzegovina</t>
  </si>
  <si>
    <t>Macedonia of Government - Military</t>
  </si>
  <si>
    <t>Bandeirante</t>
  </si>
  <si>
    <t>Bandeirante EMB 110P1PT</t>
  </si>
  <si>
    <t>Manacapuru Brazil</t>
  </si>
  <si>
    <t>Manaus Aerotaxi</t>
  </si>
  <si>
    <t>Carajas Brazil</t>
  </si>
  <si>
    <t>Douglas C 472040</t>
  </si>
  <si>
    <t>Near Belem Brazil</t>
  </si>
  <si>
    <t>Douglas DC 3 / USN R4</t>
  </si>
  <si>
    <t>Navy U.S. - Military / REAL</t>
  </si>
  <si>
    <t>Nacional Aéreo Loide</t>
  </si>
  <si>
    <t>Embraer 110C</t>
  </si>
  <si>
    <t>Embraer 110C BandeirantePP SBB</t>
  </si>
  <si>
    <t>Near Agudos Brazil</t>
  </si>
  <si>
    <t>Regional Aéreas Lineas TAM</t>
  </si>
  <si>
    <t>Embraer 110C BandeirantePP SBE</t>
  </si>
  <si>
    <t>Embraer 110C BandeirantePT TBB</t>
  </si>
  <si>
    <t>Caetite Brazil</t>
  </si>
  <si>
    <t>Aéreas Linhas Nordeste</t>
  </si>
  <si>
    <t>Embraer 110P</t>
  </si>
  <si>
    <t>Embraer 110P BandeirantePT GLB</t>
  </si>
  <si>
    <t>VOTEC</t>
  </si>
  <si>
    <t>Fokker 27 Friendship</t>
  </si>
  <si>
    <t>Fokker 27 Friendship 200PT LCG</t>
  </si>
  <si>
    <t>Bauru Brazil</t>
  </si>
  <si>
    <t>(Brazil) TAM</t>
  </si>
  <si>
    <t>Latecoere 28F AJOX</t>
  </si>
  <si>
    <t>Off Setiba Brazil</t>
  </si>
  <si>
    <t>Lockheed 18 LoadstarPP NAE</t>
  </si>
  <si>
    <t>Lagoa Santa Brazil</t>
  </si>
  <si>
    <t>Brasileira Aerea Navegacao</t>
  </si>
  <si>
    <t>Brisbane</t>
  </si>
  <si>
    <t>deHavilland</t>
  </si>
  <si>
    <t>deHavilland DH 86VH</t>
  </si>
  <si>
    <t>Off Belmont Brisbane</t>
  </si>
  <si>
    <t>Australia Qantas</t>
  </si>
  <si>
    <t>Cranbrook British</t>
  </si>
  <si>
    <t>Canada          Columbia Pacific Western Airlines</t>
  </si>
  <si>
    <t>Buea</t>
  </si>
  <si>
    <t>Near Mt. Cameroon Buea</t>
  </si>
  <si>
    <t>British Cameroons Air France</t>
  </si>
  <si>
    <t>Aero Commander 500AN6143X</t>
  </si>
  <si>
    <t>Solvang California</t>
  </si>
  <si>
    <t>Air Security</t>
  </si>
  <si>
    <t>300 nm NW of San Francisco California</t>
  </si>
  <si>
    <t>Boeing 40</t>
  </si>
  <si>
    <t>Boeing 40 NC291</t>
  </si>
  <si>
    <t>Rio Vista California</t>
  </si>
  <si>
    <t>Consolidated PBY 2 / Consolidated PBY</t>
  </si>
  <si>
    <t>Off San Clemente Island California</t>
  </si>
  <si>
    <t>Navy U.S. - Military / Navy U.S. - Military</t>
  </si>
  <si>
    <t>Douglas C 118A / Lockheed P2V</t>
  </si>
  <si>
    <t>Norwalk California</t>
  </si>
  <si>
    <t>Navy U.S. - Military / Force Air  U.S. - Military</t>
  </si>
  <si>
    <t>Douglas DC 3ANC16073</t>
  </si>
  <si>
    <t>Off San Francisco California</t>
  </si>
  <si>
    <t>Douglas DC 3N15570</t>
  </si>
  <si>
    <t>Near Lone Pine California</t>
  </si>
  <si>
    <t>Airlines County Mineral</t>
  </si>
  <si>
    <t>Douglas DC 6N901MA</t>
  </si>
  <si>
    <t>Airlines Mercer</t>
  </si>
  <si>
    <t>Douglas R4D 650765</t>
  </si>
  <si>
    <t>Off Oakland California</t>
  </si>
  <si>
    <t>Douglas R5D239116</t>
  </si>
  <si>
    <t>Near Niles California</t>
  </si>
  <si>
    <t>Lockheed 1049H Super ConstellationN9740Z</t>
  </si>
  <si>
    <t>San Francisco California</t>
  </si>
  <si>
    <t>Sacramento California</t>
  </si>
  <si>
    <t>Sikorsky S 62AN324Y</t>
  </si>
  <si>
    <t>Avalon California</t>
  </si>
  <si>
    <t>Taxi Air - Helicopter</t>
  </si>
  <si>
    <t>Goodyear  Zeppelin U.S.S. Macon (airship)ZRS</t>
  </si>
  <si>
    <t>Off Point Sur Californiia</t>
  </si>
  <si>
    <t>Navy US - Military</t>
  </si>
  <si>
    <t>Consolidated  32 Liberator</t>
  </si>
  <si>
    <t>Consolidated  32 Liberator IIF BEFX</t>
  </si>
  <si>
    <t>Near Yaounde Cameroon</t>
  </si>
  <si>
    <t>STAAP</t>
  </si>
  <si>
    <t>Avro 685 York 1G AHFA</t>
  </si>
  <si>
    <t>Off Newfoundland Canada</t>
  </si>
  <si>
    <t>(Skyways) Corporation Aircraft Lancashire</t>
  </si>
  <si>
    <t>Vancouver Canada</t>
  </si>
  <si>
    <t>Bristol 170 Freighter 31CF FZU</t>
  </si>
  <si>
    <t>Frobisher Bay Canada</t>
  </si>
  <si>
    <t>Airways Central Maritime</t>
  </si>
  <si>
    <t>Near Saglouc Canada</t>
  </si>
  <si>
    <t>Survair</t>
  </si>
  <si>
    <t>Bell UH 1HCC</t>
  </si>
  <si>
    <t>Chanco Chile</t>
  </si>
  <si>
    <t>Service Flight</t>
  </si>
  <si>
    <t>Puerto Williams Chile</t>
  </si>
  <si>
    <t>Curtiss C 46AN68823</t>
  </si>
  <si>
    <t>Belen Chile</t>
  </si>
  <si>
    <t>Airways Cross Southern</t>
  </si>
  <si>
    <t>Douglas DC 6BCC</t>
  </si>
  <si>
    <t>San Jose Volcano Chile</t>
  </si>
  <si>
    <t>Chungking China</t>
  </si>
  <si>
    <t>Force Air Chinese - Military</t>
  </si>
  <si>
    <t>Douglas DC 245</t>
  </si>
  <si>
    <t>Zhengzhou-Xinzheng China</t>
  </si>
  <si>
    <t>Rui'an China</t>
  </si>
  <si>
    <t>Airlines Southwest China</t>
  </si>
  <si>
    <t>Canadair CL 44HK</t>
  </si>
  <si>
    <t>Medellin Colombia</t>
  </si>
  <si>
    <t>Aerocondor</t>
  </si>
  <si>
    <t>Buenaventura Bay Colombia</t>
  </si>
  <si>
    <t>Convair CV 440HP</t>
  </si>
  <si>
    <t>Panama Three Cargo</t>
  </si>
  <si>
    <t>Yali Colombia</t>
  </si>
  <si>
    <t>Douglas C 47AHK</t>
  </si>
  <si>
    <t>Municipio de Marulanda Colombia</t>
  </si>
  <si>
    <t>Puerto Infrida Colombia</t>
  </si>
  <si>
    <t>Urraca La Aéreas Lineas</t>
  </si>
  <si>
    <t>Douglas DC 6AHK</t>
  </si>
  <si>
    <t>Off Santa Maria Colombia</t>
  </si>
  <si>
    <t>Douglas DC 6BFHK</t>
  </si>
  <si>
    <t>Cerro el Tablazo Colombia</t>
  </si>
  <si>
    <t>Columbia LAC</t>
  </si>
  <si>
    <t>Fairchild F 27HK</t>
  </si>
  <si>
    <t>Near Valledupar Colombia</t>
  </si>
  <si>
    <t>Colombia TAC</t>
  </si>
  <si>
    <t>Grumman G 159 Gulfstream IHK</t>
  </si>
  <si>
    <t>Near Ibague Colombia</t>
  </si>
  <si>
    <t>Colombia de Nacionales Helicopteros</t>
  </si>
  <si>
    <t>Cessna 208A Caravan I</t>
  </si>
  <si>
    <t>Cessna 208A Caravan I CargomasterN820FE</t>
  </si>
  <si>
    <t>Express Federal</t>
  </si>
  <si>
    <t>Cessna 560 Citation</t>
  </si>
  <si>
    <t>Cessna 560 Citation VN500AT</t>
  </si>
  <si>
    <t>Charter - Stores City Circuit</t>
  </si>
  <si>
    <t>Curtiss C 46ENC59486</t>
  </si>
  <si>
    <t>Columbia</t>
  </si>
  <si>
    <t>Boeing 247DC 79</t>
  </si>
  <si>
    <t>Near Bucaramanga Columbia</t>
  </si>
  <si>
    <t>de Havilland Canada DHC 6 Twin Otter 100N124PM</t>
  </si>
  <si>
    <t>Long Island Sound Connecticut</t>
  </si>
  <si>
    <t>Airlines Pilgrim</t>
  </si>
  <si>
    <t>Pitcairn</t>
  </si>
  <si>
    <t>Pitcairn PA 6 MailwingNC801H</t>
  </si>
  <si>
    <t>Hartford Connecticut</t>
  </si>
  <si>
    <t>Transport Air Colonial</t>
  </si>
  <si>
    <t>Crete</t>
  </si>
  <si>
    <t>Transall</t>
  </si>
  <si>
    <t>Transall C 1605063</t>
  </si>
  <si>
    <t>Souda Crete</t>
  </si>
  <si>
    <t>Luftwaffe Deutsche - Military</t>
  </si>
  <si>
    <t>Transall C 160D50</t>
  </si>
  <si>
    <t>Near Souda Crete</t>
  </si>
  <si>
    <t>Force Air German West - Military</t>
  </si>
  <si>
    <t>Yakovlev YAK 40CU</t>
  </si>
  <si>
    <t>Baracoa Cuba</t>
  </si>
  <si>
    <t>Near Ercan Cyprus</t>
  </si>
  <si>
    <t>Airways Talia</t>
  </si>
  <si>
    <t>Near Prague Czechoslovakia</t>
  </si>
  <si>
    <t>Tupolev TU 154CCCP</t>
  </si>
  <si>
    <t>Prague Czechoslovakia</t>
  </si>
  <si>
    <t>Delaware</t>
  </si>
  <si>
    <t>Douglas DC 3NC54451</t>
  </si>
  <si>
    <t>Harrington Delaware</t>
  </si>
  <si>
    <t>Freight Air International</t>
  </si>
  <si>
    <t>Vickers 628 Viking</t>
  </si>
  <si>
    <t>Vickers 628 Viking 1BOY DLU</t>
  </si>
  <si>
    <t>Nord 2501</t>
  </si>
  <si>
    <t>Nord 2501 Noratlas140/88JA</t>
  </si>
  <si>
    <t>Djibouti Djbouti</t>
  </si>
  <si>
    <t>Force Air French - Military</t>
  </si>
  <si>
    <t>Off Puerto Plata Domincan</t>
  </si>
  <si>
    <t>leased from Birgen Air         Nacionales RepublicAlas</t>
  </si>
  <si>
    <t>Dominican</t>
  </si>
  <si>
    <t>Off Santo Domingo Dominican</t>
  </si>
  <si>
    <t>Aviacion de Dominicana RepublicCompania</t>
  </si>
  <si>
    <t>Sikorsky S 61NAP</t>
  </si>
  <si>
    <t>Near Faridpur East</t>
  </si>
  <si>
    <t>Airlines International (Bangladesh)Pakistan Pakistan</t>
  </si>
  <si>
    <t>Curtiss C 46TAM</t>
  </si>
  <si>
    <t>Mt. Cunatineuta Ecuador</t>
  </si>
  <si>
    <t>Militares) Aereos (Transportes TAM</t>
  </si>
  <si>
    <t>de Havilland Canada DHC 6 Twin Otter 300FAE447</t>
  </si>
  <si>
    <t>Near Taisha Ecuador</t>
  </si>
  <si>
    <t>Force Air Ecuadorean - Military</t>
  </si>
  <si>
    <t>Antonov 12VS9 SVN</t>
  </si>
  <si>
    <t>Luxor Egypt</t>
  </si>
  <si>
    <t>Aerolift</t>
  </si>
  <si>
    <t>Near Isma'iliya Egypt</t>
  </si>
  <si>
    <t>Airlines Arab Libya</t>
  </si>
  <si>
    <t>Force Air Egyptian - Military</t>
  </si>
  <si>
    <t>(France) Intercontinentaux Aerien Transport</t>
  </si>
  <si>
    <t>El</t>
  </si>
  <si>
    <t>Near San Gerardo El</t>
  </si>
  <si>
    <t>Force Air Salvadoran - SalvadorMilitary</t>
  </si>
  <si>
    <t>Douglas C 47 DakotaKG630</t>
  </si>
  <si>
    <t>Nunters Burgh England</t>
  </si>
  <si>
    <t>Farman F 63F</t>
  </si>
  <si>
    <t>Marden England</t>
  </si>
  <si>
    <t>Union Air</t>
  </si>
  <si>
    <t>Vickers 813</t>
  </si>
  <si>
    <t>Vickers 813 ViscountG OHOT</t>
  </si>
  <si>
    <t>East Midlands England</t>
  </si>
  <si>
    <t>Airways World British</t>
  </si>
  <si>
    <t>Antonov AN 28ES</t>
  </si>
  <si>
    <t>Tallinn Estonia</t>
  </si>
  <si>
    <t>Enimex</t>
  </si>
  <si>
    <t>Antonov AN 121506</t>
  </si>
  <si>
    <t>Near Debre Zelt Ethiopia</t>
  </si>
  <si>
    <t>Douglas DC 3ET</t>
  </si>
  <si>
    <t>Barentu Ethiopia</t>
  </si>
  <si>
    <t>Airlines Ethiopian</t>
  </si>
  <si>
    <t>Beech D18SN2999</t>
  </si>
  <si>
    <t>Gainsville Florida</t>
  </si>
  <si>
    <t>Airlines Central South</t>
  </si>
  <si>
    <t>Boeing B 720</t>
  </si>
  <si>
    <t>Near Miami Florida</t>
  </si>
  <si>
    <t>Curtiss C 46AYS</t>
  </si>
  <si>
    <t>Salvador El Aerolineas</t>
  </si>
  <si>
    <t>Fairchild?</t>
  </si>
  <si>
    <t>Airways Bimini</t>
  </si>
  <si>
    <t>Lockheed L 649 ConstellationNC112A</t>
  </si>
  <si>
    <t>Off Jacksonville Florida</t>
  </si>
  <si>
    <t>UTA</t>
  </si>
  <si>
    <t>Near Roubien France</t>
  </si>
  <si>
    <t>Junkers JU.52D APAR</t>
  </si>
  <si>
    <t>Pontoise France</t>
  </si>
  <si>
    <t>Latecoere 631 (flying boat)F BDRD</t>
  </si>
  <si>
    <t>Off St. Marcouf France</t>
  </si>
  <si>
    <t>Airlines Latecoere</t>
  </si>
  <si>
    <t>Lioré</t>
  </si>
  <si>
    <t>Lioré  et</t>
  </si>
  <si>
    <t>Marseille France</t>
  </si>
  <si>
    <t>Vickers 952F</t>
  </si>
  <si>
    <t>Vickers 952F VanguardF GEJE</t>
  </si>
  <si>
    <t>RAM</t>
  </si>
  <si>
    <t>Consolidated PBY 5A  CatalinaF</t>
  </si>
  <si>
    <t>Raiatea French</t>
  </si>
  <si>
    <t>Interinsulaire Aérien PolynesiaRéseau</t>
  </si>
  <si>
    <t>Douglas DC 3NC28394</t>
  </si>
  <si>
    <t>Atlanta Georgia</t>
  </si>
  <si>
    <t>Airspeed Ambassador</t>
  </si>
  <si>
    <t>Airspeed Ambassador AS 57G</t>
  </si>
  <si>
    <t>Douglas DC 3OY</t>
  </si>
  <si>
    <t>Ubrichstein Germany</t>
  </si>
  <si>
    <t>Luftfartselskab Danske Det</t>
  </si>
  <si>
    <t>Learjet 35AI MOCO</t>
  </si>
  <si>
    <t>Nurnberg Germany</t>
  </si>
  <si>
    <t>Aeroservizi E.A.S.</t>
  </si>
  <si>
    <t>Swearingen SA.227AC Metro IIID CABB</t>
  </si>
  <si>
    <t>Near Mulheim Germany</t>
  </si>
  <si>
    <t>Flugdienst Nurnberger - NFD</t>
  </si>
  <si>
    <t>Eubeoa Greece</t>
  </si>
  <si>
    <t>Lockheed C 130H748</t>
  </si>
  <si>
    <t>Near Nea Ankhialos Greece</t>
  </si>
  <si>
    <t>Force Air Hellenic - Military</t>
  </si>
  <si>
    <t>IAI 1124</t>
  </si>
  <si>
    <t>IAI 1124 WestwindYV 160CP</t>
  </si>
  <si>
    <t>Transpolar</t>
  </si>
  <si>
    <t>Hati</t>
  </si>
  <si>
    <t>GAF Nomad N 24AN224E</t>
  </si>
  <si>
    <t>Port-au-Prince Hati</t>
  </si>
  <si>
    <t>Express Hati</t>
  </si>
  <si>
    <t>HIPan</t>
  </si>
  <si>
    <t>Boeing B 747N732PA</t>
  </si>
  <si>
    <t>Near Honolulu HIPan</t>
  </si>
  <si>
    <t>Airways World American</t>
  </si>
  <si>
    <t>Douglas DC 6HR</t>
  </si>
  <si>
    <t>Let L 410 UVPE</t>
  </si>
  <si>
    <t>Near Santa Ana Francisco Morazan Honduras</t>
  </si>
  <si>
    <t>Airways American Central</t>
  </si>
  <si>
    <t>Braemar Resevoir Hong</t>
  </si>
  <si>
    <t>Airways Pacific KongCathay</t>
  </si>
  <si>
    <t>Airbus A320 231VT</t>
  </si>
  <si>
    <t>Near Bangalore India</t>
  </si>
  <si>
    <t>New Delhi India</t>
  </si>
  <si>
    <t>Fairchild C 119G?</t>
  </si>
  <si>
    <t>Near Agra India</t>
  </si>
  <si>
    <t>Near Srinagar India</t>
  </si>
  <si>
    <t>Fokker F 27 Friendship 200PH</t>
  </si>
  <si>
    <t>Srinagar India</t>
  </si>
  <si>
    <t>Ilyushin IL 14?</t>
  </si>
  <si>
    <t>Banihal Pass India</t>
  </si>
  <si>
    <t>Sud Aviation SE 210 Caravelle VINVT</t>
  </si>
  <si>
    <t>Lockheed C 130B Hercules58</t>
  </si>
  <si>
    <t>Force Air US - Military</t>
  </si>
  <si>
    <t>Near Nabire Indonesia</t>
  </si>
  <si>
    <t>Near Padalarang Indonesia</t>
  </si>
  <si>
    <t>Off Surabaya Indonesia</t>
  </si>
  <si>
    <t>Douglas DC 6XW</t>
  </si>
  <si>
    <t>Near Tegal Indonesia</t>
  </si>
  <si>
    <t>Laos/PENAS Air Royal</t>
  </si>
  <si>
    <t>Lockheed L 188C ElectraPK</t>
  </si>
  <si>
    <t>Manado Indonesia</t>
  </si>
  <si>
    <t>Indonesia_x000D_
	_x000D_
Sarmi</t>
  </si>
  <si>
    <t>Casa 212</t>
  </si>
  <si>
    <t>CASA 212 AviocarP 2032_x000D_
P</t>
  </si>
  <si>
    <t>Off Sarmi Indonesia_x000D_
	_x000D_
Sarmi</t>
  </si>
  <si>
    <t>Indonesia Indonesian National Police</t>
  </si>
  <si>
    <t>Beechcraft Bonanza</t>
  </si>
  <si>
    <t>Beechcraft Bonanza 35N3794N</t>
  </si>
  <si>
    <t>Mason City Iowa</t>
  </si>
  <si>
    <t>Charter Private - Service Flying Dwyer</t>
  </si>
  <si>
    <t>ATR 72 212EP</t>
  </si>
  <si>
    <t>Kohangan village Iran</t>
  </si>
  <si>
    <t>Airlines Aseman Iran</t>
  </si>
  <si>
    <t>Ilyushin Il 76MD15</t>
  </si>
  <si>
    <t>Near Shahdad Iran</t>
  </si>
  <si>
    <t>Corps Guards Revolution's Islamic - Military</t>
  </si>
  <si>
    <t>Lockheed C 130 Hercules?</t>
  </si>
  <si>
    <t>Tupolev TU 154EP</t>
  </si>
  <si>
    <t>Near Khorramabed Iran</t>
  </si>
  <si>
    <t>Tours Air Iran</t>
  </si>
  <si>
    <t>Tupolev TU 154M / Sukhoi Su</t>
  </si>
  <si>
    <t>Force Air Iranian - Military  /  Tours Air Iran</t>
  </si>
  <si>
    <t>Douglas DC 7CI</t>
  </si>
  <si>
    <t>Swearingen SA 227BC Metro IIIEC</t>
  </si>
  <si>
    <t>Cork Ireland</t>
  </si>
  <si>
    <t>Manx2</t>
  </si>
  <si>
    <t>Dornier 328 110D</t>
  </si>
  <si>
    <t>Genoa Italy</t>
  </si>
  <si>
    <t>Airlines Minerva</t>
  </si>
  <si>
    <t>Near Montieri Italy</t>
  </si>
  <si>
    <t>Douglas DC 6BOO</t>
  </si>
  <si>
    <t>Services Air International Belgian</t>
  </si>
  <si>
    <t>Douglas DC 6OO</t>
  </si>
  <si>
    <t>Abruzzio Mountains Italy</t>
  </si>
  <si>
    <t>Douglas VC 47A42</t>
  </si>
  <si>
    <t>Mount Vesuvius Italy</t>
  </si>
  <si>
    <t>Savoia  Marchetti SM</t>
  </si>
  <si>
    <t>Near Cosenza Italy</t>
  </si>
  <si>
    <t>SA Littoria Ala</t>
  </si>
  <si>
    <t>Off Terracina Italy</t>
  </si>
  <si>
    <t>Militari Aerei Corrieri - Military</t>
  </si>
  <si>
    <t>Vickers 614 Viking</t>
  </si>
  <si>
    <t>Vickers 614 Viking 1G AHPI</t>
  </si>
  <si>
    <t>Near Burgio Italy</t>
  </si>
  <si>
    <t>Travel Air Hunting</t>
  </si>
  <si>
    <t>Boeing B 29?</t>
  </si>
  <si>
    <t>Kaneko Japan</t>
  </si>
  <si>
    <t>Tokyo Bay Japan</t>
  </si>
  <si>
    <t>Oita Japan</t>
  </si>
  <si>
    <t>Airlines Fuji</t>
  </si>
  <si>
    <t>Curtiss  Wright C46D</t>
  </si>
  <si>
    <t>Off Hokkaido Japan</t>
  </si>
  <si>
    <t>Semipalatinsk Kazakhstan</t>
  </si>
  <si>
    <t>Cessna 421N421TJ</t>
  </si>
  <si>
    <t>Ferguson Kentucky</t>
  </si>
  <si>
    <t>Co. Aircraft Northern Great - Taxi Air</t>
  </si>
  <si>
    <t>Lancs</t>
  </si>
  <si>
    <t>Bristol 170 Freighter 21G AICS</t>
  </si>
  <si>
    <t>Horwich Lancs</t>
  </si>
  <si>
    <t>England Silver City Airways</t>
  </si>
  <si>
    <t>de Havilland Canada C 7A Caribou393</t>
  </si>
  <si>
    <t>Pha Khao Laos</t>
  </si>
  <si>
    <t>Ban Napa Laos</t>
  </si>
  <si>
    <t>Lao Air Royal</t>
  </si>
  <si>
    <t>Douglas DC 4XW</t>
  </si>
  <si>
    <t>Near Vientiane Laos</t>
  </si>
  <si>
    <t>Liberia</t>
  </si>
  <si>
    <t>Antonov 12BPER ADL</t>
  </si>
  <si>
    <t>Monrovia Liberia</t>
  </si>
  <si>
    <t>Tiramavia</t>
  </si>
  <si>
    <t>Castel Benito Libya</t>
  </si>
  <si>
    <t>London of Skyways</t>
  </si>
  <si>
    <t>Los</t>
  </si>
  <si>
    <t>LAX Los</t>
  </si>
  <si>
    <t>California          Angeles USAir / Skywest Airlines</t>
  </si>
  <si>
    <t>Bell 206BN14831</t>
  </si>
  <si>
    <t>Morgan City Louisiana</t>
  </si>
  <si>
    <t>Inc. Helo Petrolium</t>
  </si>
  <si>
    <t>Sikorsky S 62AN442Y</t>
  </si>
  <si>
    <t>Leeville Louisiana</t>
  </si>
  <si>
    <t>Taxi Air - Inc Airs Rotor</t>
  </si>
  <si>
    <t>Boeing 747 249FN807FT</t>
  </si>
  <si>
    <t>Near Kuala Lumpur Malaysia</t>
  </si>
  <si>
    <t>Mali</t>
  </si>
  <si>
    <t>Antonov AN 24VTZ</t>
  </si>
  <si>
    <t>Timbuktu Mali</t>
  </si>
  <si>
    <t>Mali Air</t>
  </si>
  <si>
    <t>Near Zurrieg Malta</t>
  </si>
  <si>
    <t>Avro Shackleton MR 2WL794</t>
  </si>
  <si>
    <t>Off Gozo Malta</t>
  </si>
  <si>
    <t>Fokker Universal</t>
  </si>
  <si>
    <t>Fokker Universal F 14?</t>
  </si>
  <si>
    <t>Bagot Manitoba</t>
  </si>
  <si>
    <t>Canada Western Canada Airways</t>
  </si>
  <si>
    <t>Margarita</t>
  </si>
  <si>
    <t>Fairchild F 27YV</t>
  </si>
  <si>
    <t>Portlamar Margarita</t>
  </si>
  <si>
    <t>Venezuela          Island Avensa</t>
  </si>
  <si>
    <t>Mc Donnell Dougals</t>
  </si>
  <si>
    <t>Mc Donnell Dougals DC 9?</t>
  </si>
  <si>
    <t>Baltimore Maryland</t>
  </si>
  <si>
    <t>Douglas DC 7N842D</t>
  </si>
  <si>
    <t>Boston Massachusetts</t>
  </si>
  <si>
    <t>Antonov AN 12CU</t>
  </si>
  <si>
    <t>Lockheed 10 ElectraXA BAS</t>
  </si>
  <si>
    <t>Guadalupe Mexico</t>
  </si>
  <si>
    <t>Stearman C 3MBNC6411</t>
  </si>
  <si>
    <t>Marcellus Michigan</t>
  </si>
  <si>
    <t>Airlines Transamerican</t>
  </si>
  <si>
    <t>Swearingen SA.227AT Merlin</t>
  </si>
  <si>
    <t>Swearingen SA.227AT Merlin IVCN318DH</t>
  </si>
  <si>
    <t>Beaver Island Minnesota</t>
  </si>
  <si>
    <t>Center Flight Illinois Northern</t>
  </si>
  <si>
    <t>Minnisota</t>
  </si>
  <si>
    <t>De Havilland DH 4130</t>
  </si>
  <si>
    <t>Mendotta Minnisota</t>
  </si>
  <si>
    <t>Kansas City Missouri</t>
  </si>
  <si>
    <t>ATI</t>
  </si>
  <si>
    <t>Antonov 12BPUR LIP</t>
  </si>
  <si>
    <t>Enterprise Aviation Volare</t>
  </si>
  <si>
    <t>Curtiss C 46A42</t>
  </si>
  <si>
    <t>Force Air Army States United - Military</t>
  </si>
  <si>
    <t>Latécoère</t>
  </si>
  <si>
    <t>Latécoère 28F AJPA</t>
  </si>
  <si>
    <t>Rio de Oro Morocco</t>
  </si>
  <si>
    <t>Mozambique</t>
  </si>
  <si>
    <t>Lockheed 14 H2 Super ElectraCR</t>
  </si>
  <si>
    <t>Near Quelimane Mozambique</t>
  </si>
  <si>
    <t>DETA</t>
  </si>
  <si>
    <t>Rangoon Myanmar</t>
  </si>
  <si>
    <t>Antonov AN 10ACCCP</t>
  </si>
  <si>
    <t>Syktyvkar</t>
  </si>
  <si>
    <t>Boeing B 747?</t>
  </si>
  <si>
    <t>En route from Argentina  to  CaliforniaAerolineas Argentinas</t>
  </si>
  <si>
    <t>Breguet 14F ALBA</t>
  </si>
  <si>
    <t>Off GibraltarAeropostale</t>
  </si>
  <si>
    <t>Cant</t>
  </si>
  <si>
    <t>Cant Z 506I</t>
  </si>
  <si>
    <t>Mediterranean SeaAla Littoria SA</t>
  </si>
  <si>
    <t>CASA 212 Aviocar 200FAP215</t>
  </si>
  <si>
    <t>PanamaMilitary - Fuerza Aérea Panamena</t>
  </si>
  <si>
    <t>Dormier</t>
  </si>
  <si>
    <t>Dormier Do J</t>
  </si>
  <si>
    <t>South Atlantic OceanDeutsche Lufthansa</t>
  </si>
  <si>
    <t>Douglas C 4775</t>
  </si>
  <si>
    <t>ChinaChina National Aviation Corporation</t>
  </si>
  <si>
    <t>Douglas DC 39Q</t>
  </si>
  <si>
    <t>CongoAir Congo</t>
  </si>
  <si>
    <t>Douglas DC 3PH</t>
  </si>
  <si>
    <t>North SeaKLM Royal Dutch Airlines</t>
  </si>
  <si>
    <t>Latecoere 32F AITX</t>
  </si>
  <si>
    <t>Off SpainAeropostale</t>
  </si>
  <si>
    <t>Latecoere 301 (flying</t>
  </si>
  <si>
    <t>Latecoere 301 (flying boat)F ANLE</t>
  </si>
  <si>
    <t>Atlantic OceanAir France</t>
  </si>
  <si>
    <t>Lockheed MC 130E</t>
  </si>
  <si>
    <t>Off Tabones Island  PhilippinesMilitary - U.S. Air Force</t>
  </si>
  <si>
    <t>Indian OceanBritish Overseas Airways</t>
  </si>
  <si>
    <t>Sikorsky CH53D / Sikorsky CH53D357 /</t>
  </si>
  <si>
    <t>Sikorsky CH53D / Sikorsky CH53D357 / 903</t>
  </si>
  <si>
    <t>Northern IsraelMilitary - Israel Air Force /Military -  Israel Air Force</t>
  </si>
  <si>
    <t>Consolidated LiberatorG AGDR</t>
  </si>
  <si>
    <t>English Channel near</t>
  </si>
  <si>
    <t>England          Plymouth British Overseas Airways</t>
  </si>
  <si>
    <t>Boeing 40NC280</t>
  </si>
  <si>
    <t>Marquette Nebraska</t>
  </si>
  <si>
    <t>de Havilland DHC 6 Twin Otter 4009N</t>
  </si>
  <si>
    <t>Dana Nepal</t>
  </si>
  <si>
    <t>Sandhikhark Nepal</t>
  </si>
  <si>
    <t>Airlines Nepal</t>
  </si>
  <si>
    <t>PAC</t>
  </si>
  <si>
    <t>PAC 750XL9N AJB</t>
  </si>
  <si>
    <t>250 miles northwest of Kathmandu Nepal</t>
  </si>
  <si>
    <t>Airlines Kasthamandap</t>
  </si>
  <si>
    <t>Boeing 737 8F2TC</t>
  </si>
  <si>
    <t>Airlines Turkish</t>
  </si>
  <si>
    <t>De Havilland DH 467</t>
  </si>
  <si>
    <t>Elko Nevada</t>
  </si>
  <si>
    <t>Bombardier</t>
  </si>
  <si>
    <t>Bombardier DHC 8</t>
  </si>
  <si>
    <t>Clarence Center New</t>
  </si>
  <si>
    <t>Air Connection/Colgan YorkContinental</t>
  </si>
  <si>
    <t>Desoutter</t>
  </si>
  <si>
    <t>Desoutter IIZK ACA</t>
  </si>
  <si>
    <t>Wairoa New</t>
  </si>
  <si>
    <t>Lines Air ZealandDominion</t>
  </si>
  <si>
    <t>Douglas DC 6AN34954</t>
  </si>
  <si>
    <t>Airlines YorkNortheast</t>
  </si>
  <si>
    <t>Douglas DC 6N90891</t>
  </si>
  <si>
    <t>Airlines JerseyNational</t>
  </si>
  <si>
    <t>Embraer 110P2</t>
  </si>
  <si>
    <t>Embraer 110P2 BandeiranteP2 RDM</t>
  </si>
  <si>
    <t>Off Papua New</t>
  </si>
  <si>
    <t>GuineaTalair</t>
  </si>
  <si>
    <t>Fokker F 27 Friendship 500ZK</t>
  </si>
  <si>
    <t>Manakau Harbor New</t>
  </si>
  <si>
    <t>Zealand New ZealandAir</t>
  </si>
  <si>
    <t>Lockheed 1339N520S</t>
  </si>
  <si>
    <t>White Plains New</t>
  </si>
  <si>
    <t>Corporate - YorkPrivate</t>
  </si>
  <si>
    <t>Lockheed  188A</t>
  </si>
  <si>
    <t>Lockheed  188A ElectraN6101A</t>
  </si>
  <si>
    <t>La Guardia Airport New</t>
  </si>
  <si>
    <t>NYAmerican Airlines          York</t>
  </si>
  <si>
    <t>Martin 404N40416</t>
  </si>
  <si>
    <t>Albuquerque New</t>
  </si>
  <si>
    <t>Airlines World MexicoTrans</t>
  </si>
  <si>
    <t>JFK Airport New</t>
  </si>
  <si>
    <t>New York          York Scandinavian Airlines (SAS)</t>
  </si>
  <si>
    <t>Lake Pontchartrain New</t>
  </si>
  <si>
    <t>Louisiana          Orleans Eastern Air Lines</t>
  </si>
  <si>
    <t>Avro AnsonCF FEO</t>
  </si>
  <si>
    <t>Trinity Bay Newfoundland</t>
  </si>
  <si>
    <t>Airways Lawrence Saint</t>
  </si>
  <si>
    <t>Consolidated 32 3 Liberator IIAL</t>
  </si>
  <si>
    <t>Near Gander Newfoundland</t>
  </si>
  <si>
    <t>Bristol 170 Freighter 21EVR NAD</t>
  </si>
  <si>
    <t>Near Calabar Nigeria</t>
  </si>
  <si>
    <t>Airways African West</t>
  </si>
  <si>
    <t>Fayetteville North</t>
  </si>
  <si>
    <t>Force Air U.S. - CarolinaMilitary</t>
  </si>
  <si>
    <t>Swearingen SA227 ACN622AV</t>
  </si>
  <si>
    <t>Cary North</t>
  </si>
  <si>
    <t>Eagle American / Air CarolinaAV</t>
  </si>
  <si>
    <t>Antonov AN 12BPBL534</t>
  </si>
  <si>
    <t>Rohtang Pass Northern</t>
  </si>
  <si>
    <t>Force Air Indian - IndiaMilitary</t>
  </si>
  <si>
    <t>NSW</t>
  </si>
  <si>
    <t>Beechcraft Super King Air 200VH AAV</t>
  </si>
  <si>
    <t>Sydney NSW</t>
  </si>
  <si>
    <t>Australia Advance Airlines</t>
  </si>
  <si>
    <t>Curtiss Carrier</t>
  </si>
  <si>
    <t>Curtiss Carrier Pigeon602</t>
  </si>
  <si>
    <t>Montpelier Ohio</t>
  </si>
  <si>
    <t>Douglas C 47ANC36498</t>
  </si>
  <si>
    <t>Aviation Bruning</t>
  </si>
  <si>
    <t>Toledo Ohio</t>
  </si>
  <si>
    <t>Airlines International Ryan</t>
  </si>
  <si>
    <t>Armstrong ON</t>
  </si>
  <si>
    <t>Canada Trans Canada Air Lines</t>
  </si>
  <si>
    <t>Douglas C 47BKK120</t>
  </si>
  <si>
    <t>China Sea Pacific</t>
  </si>
  <si>
    <t>Force Air Royal - OceanMilitary</t>
  </si>
  <si>
    <t>Douglas C 47BAP</t>
  </si>
  <si>
    <t>Jalkot Pakistan</t>
  </si>
  <si>
    <t>Fokker F 27 Friendship 20010254</t>
  </si>
  <si>
    <t>Near Kohat Pakistan</t>
  </si>
  <si>
    <t>Douglas DC 3HP</t>
  </si>
  <si>
    <t>Cerro Horqueta Panama</t>
  </si>
  <si>
    <t>Urraca Aerovias</t>
  </si>
  <si>
    <t>Britten Norman BN 2A TrislanderP2</t>
  </si>
  <si>
    <t>Hoskins Papua</t>
  </si>
  <si>
    <t>GuineaAirlink New</t>
  </si>
  <si>
    <t>de Havilland DHC 6 Twin Otter 300P2</t>
  </si>
  <si>
    <t>Bimin Papua</t>
  </si>
  <si>
    <t>New Guinea Missionary Aviation Fellowship</t>
  </si>
  <si>
    <t>Asuncion Paraguay</t>
  </si>
  <si>
    <t>Caribe del Aereas Lineas</t>
  </si>
  <si>
    <t>PE</t>
  </si>
  <si>
    <t>Consolidated 32 2 Liberator IIG</t>
  </si>
  <si>
    <t>Charlottetown PE</t>
  </si>
  <si>
    <t>Canada British Overseas Airways</t>
  </si>
  <si>
    <t>De Havilland DH 4291</t>
  </si>
  <si>
    <t>Meadville Pennsylvania</t>
  </si>
  <si>
    <t>Arequipa Peru</t>
  </si>
  <si>
    <t>(Peru) SA Faucett Aviacion de Compania</t>
  </si>
  <si>
    <t>(Peru) TAM</t>
  </si>
  <si>
    <t>Near Huanuco Peru</t>
  </si>
  <si>
    <t>Near Tino Maria Peru</t>
  </si>
  <si>
    <t>Yakovlev YAK 40OB</t>
  </si>
  <si>
    <t>Near Carpish Peru</t>
  </si>
  <si>
    <t>Aéreo Expresso</t>
  </si>
  <si>
    <t>Negros Philippines</t>
  </si>
  <si>
    <t>Mt. Ipao Philippines</t>
  </si>
  <si>
    <t>Services Air Trans</t>
  </si>
  <si>
    <t>Davao Philippines</t>
  </si>
  <si>
    <t>Airways Commercial</t>
  </si>
  <si>
    <t>Marawi Philippines</t>
  </si>
  <si>
    <t>Fokker F 27 Friendship 100PI</t>
  </si>
  <si>
    <t>Mactan Philippines</t>
  </si>
  <si>
    <t>Hawker Siddeley HS 748 2RP</t>
  </si>
  <si>
    <t>Cagyan de Oro Philippines</t>
  </si>
  <si>
    <t>Air Pacific Cebu</t>
  </si>
  <si>
    <t>MH</t>
  </si>
  <si>
    <t>MH  47 Chinook helicopter92</t>
  </si>
  <si>
    <t>Off Dumaguete Philippines</t>
  </si>
  <si>
    <t>Junkers 52/3m</t>
  </si>
  <si>
    <t>Junkers 52/3m 4V+DR</t>
  </si>
  <si>
    <t>Snezka mountains Poland</t>
  </si>
  <si>
    <t>Army German - Military</t>
  </si>
  <si>
    <t>Antonov 12BPLZ SFG</t>
  </si>
  <si>
    <t>Terceira Portugal</t>
  </si>
  <si>
    <t>Luxor Air</t>
  </si>
  <si>
    <t>Boeing B 314 (flying boat)NC18603</t>
  </si>
  <si>
    <t>Lisbon Portugal</t>
  </si>
  <si>
    <t>Douglas C 54282</t>
  </si>
  <si>
    <t>Off Terceira Portugal</t>
  </si>
  <si>
    <t>Force Air Portuguese - Military</t>
  </si>
  <si>
    <t>Near Lisbon Portugal</t>
  </si>
  <si>
    <t>Near Fort Chimo Quebec</t>
  </si>
  <si>
    <t>Canada Spartan Air Services</t>
  </si>
  <si>
    <t>Douglas C 47AC</t>
  </si>
  <si>
    <t>Near Quebec City Quebec</t>
  </si>
  <si>
    <t>Canada Transfair</t>
  </si>
  <si>
    <t>Queensland</t>
  </si>
  <si>
    <t>Stinson Model AVH UHH</t>
  </si>
  <si>
    <t>McPherson Ranges Queensland</t>
  </si>
  <si>
    <t>Australia Airlines of Australia</t>
  </si>
  <si>
    <t>Rhode</t>
  </si>
  <si>
    <t>de Havilland DHC</t>
  </si>
  <si>
    <t>de Havilland DHC  6</t>
  </si>
  <si>
    <t>Providence Rhode</t>
  </si>
  <si>
    <t>Airlines IslandPilgrim</t>
  </si>
  <si>
    <t>Rhodesia</t>
  </si>
  <si>
    <t>Vickers Viscount 748DVP YND</t>
  </si>
  <si>
    <t>Near Kariba Rhodesia</t>
  </si>
  <si>
    <t>Rhodesia Air</t>
  </si>
  <si>
    <t>Rio</t>
  </si>
  <si>
    <t>Eurocopter  AS332L2 Super</t>
  </si>
  <si>
    <t>Eurocopter  AS332L2 Super PumaPP MUM</t>
  </si>
  <si>
    <t>Off Macae  Rio</t>
  </si>
  <si>
    <t>Argentina         Janeiro de BHS - Brazilian Helicopter Service Air Taxi</t>
  </si>
  <si>
    <t>Antonov AN 24VYR</t>
  </si>
  <si>
    <t>Apuseni mountains Romania</t>
  </si>
  <si>
    <t>Antonov AN 12VRA</t>
  </si>
  <si>
    <t>Nalchik Russia</t>
  </si>
  <si>
    <t>Transport Air Western North</t>
  </si>
  <si>
    <t>Antonov AN 148</t>
  </si>
  <si>
    <t>Argunovo Russia</t>
  </si>
  <si>
    <t>Airlines Saratov</t>
  </si>
  <si>
    <t>Antonov AN 2607RED</t>
  </si>
  <si>
    <t>Lakhta Russia</t>
  </si>
  <si>
    <t>Navy Russian - Military</t>
  </si>
  <si>
    <t>Ilyushin II 14CCCP</t>
  </si>
  <si>
    <t>Pechora Russia</t>
  </si>
  <si>
    <t>Near Leningrad Russia</t>
  </si>
  <si>
    <t>Ilyushin IL 18DCCCP</t>
  </si>
  <si>
    <t>Near Bratsk Russia</t>
  </si>
  <si>
    <t>Ilyushin IL 18VCCCP</t>
  </si>
  <si>
    <t>Mineralnye Vody Russia</t>
  </si>
  <si>
    <t>Tupolev TU 104ACCCP</t>
  </si>
  <si>
    <t>Navy Soviet - Military</t>
  </si>
  <si>
    <t>Tupolev Tu 114CCCP</t>
  </si>
  <si>
    <t>Surgut Russia</t>
  </si>
  <si>
    <t>V6</t>
  </si>
  <si>
    <t>V6 (airship)CCCP V6</t>
  </si>
  <si>
    <t>Kandalaksha Russia</t>
  </si>
  <si>
    <t>Ts</t>
  </si>
  <si>
    <t>Shorts 360 100G</t>
  </si>
  <si>
    <t>Near Granton Harbour Scotland</t>
  </si>
  <si>
    <t>Loganair</t>
  </si>
  <si>
    <t>Convair CV  640N862FW</t>
  </si>
  <si>
    <t>Near Kafountine Senegal</t>
  </si>
  <si>
    <t>Gambcrest</t>
  </si>
  <si>
    <t>Tambacoumba Senegal</t>
  </si>
  <si>
    <t>Senegal Air</t>
  </si>
  <si>
    <t>Avia</t>
  </si>
  <si>
    <t>Avia 14TOK OCA</t>
  </si>
  <si>
    <t>Airbus A321 111SX</t>
  </si>
  <si>
    <t>Near Mogadishu Somalia</t>
  </si>
  <si>
    <t>Airlines Daallo</t>
  </si>
  <si>
    <t>Douglas C 124C51</t>
  </si>
  <si>
    <t>Kimpo Air Base South</t>
  </si>
  <si>
    <t>Force Air U.S. - KoreaMilitary</t>
  </si>
  <si>
    <t>Island of Cheju South</t>
  </si>
  <si>
    <t>Force Air Korea South of Republic - KoreaMilitary</t>
  </si>
  <si>
    <t>Pilatus PC 12/47ZS</t>
  </si>
  <si>
    <t>Off Plettenberg Bay South</t>
  </si>
  <si>
    <t>Aviation AfricaMajuba</t>
  </si>
  <si>
    <t>CASA 212 S1 Aviocar 100D</t>
  </si>
  <si>
    <t>Near Navafria Spain</t>
  </si>
  <si>
    <t>Force Air Spanish - Military</t>
  </si>
  <si>
    <t>Pedro Bernardo Spain</t>
  </si>
  <si>
    <t>International Cuba Aerovias</t>
  </si>
  <si>
    <t>Near Nasir Sudan</t>
  </si>
  <si>
    <t>Ilyushin 76TDST EWB</t>
  </si>
  <si>
    <t>West Air</t>
  </si>
  <si>
    <t>Lockheed C 130H?</t>
  </si>
  <si>
    <t>Near Jabal Awliya Sudan</t>
  </si>
  <si>
    <t>Force Air Sudanese - Military</t>
  </si>
  <si>
    <t>GAF Nomad N24APZ TBP</t>
  </si>
  <si>
    <t>Jakobkondre Suriname</t>
  </si>
  <si>
    <t>Charter Air Gum</t>
  </si>
  <si>
    <t>Vickers Viscount 794DTC SEV</t>
  </si>
  <si>
    <t>Gatwick Surrey</t>
  </si>
  <si>
    <t>England Turkish Airlines (THY)</t>
  </si>
  <si>
    <t>Aleppo Syria</t>
  </si>
  <si>
    <t>Airlines Arab Syrian</t>
  </si>
  <si>
    <t>Near Aleppo Syria</t>
  </si>
  <si>
    <t>Airbus A300 622RB</t>
  </si>
  <si>
    <t>ATR 72 600B</t>
  </si>
  <si>
    <t>Transasia</t>
  </si>
  <si>
    <t>Linkuo Taiwan</t>
  </si>
  <si>
    <t>Off Makung Taiwan</t>
  </si>
  <si>
    <t>Dornier 228 201B</t>
  </si>
  <si>
    <t>Off Green Island Taiwan</t>
  </si>
  <si>
    <t>Handley Page Dart Herald 201B 2009</t>
  </si>
  <si>
    <t>Tainan Taiwan</t>
  </si>
  <si>
    <t>Douglas DC 3NC21767</t>
  </si>
  <si>
    <t>Memphis Tennessee</t>
  </si>
  <si>
    <t>Swearingen SA.226TC Metro</t>
  </si>
  <si>
    <t>Swearingen SA.226TC Metro IIN629EK</t>
  </si>
  <si>
    <t>Near Paris Tennessee</t>
  </si>
  <si>
    <t>Air Tri</t>
  </si>
  <si>
    <t>Boeing 767 375ERN1217A</t>
  </si>
  <si>
    <t>Houston Texas</t>
  </si>
  <si>
    <t>Amazon serving Air Atlas</t>
  </si>
  <si>
    <t>Douglas DC 3CN15HC</t>
  </si>
  <si>
    <t>Properties Horizon</t>
  </si>
  <si>
    <t>Douglas DC 3N17314</t>
  </si>
  <si>
    <t>Kerrville Texas</t>
  </si>
  <si>
    <t>Airways General</t>
  </si>
  <si>
    <t>Trento</t>
  </si>
  <si>
    <t>Grummand</t>
  </si>
  <si>
    <t>Grummand EA 6B163045/CY</t>
  </si>
  <si>
    <t>Near Cavalese Trento</t>
  </si>
  <si>
    <t>Italy Military - U.S. Marine Corps</t>
  </si>
  <si>
    <t>Tunisia</t>
  </si>
  <si>
    <t>Antonov 265A DOW</t>
  </si>
  <si>
    <t>Grombalia Tunisia</t>
  </si>
  <si>
    <t>Cargo Air Libyan</t>
  </si>
  <si>
    <t>Boeing 737 86JTC</t>
  </si>
  <si>
    <t>Istanbul Turkey</t>
  </si>
  <si>
    <t>Airlines Pegasus</t>
  </si>
  <si>
    <t>Douglas C 47ATC</t>
  </si>
  <si>
    <t>Near Ankara Turkey</t>
  </si>
  <si>
    <t>Vickers Viscount 754D / Douglas</t>
  </si>
  <si>
    <t>Vickers Viscount 754D / Douglas C 47OD</t>
  </si>
  <si>
    <t>ForceC-47 Air Turkish - Military / Airlines East Middle</t>
  </si>
  <si>
    <t>UARMisrair</t>
  </si>
  <si>
    <t>Near Hourghada UARMisrair</t>
  </si>
  <si>
    <t>Antonov AN 24RVUR</t>
  </si>
  <si>
    <t>Donetsk Ukraine</t>
  </si>
  <si>
    <t>Airlines South</t>
  </si>
  <si>
    <t>Fokker F 50EP</t>
  </si>
  <si>
    <t>Airlines EmiratesKish Arab</t>
  </si>
  <si>
    <t>Uruguay</t>
  </si>
  <si>
    <t>Near Artigas Uruguay</t>
  </si>
  <si>
    <t>Force Air Uruguayan</t>
  </si>
  <si>
    <t>Near Samarkand USSRAeroflot</t>
  </si>
  <si>
    <t>Boeing 247NC13357</t>
  </si>
  <si>
    <t>Company Aircraft Boeing</t>
  </si>
  <si>
    <t>Merida Venezuela</t>
  </si>
  <si>
    <t>Airlines Barbara Santa</t>
  </si>
  <si>
    <t>Victoria</t>
  </si>
  <si>
    <t>Beechcraft B200 Super King</t>
  </si>
  <si>
    <t>Beechcraft B200 Super King AirVH ZCR</t>
  </si>
  <si>
    <t>Melbourne Victoria</t>
  </si>
  <si>
    <t>Australia Australian Corporate Jet Centres PTY. LTD</t>
  </si>
  <si>
    <t>Lai Chau Vietnam</t>
  </si>
  <si>
    <t>Outremer Air</t>
  </si>
  <si>
    <t>Grumman G 21A seaplaneN4772C</t>
  </si>
  <si>
    <t>St. Croix Virgin</t>
  </si>
  <si>
    <t>Dirigible Roma</t>
  </si>
  <si>
    <t>Dirigible Roma (airship)?</t>
  </si>
  <si>
    <t>Near Norfolk Virginia</t>
  </si>
  <si>
    <t>Service Air Army U.S. - Military</t>
  </si>
  <si>
    <t>Douglas DC 3NC18142</t>
  </si>
  <si>
    <t>Marion Virginia</t>
  </si>
  <si>
    <t>Vizcaya</t>
  </si>
  <si>
    <t>Near Durango Vizcaya</t>
  </si>
  <si>
    <t>Spain Iberia Airlines</t>
  </si>
  <si>
    <t>Wantagh</t>
  </si>
  <si>
    <t>Douglas DC 7BN849D</t>
  </si>
  <si>
    <t>Off Jones Beach Wantagh</t>
  </si>
  <si>
    <t>New York Eastern Air Lines</t>
  </si>
  <si>
    <t>Warks</t>
  </si>
  <si>
    <t>Douglas DC 3 / Avro AnsonG</t>
  </si>
  <si>
    <t>Near Coventry Warks</t>
  </si>
  <si>
    <t>England British European Airways / Military - British</t>
  </si>
  <si>
    <t>Beechcraft 99N199EA</t>
  </si>
  <si>
    <t>Richland Washington</t>
  </si>
  <si>
    <t>Airlines Pacific Columbia</t>
  </si>
  <si>
    <t>Boeing XB 2941</t>
  </si>
  <si>
    <t>Company Aircraft Boeing - Private</t>
  </si>
  <si>
    <t>Nord 262N29824</t>
  </si>
  <si>
    <t>Clarksburg West</t>
  </si>
  <si>
    <t>Airlines VirginiaAllegheny</t>
  </si>
  <si>
    <t>Junkers F 13301</t>
  </si>
  <si>
    <t>La Crosse Wisconsin</t>
  </si>
  <si>
    <t>Shorts 360 100 /Shorts 360</t>
  </si>
  <si>
    <t>Near Watertown Wisconson</t>
  </si>
  <si>
    <t>Carriers Cargo Air</t>
  </si>
  <si>
    <t>Convair CV 240N8407H</t>
  </si>
  <si>
    <t>Wright Wyoming</t>
  </si>
  <si>
    <t>Helicopter?</t>
  </si>
  <si>
    <t>Near Saada Yemen</t>
  </si>
  <si>
    <t>Arm Yemeni - Military</t>
  </si>
  <si>
    <t>Lockheed L 188AF Electra9Q</t>
  </si>
  <si>
    <t>Kasongo Zaire</t>
  </si>
  <si>
    <t>Aviation GLM</t>
  </si>
  <si>
    <t>Zambia</t>
  </si>
  <si>
    <t>DHC  5 BuffaloAF316</t>
  </si>
  <si>
    <t>Near Ngwerere Zambia</t>
  </si>
  <si>
    <t>January</t>
  </si>
  <si>
    <t>CASA 212 Aviocar 100PK PCX</t>
  </si>
  <si>
    <t>Mt. Cemonyet</t>
  </si>
  <si>
    <t>Service Air IndonesiaPelita</t>
  </si>
  <si>
    <t>Consolidated C 8741</t>
  </si>
  <si>
    <t>Off the Brazilian coast</t>
  </si>
  <si>
    <t>Forces Air Army U.S. - OceanMilitary Atlantic</t>
  </si>
  <si>
    <t>Douglas C 47VH</t>
  </si>
  <si>
    <t>Frederick Henry Bay</t>
  </si>
  <si>
    <t>ANA AustraliaAnsett</t>
  </si>
  <si>
    <t>Logan Airport</t>
  </si>
  <si>
    <t>Massachusetts          Boston World Airways</t>
  </si>
  <si>
    <t>Near Alma Ata</t>
  </si>
  <si>
    <t>USSRAeroflot          Kazakastan</t>
  </si>
  <si>
    <t xml:space="preserve"> Japan</t>
  </si>
  <si>
    <t>Airbus A350-941/de Havilla DHC</t>
  </si>
  <si>
    <t>Tokyo</t>
  </si>
  <si>
    <t>Japan Airlines   Japan Coast Guard</t>
  </si>
  <si>
    <t xml:space="preserve"> NWT Canada</t>
  </si>
  <si>
    <t>BAe</t>
  </si>
  <si>
    <t>BAe 3212 Jetstream</t>
  </si>
  <si>
    <t>Fort Smith</t>
  </si>
  <si>
    <t xml:space="preserve">  Northwestern Air Lease LTD</t>
  </si>
  <si>
    <t xml:space="preserve"> Somalia</t>
  </si>
  <si>
    <t>Fokker 505YJWG</t>
  </si>
  <si>
    <t>Ceel Barde</t>
  </si>
  <si>
    <t>Jetways Airlines</t>
  </si>
  <si>
    <t>Herat Afghanistan</t>
  </si>
  <si>
    <t>Airlines Afghan Ariana</t>
  </si>
  <si>
    <t>Mil Mi 17?</t>
  </si>
  <si>
    <t>Adraskan district Afghanistan</t>
  </si>
  <si>
    <t>Army Afghan</t>
  </si>
  <si>
    <t>Iloilo Air</t>
  </si>
  <si>
    <t>Lines</t>
  </si>
  <si>
    <t>Douglas DC 3N21786</t>
  </si>
  <si>
    <t>Beechcraft 1900C 1N112AX</t>
  </si>
  <si>
    <t>Off Sand Point Alaska</t>
  </si>
  <si>
    <t>Express Central Alaska</t>
  </si>
  <si>
    <t>Beechcraft AT 11 KansanN65458</t>
  </si>
  <si>
    <t>Kaktovik (Barter Island) Alaska</t>
  </si>
  <si>
    <t>Wien</t>
  </si>
  <si>
    <t>Bell 205AN4048G</t>
  </si>
  <si>
    <t>Tyonek Alaska</t>
  </si>
  <si>
    <t>Helicopter ERA</t>
  </si>
  <si>
    <t>Cessna 185AN1690Z</t>
  </si>
  <si>
    <t>Shungnak Alaska</t>
  </si>
  <si>
    <t>Service Air Ambler</t>
  </si>
  <si>
    <t>Curtiss C 46FN67933</t>
  </si>
  <si>
    <t>Kotzebue Alaska</t>
  </si>
  <si>
    <t>Airways Skyvan</t>
  </si>
  <si>
    <t>de Havilland Canada DHC 4A CaribouN702SC</t>
  </si>
  <si>
    <t>Sparrevohn Alaska</t>
  </si>
  <si>
    <t>Air Southcentral</t>
  </si>
  <si>
    <t>Eider Point Alaska</t>
  </si>
  <si>
    <t>Cargo Air Majestic</t>
  </si>
  <si>
    <t>Douglas C47?</t>
  </si>
  <si>
    <t>Near Anchorage Alaska</t>
  </si>
  <si>
    <t>Douglas DC 3CN91006</t>
  </si>
  <si>
    <t>Homer Alaska</t>
  </si>
  <si>
    <t>Douglas DC 8JA8054</t>
  </si>
  <si>
    <t>Anchorage Alaska</t>
  </si>
  <si>
    <t>Lear Jet</t>
  </si>
  <si>
    <t>Lear Jet 24AN651LJ</t>
  </si>
  <si>
    <t>Air Winship</t>
  </si>
  <si>
    <t>Boeing 707 321CCF</t>
  </si>
  <si>
    <t>Edmonton Alberta</t>
  </si>
  <si>
    <t>Canada Pacific Western Airlines</t>
  </si>
  <si>
    <t>Douglas DC 3 Dakota?</t>
  </si>
  <si>
    <t>Crowsnest Pass Alberta</t>
  </si>
  <si>
    <t>Canada Mililtary - Royal Canadian Air Force</t>
  </si>
  <si>
    <t>Near Palestro Algeria</t>
  </si>
  <si>
    <t>T.A. de Algerienne Comp. Transport</t>
  </si>
  <si>
    <t>Nord 262A 447T</t>
  </si>
  <si>
    <t>Bechar Algeria</t>
  </si>
  <si>
    <t>Sabca</t>
  </si>
  <si>
    <t>Sabca S 73OO</t>
  </si>
  <si>
    <t>Oran Algeria</t>
  </si>
  <si>
    <t>American</t>
  </si>
  <si>
    <t>Pago Pago American</t>
  </si>
  <si>
    <t>Airways World American SamoaPan</t>
  </si>
  <si>
    <t>Antonov AN 12T</t>
  </si>
  <si>
    <t>Near Luena Angola</t>
  </si>
  <si>
    <t>Force Air  Angolan - Military</t>
  </si>
  <si>
    <t>Near Huambo Angola</t>
  </si>
  <si>
    <t>Charter Nations United - Transafrik</t>
  </si>
  <si>
    <t>Off Mar del Plata Argentina</t>
  </si>
  <si>
    <t>(Argentina) Aeras Lineas Austral</t>
  </si>
  <si>
    <t>Zarate Argentina</t>
  </si>
  <si>
    <t>Argentina Litoral Aerolineas</t>
  </si>
  <si>
    <t>Vickers 615 Viking</t>
  </si>
  <si>
    <t>Vickers 615 Viking 1BT 11</t>
  </si>
  <si>
    <t>Near Buenos Aires Argentina</t>
  </si>
  <si>
    <t>Estado del Aereas Lineas</t>
  </si>
  <si>
    <t>Ariège</t>
  </si>
  <si>
    <t>Breguet 14</t>
  </si>
  <si>
    <t>Breguet 14_x000D_
 F AHEQ</t>
  </si>
  <si>
    <t>L'Hospitalet Ariège</t>
  </si>
  <si>
    <t>Goodwin Arkansas</t>
  </si>
  <si>
    <t>de Havilland DH 114 Heron 2DCR</t>
  </si>
  <si>
    <t>Off Bathurst Island Australia</t>
  </si>
  <si>
    <t>Timor de Aéreos Transportes</t>
  </si>
  <si>
    <t>Lockheed 14 ElectraVH ABI</t>
  </si>
  <si>
    <t>Katherine Australia</t>
  </si>
  <si>
    <t>Stinson Model AVH UYY</t>
  </si>
  <si>
    <t>Redesdale Australia</t>
  </si>
  <si>
    <t>Airways National Australian</t>
  </si>
  <si>
    <t>Mil Mi 8 (helicopter)?</t>
  </si>
  <si>
    <t>Near Stepanakert Azerbaijan</t>
  </si>
  <si>
    <t>Force Air Azerbaijan - Military</t>
  </si>
  <si>
    <t>Barbados</t>
  </si>
  <si>
    <t>Off Bridgetown Barbados</t>
  </si>
  <si>
    <t>Airways Mustique</t>
  </si>
  <si>
    <t>Terrace BC</t>
  </si>
  <si>
    <t>Canada Northern Thunderbird Air Ltd.</t>
  </si>
  <si>
    <t>Douglas DC 4N45342</t>
  </si>
  <si>
    <t>Off Sandspit BC</t>
  </si>
  <si>
    <t>Canada Northwest Orient Airlines</t>
  </si>
  <si>
    <t>Melle Belgium</t>
  </si>
  <si>
    <t>Besar</t>
  </si>
  <si>
    <t>Mt. Bukit Besar</t>
  </si>
  <si>
    <t>Thailand Air Carriers</t>
  </si>
  <si>
    <t>Junkers JU 52?</t>
  </si>
  <si>
    <t>Near Cordillera Boliva</t>
  </si>
  <si>
    <t>Near La Paz Bolivia</t>
  </si>
  <si>
    <t>Mt. Colorado Bolivia</t>
  </si>
  <si>
    <t>Aéreos Transportes Empresa - ETA</t>
  </si>
  <si>
    <t>Curtiss C 46FCP</t>
  </si>
  <si>
    <t>Unduavi Bolivia</t>
  </si>
  <si>
    <t>Boliviano Aéreos Servicios</t>
  </si>
  <si>
    <t>Douglas C 47CP</t>
  </si>
  <si>
    <t>Near San Borja Bolivia</t>
  </si>
  <si>
    <t>Maniqui Frigorifico</t>
  </si>
  <si>
    <t>Near Vacas Bolivia</t>
  </si>
  <si>
    <t>Douglas C 54TAM</t>
  </si>
  <si>
    <t>La Paz Bolivia</t>
  </si>
  <si>
    <t>Douglas DC 3TAM</t>
  </si>
  <si>
    <t>Douglas EC 54UCP</t>
  </si>
  <si>
    <t>Airways Bolivian East North</t>
  </si>
  <si>
    <t>Caranavi  Boliviano</t>
  </si>
  <si>
    <t>Fomento de</t>
  </si>
  <si>
    <t>Avro 685 York 1G AHEX</t>
  </si>
  <si>
    <t>Caravelas Bay Brazil</t>
  </si>
  <si>
    <t>Embraer EMB 110C BandeirantePT</t>
  </si>
  <si>
    <t>Near Senador Jose Porfírio Brazil</t>
  </si>
  <si>
    <t>Aereo Taxi Piquiatuba</t>
  </si>
  <si>
    <t>Embraer 110C BandeirantePT TBD</t>
  </si>
  <si>
    <t>Chapeco Brazil</t>
  </si>
  <si>
    <t>Embraer 110P BandeirantePT GKW</t>
  </si>
  <si>
    <t>Eirunepe Brazil</t>
  </si>
  <si>
    <t>TABA</t>
  </si>
  <si>
    <t>Fairchild C 82APP</t>
  </si>
  <si>
    <t>Lockheed 18 LodestarPP SAC</t>
  </si>
  <si>
    <t>Near Pelotas Brazil</t>
  </si>
  <si>
    <t>S.A. Gaucha Aerea Viacao</t>
  </si>
  <si>
    <t>Lockheed L 1049G Super</t>
  </si>
  <si>
    <t>Lockheed L 1049G Super ConstillationD ALAK</t>
  </si>
  <si>
    <t>Off  Fernando de Noronha Brazil</t>
  </si>
  <si>
    <t>Sikorsky S 43B (flying boat)PP</t>
  </si>
  <si>
    <t>Colombia Central Mountain Air Services</t>
  </si>
  <si>
    <t>Mayne Island British</t>
  </si>
  <si>
    <t>Canada          Columbia Kelowna Flightcraft Air Charter</t>
  </si>
  <si>
    <t>Tupolev TU 134ALZ</t>
  </si>
  <si>
    <t>Fairchild FH 227H5003</t>
  </si>
  <si>
    <t>Near Mandalay Burma</t>
  </si>
  <si>
    <t>Force Air Burma of Union - Military</t>
  </si>
  <si>
    <t>Bell 206BN2209P</t>
  </si>
  <si>
    <t>Ltd. Aviation Air Wolfe - Taxi Air</t>
  </si>
  <si>
    <t>Boeing 247DNC13315</t>
  </si>
  <si>
    <t>Near Newhall California</t>
  </si>
  <si>
    <t>Off Los Angeles California</t>
  </si>
  <si>
    <t>Curtiss C 46FN1240N</t>
  </si>
  <si>
    <t>Panther Peak California</t>
  </si>
  <si>
    <t>Freight Air California</t>
  </si>
  <si>
    <t>de Hav Can.</t>
  </si>
  <si>
    <t>de Hav Can. DHC 6 Tw Otter 100/ CessnaN6383</t>
  </si>
  <si>
    <t>Whittier California</t>
  </si>
  <si>
    <t>Private / Airlines West Golden</t>
  </si>
  <si>
    <t>Diablo Mts. California</t>
  </si>
  <si>
    <t>Carriers Transport Airline</t>
  </si>
  <si>
    <t>Douglas DC 3NC25684</t>
  </si>
  <si>
    <t>Douglas DC 7B / U.S. Air Force F</t>
  </si>
  <si>
    <t>Near Sunland California</t>
  </si>
  <si>
    <t>Aircraft Douglas</t>
  </si>
  <si>
    <t>F</t>
  </si>
  <si>
    <t>F  88 Sabre Jet?</t>
  </si>
  <si>
    <t>Signal Hill California</t>
  </si>
  <si>
    <t>Oceanside California</t>
  </si>
  <si>
    <t>Airlines Maddux</t>
  </si>
  <si>
    <t>Gates Learjet 24BN12MK</t>
  </si>
  <si>
    <t>Near Palm Springs California</t>
  </si>
  <si>
    <t>Charter Avia Jet</t>
  </si>
  <si>
    <t>Martin M 130 (flying boat)NC14715</t>
  </si>
  <si>
    <t>Ukiah California</t>
  </si>
  <si>
    <t>McDonnell Douglas MD 83N963AS</t>
  </si>
  <si>
    <t>Off Point Mugu California</t>
  </si>
  <si>
    <t>Stinson SM 6000BNC10813</t>
  </si>
  <si>
    <t>Lebec California</t>
  </si>
  <si>
    <t>Lines Pacific Century</t>
  </si>
  <si>
    <t>Off Venice California?</t>
  </si>
  <si>
    <t>Fokker F 27 Friendship 600G</t>
  </si>
  <si>
    <t>Guernsey Channel</t>
  </si>
  <si>
    <t>England          Islands Channel Express</t>
  </si>
  <si>
    <t>Antonov AN 24B</t>
  </si>
  <si>
    <t>Antonov AN 24BB</t>
  </si>
  <si>
    <t>Jinan China</t>
  </si>
  <si>
    <t>Curtis C 46XT</t>
  </si>
  <si>
    <t>Tsingtao China</t>
  </si>
  <si>
    <t>Curtiss C 46?</t>
  </si>
  <si>
    <t>Near Hankow China</t>
  </si>
  <si>
    <t>Near Mukden China</t>
  </si>
  <si>
    <t>Changchun China</t>
  </si>
  <si>
    <t>Near Kunming China</t>
  </si>
  <si>
    <t>Chongqing China</t>
  </si>
  <si>
    <t>Off Laoag China</t>
  </si>
  <si>
    <t>Ford 5 AT Tri</t>
  </si>
  <si>
    <t>Near Kian China</t>
  </si>
  <si>
    <t>Shaanxi Yunshuji</t>
  </si>
  <si>
    <t>Shaanxi Yunshuji Y 8/Yunshuji Y</t>
  </si>
  <si>
    <t>Zheng Zou AB China</t>
  </si>
  <si>
    <t>Army Liberation People's - Military</t>
  </si>
  <si>
    <t>Black Hawk</t>
  </si>
  <si>
    <t>Black Hawk helicopter?</t>
  </si>
  <si>
    <t>Manguipayan Colombia</t>
  </si>
  <si>
    <t>government Colombian - Military</t>
  </si>
  <si>
    <t>Near Ipiales Colombia</t>
  </si>
  <si>
    <t>Consolidated PBY 5 CatalinaHK</t>
  </si>
  <si>
    <t>Lapadrera Colombia</t>
  </si>
  <si>
    <t>Aviacion de Interamericana</t>
  </si>
  <si>
    <t>Cerro el Plateado Colombia</t>
  </si>
  <si>
    <t>Colombia de Centrales Aerolineas</t>
  </si>
  <si>
    <t>Near Betania Colombia</t>
  </si>
  <si>
    <t>SATENA - Miliitary</t>
  </si>
  <si>
    <t>Puesto Araujo Colombia</t>
  </si>
  <si>
    <t>Douglas DC 3AHK</t>
  </si>
  <si>
    <t>Cigorodo Colombia</t>
  </si>
  <si>
    <t>Cessnyca</t>
  </si>
  <si>
    <t>Near Doncello Colombia</t>
  </si>
  <si>
    <t>Manizales Colombia</t>
  </si>
  <si>
    <t>Near San Vincente Colombia</t>
  </si>
  <si>
    <t>SADELCA</t>
  </si>
  <si>
    <t>Douglas DC 6</t>
  </si>
  <si>
    <t>Embraer 110P1 BandeiranteHK 2638</t>
  </si>
  <si>
    <t>Near Buga Colombia</t>
  </si>
  <si>
    <t>Hawker Siddeley HS</t>
  </si>
  <si>
    <t>Hawker Siddeley HS 748 260FAC</t>
  </si>
  <si>
    <t>Near Nevia Colombia</t>
  </si>
  <si>
    <t>Junkers JU 52624</t>
  </si>
  <si>
    <t>Tres Esquinas Colombia</t>
  </si>
  <si>
    <t>Colombiana Aerea Fuerza - Military</t>
  </si>
  <si>
    <t>Cartagena Colombia</t>
  </si>
  <si>
    <t>Aviacion de Intercontinental</t>
  </si>
  <si>
    <t>Sud Aviation SE 210 Caravelle 10RHK</t>
  </si>
  <si>
    <t>Suramericanas Aereas Lineas</t>
  </si>
  <si>
    <t>Vickers Viscount 837HK 1347</t>
  </si>
  <si>
    <t>Near Funza Colombia</t>
  </si>
  <si>
    <t>Beech King Air 200</t>
  </si>
  <si>
    <t>Beech King Air 200 CatpassN81PF</t>
  </si>
  <si>
    <t>Byers Colorado</t>
  </si>
  <si>
    <t>Charter Bay North</t>
  </si>
  <si>
    <t>Cessna 208A Caravan I CargomasterN835FE</t>
  </si>
  <si>
    <t>Near Leadville Colorado</t>
  </si>
  <si>
    <t>Swearingen SA.227AC</t>
  </si>
  <si>
    <t>Swearingen SA.227AC MetroN68TC</t>
  </si>
  <si>
    <t>Bayfield Colorado</t>
  </si>
  <si>
    <t>Express Continental / AL Colorado Trans</t>
  </si>
  <si>
    <t>Moroni Comoro</t>
  </si>
  <si>
    <t>Comores IslandsAir</t>
  </si>
  <si>
    <t>Namoya Congo</t>
  </si>
  <si>
    <t>Aviation Congo TRACEP</t>
  </si>
  <si>
    <t>Nord 262C 66TN</t>
  </si>
  <si>
    <t>Near Kinkala Congo</t>
  </si>
  <si>
    <t>Force Air Congolese - Military</t>
  </si>
  <si>
    <t>Cheshire Connecticut</t>
  </si>
  <si>
    <t>Fairchild FC 2NC5650</t>
  </si>
  <si>
    <t>Stafford Springs Connecticut</t>
  </si>
  <si>
    <t>CAMS 53F AJIR</t>
  </si>
  <si>
    <t>Off Ajaccio Corsica</t>
  </si>
  <si>
    <t>France Air France</t>
  </si>
  <si>
    <t>CASA 212 Aviocar 200TI SAB</t>
  </si>
  <si>
    <t>Pico Blanco Costa</t>
  </si>
  <si>
    <t>RicaSANSA</t>
  </si>
  <si>
    <t>Let 410UVP EYS</t>
  </si>
  <si>
    <t>RicaTACA</t>
  </si>
  <si>
    <t>Covington</t>
  </si>
  <si>
    <t>Martin 202A /</t>
  </si>
  <si>
    <t>Martin 202A / DC 3N93211/N999B</t>
  </si>
  <si>
    <t>Greater Cincinnati Airport Covington</t>
  </si>
  <si>
    <t>Kentucky Trans World Airlines / Castleton Inc.</t>
  </si>
  <si>
    <t>Ilyushin IL 18DCU</t>
  </si>
  <si>
    <t>Havana Cuba</t>
  </si>
  <si>
    <t>Cundinamarca</t>
  </si>
  <si>
    <t>DC3(C47)FAC</t>
  </si>
  <si>
    <t>DC3(C47)FAC  675</t>
  </si>
  <si>
    <t>Chipaque Cundinamarca</t>
  </si>
  <si>
    <t>Colombia Satena</t>
  </si>
  <si>
    <t>Ilyushin IL 18DSU</t>
  </si>
  <si>
    <t>Near Kyrenia Cyprus</t>
  </si>
  <si>
    <t>Egyptair</t>
  </si>
  <si>
    <t>Douglas C 47 Skytrain (DC</t>
  </si>
  <si>
    <t>Prague Czech</t>
  </si>
  <si>
    <t>Airlines RepublicCzech</t>
  </si>
  <si>
    <t>Let 410UVPYV 928CP</t>
  </si>
  <si>
    <t>Brno Czech</t>
  </si>
  <si>
    <t>International RepublicAeroservice</t>
  </si>
  <si>
    <t>Near Srbská Kamenice Czech</t>
  </si>
  <si>
    <t>Airlines Yugoslav RepublicJAT</t>
  </si>
  <si>
    <t>Avia 14OK MCZ</t>
  </si>
  <si>
    <t>Ruzyne Czechoslovakia</t>
  </si>
  <si>
    <t>Torysa Czechoslovakia</t>
  </si>
  <si>
    <t>D.C.Air</t>
  </si>
  <si>
    <t>Washington D.C.Air</t>
  </si>
  <si>
    <t>Nord 262A 449Q</t>
  </si>
  <si>
    <t>Kinshasa Democratic</t>
  </si>
  <si>
    <t>Airlift Service CongoTrans Republic</t>
  </si>
  <si>
    <t>Douglas C  C47A</t>
  </si>
  <si>
    <t>Santo Domingo Dominican</t>
  </si>
  <si>
    <t>Nacional Aérea RepublicLinea</t>
  </si>
  <si>
    <t>Douglas DC 3HI</t>
  </si>
  <si>
    <t>Ciudad Havajillo Dominican</t>
  </si>
  <si>
    <t>RepublicDominicana</t>
  </si>
  <si>
    <t>Dutch</t>
  </si>
  <si>
    <t>Douglas C 54A42</t>
  </si>
  <si>
    <t>Near Paramarino Dutch</t>
  </si>
  <si>
    <t>Forces Air Army U.S. - GuyanaMilitary</t>
  </si>
  <si>
    <t>Ilyushin II 76TDRDPL</t>
  </si>
  <si>
    <t>Baucau East</t>
  </si>
  <si>
    <t>Aviation Asia TimorEuro</t>
  </si>
  <si>
    <t>Fairchild FH 227EHC</t>
  </si>
  <si>
    <t>Near La Bonita Ecuador</t>
  </si>
  <si>
    <t>Petroproducción</t>
  </si>
  <si>
    <t>Near Loja Ecuador</t>
  </si>
  <si>
    <t>Off Sharm el Sheikh Egypt</t>
  </si>
  <si>
    <t>Air Flash</t>
  </si>
  <si>
    <t>Douglas C 54 SkymasterZS</t>
  </si>
  <si>
    <t>Ras-el-Tin Egypt</t>
  </si>
  <si>
    <t>Douglas DC 3SU</t>
  </si>
  <si>
    <t>Zifta Egypt</t>
  </si>
  <si>
    <t>Boeing 777 236ERG</t>
  </si>
  <si>
    <t>Leicestershire England</t>
  </si>
  <si>
    <t>Airways Midland British</t>
  </si>
  <si>
    <t>Canadair CL 604 N90AG</t>
  </si>
  <si>
    <t>Birmingham England</t>
  </si>
  <si>
    <t>Corp Agco</t>
  </si>
  <si>
    <t>Near Lympne England</t>
  </si>
  <si>
    <t>Embraer 110P1 BandeiranteG ZAPE</t>
  </si>
  <si>
    <t>Sellafield England</t>
  </si>
  <si>
    <t>Airways Titan</t>
  </si>
  <si>
    <t>Vickers</t>
  </si>
  <si>
    <t>Vickers ValettaWJ474</t>
  </si>
  <si>
    <t>Near Aldbury England</t>
  </si>
  <si>
    <t>Vickers 610 Viking 1BG AHPK</t>
  </si>
  <si>
    <t>Ruislip England</t>
  </si>
  <si>
    <t>CASA 212 100T</t>
  </si>
  <si>
    <t>Off Bata Equatorial</t>
  </si>
  <si>
    <t>Force. Air Spanish - GuineaMilitary</t>
  </si>
  <si>
    <t>Near Asmara Ethiopia</t>
  </si>
  <si>
    <t>Antonov AN 2671383</t>
  </si>
  <si>
    <t>Near Addis Ababa Ethiopia</t>
  </si>
  <si>
    <t>Near Tippi Ethiopia</t>
  </si>
  <si>
    <t>Douglas DC 3OH</t>
  </si>
  <si>
    <t>Koivulahti Finland</t>
  </si>
  <si>
    <t>Finnair</t>
  </si>
  <si>
    <t>Breguet 280TF AJKX</t>
  </si>
  <si>
    <t>Carombe France</t>
  </si>
  <si>
    <t>Dassault Falcon 20EF GHLN</t>
  </si>
  <si>
    <t>Le Bourget France</t>
  </si>
  <si>
    <t>Charter - Leadair</t>
  </si>
  <si>
    <t>de Havilland Canada DHC 8</t>
  </si>
  <si>
    <t>Paris France</t>
  </si>
  <si>
    <t>Cityline Lufthansa</t>
  </si>
  <si>
    <t>Dewoitine</t>
  </si>
  <si>
    <t>Dewoitine D 332F</t>
  </si>
  <si>
    <t>Corbigny France</t>
  </si>
  <si>
    <t>Douglas C 47 DakotaKN557</t>
  </si>
  <si>
    <t>Marseilles France</t>
  </si>
  <si>
    <t>Douglas C 47BKN500</t>
  </si>
  <si>
    <t>Near Le Mans France</t>
  </si>
  <si>
    <t>Douglas C 47F</t>
  </si>
  <si>
    <t>Fokker 100F GMPG</t>
  </si>
  <si>
    <t>Pau France</t>
  </si>
  <si>
    <t>Europeenne Aerienne Compagnie Regional</t>
  </si>
  <si>
    <t>Fokker F 27 Friendship 500F</t>
  </si>
  <si>
    <t>Rodez France</t>
  </si>
  <si>
    <t>Rouergue Air</t>
  </si>
  <si>
    <t>Fokker F VIIG</t>
  </si>
  <si>
    <t>Estaires France</t>
  </si>
  <si>
    <t>Handley Page O/10G EATN</t>
  </si>
  <si>
    <t>Ajaccio France</t>
  </si>
  <si>
    <t>l'Air de Amee</t>
  </si>
  <si>
    <t>Nord 262A 34F</t>
  </si>
  <si>
    <t>Near Privas France</t>
  </si>
  <si>
    <t>L'Air de L'Armée</t>
  </si>
  <si>
    <t>SNCASE SE.2010</t>
  </si>
  <si>
    <t>SNCASE SE.2010 ArmagnacF BAVG</t>
  </si>
  <si>
    <t>Mont Blanc French</t>
  </si>
  <si>
    <t>Switzerland          Alps Air India</t>
  </si>
  <si>
    <t>Gabon</t>
  </si>
  <si>
    <t>Antonov 24BER AFT</t>
  </si>
  <si>
    <t>Near Ndjolé Gabon</t>
  </si>
  <si>
    <t>Aerocom</t>
  </si>
  <si>
    <t>Douglas DC 3N60331</t>
  </si>
  <si>
    <t>Near Savannah Georgia</t>
  </si>
  <si>
    <t>Lines Air Coastal</t>
  </si>
  <si>
    <t>Stearman 4N490W</t>
  </si>
  <si>
    <t>Marietta Georgia</t>
  </si>
  <si>
    <t>Boeing KC 135E59</t>
  </si>
  <si>
    <t>Geilenkirchen Germany</t>
  </si>
  <si>
    <t>Guard National Air German - Military</t>
  </si>
  <si>
    <t>Bremen Germany</t>
  </si>
  <si>
    <t>Junkers JU 38D</t>
  </si>
  <si>
    <t>Frankfurt Germany</t>
  </si>
  <si>
    <t>Stettin Germany</t>
  </si>
  <si>
    <t>CMASA</t>
  </si>
  <si>
    <t>CMASA WalI AZDA</t>
  </si>
  <si>
    <t>Near Corfu Greece</t>
  </si>
  <si>
    <t>Aeroespresso</t>
  </si>
  <si>
    <t>Lockheed P2V</t>
  </si>
  <si>
    <t>Lockheed P2V Neptune131521</t>
  </si>
  <si>
    <t>Kronborg Glacier Greenland</t>
  </si>
  <si>
    <t>Mt. Pena Blanca Guatemala</t>
  </si>
  <si>
    <t>Sud  Aviation  Caravelle VI</t>
  </si>
  <si>
    <t>Near Peten Guatemala</t>
  </si>
  <si>
    <t>SA Guatemala de Aerovias</t>
  </si>
  <si>
    <t>Douglas DC 3N4662</t>
  </si>
  <si>
    <t>Port-au-Prince Haiti</t>
  </si>
  <si>
    <t>COHATA</t>
  </si>
  <si>
    <t>Douglas DC 6AHR</t>
  </si>
  <si>
    <t>Near Tegucigalpa Honduras</t>
  </si>
  <si>
    <t>TAN</t>
  </si>
  <si>
    <t>Lockheed C 130A56</t>
  </si>
  <si>
    <t>Off Puerto Castilla Honduras</t>
  </si>
  <si>
    <t>Horley</t>
  </si>
  <si>
    <t>Gatwick Airport Horley</t>
  </si>
  <si>
    <t>Hunary</t>
  </si>
  <si>
    <t>Ilyushin IL 18VHA</t>
  </si>
  <si>
    <t>Budapest Hunary</t>
  </si>
  <si>
    <t>Antonov AN 24V5605</t>
  </si>
  <si>
    <t>Near Telkibanya Hungary</t>
  </si>
  <si>
    <t>Force Air Slovak - Military</t>
  </si>
  <si>
    <t>Junkers JU 52/3mHA</t>
  </si>
  <si>
    <t>Near Nagyvarad Hungary</t>
  </si>
  <si>
    <t>Airlines Malert</t>
  </si>
  <si>
    <t>Let 410UVP E4HA</t>
  </si>
  <si>
    <t>Lasi Hungary</t>
  </si>
  <si>
    <t>Hungary Farnair</t>
  </si>
  <si>
    <t>Douglas DC 3TF</t>
  </si>
  <si>
    <t>Off Hafnarfjorour Iceland</t>
  </si>
  <si>
    <t>Curtiss C 46N1648M</t>
  </si>
  <si>
    <t>Fish Haven Idaho</t>
  </si>
  <si>
    <t>Transport Air Associated</t>
  </si>
  <si>
    <t>Stinson SM 2ANC443H</t>
  </si>
  <si>
    <t>Colvin Park Ilinois</t>
  </si>
  <si>
    <t>Airways Northwest</t>
  </si>
  <si>
    <t>Douglas C 4777</t>
  </si>
  <si>
    <t>Near Dinjan India</t>
  </si>
  <si>
    <t>Taksing India</t>
  </si>
  <si>
    <t>Airways Jain Dalmia</t>
  </si>
  <si>
    <t>Fokker F 27 Friendship 2009N</t>
  </si>
  <si>
    <t>Swearingen SA.226TC Metro IIN63Z</t>
  </si>
  <si>
    <t>Terre Haute Indiana</t>
  </si>
  <si>
    <t>Airways Britt</t>
  </si>
  <si>
    <t>Boeing 737 524PK</t>
  </si>
  <si>
    <t>Air Sriwijaya</t>
  </si>
  <si>
    <t>Near Solo Indonesia</t>
  </si>
  <si>
    <t>Off Parepare Indonesia</t>
  </si>
  <si>
    <t>Air Adam</t>
  </si>
  <si>
    <t>CASA 212 MP Aviocar 200U</t>
  </si>
  <si>
    <t>Near Silimo Indonesia</t>
  </si>
  <si>
    <t>Navy Indonesia Nasional Tentara - Military</t>
  </si>
  <si>
    <t>CASA NC 212</t>
  </si>
  <si>
    <t>Near Malinau Indonesia</t>
  </si>
  <si>
    <t>Service Air Dirgantara</t>
  </si>
  <si>
    <t>CASA 212 Aviocar 200PK NCY</t>
  </si>
  <si>
    <t>Jalaludin Indonesia</t>
  </si>
  <si>
    <t>CASA 212 Aviocar 200PK PCM</t>
  </si>
  <si>
    <t>Java Sea Indonesia</t>
  </si>
  <si>
    <t>Consolidated LiberatorA72 70</t>
  </si>
  <si>
    <t>Timor Indonesia</t>
  </si>
  <si>
    <t>Mt. Burangrang Indonesia</t>
  </si>
  <si>
    <t>Lockheed HudsonA16 79</t>
  </si>
  <si>
    <t>Kupang Indonesia</t>
  </si>
  <si>
    <t>Lockheed 14 Super ElectraPK AFO</t>
  </si>
  <si>
    <t>KNILM</t>
  </si>
  <si>
    <t>Sumatra Indonesia</t>
  </si>
  <si>
    <t>Transport Air Malaysian Pan</t>
  </si>
  <si>
    <t>Inodnesia</t>
  </si>
  <si>
    <t>Off Flores Island Inodnesia</t>
  </si>
  <si>
    <t>Bell 407N445MT</t>
  </si>
  <si>
    <t>Near Clear Lake Iowa</t>
  </si>
  <si>
    <t>Corporaion Med-Trans</t>
  </si>
  <si>
    <t>Convair CV 340N73154</t>
  </si>
  <si>
    <t>Des Moines Iowa</t>
  </si>
  <si>
    <t>Boeing 707 3J9CEP</t>
  </si>
  <si>
    <t>Karaj Iran</t>
  </si>
  <si>
    <t>Air Saha</t>
  </si>
  <si>
    <t>Boeing 737 8KV WLUR</t>
  </si>
  <si>
    <t>Near Shahriah Iran</t>
  </si>
  <si>
    <t>Airlines International Ukraine</t>
  </si>
  <si>
    <t>Orumiyeh Iran</t>
  </si>
  <si>
    <t>Dassault Falcon 2015 2233</t>
  </si>
  <si>
    <t>Near Orumiyeh Iran</t>
  </si>
  <si>
    <t>Force Air Corps Guard Revolutionary Iranian - Military</t>
  </si>
  <si>
    <t>Lockheed 1329 Jetstar</t>
  </si>
  <si>
    <t>Lockheed 1329 Jetstar 81003</t>
  </si>
  <si>
    <t>Isfahan Iran</t>
  </si>
  <si>
    <t>Force Air Iranian - Military</t>
  </si>
  <si>
    <t>Antonov 26B 100ER</t>
  </si>
  <si>
    <t>Near Balad Air Base Iraq</t>
  </si>
  <si>
    <t>Cargo Air Aeriantur-M Moldovan</t>
  </si>
  <si>
    <t>CH53E Sea</t>
  </si>
  <si>
    <t>CH53E Sea Stallion164536</t>
  </si>
  <si>
    <t>Rutbah Iraq</t>
  </si>
  <si>
    <t>Marines U.S. - Military</t>
  </si>
  <si>
    <t>Lockheed Hercules</t>
  </si>
  <si>
    <t>Lockheed Hercules C.1XV179</t>
  </si>
  <si>
    <t>Near Al Taji Iraq</t>
  </si>
  <si>
    <t>Sikorsky UH 60L Black Hawk?</t>
  </si>
  <si>
    <t>Army US - Military</t>
  </si>
  <si>
    <t>UH  60L Black Hawk91</t>
  </si>
  <si>
    <t>Near Tal Afar Iraq</t>
  </si>
  <si>
    <t>Avro Shackleton M 2 / Avro Shakleton M</t>
  </si>
  <si>
    <t>Off Skellings Ireland</t>
  </si>
  <si>
    <t>Douglas DC 3EI</t>
  </si>
  <si>
    <t>Com Edno Ireland</t>
  </si>
  <si>
    <t>Lingus Aer</t>
  </si>
  <si>
    <t>Avro 688G AGRG</t>
  </si>
  <si>
    <t>de Havilland DH106 Comet 1G ALYP</t>
  </si>
  <si>
    <t>Off Elba Italy</t>
  </si>
  <si>
    <t>Douglas DC 6PI</t>
  </si>
  <si>
    <t>Fokker F 28 Fellowship 1000I</t>
  </si>
  <si>
    <t>Itavia</t>
  </si>
  <si>
    <t>Savoia Marchetti</t>
  </si>
  <si>
    <t>Savoia Marchetti SM 95I</t>
  </si>
  <si>
    <t>Near Civitavecchia Italy</t>
  </si>
  <si>
    <t>Vickers Valetta Mk1 / Avero LancasterVX562 /</t>
  </si>
  <si>
    <t>Vickers Valetta Mk1 / Avero LancasterVX562 / TX270</t>
  </si>
  <si>
    <t>25 nm off Agrigento Italy</t>
  </si>
  <si>
    <t>Ivory</t>
  </si>
  <si>
    <t>AirbusA310</t>
  </si>
  <si>
    <t>AirbusA310  3045Y</t>
  </si>
  <si>
    <t>Off Abidjan Ivory</t>
  </si>
  <si>
    <t>Airways CoastKenya</t>
  </si>
  <si>
    <t>Abidjan Ivory</t>
  </si>
  <si>
    <t>CoastVarig</t>
  </si>
  <si>
    <t>Lockheed 1049E Super</t>
  </si>
  <si>
    <t>Lockheed 1049E Super ConstellationHK 177</t>
  </si>
  <si>
    <t>Montego Bay Jamacia</t>
  </si>
  <si>
    <t>125 miles ENE of Tokyo Japan</t>
  </si>
  <si>
    <t>CASA 212 A3 Aviocar 100324</t>
  </si>
  <si>
    <t>Amman Jordan</t>
  </si>
  <si>
    <t>Force Air Jordanian Royal - Military</t>
  </si>
  <si>
    <t>Dabouk Jordan</t>
  </si>
  <si>
    <t>Jordan Air</t>
  </si>
  <si>
    <t>Boeing KC 135A57</t>
  </si>
  <si>
    <t>Wichita Kansas</t>
  </si>
  <si>
    <t>Lockheed L 188AF ElectraN357Q</t>
  </si>
  <si>
    <t>Airways International TPI</t>
  </si>
  <si>
    <t>Canadair CRJ 200ERUP</t>
  </si>
  <si>
    <t>Near Kyzyltu Kazakhstan</t>
  </si>
  <si>
    <t>Air SCAT</t>
  </si>
  <si>
    <t>Alma-Ata Kazakhstan</t>
  </si>
  <si>
    <t>Kazakhstan / Aeroflot</t>
  </si>
  <si>
    <t>Grumman G 159 Gulfstream I5Y</t>
  </si>
  <si>
    <t>Busia Kenya</t>
  </si>
  <si>
    <t>Services Commuter African</t>
  </si>
  <si>
    <t>Boeing 747 412FTC</t>
  </si>
  <si>
    <t>Airlines) (ACT Airlines Cargo My</t>
  </si>
  <si>
    <t>Antonov AN 12 CCCP</t>
  </si>
  <si>
    <t>Xam Neua Laos</t>
  </si>
  <si>
    <t>Boeing 737 8ASET</t>
  </si>
  <si>
    <t>Off Na'ameh Lebanon</t>
  </si>
  <si>
    <t>de Havilland Comet 4CSU ALC</t>
  </si>
  <si>
    <t>Ben Gashir Libya</t>
  </si>
  <si>
    <t>Shorts 360 300HB</t>
  </si>
  <si>
    <t>Off Marsa el-Brega Libya</t>
  </si>
  <si>
    <t>Avisto</t>
  </si>
  <si>
    <t>Lochgoilhead</t>
  </si>
  <si>
    <t>Boeing B 29A Superfortress44</t>
  </si>
  <si>
    <t>Near Succoth Glen Lochgoilhead</t>
  </si>
  <si>
    <t>Scotland Military - U.S. Air Force</t>
  </si>
  <si>
    <t>Lombok</t>
  </si>
  <si>
    <t>Mt Rijani Lombok</t>
  </si>
  <si>
    <t>Indonesia          Island Airfast Services</t>
  </si>
  <si>
    <t>Macedonia</t>
  </si>
  <si>
    <t>Mi  17 HelicopterVAM</t>
  </si>
  <si>
    <t>Blace Macedonia</t>
  </si>
  <si>
    <t>Force Air Macedonian - Military</t>
  </si>
  <si>
    <t>Near Tamatave Madagascar</t>
  </si>
  <si>
    <t>Aerienne Transatlantique Societe</t>
  </si>
  <si>
    <t>Farman 190F AJJK</t>
  </si>
  <si>
    <t>Antananarivo Madagascar</t>
  </si>
  <si>
    <t>Junkers Ju 52/3mF</t>
  </si>
  <si>
    <t>Andapa Madagascar</t>
  </si>
  <si>
    <t>Maharashtra</t>
  </si>
  <si>
    <t>Off Bandra Maharashtra</t>
  </si>
  <si>
    <t>India Air India</t>
  </si>
  <si>
    <t>Marine</t>
  </si>
  <si>
    <t>Short S 26 (flying boat)G</t>
  </si>
  <si>
    <t>Near Cabo Ruivo Marine</t>
  </si>
  <si>
    <t>Lisbon          Base</t>
  </si>
  <si>
    <t>Douglas C 47ANC53210</t>
  </si>
  <si>
    <t>Brandywine Maryland</t>
  </si>
  <si>
    <t>Cargo Coastal</t>
  </si>
  <si>
    <t>Oxon Hill Maryland</t>
  </si>
  <si>
    <t>Lockheed P 3A Orion149672</t>
  </si>
  <si>
    <t>Off Patuxent River Maryland</t>
  </si>
  <si>
    <t>Near Poza Rica Mexico</t>
  </si>
  <si>
    <t>Commission Electricity -Federal Charter</t>
  </si>
  <si>
    <t>Curtiss C 46XA</t>
  </si>
  <si>
    <t>Near Durango Mexico</t>
  </si>
  <si>
    <t>Norte del Aerovias</t>
  </si>
  <si>
    <t>de Havilland DHC 6 Twin Otter 300XC</t>
  </si>
  <si>
    <t>Chilpancingo Mexico</t>
  </si>
  <si>
    <t>República la de General Procuraduría</t>
  </si>
  <si>
    <t>Douglas DC 3A</t>
  </si>
  <si>
    <t>Las Lomitas Mexico</t>
  </si>
  <si>
    <t>Aerocalifornia</t>
  </si>
  <si>
    <t>Near Chetumal Mexico</t>
  </si>
  <si>
    <t>SAESA</t>
  </si>
  <si>
    <t>Lockheed C 60 Lodestar60</t>
  </si>
  <si>
    <t>Near Puebla Mexico</t>
  </si>
  <si>
    <t>Force Air Mexican - Military</t>
  </si>
  <si>
    <t>Embraer 120RT</t>
  </si>
  <si>
    <t>Embraer 120RT BrasiliaN265CA</t>
  </si>
  <si>
    <t>Near Monroe Michigan</t>
  </si>
  <si>
    <t>Bell 296BN1498W</t>
  </si>
  <si>
    <t>Ellendale Minnesota</t>
  </si>
  <si>
    <t>Minnesota46826/109</t>
  </si>
  <si>
    <t>Convair 580 11AN844H</t>
  </si>
  <si>
    <t>Brainerd Minnesota46826/109</t>
  </si>
  <si>
    <t>Near Robertson Missouri</t>
  </si>
  <si>
    <t>Douglas DC 3AN49551</t>
  </si>
  <si>
    <t>Saint Louis Missouri</t>
  </si>
  <si>
    <t>Transport Air Skycraft</t>
  </si>
  <si>
    <t>Travel Air A6000A?</t>
  </si>
  <si>
    <t>Corporation) Aviation (Universal Airlines  Central</t>
  </si>
  <si>
    <t>Vickers Viscount 812N242V</t>
  </si>
  <si>
    <t>Antonov AN 26V	 BNMAU</t>
  </si>
  <si>
    <t>Zavkhan Mongolia</t>
  </si>
  <si>
    <t>Lockheed 14 H Super ElectraNC17389</t>
  </si>
  <si>
    <t>Miles City Montana</t>
  </si>
  <si>
    <t>Lockheed 14H Super</t>
  </si>
  <si>
    <t>Lockheed 14H Super ElectraNC 17388</t>
  </si>
  <si>
    <t>Bozeman Montana</t>
  </si>
  <si>
    <t>Yangon (Rangoon) Myanmar</t>
  </si>
  <si>
    <t>Antonov AN 2RA</t>
  </si>
  <si>
    <t>Tura</t>
  </si>
  <si>
    <t>Russia Tura Air Enterprise</t>
  </si>
  <si>
    <t>Bristol 170 Freighter 31MC FWAD</t>
  </si>
  <si>
    <t>?North Canada Air</t>
  </si>
  <si>
    <t>British Aerospace BAe 125</t>
  </si>
  <si>
    <t>Near KarkovEvolga</t>
  </si>
  <si>
    <t>Near Petreasa RomaniaScoala Superioara de Aviatie Civla</t>
  </si>
  <si>
    <t>Britten Norman BN</t>
  </si>
  <si>
    <t>Britten Norman BN IslanderHH CNC</t>
  </si>
  <si>
    <t>HaitiHaïti Air Inter</t>
  </si>
  <si>
    <t>CAMS 53F AISV</t>
  </si>
  <si>
    <t>AlgiersAeropostale</t>
  </si>
  <si>
    <t>Cessna 441</t>
  </si>
  <si>
    <t>Cessna 441 ConquestN442NC</t>
  </si>
  <si>
    <t>Over the Atlantic OceanPrivate charter</t>
  </si>
  <si>
    <t>de Havilland Canada U 1A Otter55</t>
  </si>
  <si>
    <t>Gulf of SirteMilitary - U.S. Army</t>
  </si>
  <si>
    <t>Douglas C 124C52</t>
  </si>
  <si>
    <t>Mt. Helmos. GreeceMilitary - U.S. Air Force</t>
  </si>
  <si>
    <t>Near Villia GreeceMilitary - Royal Hellenic Air Force</t>
  </si>
  <si>
    <t>Douglas C 4770</t>
  </si>
  <si>
    <t>Douglas C 47API</t>
  </si>
  <si>
    <t>Hong KongPhilippine Air Lines</t>
  </si>
  <si>
    <t>Latecoere 26F AIMU_x000D_
F</t>
  </si>
  <si>
    <t>Off MoroccoAeropostale</t>
  </si>
  <si>
    <t>Lockheed WV 2 Super ConstellationBU143193</t>
  </si>
  <si>
    <t>Midway Island Naval Air StationMilitary - U.S. Navy</t>
  </si>
  <si>
    <t>Mediterranean SeaLATI</t>
  </si>
  <si>
    <t>Atlantic Ocean between N.Y. and BermudaImperial Airways</t>
  </si>
  <si>
    <t>Sikorsky S 76C++N748P</t>
  </si>
  <si>
    <t>Near Houma LouisianaPetroleum Helicopters Inc</t>
  </si>
  <si>
    <t>Avro 688 Tudor</t>
  </si>
  <si>
    <t>Avro 688 Tudor IG AHNP</t>
  </si>
  <si>
    <t>Atlantic Ocean NE</t>
  </si>
  <si>
    <t>Airways American South BermudaBritish of</t>
  </si>
  <si>
    <t>Airbus A320 111F</t>
  </si>
  <si>
    <t>Mt. Saint-Odile near</t>
  </si>
  <si>
    <t>France          Strasbourg Air Inter</t>
  </si>
  <si>
    <t>Elburz Mtns. near</t>
  </si>
  <si>
    <t>Iran          Tehran Iran Air</t>
  </si>
  <si>
    <t>Boeing 95NC184E</t>
  </si>
  <si>
    <t>Brawnson Nebraska</t>
  </si>
  <si>
    <t>ATR 72 500</t>
  </si>
  <si>
    <t>Airlines Yeti</t>
  </si>
  <si>
    <t>Kathmandu Nepal</t>
  </si>
  <si>
    <t>Douglas C 54P50850</t>
  </si>
  <si>
    <t>Near Copper Canyon Nevada</t>
  </si>
  <si>
    <t>Douglas DC 3NC1946</t>
  </si>
  <si>
    <t>Lockheed L 188A ElectraN5532</t>
  </si>
  <si>
    <t>Reno Nevada</t>
  </si>
  <si>
    <t>Airlines Galaxy</t>
  </si>
  <si>
    <t>Airbus A320 214N106US</t>
  </si>
  <si>
    <t>Airways YorkUS</t>
  </si>
  <si>
    <t>Bell 206</t>
  </si>
  <si>
    <t>Bell 206 L 1N40TE</t>
  </si>
  <si>
    <t>Carson New</t>
  </si>
  <si>
    <t>EMS - Taxi MexicoAir</t>
  </si>
  <si>
    <t>Boeing 707 123N7502A</t>
  </si>
  <si>
    <t>Off Montauk Point New</t>
  </si>
  <si>
    <t>Cove Neck New</t>
  </si>
  <si>
    <t>YorkAVIANCA</t>
  </si>
  <si>
    <t>Edison New</t>
  </si>
  <si>
    <t>Private / Airlines JerseyAmerican</t>
  </si>
  <si>
    <t>Cessna 208B Caravan I Super CargomasterN854FE</t>
  </si>
  <si>
    <t>Plattsburgh New</t>
  </si>
  <si>
    <t>Airways YorkWiggins</t>
  </si>
  <si>
    <t>Airlines JerseyAmerican</t>
  </si>
  <si>
    <t>Curtiss Condor</t>
  </si>
  <si>
    <t>Curtiss Condor 18NC185H</t>
  </si>
  <si>
    <t>Transport Air JerseyEastern</t>
  </si>
  <si>
    <t>Douglas DC 3N50046</t>
  </si>
  <si>
    <t>Transport Air JerseyNationwide</t>
  </si>
  <si>
    <t>Embraer EMB 110 BandeiranteN49BA</t>
  </si>
  <si>
    <t>Keene New</t>
  </si>
  <si>
    <t>HampshireAirNow</t>
  </si>
  <si>
    <t>Fairchild FC 2NC3780</t>
  </si>
  <si>
    <t>Near Canajoharie New</t>
  </si>
  <si>
    <t>Airlines Western YorkColonial</t>
  </si>
  <si>
    <t>Lockheed L 749 / Cessna 140NC86530/NC76981</t>
  </si>
  <si>
    <t>Port Washington New</t>
  </si>
  <si>
    <t>Airways World American YorkPan</t>
  </si>
  <si>
    <t>Mexico de (Idlewild)Aeronaves York</t>
  </si>
  <si>
    <t>Douglas C 118A Liftmaster51</t>
  </si>
  <si>
    <t>Oreway Newfoundland</t>
  </si>
  <si>
    <t>Canada Quebecair</t>
  </si>
  <si>
    <t>Bluefields Nicaragua</t>
  </si>
  <si>
    <t>Nicaragua Aérea Fuerza</t>
  </si>
  <si>
    <t>Douglas DC 3AN</t>
  </si>
  <si>
    <t>Ometepe Island Nicaragua</t>
  </si>
  <si>
    <t>Near Kano Nigeria</t>
  </si>
  <si>
    <t>Force Air Nigerian - Military</t>
  </si>
  <si>
    <t>Embraer 110P1A</t>
  </si>
  <si>
    <t>Embraer 110P1A Bandeirante5N AXL</t>
  </si>
  <si>
    <t>Abuja Nigeria</t>
  </si>
  <si>
    <t>Airways Express Skypower</t>
  </si>
  <si>
    <t>Embraer 110P1A Bandeirante5N AXS</t>
  </si>
  <si>
    <t>Yola Nigeria</t>
  </si>
  <si>
    <t>Norrbotten</t>
  </si>
  <si>
    <t>Canadair CRJ 200SE</t>
  </si>
  <si>
    <t>Akkajaure Lake Norrbotten</t>
  </si>
  <si>
    <t>Sweden West Air Sweden</t>
  </si>
  <si>
    <t>Beech BE 1900DN233YV</t>
  </si>
  <si>
    <t>Charlotte North</t>
  </si>
  <si>
    <t>Midwest Express/Air Air CarolinaUS</t>
  </si>
  <si>
    <t>Boeing B 52G Stratofortress58</t>
  </si>
  <si>
    <t>Goldsboro North</t>
  </si>
  <si>
    <t>Force Air US - CarolinaMilitary</t>
  </si>
  <si>
    <t>Douglas DC 6BN8225H</t>
  </si>
  <si>
    <t>Wilmington/Bolivia North</t>
  </si>
  <si>
    <t>Airlines CarolinaNational</t>
  </si>
  <si>
    <t>Vickers Viking 610 1BG</t>
  </si>
  <si>
    <t>Belfast Northern</t>
  </si>
  <si>
    <t>Airways European IrelandBritish</t>
  </si>
  <si>
    <t>Avro 688 Tudor 4BG AGRE</t>
  </si>
  <si>
    <t>Airways American South BermudaBritish</t>
  </si>
  <si>
    <t>British Aerospace Jetstream 4101N304UE</t>
  </si>
  <si>
    <t>Express) (United Airlines Coast Atlantic</t>
  </si>
  <si>
    <t>De Havilland DoveN2300H</t>
  </si>
  <si>
    <t>Airlines TAG</t>
  </si>
  <si>
    <t>Owasso Oklahoma</t>
  </si>
  <si>
    <t>Grumman G 73 MallardCF</t>
  </si>
  <si>
    <t>London Ontario</t>
  </si>
  <si>
    <t>Canada Ontario Hydro</t>
  </si>
  <si>
    <t>Stinson Reliant</t>
  </si>
  <si>
    <t>Stinson Reliant SR 9CF</t>
  </si>
  <si>
    <t>North Pine Ontario</t>
  </si>
  <si>
    <t>Canada General Airways</t>
  </si>
  <si>
    <t>Eugene Oregon</t>
  </si>
  <si>
    <t>Stearman C 38NC1682</t>
  </si>
  <si>
    <t>Cove Oregon</t>
  </si>
  <si>
    <t>Antonov AN 12BPYA</t>
  </si>
  <si>
    <t>Tor Kach Pakistan</t>
  </si>
  <si>
    <t>Airlines Afghan Ariana - Military</t>
  </si>
  <si>
    <t>Lockheed Hercules KC 130R160021</t>
  </si>
  <si>
    <t>Shamsi AFB Pakistan</t>
  </si>
  <si>
    <t>Wapiti?</t>
  </si>
  <si>
    <t>Near Karachi Pakistan</t>
  </si>
  <si>
    <t>Force Air Indian</t>
  </si>
  <si>
    <t>Beechcraft 99AN125AE</t>
  </si>
  <si>
    <t>Johnstown Pennsylvania</t>
  </si>
  <si>
    <t>East Air</t>
  </si>
  <si>
    <t>Consolidated FleetsterNC13212</t>
  </si>
  <si>
    <t>Convair CV 580N5825</t>
  </si>
  <si>
    <t>Near Bradford Pennsylvania</t>
  </si>
  <si>
    <t>Douglas DC 4</t>
  </si>
  <si>
    <t>Philadelphia Pennsylvania</t>
  </si>
  <si>
    <t>Near Pacae Peru</t>
  </si>
  <si>
    <t>Huilyo Peru</t>
  </si>
  <si>
    <t>TAM - Military</t>
  </si>
  <si>
    <t>Douglas DC 3ANC33645</t>
  </si>
  <si>
    <t>Near Chaparra Peru</t>
  </si>
  <si>
    <t>Airlines Grace American Pan</t>
  </si>
  <si>
    <t>Douglas DC 4OB</t>
  </si>
  <si>
    <t>Mt. Pumacona Peru</t>
  </si>
  <si>
    <t>Fokker 28 Fellowship</t>
  </si>
  <si>
    <t>Fokker 28 Fellowship 1000OB 1396</t>
  </si>
  <si>
    <t>Near Chachapoyas Peru</t>
  </si>
  <si>
    <t>Airlines TANS</t>
  </si>
  <si>
    <t>Mactan Island Philippines</t>
  </si>
  <si>
    <t>Aerotransport Philippine</t>
  </si>
  <si>
    <t>GAF N22B</t>
  </si>
  <si>
    <t>GAF N22B Nomad18</t>
  </si>
  <si>
    <t>Cotabato City Philippines</t>
  </si>
  <si>
    <t>CASA C 295M019</t>
  </si>
  <si>
    <t>Miroslawiec Poland</t>
  </si>
  <si>
    <t>Qld</t>
  </si>
  <si>
    <t>Coconut Island QLD</t>
  </si>
  <si>
    <t>Australia Uzu Air</t>
  </si>
  <si>
    <t>Constanta Romania</t>
  </si>
  <si>
    <t>Antonov AN 10CCCP</t>
  </si>
  <si>
    <t>Voroshilovgrad Russia</t>
  </si>
  <si>
    <t>Near Olekminsk Russia</t>
  </si>
  <si>
    <t>Perm Russia</t>
  </si>
  <si>
    <t>Near Batagai Russia</t>
  </si>
  <si>
    <t>Antonov AN 24NCCCP46807</t>
  </si>
  <si>
    <t>Minsk Russia</t>
  </si>
  <si>
    <t>Izhevsk Russia</t>
  </si>
  <si>
    <t>Kamchatsky Russia</t>
  </si>
  <si>
    <t>Stalingrad Russia</t>
  </si>
  <si>
    <t>Let 410UVPRA 67120</t>
  </si>
  <si>
    <t>Near Krasnoyarsk Russia</t>
  </si>
  <si>
    <t>Airlines Abakan</t>
  </si>
  <si>
    <t>Sverdlovsk Russia</t>
  </si>
  <si>
    <t>Near Darwaza Russia</t>
  </si>
  <si>
    <t>Tazovskoye Russia</t>
  </si>
  <si>
    <t>Near Netrubezh Russia</t>
  </si>
  <si>
    <t>Mi  6CCCP</t>
  </si>
  <si>
    <t>Novoagansk Russia</t>
  </si>
  <si>
    <t>Near Pervouralsk Russia</t>
  </si>
  <si>
    <t>Kogalmavia</t>
  </si>
  <si>
    <t>Near Nizhnevartovsk Russia</t>
  </si>
  <si>
    <t>Samoa</t>
  </si>
  <si>
    <t>de Havilland Canada DHC 6 Twin Otter 3005W</t>
  </si>
  <si>
    <t>Near Moamoa Samoa</t>
  </si>
  <si>
    <t>Airlines Polynesian</t>
  </si>
  <si>
    <t>Sardinia</t>
  </si>
  <si>
    <t>Sinnai Sardinia</t>
  </si>
  <si>
    <t>Italy Linee Aeree Italiane</t>
  </si>
  <si>
    <t>Boeing B 720B</t>
  </si>
  <si>
    <t>Near Al Qaysumah Saudi</t>
  </si>
  <si>
    <t>Military</t>
  </si>
  <si>
    <t>Military   U.S. Air Force69</t>
  </si>
  <si>
    <t>Near Ras Al Khafji Saudi</t>
  </si>
  <si>
    <t>Hercules AC-130H ArabiaLockheed</t>
  </si>
  <si>
    <t>Vickers 802</t>
  </si>
  <si>
    <t>Vickers 802 ViscountG AOHI</t>
  </si>
  <si>
    <t>Near Glasgow Scotland</t>
  </si>
  <si>
    <t>Siberia</t>
  </si>
  <si>
    <t>Near Mamony Siberia</t>
  </si>
  <si>
    <t>Russia Baikal Air</t>
  </si>
  <si>
    <t>Sichuan</t>
  </si>
  <si>
    <t>Ilyushin IL 18DB</t>
  </si>
  <si>
    <t>Near Chungking Sichuan</t>
  </si>
  <si>
    <t>China China Southwest Airlines</t>
  </si>
  <si>
    <t>de Havilland Dove</t>
  </si>
  <si>
    <t>de Havilland Dove 1ZS DDW</t>
  </si>
  <si>
    <t>Ixopo South</t>
  </si>
  <si>
    <t>Fairchild C 123B54</t>
  </si>
  <si>
    <t>Near Binh Khe South</t>
  </si>
  <si>
    <t>Fokker F 27 Friendship 500HL</t>
  </si>
  <si>
    <t>Near Sokcho South</t>
  </si>
  <si>
    <t>Sikorsky CH 53A (helicopter)153710</t>
  </si>
  <si>
    <t>Boeing B52 Stratofortress/Boeing KC</t>
  </si>
  <si>
    <t>Boeing B52 Stratofortress/Boeing KC 135A580256/61 0273</t>
  </si>
  <si>
    <t>Palomares Spain</t>
  </si>
  <si>
    <t>Breguet 14F AFHN</t>
  </si>
  <si>
    <t>Breguet 14F AHEQ</t>
  </si>
  <si>
    <t>Tarragona Spain</t>
  </si>
  <si>
    <t>Breguet 14F ALJU</t>
  </si>
  <si>
    <t>Casa 352</t>
  </si>
  <si>
    <t>Casa 352 T 2</t>
  </si>
  <si>
    <t>Albacete Spain</t>
  </si>
  <si>
    <t>Aire del Ejercito</t>
  </si>
  <si>
    <t>Embraer EMB 120 BrasiliaEC</t>
  </si>
  <si>
    <t>Bilbao Spain</t>
  </si>
  <si>
    <t>Aérea Ibertrans</t>
  </si>
  <si>
    <t>Latecoere 25F AJCL</t>
  </si>
  <si>
    <t>Off Ceuta Spain</t>
  </si>
  <si>
    <t>Sierra de Atalayasa Spain</t>
  </si>
  <si>
    <t>Mil Mi 17 (helicopter)CH</t>
  </si>
  <si>
    <t>Off Point Pedro Sri</t>
  </si>
  <si>
    <t>Antonov An12 A?</t>
  </si>
  <si>
    <t>Geneina Sudan</t>
  </si>
  <si>
    <t>Force Air Sudanese</t>
  </si>
  <si>
    <t>Suiyang</t>
  </si>
  <si>
    <t>Shaanxi</t>
  </si>
  <si>
    <t>Shaanxi Y 8GX</t>
  </si>
  <si>
    <t>Zhengchang Suiyang</t>
  </si>
  <si>
    <t>Guizhou Province          County People's Liberation Army Air Force</t>
  </si>
  <si>
    <t>Sumatra</t>
  </si>
  <si>
    <t>Douglas DC 3 / Douglas DC</t>
  </si>
  <si>
    <t>Near Palembang Sumatra</t>
  </si>
  <si>
    <t>Indonesia Garuda  Indonesia Airlines / Garuda Indonesia Airlines</t>
  </si>
  <si>
    <t>Douglas C 47 / Douglas DC</t>
  </si>
  <si>
    <t>Croydon Surrey</t>
  </si>
  <si>
    <t>England Spencer Airways / Ceskoslovenske Aerolinie</t>
  </si>
  <si>
    <t>Spantax</t>
  </si>
  <si>
    <t>Vickers Viscount 838SE FOZ</t>
  </si>
  <si>
    <t>Kalvesta Sweden</t>
  </si>
  <si>
    <t>Sweden Skyline</t>
  </si>
  <si>
    <t>Ilyushin IL 18LZ</t>
  </si>
  <si>
    <t>Saab 340BHB AKK</t>
  </si>
  <si>
    <t>Niederhasli Switzerland</t>
  </si>
  <si>
    <t>Crossair</t>
  </si>
  <si>
    <t>Near Abu adh Dhuhur Air Base Syria</t>
  </si>
  <si>
    <t>Force Air Syrian</t>
  </si>
  <si>
    <t>Green Island Taiwan</t>
  </si>
  <si>
    <t>Douglas DC 3DB</t>
  </si>
  <si>
    <t>Mt. Paku Taiwan</t>
  </si>
  <si>
    <t>Short Sunderland 9 (flying</t>
  </si>
  <si>
    <t>Short Sunderland 9 (flying boat)PP107</t>
  </si>
  <si>
    <t>Near An tung Taiwan</t>
  </si>
  <si>
    <t>Douglas DC 3N18941</t>
  </si>
  <si>
    <t>Mt. Holston Tennessee</t>
  </si>
  <si>
    <t>Airlines Southeast</t>
  </si>
  <si>
    <t>Lubock Texas</t>
  </si>
  <si>
    <t>FedEx from leased Airlines Empire</t>
  </si>
  <si>
    <t>Boeing KC 135A63</t>
  </si>
  <si>
    <t>Near Abilene Texas</t>
  </si>
  <si>
    <t>Stearman 4NC11721</t>
  </si>
  <si>
    <t>Bourne Texas</t>
  </si>
  <si>
    <t>Vultee</t>
  </si>
  <si>
    <t>Vultee V 1NC13767</t>
  </si>
  <si>
    <t>Denton Texas</t>
  </si>
  <si>
    <t>Timor</t>
  </si>
  <si>
    <t>Grumman G 21 GoosePK</t>
  </si>
  <si>
    <t>Kupang Timor</t>
  </si>
  <si>
    <t>Near Kupang Timor</t>
  </si>
  <si>
    <t>Martin M 130 (flying boat)NC14716</t>
  </si>
  <si>
    <t>BAE Avro</t>
  </si>
  <si>
    <t>BAe Avro RJ 100TC</t>
  </si>
  <si>
    <t>Diyarbakir Turkey</t>
  </si>
  <si>
    <t>Izmir Turkey</t>
  </si>
  <si>
    <t>Flugdienst Condor</t>
  </si>
  <si>
    <t>Lapseki Turkey</t>
  </si>
  <si>
    <t>Sud Aviation Caravelle 1OY KRB</t>
  </si>
  <si>
    <t>U.S.</t>
  </si>
  <si>
    <t>Sikorsky S 42 (flying boat)NC16734</t>
  </si>
  <si>
    <t>Pago Pago U.S.</t>
  </si>
  <si>
    <t>Uganda</t>
  </si>
  <si>
    <t>Antonov 129Q CIH</t>
  </si>
  <si>
    <t>Bukalaza Uganda</t>
  </si>
  <si>
    <t>Air Service</t>
  </si>
  <si>
    <t>Mukachevo Ukraine</t>
  </si>
  <si>
    <t>Latecoere 25F AIKG</t>
  </si>
  <si>
    <t>Solis Uruguay</t>
  </si>
  <si>
    <t>Batataevka USSRAeroflot</t>
  </si>
  <si>
    <t>Antonov AN 12BCCCP 11000</t>
  </si>
  <si>
    <t>Surgut USSRAeroflot</t>
  </si>
  <si>
    <t>LET  410M</t>
  </si>
  <si>
    <t>LET  410M TurbojetCCCP 67290</t>
  </si>
  <si>
    <t>Near Gelendzhik USSRAeroflot</t>
  </si>
  <si>
    <t>Tupolev TU</t>
  </si>
  <si>
    <t>Tupolev TU 154B 2CCCP</t>
  </si>
  <si>
    <t>Krosnovodsk USSRAeroflot</t>
  </si>
  <si>
    <t>Bell 206B3N1078V</t>
  </si>
  <si>
    <t>Ogden Utah</t>
  </si>
  <si>
    <t>Inc. Helicopters Coast South - Taxi Air</t>
  </si>
  <si>
    <t>Fairchild F 27N2703</t>
  </si>
  <si>
    <t>Great Salt Lake Utah</t>
  </si>
  <si>
    <t>Airlines Coast West</t>
  </si>
  <si>
    <t>Swearingen SA 226TC / Mooney M</t>
  </si>
  <si>
    <t>Salt Lake City Utah</t>
  </si>
  <si>
    <t>Private. / Airlines Skywest</t>
  </si>
  <si>
    <t>Shamurat Uzbekistan</t>
  </si>
  <si>
    <t>Tashkent Uzbekistan</t>
  </si>
  <si>
    <t>Off Los Roques Venezuela</t>
  </si>
  <si>
    <t>5074 Transaereo</t>
  </si>
  <si>
    <t>CASA 212 200 AviocarARV</t>
  </si>
  <si>
    <t>Navy Venezuelan - Military</t>
  </si>
  <si>
    <t>CASA 212 Aviocar 200ARV 0209</t>
  </si>
  <si>
    <t>Near Paramo Mucuti Venezuela</t>
  </si>
  <si>
    <t>Near Merida Venezuela</t>
  </si>
  <si>
    <t>Bolivar Expresa Linea</t>
  </si>
  <si>
    <t>Douglas DC 3C (C47A</t>
  </si>
  <si>
    <t>Ciudad Bolivar Venezuela</t>
  </si>
  <si>
    <t>Airlines Rutaca</t>
  </si>
  <si>
    <t>Let 410 UVP E3YV2081</t>
  </si>
  <si>
    <t>Los Roques Venezuela</t>
  </si>
  <si>
    <t>Transaven</t>
  </si>
  <si>
    <t>Veracruz</t>
  </si>
  <si>
    <t>Lockheed 10E ElectraX ABEO</t>
  </si>
  <si>
    <t>Near Playa V icente Veracruz</t>
  </si>
  <si>
    <t>Mexico Mexicana</t>
  </si>
  <si>
    <t>Cessna 208B Caravan IN4688B</t>
  </si>
  <si>
    <t>Burlington Vermont</t>
  </si>
  <si>
    <t>Near Hue Vietnam</t>
  </si>
  <si>
    <t>Fairchild C 123KST</t>
  </si>
  <si>
    <t>Near Nha Trang Vietnam</t>
  </si>
  <si>
    <t>Douglas DC 3NC88872</t>
  </si>
  <si>
    <t>Near Galax Virginia</t>
  </si>
  <si>
    <t>Vickers Viscount 745DN7462</t>
  </si>
  <si>
    <t>Charles City Virginia</t>
  </si>
  <si>
    <t>Beechcraft 99AN390CA</t>
  </si>
  <si>
    <t>Spokane Washington</t>
  </si>
  <si>
    <t>Airways Cascade</t>
  </si>
  <si>
    <t>Boeing 40NC741K</t>
  </si>
  <si>
    <t>Bluff Mountain Washington</t>
  </si>
  <si>
    <t>Issaquah Washington</t>
  </si>
  <si>
    <t>Charter Air Seattle</t>
  </si>
  <si>
    <t>Martin 202N93054</t>
  </si>
  <si>
    <t>Near Reardan Washington</t>
  </si>
  <si>
    <t>Lockheed C 130E Hercules69</t>
  </si>
  <si>
    <t>Ramstein AFB West</t>
  </si>
  <si>
    <t>Travel Air 4000NC6480</t>
  </si>
  <si>
    <t>Company Transportation VirginiaSkyline</t>
  </si>
  <si>
    <t>Western</t>
  </si>
  <si>
    <t>Douglas DC 35W</t>
  </si>
  <si>
    <t>Faleolo Western</t>
  </si>
  <si>
    <t>Airlines SamoaPolynesian</t>
  </si>
  <si>
    <t>De Havilland DH 4223</t>
  </si>
  <si>
    <t>Mt. Elk Wyoming</t>
  </si>
  <si>
    <t>Yukon</t>
  </si>
  <si>
    <t>Near Snag Yukon</t>
  </si>
  <si>
    <t>Force Air U.S. - TerritoryMilitary</t>
  </si>
  <si>
    <t>Antonov AN 32BRA</t>
  </si>
  <si>
    <t>Air African</t>
  </si>
  <si>
    <t>July</t>
  </si>
  <si>
    <t>Goroka</t>
  </si>
  <si>
    <t>Services Air GuineaGoroka New</t>
  </si>
  <si>
    <t>Bintuni</t>
  </si>
  <si>
    <t>Airlines Nusantara IndonesiaMerpati</t>
  </si>
  <si>
    <t>Near</t>
  </si>
  <si>
    <t>Pakistan          Peshawar Military - Pakistan Army</t>
  </si>
  <si>
    <t>Vickers Viscount 816PK RVU</t>
  </si>
  <si>
    <t>Mt. Lalaboy</t>
  </si>
  <si>
    <t>Airlines IndonesiaMandala</t>
  </si>
  <si>
    <t>Douglas DC 6AN90806</t>
  </si>
  <si>
    <t>Pacific Ocean 325</t>
  </si>
  <si>
    <t>Lines Air IslandTransocean Wake of east miles</t>
  </si>
  <si>
    <t>Ilyushin76TD4K</t>
  </si>
  <si>
    <t>Ilyushin76TD4K  AZ55</t>
  </si>
  <si>
    <t>Near Bagram Air Base Afghanistan</t>
  </si>
  <si>
    <t>Airlines Way Silk</t>
  </si>
  <si>
    <t>Near Maymaneh Afghanistan</t>
  </si>
  <si>
    <t>Mil Mi 8 / Mil Mi</t>
  </si>
  <si>
    <t>Near Jalalabad Afghanistan</t>
  </si>
  <si>
    <t>Kandahar Airport Afghanistan</t>
  </si>
  <si>
    <t>Air Vertical-T</t>
  </si>
  <si>
    <t>Beechcraft BE 99</t>
  </si>
  <si>
    <t>Airlines L'Express</t>
  </si>
  <si>
    <t>Helicopter, Hughes</t>
  </si>
  <si>
    <t>Helicopter, Hughes 369HSN9116F</t>
  </si>
  <si>
    <t>Talladega Alabama</t>
  </si>
  <si>
    <t>de Havilland Canada DHC 3TN93PC</t>
  </si>
  <si>
    <t>Soldotna Alaksa</t>
  </si>
  <si>
    <t>Air Rediske</t>
  </si>
  <si>
    <t>Douglas DC 3N154R</t>
  </si>
  <si>
    <t>McGrath Alakska</t>
  </si>
  <si>
    <t>Service Flying Reeder</t>
  </si>
  <si>
    <t>Cessna 402BN402TH</t>
  </si>
  <si>
    <t>Services Air Soldotna</t>
  </si>
  <si>
    <t>de Havilland DHC 2 MK.1 BeaverN995WA</t>
  </si>
  <si>
    <t>Rudyerd Bay Alaska</t>
  </si>
  <si>
    <t>Service Air Taquan</t>
  </si>
  <si>
    <t>Douglas C 47 Skytrain41</t>
  </si>
  <si>
    <t>Naknek AFB Alaska</t>
  </si>
  <si>
    <t>Douglas C 54ACF</t>
  </si>
  <si>
    <t>Near Sitka Alaska</t>
  </si>
  <si>
    <t>Douglas DC 6AN313RS</t>
  </si>
  <si>
    <t>Russian Mission Alaska</t>
  </si>
  <si>
    <t>Cargo Air Northern</t>
  </si>
  <si>
    <t>Douglas DC 6AN6118C</t>
  </si>
  <si>
    <t>Shemya Alaska</t>
  </si>
  <si>
    <t>McDonnell Douglas C 17A Globemaster III00</t>
  </si>
  <si>
    <t>Near Elmendorf AFB Alaska</t>
  </si>
  <si>
    <t>Shorts SC 7 Skyvan 3A</t>
  </si>
  <si>
    <t>Bethel Alaska</t>
  </si>
  <si>
    <t>Service Air Circle Arctic</t>
  </si>
  <si>
    <t>Bristol 170 Freighter 21F BENF</t>
  </si>
  <si>
    <t>Tunbukta Algeria</t>
  </si>
  <si>
    <t>Transport Air Cie</t>
  </si>
  <si>
    <t>Sud Aviation SE 210 Caravelle 6N7T</t>
  </si>
  <si>
    <t>Biskra Algeria</t>
  </si>
  <si>
    <t>de Havilland Canada DHC 6 Twin Otter 300N43SP</t>
  </si>
  <si>
    <t>Tau Island American</t>
  </si>
  <si>
    <t>Airways Island Pacific SamoaSouth</t>
  </si>
  <si>
    <t>Antonov 12BTN AFR</t>
  </si>
  <si>
    <t>Luzamba Angola</t>
  </si>
  <si>
    <t>Savanair</t>
  </si>
  <si>
    <t>Near Chana Angola</t>
  </si>
  <si>
    <t>Force Air Angolan - Military</t>
  </si>
  <si>
    <t>Near Cuangar Angola</t>
  </si>
  <si>
    <t>Douglas DC 3CR</t>
  </si>
  <si>
    <t>Near Bocoio Angola</t>
  </si>
  <si>
    <t>Airlines Angola DTA</t>
  </si>
  <si>
    <t>Avro 685 York ILV XIH</t>
  </si>
  <si>
    <t>Moron Argentina</t>
  </si>
  <si>
    <t>Argentina Mercante Aérea Flota</t>
  </si>
  <si>
    <t>Rio Cuarto Argentina</t>
  </si>
  <si>
    <t>Douglas DC 6LV</t>
  </si>
  <si>
    <t>Near Azul Argentina</t>
  </si>
  <si>
    <t>Rockwell Sabreliner</t>
  </si>
  <si>
    <t>Rockwell Sabreliner 60LV WPO</t>
  </si>
  <si>
    <t>Córdoba Argentina</t>
  </si>
  <si>
    <t>Sur del Alas</t>
  </si>
  <si>
    <t>Short Sandringham 2 (flying</t>
  </si>
  <si>
    <t>Short Sandringham 2 (flying boat)LV AAP</t>
  </si>
  <si>
    <t>ALFA</t>
  </si>
  <si>
    <t>Near Yerevan Armenia</t>
  </si>
  <si>
    <t>TAR</t>
  </si>
  <si>
    <t>Near Guildford Australia</t>
  </si>
  <si>
    <t>Airlines Roberston-Miller Mac</t>
  </si>
  <si>
    <t>Lasco</t>
  </si>
  <si>
    <t>Lasco LascowlVH UGF</t>
  </si>
  <si>
    <t>Temora Australia</t>
  </si>
  <si>
    <t>Services Aerial Australian</t>
  </si>
  <si>
    <t>Lockheed HudsonA16 198</t>
  </si>
  <si>
    <t>Off Broken Head Australia</t>
  </si>
  <si>
    <t>Antonov AN 12VCCCP</t>
  </si>
  <si>
    <t>Azuay</t>
  </si>
  <si>
    <t>Near Cuenca Azuay</t>
  </si>
  <si>
    <t>Ecuador TAME</t>
  </si>
  <si>
    <t>Dhaka Baangladesh</t>
  </si>
  <si>
    <t>Cessna 402CN314AB</t>
  </si>
  <si>
    <t>Off Treasure Cay Bahamas</t>
  </si>
  <si>
    <t>Sunshine Air</t>
  </si>
  <si>
    <t>Nassau Bahamas</t>
  </si>
  <si>
    <t>Freight Air Allied</t>
  </si>
  <si>
    <t>Hal Belgium</t>
  </si>
  <si>
    <t>Fiat</t>
  </si>
  <si>
    <t>Fiat G.212CPI ELSA</t>
  </si>
  <si>
    <t>Keerbergen Belgium</t>
  </si>
  <si>
    <t>Fokker F7H NACC</t>
  </si>
  <si>
    <t>Wolvertem Belgium</t>
  </si>
  <si>
    <t>Curtiss C 46ACB</t>
  </si>
  <si>
    <t>Boston</t>
  </si>
  <si>
    <t>Logan Airport Boston</t>
  </si>
  <si>
    <t>Massachusetts Delta Air Lines</t>
  </si>
  <si>
    <t>Boeing 377</t>
  </si>
  <si>
    <t>Boeing 377 StratocruiserN1030V</t>
  </si>
  <si>
    <t>Off Rio de Janeiro Brazil</t>
  </si>
  <si>
    <t>Curtiss C 46CPP</t>
  </si>
  <si>
    <t>Gravata Brazil</t>
  </si>
  <si>
    <t>Douglas C 47APP</t>
  </si>
  <si>
    <t>Brasil Aerovias</t>
  </si>
  <si>
    <t>Aracaju Brazil</t>
  </si>
  <si>
    <t>Nacional Aereo Loide</t>
  </si>
  <si>
    <t>Passo Fundo Brazil</t>
  </si>
  <si>
    <t>Embraer 110 BandeirantePT LGN</t>
  </si>
  <si>
    <t>Manacapuru River Brazil</t>
  </si>
  <si>
    <t>Aero Taxi Selva</t>
  </si>
  <si>
    <t>Fokker 100PT WHK</t>
  </si>
  <si>
    <t>Suzano Brazil</t>
  </si>
  <si>
    <t>Let L 401UVP</t>
  </si>
  <si>
    <t>Recife Brazil</t>
  </si>
  <si>
    <t>Aéreas Linhas NOAR</t>
  </si>
  <si>
    <t>Lockheed C 28C</t>
  </si>
  <si>
    <t>Near Salvador Brazil</t>
  </si>
  <si>
    <t>Lockheed 049 ConstellationPP PCG</t>
  </si>
  <si>
    <t>Porte Alegre Brazil</t>
  </si>
  <si>
    <t>Lockheed 18 LodeStarP SAA</t>
  </si>
  <si>
    <t>Algrete Brazil</t>
  </si>
  <si>
    <t>)SAVG        Gaucha Viacao (S.A. SAVG</t>
  </si>
  <si>
    <t>Convair CV 440N4826C</t>
  </si>
  <si>
    <t>Off Beef Island British</t>
  </si>
  <si>
    <t>Cargo Air IslandsDodita Virgin</t>
  </si>
  <si>
    <t>de Havilland DHC 6 Twim Otter 100C</t>
  </si>
  <si>
    <t>Muncho Lake British</t>
  </si>
  <si>
    <t>Canada          Columbia Liard Air</t>
  </si>
  <si>
    <t>Dog Creek British</t>
  </si>
  <si>
    <t>Fokker F VIIF</t>
  </si>
  <si>
    <t>Kurudjevo Bulgaria</t>
  </si>
  <si>
    <t>Lockheed 049 Constellation4X AKC</t>
  </si>
  <si>
    <t>Near Petrich bulgaria</t>
  </si>
  <si>
    <t>Al El</t>
  </si>
  <si>
    <t>Schutte</t>
  </si>
  <si>
    <t>Schutte  Lanz S</t>
  </si>
  <si>
    <t>Near Jambol Bulgeria</t>
  </si>
  <si>
    <t>Douglas C 47 DakotaKN585</t>
  </si>
  <si>
    <t>Bassein Burma</t>
  </si>
  <si>
    <t>Daiku Burma</t>
  </si>
  <si>
    <t>Force Air Burma - Military</t>
  </si>
  <si>
    <t>Bell UH 1B Huey HelicopterN87701</t>
  </si>
  <si>
    <t>Castaic California</t>
  </si>
  <si>
    <t>Helicopter Western</t>
  </si>
  <si>
    <t>Boeing 737 200?</t>
  </si>
  <si>
    <t>Boeing B 777</t>
  </si>
  <si>
    <t>Airlines Asiana</t>
  </si>
  <si>
    <t>Convair CV 240N8405H</t>
  </si>
  <si>
    <t>Daggett California</t>
  </si>
  <si>
    <t>Curtiss C 46E</t>
  </si>
  <si>
    <t>Chatsworth California</t>
  </si>
  <si>
    <t>Airlines Standard</t>
  </si>
  <si>
    <t>Lockheed VegaNC32E</t>
  </si>
  <si>
    <t>San Bernardino California</t>
  </si>
  <si>
    <t>Services Air United</t>
  </si>
  <si>
    <t>Canada Air</t>
  </si>
  <si>
    <t>Off Las Palmas Canary</t>
  </si>
  <si>
    <t>Spain          Islands Aviaco</t>
  </si>
  <si>
    <t>Cargo</t>
  </si>
  <si>
    <t>Vichy  Cargo</t>
  </si>
  <si>
    <t>Central</t>
  </si>
  <si>
    <t>Bangui Central</t>
  </si>
  <si>
    <t>Charter (Cargo) Airlines RepublicPrestige African</t>
  </si>
  <si>
    <t>Curtiss C 46DHK</t>
  </si>
  <si>
    <t>Cerro el Planchon Chile</t>
  </si>
  <si>
    <t>Douglas DC 6BFAC</t>
  </si>
  <si>
    <t>Near Puerto Montt Chile</t>
  </si>
  <si>
    <t>Force Air Chilean - Military</t>
  </si>
  <si>
    <t>British Aerospace 146 300B</t>
  </si>
  <si>
    <t>Yinchuan China</t>
  </si>
  <si>
    <t>Airlines Northwest China</t>
  </si>
  <si>
    <t>Tsinan China</t>
  </si>
  <si>
    <t>Near Yumen China</t>
  </si>
  <si>
    <t>Douglas C 47AF</t>
  </si>
  <si>
    <t>Thudamot China</t>
  </si>
  <si>
    <t>Outre-Mer Air</t>
  </si>
  <si>
    <t>Douglas DC 4VR</t>
  </si>
  <si>
    <t>Off Hainan Island China</t>
  </si>
  <si>
    <t>Airways Pacific Cathay</t>
  </si>
  <si>
    <t>Cargo Air Centurian</t>
  </si>
  <si>
    <t>Canadair CL 44JHK</t>
  </si>
  <si>
    <t>Barranquilla Colombia</t>
  </si>
  <si>
    <t>Suramericanas Aéreas Lineas</t>
  </si>
  <si>
    <t>CASA CN 235</t>
  </si>
  <si>
    <t>Near Agustin Codazzi Colombia</t>
  </si>
  <si>
    <t>Force Air Colombia - Military</t>
  </si>
  <si>
    <t>Villavicencio Colombia</t>
  </si>
  <si>
    <t>Colombia CORAL</t>
  </si>
  <si>
    <t>Colombia Helicol</t>
  </si>
  <si>
    <t>de Havilland Canada DHC 7</t>
  </si>
  <si>
    <t>Near Orito Colombia</t>
  </si>
  <si>
    <t>Douglas C 53D</t>
  </si>
  <si>
    <t>Caruru Colombia</t>
  </si>
  <si>
    <t>Transamazonica</t>
  </si>
  <si>
    <t>AVIANCA / AVIANCA</t>
  </si>
  <si>
    <t>Douglas DC 4HK</t>
  </si>
  <si>
    <t>Colombia Aeronorte</t>
  </si>
  <si>
    <t>Colombia LANC</t>
  </si>
  <si>
    <t>Leticia Colombia</t>
  </si>
  <si>
    <t>Colombiana Aérea Fuerza</t>
  </si>
  <si>
    <t>Junkers W 34406</t>
  </si>
  <si>
    <t>El Retiro Colombia</t>
  </si>
  <si>
    <t>Colombiana Aerea Fuerza</t>
  </si>
  <si>
    <t>Lockheed L 188AF ElectraHK</t>
  </si>
  <si>
    <t>Condor Aerovias</t>
  </si>
  <si>
    <t>Mil Mi 17 (helicopter)?</t>
  </si>
  <si>
    <t>Army Colombian - Military</t>
  </si>
  <si>
    <t>de Havilland 104 6AN1563V</t>
  </si>
  <si>
    <t>Hideaway Park Colorado</t>
  </si>
  <si>
    <t>Airways Alamo</t>
  </si>
  <si>
    <t>Farman F 40?</t>
  </si>
  <si>
    <t>Cartagena Columbia</t>
  </si>
  <si>
    <t>Aérea Navegación de Colombiana Compañia</t>
  </si>
  <si>
    <t>Kisangani Congo</t>
  </si>
  <si>
    <t>Spartan</t>
  </si>
  <si>
    <t>Spartan CruiserYU SAP</t>
  </si>
  <si>
    <t>Zagreb Croatia</t>
  </si>
  <si>
    <t>Aeroput</t>
  </si>
  <si>
    <t>Antonov AN 24CU</t>
  </si>
  <si>
    <t>Off Santiago de Cuba Cuba</t>
  </si>
  <si>
    <t>Caudron C 61F</t>
  </si>
  <si>
    <t>Rossaugpt Czechoslovakia</t>
  </si>
  <si>
    <t>Aérienne Navigation de Internationale Compagnie</t>
  </si>
  <si>
    <t>Ilyushin IL 18LOK</t>
  </si>
  <si>
    <t>Bratislava Czechoslovakia</t>
  </si>
  <si>
    <t>Antonov AN 12B9Q</t>
  </si>
  <si>
    <t>Sake Democratic</t>
  </si>
  <si>
    <t>Airlines CongoMango Republic</t>
  </si>
  <si>
    <t>Yakovlev 40DRA 87256</t>
  </si>
  <si>
    <t>Boma Democratic</t>
  </si>
  <si>
    <t>Service Air CongoSankuru Republic</t>
  </si>
  <si>
    <t>de Havilland DH 89 Dragon RapideOY</t>
  </si>
  <si>
    <t>Tjenesten Flyve</t>
  </si>
  <si>
    <t>Dornier WalD 864</t>
  </si>
  <si>
    <t>Bornholm Denmark</t>
  </si>
  <si>
    <t>ANDESA</t>
  </si>
  <si>
    <t>Near Quito Ecuador</t>
  </si>
  <si>
    <t>Misson U.S. - Military</t>
  </si>
  <si>
    <t>Airspeed AS.57 Ambassador</t>
  </si>
  <si>
    <t>Airspeed AS.57 Ambassador 2G AMAD</t>
  </si>
  <si>
    <t>Transport Air BKS</t>
  </si>
  <si>
    <t>Consolidated PBY 5A CatalinaVP</t>
  </si>
  <si>
    <t>Southhampton England</t>
  </si>
  <si>
    <t>Sailing Plane</t>
  </si>
  <si>
    <t>Handley Page Hastings C Mark</t>
  </si>
  <si>
    <t>Handley Page Hastings C Mark 1TG577</t>
  </si>
  <si>
    <t>Near Oxford England</t>
  </si>
  <si>
    <t>Lockheed HudsonN7253</t>
  </si>
  <si>
    <t>Llanfair England</t>
  </si>
  <si>
    <t>Vickers 74</t>
  </si>
  <si>
    <t>Vickers 74 VulcanG EBLB</t>
  </si>
  <si>
    <t>Vickers Valetta C 1VW194</t>
  </si>
  <si>
    <t>Lyneham AFB England</t>
  </si>
  <si>
    <t>Antonov AN 24B3C</t>
  </si>
  <si>
    <t>Baney Equatorial</t>
  </si>
  <si>
    <t>GuineaEcuatair</t>
  </si>
  <si>
    <t>Eritrea</t>
  </si>
  <si>
    <t>Ilyushin II 76UR</t>
  </si>
  <si>
    <t>Asmara Eritrea</t>
  </si>
  <si>
    <t>Company Transport Aviation Ukraine</t>
  </si>
  <si>
    <t>Antonov AN 26VEX</t>
  </si>
  <si>
    <t>Near Shinile Ethiopia</t>
  </si>
  <si>
    <t>Airlines Djibouti</t>
  </si>
  <si>
    <t>Jima Ethiopia</t>
  </si>
  <si>
    <t>Near Jima Ethiopia</t>
  </si>
  <si>
    <t>Britten Norman BN 2A TrislanderDQ</t>
  </si>
  <si>
    <t>Bua Fiji</t>
  </si>
  <si>
    <t>Services Air Fiji</t>
  </si>
  <si>
    <t>Embraer 110P1 BandeiranteDQ AFN</t>
  </si>
  <si>
    <t>Nasevou Village Fiji</t>
  </si>
  <si>
    <t>Fiji Air</t>
  </si>
  <si>
    <t>Douglas DC 3NC79024</t>
  </si>
  <si>
    <t>Melbourne Florida</t>
  </si>
  <si>
    <t>Transport Air Burke</t>
  </si>
  <si>
    <t>Fairchild R4Q 2131663</t>
  </si>
  <si>
    <t>Near Milton Florida</t>
  </si>
  <si>
    <t>McDonnell Douglas MD 88N927DA</t>
  </si>
  <si>
    <t>Pensacola Florida</t>
  </si>
  <si>
    <t>Aerospatiale BAe Concorde</t>
  </si>
  <si>
    <t>Aerospatiale BAe Concorde 101F BTSC</t>
  </si>
  <si>
    <t>Gonesse France</t>
  </si>
  <si>
    <t>Beechcraft 1900D / Cessna</t>
  </si>
  <si>
    <t>Beechcraft 1900D / Cessna 177F GSJM/F</t>
  </si>
  <si>
    <t>Near Quiberon France</t>
  </si>
  <si>
    <t>Private / Air Proteus</t>
  </si>
  <si>
    <t>Coulommiers France</t>
  </si>
  <si>
    <t>Nord 2501 Noratlas49</t>
  </si>
  <si>
    <t>Near Pau France</t>
  </si>
  <si>
    <t>Djiring French</t>
  </si>
  <si>
    <t>Azur Indo-ChinaAigle</t>
  </si>
  <si>
    <t>Near Eaeka French</t>
  </si>
  <si>
    <t>France CameroonsAir</t>
  </si>
  <si>
    <t>Cessna 404 TitanTR LYQ</t>
  </si>
  <si>
    <t>Oganda Gabon</t>
  </si>
  <si>
    <t>Gabon Affaires Air</t>
  </si>
  <si>
    <t>Beechcraft B 99N844NS</t>
  </si>
  <si>
    <t>Near Monroe Georgia</t>
  </si>
  <si>
    <t>South Air</t>
  </si>
  <si>
    <t>Near Ochamchire Georgia</t>
  </si>
  <si>
    <t>Force Air Georgian - Military</t>
  </si>
  <si>
    <t>Tupolev TU 154BCCCP</t>
  </si>
  <si>
    <t>Tbilisi Georgia</t>
  </si>
  <si>
    <t>Air Georgian</t>
  </si>
  <si>
    <t>Near Batumi Georgia</t>
  </si>
  <si>
    <t>Boeing 720D ABDOP</t>
  </si>
  <si>
    <t>Ansbach Germany</t>
  </si>
  <si>
    <t>Curtiss AT 32C CondorCH</t>
  </si>
  <si>
    <t>Near Tuttlingen Germany</t>
  </si>
  <si>
    <t>Amoneburg Germany</t>
  </si>
  <si>
    <t>Juist Germany</t>
  </si>
  <si>
    <t>Tupolev TU 154M / Boeing B</t>
  </si>
  <si>
    <t>Uberlingen Germany</t>
  </si>
  <si>
    <t>Express Worldwide DHL / Airlines Bashkirian</t>
  </si>
  <si>
    <t>LVG C</t>
  </si>
  <si>
    <t>LVG C VI?</t>
  </si>
  <si>
    <t>Fuhlsbuttel Germany?</t>
  </si>
  <si>
    <t>Gerona</t>
  </si>
  <si>
    <t>de Havilland Comet 4G APDN</t>
  </si>
  <si>
    <t>Near Arbucias Gerona</t>
  </si>
  <si>
    <t>Spain Dan Air Services</t>
  </si>
  <si>
    <t>Gilbert</t>
  </si>
  <si>
    <t>Consolidated Catalina</t>
  </si>
  <si>
    <t>Consolidated Catalina PB2Y 3R7233</t>
  </si>
  <si>
    <t>Funafuti Gilbert</t>
  </si>
  <si>
    <t>Pacific Ocean          Islands Pan American Airways</t>
  </si>
  <si>
    <t>Antonov An 12UR</t>
  </si>
  <si>
    <t>Eleftheroupolis Greece</t>
  </si>
  <si>
    <t>Meridian</t>
  </si>
  <si>
    <t>Sud  Aviation SE210 Caravelle?</t>
  </si>
  <si>
    <t>Corfu Island Greece</t>
  </si>
  <si>
    <t>Charter</t>
  </si>
  <si>
    <t>Guinea</t>
  </si>
  <si>
    <t>Ilyushin IL 62MB</t>
  </si>
  <si>
    <t>Labe Guinea</t>
  </si>
  <si>
    <t>CAAK</t>
  </si>
  <si>
    <t>Gujarat</t>
  </si>
  <si>
    <t>Hawker</t>
  </si>
  <si>
    <t>Hawker Hunter?</t>
  </si>
  <si>
    <t>Jamnagar Gujarat</t>
  </si>
  <si>
    <t>India          state Indian Air Force</t>
  </si>
  <si>
    <t>Aerospatiale AS350DN151BH</t>
  </si>
  <si>
    <t>Hanalei Hawaii</t>
  </si>
  <si>
    <t>Ltd. Helicopters Papillion - Taxi Air</t>
  </si>
  <si>
    <t>Aerospatiale AS355 F1N510TG</t>
  </si>
  <si>
    <t>Helicopters Hawaiian Blue</t>
  </si>
  <si>
    <t>Bristol Britannia 314CF CZB</t>
  </si>
  <si>
    <t>De Havilland DH 104 DoveN88G</t>
  </si>
  <si>
    <t>Kekaha Hawaii</t>
  </si>
  <si>
    <t>Air Isle Trans</t>
  </si>
  <si>
    <t>HIAir</t>
  </si>
  <si>
    <t>Volpar</t>
  </si>
  <si>
    <t>Volpar C45GN234JC</t>
  </si>
  <si>
    <t>Honolulu HIAir</t>
  </si>
  <si>
    <t>Douglas C 47FAH</t>
  </si>
  <si>
    <t>Near Yoro Honduras</t>
  </si>
  <si>
    <t>Potez IX?</t>
  </si>
  <si>
    <t>FD Type</t>
  </si>
  <si>
    <t>FD Type Dirigible?</t>
  </si>
  <si>
    <t>Tire Goodyear Express Air Wingfoot</t>
  </si>
  <si>
    <t>Lockheed VegaNC8497</t>
  </si>
  <si>
    <t>Pitcairn PA 6 Mailwing?</t>
  </si>
  <si>
    <t>Centralia Illinois</t>
  </si>
  <si>
    <t>Sikorsky S 58C helicopterN879</t>
  </si>
  <si>
    <t>Forest Park Illinois</t>
  </si>
  <si>
    <t>Airways Helicopter Chicago</t>
  </si>
  <si>
    <t>Beechcraft B300 King</t>
  </si>
  <si>
    <t>Beechcraft B300 King Air766</t>
  </si>
  <si>
    <t>Rawalpindi India</t>
  </si>
  <si>
    <t>Army Pakistan - Military</t>
  </si>
  <si>
    <t>Patna India</t>
  </si>
  <si>
    <t>Airlines Airlines/Alliance Indian</t>
  </si>
  <si>
    <t>Dornier 228 201VT</t>
  </si>
  <si>
    <t>Kochi India</t>
  </si>
  <si>
    <t>Airlines Alliance</t>
  </si>
  <si>
    <t>Douglas C 47BVT</t>
  </si>
  <si>
    <t>Near Tezpur India</t>
  </si>
  <si>
    <t>Douglas C 47VT</t>
  </si>
  <si>
    <t>Near Loheshyphn India</t>
  </si>
  <si>
    <t>Near Pathankot India</t>
  </si>
  <si>
    <t>Airlines National Indian</t>
  </si>
  <si>
    <t>Fokker F 27 Friendship 200VT</t>
  </si>
  <si>
    <t>Madh Island India</t>
  </si>
  <si>
    <t>Airlines Elbee</t>
  </si>
  <si>
    <t>Let 410VT ETC</t>
  </si>
  <si>
    <t>Near Kanda India</t>
  </si>
  <si>
    <t>Airlines Archana</t>
  </si>
  <si>
    <t>Lockheed L 749</t>
  </si>
  <si>
    <t>Near Bombay India</t>
  </si>
  <si>
    <t>Indian</t>
  </si>
  <si>
    <t>Antonov 32K2743</t>
  </si>
  <si>
    <t>Bay of Bengal Indian</t>
  </si>
  <si>
    <t>Force Air OceanIndian</t>
  </si>
  <si>
    <t>Beechcraft H50N538B</t>
  </si>
  <si>
    <t>Near Munster Indiana</t>
  </si>
  <si>
    <t>Aviation Mainline - Private</t>
  </si>
  <si>
    <t>Near Long Barai Indonesia</t>
  </si>
  <si>
    <t>Charter Air Raya Merauke Sabang</t>
  </si>
  <si>
    <t>Fokker F 27 Friendship 600PK</t>
  </si>
  <si>
    <t>Air Sempati</t>
  </si>
  <si>
    <t>Fokker F 28 Fellowship 1000PK</t>
  </si>
  <si>
    <t>Near Medan Airfield Indonesia</t>
  </si>
  <si>
    <t>Lockheed 1049C Super</t>
  </si>
  <si>
    <t>Lockheed 1049C Super ConstellationPH LKT</t>
  </si>
  <si>
    <t>Near Biak Indonesia</t>
  </si>
  <si>
    <t>Sikorsky S 58ETPK</t>
  </si>
  <si>
    <t>East Kalimantan Indonesia</t>
  </si>
  <si>
    <t>Services Airfast</t>
  </si>
  <si>
    <t>Sioux City Iowa</t>
  </si>
  <si>
    <t>Avro 685</t>
  </si>
  <si>
    <t>Avro 685 YorkG AGMR</t>
  </si>
  <si>
    <t>Az-Zubair Iran</t>
  </si>
  <si>
    <t>Ilyushin Il 62MUP</t>
  </si>
  <si>
    <t>Mashad Iran</t>
  </si>
  <si>
    <t>Airlines Aria</t>
  </si>
  <si>
    <t>Tupolev 154MEP CPG</t>
  </si>
  <si>
    <t>Near Qazvin Iran</t>
  </si>
  <si>
    <t>Airlines Caspian</t>
  </si>
  <si>
    <t>Short S 25 Sunderland 3 (flying boat)G</t>
  </si>
  <si>
    <t>Brandon Head Ireland</t>
  </si>
  <si>
    <t>Irian</t>
  </si>
  <si>
    <t>Fokker F 28 Fellowship 3000PK</t>
  </si>
  <si>
    <t>Sorong Irian</t>
  </si>
  <si>
    <t>Indonesia          Jaya Merpati Nusantara Airlines</t>
  </si>
  <si>
    <t>Florence Italy</t>
  </si>
  <si>
    <t>Near Rimini Italy</t>
  </si>
  <si>
    <t>Flugdienst Deutsche</t>
  </si>
  <si>
    <t>Douglas DC 4OD</t>
  </si>
  <si>
    <t>Off Brindisi Italy</t>
  </si>
  <si>
    <t>Lockheed C 141B64</t>
  </si>
  <si>
    <t>Sigonella AFB Italy</t>
  </si>
  <si>
    <t>Macchi C.100I PACE</t>
  </si>
  <si>
    <t>Savoia Marchetti S 66I</t>
  </si>
  <si>
    <t>Off Sardinia Italy</t>
  </si>
  <si>
    <t>Near Morioko Japan</t>
  </si>
  <si>
    <t>Force Air Japanese  / Airways Nippon All</t>
  </si>
  <si>
    <t>Boeing B 747JA8966</t>
  </si>
  <si>
    <t>Douglas C 47D44</t>
  </si>
  <si>
    <t>Off O-shima Island Japan</t>
  </si>
  <si>
    <t>Hokkaido Japan</t>
  </si>
  <si>
    <t>(Japan) Airline Domestic Toa</t>
  </si>
  <si>
    <t>Jersey</t>
  </si>
  <si>
    <t>Saro</t>
  </si>
  <si>
    <t>Saro A 19 CloudG</t>
  </si>
  <si>
    <t>Off Channel Islands Jersey</t>
  </si>
  <si>
    <t>Airways Guernsey</t>
  </si>
  <si>
    <t>Yakovlev YAK 42DB</t>
  </si>
  <si>
    <t>Nanjing Jiangsu</t>
  </si>
  <si>
    <t>China China General Aviation Corporation</t>
  </si>
  <si>
    <t>Lockheed C 130H Hercules348</t>
  </si>
  <si>
    <t>Mafraq Jordan</t>
  </si>
  <si>
    <t>Goodland Kansas</t>
  </si>
  <si>
    <t>Corps Air Army U.S. - Military</t>
  </si>
  <si>
    <t>Near Alma-Ata Kazakhstan</t>
  </si>
  <si>
    <t>Junkers F 13geG</t>
  </si>
  <si>
    <t>Near Meopham Kent</t>
  </si>
  <si>
    <t>England Walcot Air Line</t>
  </si>
  <si>
    <t>Douglas DC 3NC16014</t>
  </si>
  <si>
    <t>Trammel Kentucky</t>
  </si>
  <si>
    <t>Armstrong  Withworth AtlantaG</t>
  </si>
  <si>
    <t>Kisumu Kenya</t>
  </si>
  <si>
    <t>Douglas C 476812</t>
  </si>
  <si>
    <t>Near Kisumu Kenya</t>
  </si>
  <si>
    <t>Force Air African South - Military</t>
  </si>
  <si>
    <t>Fokker 505Y CET</t>
  </si>
  <si>
    <t>Near Nairobi Kenya</t>
  </si>
  <si>
    <t>Aviation International Skyward</t>
  </si>
  <si>
    <t>Swearingen SA 226T Metro IIZS</t>
  </si>
  <si>
    <t>Mount Kenya Kenya</t>
  </si>
  <si>
    <t>Charter Air Blake Ryan</t>
  </si>
  <si>
    <t>Avro 685 YorkEP ADE</t>
  </si>
  <si>
    <t>PAS</t>
  </si>
  <si>
    <t>Curtiss C 46FB</t>
  </si>
  <si>
    <t>Pak Tha Laos</t>
  </si>
  <si>
    <t>Douglas DC 3B</t>
  </si>
  <si>
    <t>Aviation Taiwan</t>
  </si>
  <si>
    <t>Akat Vehu</t>
  </si>
  <si>
    <t>Boeing 707 327COD</t>
  </si>
  <si>
    <t>Beirut Lebanon</t>
  </si>
  <si>
    <t>Lorraine</t>
  </si>
  <si>
    <t>Potez 29F FREI</t>
  </si>
  <si>
    <t>Near Saverne Lorraine</t>
  </si>
  <si>
    <t>France Compagnie Franco-Roumaine de Navigaation Aerienne</t>
  </si>
  <si>
    <t>Kenner Louisiana</t>
  </si>
  <si>
    <t>Douglas C 118AN33VX</t>
  </si>
  <si>
    <t>Golden Meadow Louisiana</t>
  </si>
  <si>
    <t>Antonov 12BKCCCP 11342</t>
  </si>
  <si>
    <t>Near Skopje Macedonia</t>
  </si>
  <si>
    <t>Airlines Volga-Dnepr</t>
  </si>
  <si>
    <t>Douglas C 475R</t>
  </si>
  <si>
    <t>Farafangana Madagascar</t>
  </si>
  <si>
    <t>Madagascar Air</t>
  </si>
  <si>
    <t>Douglas C 47A5R</t>
  </si>
  <si>
    <t>Near Antananivo Madagascar</t>
  </si>
  <si>
    <t>Force Air Madagascar - Military</t>
  </si>
  <si>
    <t>de Havilland Comet 4CSU ALD</t>
  </si>
  <si>
    <t>India United Arab Airlines</t>
  </si>
  <si>
    <t>Near Junnar Maharashtra</t>
  </si>
  <si>
    <t>India Alitalia</t>
  </si>
  <si>
    <t>Douglas A 26B Invader 43</t>
  </si>
  <si>
    <t>Portland Maine</t>
  </si>
  <si>
    <t>Grumman G 159 Gulfstream IC</t>
  </si>
  <si>
    <t>Linneus Maine</t>
  </si>
  <si>
    <t>Transport Airwave</t>
  </si>
  <si>
    <t>Malagasy</t>
  </si>
  <si>
    <t>Tananarive Malagasy</t>
  </si>
  <si>
    <t>Madagascar RepublicAir</t>
  </si>
  <si>
    <t>Serawak Malaysia</t>
  </si>
  <si>
    <t>Airways Hornbill</t>
  </si>
  <si>
    <t>Douglas DC 36V</t>
  </si>
  <si>
    <t>Near Bamako Mali</t>
  </si>
  <si>
    <t>Ivoire Air</t>
  </si>
  <si>
    <t>Gao Mali</t>
  </si>
  <si>
    <t>Mc Donnell Douglas MD 83EC</t>
  </si>
  <si>
    <t>Aguelhok Mali</t>
  </si>
  <si>
    <t>Manmar</t>
  </si>
  <si>
    <t>Near Mergui Manmar</t>
  </si>
  <si>
    <t>Near Fort de France Martinique</t>
  </si>
  <si>
    <t>Martinique Air</t>
  </si>
  <si>
    <t>Beech E18SN138JR</t>
  </si>
  <si>
    <t>Glen Burnie Maryland</t>
  </si>
  <si>
    <t>Inc. Airlines Centre - Taxi Air</t>
  </si>
  <si>
    <t>Boeing B17G43 39136</t>
  </si>
  <si>
    <t>Holyoke Massachusetts</t>
  </si>
  <si>
    <t>EC</t>
  </si>
  <si>
    <t>EC  121H (Super Constellation)55</t>
  </si>
  <si>
    <t>Off Nantucket Massachusetts</t>
  </si>
  <si>
    <t>Piper PA 32</t>
  </si>
  <si>
    <t>Off Martha's Vineyard Massachusetts</t>
  </si>
  <si>
    <t>Fokker F 28 Fellowship 40005T</t>
  </si>
  <si>
    <t>Near Tidjika Mauritania</t>
  </si>
  <si>
    <t>Mauritanie Air</t>
  </si>
  <si>
    <t>Boeing B 377 StratofreighterHI</t>
  </si>
  <si>
    <t>Ltd. International Air Belize</t>
  </si>
  <si>
    <t>British Aerospace  BAe Jetstream</t>
  </si>
  <si>
    <t>British Aerospace  BAe Jetstream 32EPN912FJ</t>
  </si>
  <si>
    <t>Near Villahermosa Mexico</t>
  </si>
  <si>
    <t>de Havilland Canada DHC 6 Twin Otter 300XA</t>
  </si>
  <si>
    <t>Near Playa del Carmen Mexico</t>
  </si>
  <si>
    <t>(Aerocaribe) Aerolatino</t>
  </si>
  <si>
    <t>Oaxaca Mexico</t>
  </si>
  <si>
    <t>Unidas Areas Lineas</t>
  </si>
  <si>
    <t>Douglas DC9 15FN199US</t>
  </si>
  <si>
    <t>Saltillo Mexico</t>
  </si>
  <si>
    <t>Airlines Jet USA</t>
  </si>
  <si>
    <t>Hawker Siddeley HS 125XA</t>
  </si>
  <si>
    <t>Toluca  Mexico</t>
  </si>
  <si>
    <t>Express Jet Aero</t>
  </si>
  <si>
    <t>Chihuahua Mexico</t>
  </si>
  <si>
    <t>Aeromexico</t>
  </si>
  <si>
    <t>North American CT 39A SabrelineXA</t>
  </si>
  <si>
    <t>Culiacan Mexico</t>
  </si>
  <si>
    <t>SA Paqueteria Jett</t>
  </si>
  <si>
    <t>Pico de Orizaba Mexico</t>
  </si>
  <si>
    <t>Vickers 798D</t>
  </si>
  <si>
    <t>Vickers 798D ViscountXA SCM</t>
  </si>
  <si>
    <t>Eslava Aero</t>
  </si>
  <si>
    <t>Vickers ViscountCF TGR</t>
  </si>
  <si>
    <t>Near Flat Rock Michigan</t>
  </si>
  <si>
    <t>Lines Air Canada Trans</t>
  </si>
  <si>
    <t>Middlesex</t>
  </si>
  <si>
    <t>Douglas DC 6 / RAF YorkSE</t>
  </si>
  <si>
    <t>Northolt Middlesex</t>
  </si>
  <si>
    <t>England Scandinavian Airlines (SAS)</t>
  </si>
  <si>
    <t>Owatonna Minnesota</t>
  </si>
  <si>
    <t>Jets Coast East</t>
  </si>
  <si>
    <t>Mississipi</t>
  </si>
  <si>
    <t>Lockheed KC 130T Hercules165000</t>
  </si>
  <si>
    <t>Near Itta Bena Mississipi</t>
  </si>
  <si>
    <t>USMC</t>
  </si>
  <si>
    <t>General</t>
  </si>
  <si>
    <t>General 102 ENC</t>
  </si>
  <si>
    <t>Off Chandeleur Island Mississippi</t>
  </si>
  <si>
    <t>Corporation Service Air Wedell-Williams</t>
  </si>
  <si>
    <t>Lines Air Ozark</t>
  </si>
  <si>
    <t>Lockheed L 188AF ElectraN280F</t>
  </si>
  <si>
    <t>Airways International Fleming</t>
  </si>
  <si>
    <t>Lockheed 14 Super ElectraNC17383</t>
  </si>
  <si>
    <t>Billings Montana</t>
  </si>
  <si>
    <t>Ilyushin IL 18BOK</t>
  </si>
  <si>
    <t>Lockheed C 130 HerculeCNA</t>
  </si>
  <si>
    <t>Near Guelmim Morocco</t>
  </si>
  <si>
    <t>Force Air Moroccan Royal - Military</t>
  </si>
  <si>
    <t>Douglas C 47A7312</t>
  </si>
  <si>
    <t>Maputo Mozambique</t>
  </si>
  <si>
    <t>Force Air Zimbabwe - Military</t>
  </si>
  <si>
    <t>Sittwe Myanmar</t>
  </si>
  <si>
    <t>Antonov AN 22CCCP</t>
  </si>
  <si>
    <t>North Atlantic OceanMilitary - Soviet Air Force</t>
  </si>
  <si>
    <t>Bell 206BN37741</t>
  </si>
  <si>
    <t>Waialeale</t>
  </si>
  <si>
    <t>Hawaii Jack Harter Helicopters</t>
  </si>
  <si>
    <t>Boeing B 17G / Boeing B</t>
  </si>
  <si>
    <t>Off the Panama coastMilitary -  (2) U.S. Army Air Forces</t>
  </si>
  <si>
    <t>CMASA Wal (flying</t>
  </si>
  <si>
    <t>CMASA Wal (flying boat)I AZEE</t>
  </si>
  <si>
    <t>Aegean SeaSocieta Anonima Aero Expresso Italiana</t>
  </si>
  <si>
    <t>Consolidated LB 30A LiberatorJT982</t>
  </si>
  <si>
    <t>North Atlantic OceanMilitary -Royal Air Force</t>
  </si>
  <si>
    <t>Consolidated OA 10 CatalinaVR</t>
  </si>
  <si>
    <t>Pacific Ocean between Hong Kong and MacaoCathay Pacific Airways</t>
  </si>
  <si>
    <t>Consolidated Liberator B24</t>
  </si>
  <si>
    <t>Consolidated Liberator B24 CA L</t>
  </si>
  <si>
    <t>Gibraltar?</t>
  </si>
  <si>
    <t>Curtiss C 46DCC</t>
  </si>
  <si>
    <t>Off ChiliAerolineas Flecha Austral</t>
  </si>
  <si>
    <t>de Havilland Canada DHC 6 Twin Otter 3005R</t>
  </si>
  <si>
    <t>MadagascarAir Madagascar</t>
  </si>
  <si>
    <t>Dewoitine D 338F</t>
  </si>
  <si>
    <t>Gulf of TonkinAir France</t>
  </si>
  <si>
    <t>North Atlantic OceanMilitary - U.S. Army Air Forces</t>
  </si>
  <si>
    <t>Douglas DC 2NC14272</t>
  </si>
  <si>
    <t>AndesPanagra</t>
  </si>
  <si>
    <t>Persian GulfGulf Aviation (Kalinga Airways)</t>
  </si>
  <si>
    <t>Junkers F 13K</t>
  </si>
  <si>
    <t>Over the Gulf of FinlandAero O-Y</t>
  </si>
  <si>
    <t>Lockheed C 130B Hercules24142</t>
  </si>
  <si>
    <t>PakistanMilitary - Pakistan Air Force</t>
  </si>
  <si>
    <t>Martin M 130 (flying boat)NC14714</t>
  </si>
  <si>
    <t>Pacific Ocean between Manila and GuamPan American World Airways</t>
  </si>
  <si>
    <t>AfghanistanAfghan Army</t>
  </si>
  <si>
    <t>Airbus A300B2 203EP</t>
  </si>
  <si>
    <t>Over the Persian Gulf near</t>
  </si>
  <si>
    <t>Iran         Abbas Bandar Iran Air</t>
  </si>
  <si>
    <t>Fairchild packet (C119 flying</t>
  </si>
  <si>
    <t>Fairchild packet (C119 flying boxcar)?</t>
  </si>
  <si>
    <t>Whiting Field near</t>
  </si>
  <si>
    <t>Florida          Milton Military - Navy</t>
  </si>
  <si>
    <t>Mount El Plomo near</t>
  </si>
  <si>
    <t>Chile          Vitacura Panagra</t>
  </si>
  <si>
    <t>Airbus A310 304HS</t>
  </si>
  <si>
    <t>Boeing 727 243FVT</t>
  </si>
  <si>
    <t>Airlines Cargo Lufthansa</t>
  </si>
  <si>
    <t>Jodhura Nepal</t>
  </si>
  <si>
    <t>Surkhet Nepal</t>
  </si>
  <si>
    <t>Devghat Nepal</t>
  </si>
  <si>
    <t>Air Everest</t>
  </si>
  <si>
    <t>Hitauda Nepal</t>
  </si>
  <si>
    <t>Fokker F XXIIPH</t>
  </si>
  <si>
    <t>Fokker (KLM)</t>
  </si>
  <si>
    <t>Fokker (KLM) F.IIIH NABR</t>
  </si>
  <si>
    <t>Waalhaven Netherlands</t>
  </si>
  <si>
    <t>Boeing 707 331CN787TW</t>
  </si>
  <si>
    <t>Atlantic City New</t>
  </si>
  <si>
    <t>Airlines World JerseyTrans</t>
  </si>
  <si>
    <t>Off East Moriches New</t>
  </si>
  <si>
    <t>Airlines World YorkTrans</t>
  </si>
  <si>
    <t>Britten  Norman 2B</t>
  </si>
  <si>
    <t>Near Port Morseby New</t>
  </si>
  <si>
    <t>Airways GuineaDouglas</t>
  </si>
  <si>
    <t>Convair CV 580ZK</t>
  </si>
  <si>
    <t>Auckland New</t>
  </si>
  <si>
    <t>Zealand New Freight ZealandAir</t>
  </si>
  <si>
    <t>de Havilland DHA 3 Drover IIVH</t>
  </si>
  <si>
    <t>Off Lae New</t>
  </si>
  <si>
    <t>de Havilland Canada DHC 6 Twin Otter 200N558MA</t>
  </si>
  <si>
    <t>Airways York YorkNew</t>
  </si>
  <si>
    <t>Air Bay GuineaMilne</t>
  </si>
  <si>
    <t>Porgera New</t>
  </si>
  <si>
    <t>Dirigible?</t>
  </si>
  <si>
    <t>Douglas C 118A53</t>
  </si>
  <si>
    <t>Near Brows Mills New</t>
  </si>
  <si>
    <t>Force Air U.S. - JerseyMilitary</t>
  </si>
  <si>
    <t>Chesterfield New</t>
  </si>
  <si>
    <t>USN - Military / Lines Air JerseyEastern</t>
  </si>
  <si>
    <t>Douglas DC 3ZK</t>
  </si>
  <si>
    <t>Mt. Ngatamahinerua New</t>
  </si>
  <si>
    <t>Goodyear ZPG 3W (airship)144242</t>
  </si>
  <si>
    <t>Off Barnegat City New</t>
  </si>
  <si>
    <t>Lockheed L 1011N11002</t>
  </si>
  <si>
    <t>New York          York Trans World Airlines</t>
  </si>
  <si>
    <t>Lockheed 10E ElectraNR16020</t>
  </si>
  <si>
    <t>Foundation Reasearch Purdue - GuineaPrivate</t>
  </si>
  <si>
    <t>Martin 404N449A</t>
  </si>
  <si>
    <t>Rochester New</t>
  </si>
  <si>
    <t>Airlines YorkMohawk</t>
  </si>
  <si>
    <t>North American B 25D bomber43</t>
  </si>
  <si>
    <t>Forces Air Army U.S. - YorkMilitary</t>
  </si>
  <si>
    <t>Near Williamsport Newfoundland</t>
  </si>
  <si>
    <t>Canada Eastern Provincial Airways</t>
  </si>
  <si>
    <t>BAC One Eleven 203AE5N</t>
  </si>
  <si>
    <t>Calabar  Nigeria</t>
  </si>
  <si>
    <t>Airlines ADC</t>
  </si>
  <si>
    <t>Boeing 707 328CD2</t>
  </si>
  <si>
    <t>Near Lagos Nigeria</t>
  </si>
  <si>
    <t>Charter Air Angola</t>
  </si>
  <si>
    <t>Boeing 707 329COO</t>
  </si>
  <si>
    <t>Norfork</t>
  </si>
  <si>
    <t>Sikorsky S 76AG</t>
  </si>
  <si>
    <t>Off Cromer Norfork</t>
  </si>
  <si>
    <t>England Bristow Helicopters</t>
  </si>
  <si>
    <t>Near Hendersonville North</t>
  </si>
  <si>
    <t>Curtiss C 46 Commando44</t>
  </si>
  <si>
    <t>Myrtle Beach North</t>
  </si>
  <si>
    <t>de Havilland Canada DHC 6 Twin Otter 200N201RH</t>
  </si>
  <si>
    <t>Aviation Win CarolinaWin</t>
  </si>
  <si>
    <t>Ilyushin IL 12?</t>
  </si>
  <si>
    <t>Near Kanggye North</t>
  </si>
  <si>
    <t>KoreaAeroflot</t>
  </si>
  <si>
    <t>Lockheed C 130E Hercules68</t>
  </si>
  <si>
    <t>Fort Bragg AFB North</t>
  </si>
  <si>
    <t>CarolinaUSAir</t>
  </si>
  <si>
    <t>de Havilland Canada DHC 6 Twin Otter 10067</t>
  </si>
  <si>
    <t>Near Grytoya Norway</t>
  </si>
  <si>
    <t>Force Air Norwegian Royal - Military</t>
  </si>
  <si>
    <t>Orly</t>
  </si>
  <si>
    <t>Paris Orly</t>
  </si>
  <si>
    <t>France          Airport Varig</t>
  </si>
  <si>
    <t>Airbus A321 231AP</t>
  </si>
  <si>
    <t>Airblue</t>
  </si>
  <si>
    <t>Near Lahore Pakistan</t>
  </si>
  <si>
    <t>Bay of Bengal Pakistan</t>
  </si>
  <si>
    <t>Multan Pakistan</t>
  </si>
  <si>
    <t>Embraer 110P1 BandeiranteHP 1202AC</t>
  </si>
  <si>
    <t>Colon Panama</t>
  </si>
  <si>
    <t>Chiricanas Alas</t>
  </si>
  <si>
    <t>Near Karamui Papua</t>
  </si>
  <si>
    <t>Airways GuineaTransniugini New</t>
  </si>
  <si>
    <t>Ononge Papua</t>
  </si>
  <si>
    <t>PNG of GuineaAirlines New</t>
  </si>
  <si>
    <t>de Havilland Canada C 7A CaribouP2</t>
  </si>
  <si>
    <t>Aviation GuineaGaramut New</t>
  </si>
  <si>
    <t>Gumey Papua</t>
  </si>
  <si>
    <t>Air Bay GuineaMilne New</t>
  </si>
  <si>
    <t>R4D</t>
  </si>
  <si>
    <t>R4D  539090</t>
  </si>
  <si>
    <t>Nineteen miles W of Kokoda Papua</t>
  </si>
  <si>
    <t>Navy US - GuineaMilitary New</t>
  </si>
  <si>
    <t>Para</t>
  </si>
  <si>
    <t>Mitsubishi MU 2B 35PT LFX</t>
  </si>
  <si>
    <t>Belem Para</t>
  </si>
  <si>
    <t>Brazil Heringer Air Taxi</t>
  </si>
  <si>
    <t>De Havilland DH 482</t>
  </si>
  <si>
    <t>Dix Run Pennsylvania</t>
  </si>
  <si>
    <t>Lockheed L 049 ConstellationNC86513</t>
  </si>
  <si>
    <t>Reading Pennsylvania</t>
  </si>
  <si>
    <t>Beech King Air</t>
  </si>
  <si>
    <t>Beech King Air B90OB 1362</t>
  </si>
  <si>
    <t>Nacional Expresso Servicio</t>
  </si>
  <si>
    <t>CASA 212 Aviocar 200OB 1218</t>
  </si>
  <si>
    <t>Bellavista Airport Peru</t>
  </si>
  <si>
    <t>Aerochasqui</t>
  </si>
  <si>
    <t>BAC One Eleven 516FPRP</t>
  </si>
  <si>
    <t>Bell UH 1H?</t>
  </si>
  <si>
    <t>Off Buenavista Philippines</t>
  </si>
  <si>
    <t>Boeing 707 321CFN461PA</t>
  </si>
  <si>
    <t>Douglas C 47777</t>
  </si>
  <si>
    <t>Near Libacao Philippines</t>
  </si>
  <si>
    <t>Douglas DC 7CN292</t>
  </si>
  <si>
    <t>Off Manila Philippines</t>
  </si>
  <si>
    <t>Bacolod Philippines</t>
  </si>
  <si>
    <t>GAF Nomad N 22CN286</t>
  </si>
  <si>
    <t>Off Cagayancillo Philippines</t>
  </si>
  <si>
    <t>Jolo Philippines</t>
  </si>
  <si>
    <t>Cap-des-Rosiers Quebec</t>
  </si>
  <si>
    <t>Canada Rimouski Airlines</t>
  </si>
  <si>
    <t>Lockheed L 414 HudsonCF</t>
  </si>
  <si>
    <t>Near Fort Rupert Quebec</t>
  </si>
  <si>
    <t>Canada Kenting Air</t>
  </si>
  <si>
    <t>Sikorsky  S 76</t>
  </si>
  <si>
    <t>Sikorsky  S 76 APT YVM</t>
  </si>
  <si>
    <t>Macaé Rio</t>
  </si>
  <si>
    <t>Brazil         Janeiro de BHS - Brazilian Helicopter Services</t>
  </si>
  <si>
    <t>Sikorsky S</t>
  </si>
  <si>
    <t>Sikorsky S 76PP MYM</t>
  </si>
  <si>
    <t>Off  Macaé  Rio</t>
  </si>
  <si>
    <t>Brazil         Janeiro de BHS - Brazilian Helicopter Service  Air Taxi</t>
  </si>
  <si>
    <t>Antonov AN 253</t>
  </si>
  <si>
    <t>Tuzla Romania</t>
  </si>
  <si>
    <t>Force Air Romainian - Military</t>
  </si>
  <si>
    <t>Lockheed 14H Super ElectraSP BNG</t>
  </si>
  <si>
    <t>Stulpica Romania</t>
  </si>
  <si>
    <t>(S7) Sibir</t>
  </si>
  <si>
    <t>Antonov AN 12BPRA</t>
  </si>
  <si>
    <t>Atran</t>
  </si>
  <si>
    <t>Antonov AN 24RVRA</t>
  </si>
  <si>
    <t>Near Strezhevoy Russia</t>
  </si>
  <si>
    <t>Airlines Angara</t>
  </si>
  <si>
    <t>Antonov An</t>
  </si>
  <si>
    <t>Antonov An 26B 100	RA</t>
  </si>
  <si>
    <t>Palana Russia</t>
  </si>
  <si>
    <t>Enterprise Aviation Kamchatka</t>
  </si>
  <si>
    <t>Ilushin</t>
  </si>
  <si>
    <t>Ilushin IL 14CCCP</t>
  </si>
  <si>
    <t>Near Syktyvkar Russia</t>
  </si>
  <si>
    <t>Iluyshin</t>
  </si>
  <si>
    <t>Iluyshin Il 86RA</t>
  </si>
  <si>
    <t>Enterprise Aviation Pulkovo</t>
  </si>
  <si>
    <t>Ilyushin IL 12L</t>
  </si>
  <si>
    <t>Karaganda Russia</t>
  </si>
  <si>
    <t>Ilyushin IL 12L1714</t>
  </si>
  <si>
    <t>Marga Russia</t>
  </si>
  <si>
    <t>Near Shakhtyorsk Russia</t>
  </si>
  <si>
    <t>Vitim Russia</t>
  </si>
  <si>
    <t>Ilyushin IL 62MCCCP</t>
  </si>
  <si>
    <t>Ilyushin IL 76RA</t>
  </si>
  <si>
    <t>Company Transport Air Russ</t>
  </si>
  <si>
    <t>Near Irkutsk Russia</t>
  </si>
  <si>
    <t>Tupolev TU 104BCCCP42492</t>
  </si>
  <si>
    <t>Tupolev Tu 124VCCCP</t>
  </si>
  <si>
    <t>Nnear Kuybyshev Russia</t>
  </si>
  <si>
    <t>Near Syktyvar Russia</t>
  </si>
  <si>
    <t>Vladivostokavia</t>
  </si>
  <si>
    <t>Near Dhahran Saudi</t>
  </si>
  <si>
    <t>McDonnell Douglas DC 8 Super 61C</t>
  </si>
  <si>
    <t>Jeddah Saudi</t>
  </si>
  <si>
    <t>Airways) Nigeria by (chartered ArabiaNationair</t>
  </si>
  <si>
    <t>Port Logan Scotland</t>
  </si>
  <si>
    <t>Shetlands</t>
  </si>
  <si>
    <t>Off Sumburgh Shetlands</t>
  </si>
  <si>
    <t>Scotland Dan Air Services</t>
  </si>
  <si>
    <t>Fokker F 27 Friendship 600RF6O</t>
  </si>
  <si>
    <t>Airlines Somali</t>
  </si>
  <si>
    <t>Haenam South</t>
  </si>
  <si>
    <t>Airlines KoreaAsiana</t>
  </si>
  <si>
    <t>Off Jeju South</t>
  </si>
  <si>
    <t>Airlines KoreanAsiana</t>
  </si>
  <si>
    <t>Convair CV 340ZS</t>
  </si>
  <si>
    <t>Air AfricaRovos</t>
  </si>
  <si>
    <t>Douglas C 54G45</t>
  </si>
  <si>
    <t>Near Florence South</t>
  </si>
  <si>
    <t>Corps Air Army U.S. - Military / Lines Air CarolinaEastern</t>
  </si>
  <si>
    <t>Sikorsky CH 53D (helicopter)156658</t>
  </si>
  <si>
    <t>Sikorsky S 58T?</t>
  </si>
  <si>
    <t>Off Ullung Do South</t>
  </si>
  <si>
    <t>Airlines KoreaUniversal</t>
  </si>
  <si>
    <t>Sikorsky S 76B helicopterHL9240</t>
  </si>
  <si>
    <t>Off Chinhae South</t>
  </si>
  <si>
    <t>Shipbuilding Daewoo -  KoreaPrivate</t>
  </si>
  <si>
    <t>Breguet 14F AFBI</t>
  </si>
  <si>
    <t>Rosas Spain</t>
  </si>
  <si>
    <t>Latecoere Aeriennes Lignes</t>
  </si>
  <si>
    <t>Breguet 14F ALVE</t>
  </si>
  <si>
    <t>Cadix Spain</t>
  </si>
  <si>
    <t>Swearingen SA.227AC Metro IIIEC FXD</t>
  </si>
  <si>
    <t>Swifair</t>
  </si>
  <si>
    <t>Shaanxi Y 8DCR872</t>
  </si>
  <si>
    <t>Near Iyakochchi Sri</t>
  </si>
  <si>
    <t>Boeing 737 2J8CST</t>
  </si>
  <si>
    <t>Port Sudan Sudan</t>
  </si>
  <si>
    <t>Sulu</t>
  </si>
  <si>
    <t>Lockheed C 130H Hercules5125</t>
  </si>
  <si>
    <t>Patikul Sulu</t>
  </si>
  <si>
    <t>Philippines Military - Philippine Air Force</t>
  </si>
  <si>
    <t>Douglas DC 2PH</t>
  </si>
  <si>
    <t>Pian Giacomo Switzerland</t>
  </si>
  <si>
    <t>Junkers JU86</t>
  </si>
  <si>
    <t>Junkers JU86 Z 2HB</t>
  </si>
  <si>
    <t>Konstanz Switzerland</t>
  </si>
  <si>
    <t>Geneva Switzerland</t>
  </si>
  <si>
    <t>Afrique Air</t>
  </si>
  <si>
    <t>Tahiti</t>
  </si>
  <si>
    <t>Off Papeete Tahiti</t>
  </si>
  <si>
    <t>ATR 72 500B</t>
  </si>
  <si>
    <t>Magong Taiwan</t>
  </si>
  <si>
    <t>Airways Trans</t>
  </si>
  <si>
    <t>Near Hsinchu Taiwan</t>
  </si>
  <si>
    <t>Force Air States United - (Formosa)Military</t>
  </si>
  <si>
    <t>Vickers 837</t>
  </si>
  <si>
    <t>Vickers 837 ViscountB 2029</t>
  </si>
  <si>
    <t>Kulyab Tajikistan</t>
  </si>
  <si>
    <t>Beechcraft 35 B33 DebonairN8972M</t>
  </si>
  <si>
    <t>Near Nashville Tennesee</t>
  </si>
  <si>
    <t>Vickers Viscount 745DN7405</t>
  </si>
  <si>
    <t>Parrottsville Tennesee</t>
  </si>
  <si>
    <t>Caravelle</t>
  </si>
  <si>
    <t>Caravelle VIRN1007U</t>
  </si>
  <si>
    <t>Knoxville Tennessee</t>
  </si>
  <si>
    <t>Kubicek BB85Z Hot Air</t>
  </si>
  <si>
    <t>Kubicek BB85Z Hot Air BalloonN2469L</t>
  </si>
  <si>
    <t>Near Lockhart Texas</t>
  </si>
  <si>
    <t>Rides Balloon Air Hot Texas of Heart</t>
  </si>
  <si>
    <t>Lockheed Vega 5NC 394H</t>
  </si>
  <si>
    <t>Arkansas Pass Texas</t>
  </si>
  <si>
    <t>Airways Cross</t>
  </si>
  <si>
    <t>de Havilland Comet 4CSU AMW</t>
  </si>
  <si>
    <t>Lockheed C 130HCH</t>
  </si>
  <si>
    <t>Near Eindhoven The</t>
  </si>
  <si>
    <t>Force Air Belgian - NetherlandsMilitary</t>
  </si>
  <si>
    <t>UKBritish</t>
  </si>
  <si>
    <t>Sikorsky S 61N</t>
  </si>
  <si>
    <t>Off Scilly Islands UKBritish</t>
  </si>
  <si>
    <t>Helicopters Airways</t>
  </si>
  <si>
    <t>Off Kirovograd Ukraine</t>
  </si>
  <si>
    <t>Boeing 777 2H6ER9M</t>
  </si>
  <si>
    <t>Hrabove Ukraine</t>
  </si>
  <si>
    <t>Airlines Malaysia</t>
  </si>
  <si>
    <t>Sukhoi</t>
  </si>
  <si>
    <t>Sukhoi Su 2742</t>
  </si>
  <si>
    <t>Lviv Ukraine</t>
  </si>
  <si>
    <t>Force Air Ukraine - Military</t>
  </si>
  <si>
    <t>Odessa Ukraine</t>
  </si>
  <si>
    <t>de Havilland DH 84 DragonG</t>
  </si>
  <si>
    <t>Cardiff United</t>
  </si>
  <si>
    <t>Airways KingdomJersey</t>
  </si>
  <si>
    <t>Ilyushin 76MDUR 76424</t>
  </si>
  <si>
    <t>Off Rasal United</t>
  </si>
  <si>
    <t>Aircompany EmiratesATI Arab</t>
  </si>
  <si>
    <t>Talourow Island USSRAeroflot</t>
  </si>
  <si>
    <t>Near Uchuduk Uzbekistan</t>
  </si>
  <si>
    <t>Vanuatu</t>
  </si>
  <si>
    <t>Espiritu Santos Vanuatu</t>
  </si>
  <si>
    <t>Vanair</t>
  </si>
  <si>
    <t>Antonov AN 28 PZL</t>
  </si>
  <si>
    <t>Near Puerto Cabello Venezuela</t>
  </si>
  <si>
    <t>Company Overtec - Private</t>
  </si>
  <si>
    <t>Let 410UVP EYV</t>
  </si>
  <si>
    <t>Near San Cristobal Venezuela</t>
  </si>
  <si>
    <t>Aérea Compania Duran &amp; Ruiban</t>
  </si>
  <si>
    <t>Fairchild Pilgrim 100AXA DEJ</t>
  </si>
  <si>
    <t>Near Huatesco Veracruz</t>
  </si>
  <si>
    <t>Mexico Communicaciones Aereos de veracruz</t>
  </si>
  <si>
    <t>Near Moc Hoa Vietnam</t>
  </si>
  <si>
    <t>Amercia Air</t>
  </si>
  <si>
    <t>Mil Mi 171?</t>
  </si>
  <si>
    <t>Thach That district Vietnam</t>
  </si>
  <si>
    <t>Force Air Army People's Vietnam - Military</t>
  </si>
  <si>
    <t>de Havilland 106AN6503D</t>
  </si>
  <si>
    <t>Airways Islands IslandsVirgin</t>
  </si>
  <si>
    <t>de Havilland DH 114 HeronN575PR</t>
  </si>
  <si>
    <t>IslandsPrinair</t>
  </si>
  <si>
    <t>Douglas DC 7BN809D</t>
  </si>
  <si>
    <t>Richmond Virginia</t>
  </si>
  <si>
    <t>Associates Transport Air</t>
  </si>
  <si>
    <t>Douglas C 49E42</t>
  </si>
  <si>
    <t>Near Premier West</t>
  </si>
  <si>
    <t>Forces Air Army U.S. - VirginiaMilitary</t>
  </si>
  <si>
    <t>Near Bir Fadl Yemen</t>
  </si>
  <si>
    <t>Force Air Yemen Unified - Military</t>
  </si>
  <si>
    <t>Fairchild C 119GCP</t>
  </si>
  <si>
    <t>Near Goma Zaire</t>
  </si>
  <si>
    <t>Force Air Belgian Royal - Military</t>
  </si>
  <si>
    <t>June</t>
  </si>
  <si>
    <t>Noumea</t>
  </si>
  <si>
    <t>Navy US - CaledoniaMilitary New</t>
  </si>
  <si>
    <t>EMB 721C</t>
  </si>
  <si>
    <t>EMB 721C SertanejoPT EPH</t>
  </si>
  <si>
    <t>Near Oiapoque</t>
  </si>
  <si>
    <t>Taxi Air Zero Marco - Taxi BrazilAir</t>
  </si>
  <si>
    <t>Yaounde</t>
  </si>
  <si>
    <t>Airlines CameroonCameroon</t>
  </si>
  <si>
    <t>Hawker Siddeley Trident 1CG ARPI</t>
  </si>
  <si>
    <t>London Heathrow</t>
  </si>
  <si>
    <t>Surrey          Staines</t>
  </si>
  <si>
    <t>Tyrrhenian Sea</t>
  </si>
  <si>
    <t>Italy         Ustica off Itavia</t>
  </si>
  <si>
    <t>Vickers Viscount 785DHK 1058</t>
  </si>
  <si>
    <t>Monte San Isidro</t>
  </si>
  <si>
    <t>TAO ColombiaAerolineas</t>
  </si>
  <si>
    <t>Atlantic Ocean 110</t>
  </si>
  <si>
    <t>India IrelandAir of West miles</t>
  </si>
  <si>
    <t>Douglas DC 7CFN290</t>
  </si>
  <si>
    <t>Pacific Ocean 116</t>
  </si>
  <si>
    <t>Alaska      Island Annette of WSW miles Northwest Orient Airlines</t>
  </si>
  <si>
    <t>Douglas DC 4N95425</t>
  </si>
  <si>
    <t>Lake Michigan 18</t>
  </si>
  <si>
    <t>Michigan       Harbor Benton of NNW Northwest Orient Airlines</t>
  </si>
  <si>
    <t>Airbus A330 203F</t>
  </si>
  <si>
    <t>Atlantic Ocean 570</t>
  </si>
  <si>
    <t>Brazil       Natal of northeast miles Air France</t>
  </si>
  <si>
    <t>Antonov AN 26YA</t>
  </si>
  <si>
    <t>Khost Afghanistan</t>
  </si>
  <si>
    <t>Near Logar Afghanistan</t>
  </si>
  <si>
    <t>Militia Dostum-Galboddin - Military</t>
  </si>
  <si>
    <t>Lockheed MC 130H Hercules84</t>
  </si>
  <si>
    <t>Near Gardez Afghanistan</t>
  </si>
  <si>
    <t>Boeing RC 135E?</t>
  </si>
  <si>
    <t>Near Sheyma Alaska</t>
  </si>
  <si>
    <t>Force Air US - Militiary</t>
  </si>
  <si>
    <t>Boeing RC 135E62</t>
  </si>
  <si>
    <t>Off Andreanof Islands Alaska</t>
  </si>
  <si>
    <t>Cessna 180HN91303</t>
  </si>
  <si>
    <t>Anchor Point Alaska</t>
  </si>
  <si>
    <t>Taxi Air - Air Bay Hallo</t>
  </si>
  <si>
    <t>de Havilland DHC 3T Vazar TurbineOtterN270PA</t>
  </si>
  <si>
    <t>Ella Lake Alaska</t>
  </si>
  <si>
    <t>Air Promech</t>
  </si>
  <si>
    <t>Eurocopter AS 350BAN6099S</t>
  </si>
  <si>
    <t>Inc. Helicopters Coastal - Taxi Air</t>
  </si>
  <si>
    <t>Fairchild Hiller</t>
  </si>
  <si>
    <t>Fairchild Hiller FH1100N8679</t>
  </si>
  <si>
    <t>Umiat Alaska</t>
  </si>
  <si>
    <t>Taxi Air - Helicopter Alaska</t>
  </si>
  <si>
    <t>Lockheed 749A 79</t>
  </si>
  <si>
    <t>Mt. Gilbert Alaska</t>
  </si>
  <si>
    <t>Airlines Northern Pacific</t>
  </si>
  <si>
    <t>Lockheed L 188C ElectraN1968R</t>
  </si>
  <si>
    <t>Near Cold Bay Alaska</t>
  </si>
  <si>
    <t>Airways Aleutian Reeve</t>
  </si>
  <si>
    <t>Lockheed C 130H Hercules7T</t>
  </si>
  <si>
    <t>Blida Algeria</t>
  </si>
  <si>
    <t>Amsterdam</t>
  </si>
  <si>
    <t>Schiphol Amsterdam</t>
  </si>
  <si>
    <t>Airlines Duch Royal KLM</t>
  </si>
  <si>
    <t>Boeing 737 2M2D2</t>
  </si>
  <si>
    <t>M'Banza Congo Angola</t>
  </si>
  <si>
    <t>Airlines Angola TAAG</t>
  </si>
  <si>
    <t>CASA 212 200 AviocarT401</t>
  </si>
  <si>
    <t>Near Cuvela Angola</t>
  </si>
  <si>
    <t>Lockheed L 382B HerculesJ6</t>
  </si>
  <si>
    <t>Transport Air Carib</t>
  </si>
  <si>
    <t>Mi  17?</t>
  </si>
  <si>
    <t>Near Ndalatando Angola</t>
  </si>
  <si>
    <t>Forces Armed Angolan - Military</t>
  </si>
  <si>
    <t>Yakovlev YAK 40D2</t>
  </si>
  <si>
    <t>Near Matala Angola</t>
  </si>
  <si>
    <t>Angola de Aereas Lineas</t>
  </si>
  <si>
    <t>Curtiss C 46ALV</t>
  </si>
  <si>
    <t>Transcontinental</t>
  </si>
  <si>
    <t>Junin Argentina</t>
  </si>
  <si>
    <t>Panagra</t>
  </si>
  <si>
    <t>McDonnell Douglas MD 81N1003G</t>
  </si>
  <si>
    <t>Posadas Argentina</t>
  </si>
  <si>
    <t>Bell 407 / Bell 407N407GA /</t>
  </si>
  <si>
    <t>Bell 407 / Bell 407N407GA / N407MJ</t>
  </si>
  <si>
    <t>Flagstaff Arizona</t>
  </si>
  <si>
    <t>Helicopters Classic / Methods Air</t>
  </si>
  <si>
    <t>de Havilland Can.</t>
  </si>
  <si>
    <t>de Havilland Can. DHC 6</t>
  </si>
  <si>
    <t>Helitech / Airlines Canyon Grand</t>
  </si>
  <si>
    <t>Douglas DC 7 / Lockheed S ConstellationN6902C/N6324C</t>
  </si>
  <si>
    <t>Airlines World Trans / Lines Air United</t>
  </si>
  <si>
    <t>McDonnell Douglas MD 82N215AA</t>
  </si>
  <si>
    <t>Little Rock Arkansas</t>
  </si>
  <si>
    <t>de Havilland DH 86AVH</t>
  </si>
  <si>
    <t>Gealdton Australia</t>
  </si>
  <si>
    <t>Airlines Miller Robertson Mac</t>
  </si>
  <si>
    <t>York Australia</t>
  </si>
  <si>
    <t>ANA Ansett</t>
  </si>
  <si>
    <t>Bahrain Bahrain</t>
  </si>
  <si>
    <t>Bavaria</t>
  </si>
  <si>
    <t>Domier Delphin III (flying</t>
  </si>
  <si>
    <t>Domier Delphin III (flying boat)D 1620</t>
  </si>
  <si>
    <t>Near Lindau Bavaria</t>
  </si>
  <si>
    <t>Germany Bodensee Aerolloyd</t>
  </si>
  <si>
    <t>Port Hardy BC</t>
  </si>
  <si>
    <t>Canada Pacific Western</t>
  </si>
  <si>
    <t>Fairchild F 27JCP</t>
  </si>
  <si>
    <t>Near Yachiba Bolivia</t>
  </si>
  <si>
    <t>Avro 691</t>
  </si>
  <si>
    <t>Avro 691 LancastrianLV ACS</t>
  </si>
  <si>
    <t>Near Natal Brazil</t>
  </si>
  <si>
    <t>Boeing 707 327CPP</t>
  </si>
  <si>
    <t>Boeing 737 2A1CPP</t>
  </si>
  <si>
    <t>Cruzeiro do Sul Brazil</t>
  </si>
  <si>
    <t>Near Pacatuba Brazil</t>
  </si>
  <si>
    <t>Douglas C 47BC</t>
  </si>
  <si>
    <t>Near Florianpolis Brazil</t>
  </si>
  <si>
    <t>Near Coari Brazil</t>
  </si>
  <si>
    <t>Douglas DC 3DPP</t>
  </si>
  <si>
    <t>Brasileira Trans. Aéreas Lineas</t>
  </si>
  <si>
    <t>Embraer C 95 BandeiranteFAB2157</t>
  </si>
  <si>
    <t>Natal Brazil</t>
  </si>
  <si>
    <t>Embraer 110C BandeirantePP SBC</t>
  </si>
  <si>
    <t>Near Sao Pedro d' Aldeia Brazil</t>
  </si>
  <si>
    <t>Embraer 110P BandeirantePT GJN</t>
  </si>
  <si>
    <t>Juara Brazil</t>
  </si>
  <si>
    <t>Embraer 820C</t>
  </si>
  <si>
    <t>Embraer 820C NavajoPT EHH</t>
  </si>
  <si>
    <t>Belo Horizonte Brazil</t>
  </si>
  <si>
    <t>Taxi Air Astro</t>
  </si>
  <si>
    <t>Tabatinga Brazil</t>
  </si>
  <si>
    <t>Fairchild FH 227BPT</t>
  </si>
  <si>
    <t>Near Altamira Brazil</t>
  </si>
  <si>
    <t>Pedro Alfonso Brazil</t>
  </si>
  <si>
    <t>Lockheed 10C</t>
  </si>
  <si>
    <t>Lockheed 10C ElectraPP VAG</t>
  </si>
  <si>
    <t>Porto Alegre Brazil</t>
  </si>
  <si>
    <t>Sud Aviation SE 210 Caravelle VINPP</t>
  </si>
  <si>
    <t>Sao Luis Brazil</t>
  </si>
  <si>
    <t>Mt. Kaolokung Burma</t>
  </si>
  <si>
    <t>Fokker F 27 Friendship 200XY</t>
  </si>
  <si>
    <t>Heho Burma</t>
  </si>
  <si>
    <t>Fokker F VIIBPH</t>
  </si>
  <si>
    <t>Boeing C 135A60</t>
  </si>
  <si>
    <t>Near Santa Ana California</t>
  </si>
  <si>
    <t>Douglas DC 3N90627</t>
  </si>
  <si>
    <t>Garberville California</t>
  </si>
  <si>
    <t>Park Sea Cove Shelter</t>
  </si>
  <si>
    <t>Douglas DC 5?</t>
  </si>
  <si>
    <t>El Segundo California</t>
  </si>
  <si>
    <t>Company Aircraft Douglas</t>
  </si>
  <si>
    <t>Lockheed OrionXA BEJ</t>
  </si>
  <si>
    <t>Service Air Centrales Aerevias</t>
  </si>
  <si>
    <t>Near Duarte California</t>
  </si>
  <si>
    <t>Corps Air Marine US - Military /  Airwest Hughes</t>
  </si>
  <si>
    <t>Cambodia</t>
  </si>
  <si>
    <t>Antonov AN 24VXU</t>
  </si>
  <si>
    <t>Near Sihanoukville Cambodia</t>
  </si>
  <si>
    <t>Air PMT</t>
  </si>
  <si>
    <t>CASA 212 AviocarTN AFA</t>
  </si>
  <si>
    <t>Yangadou Cameroon</t>
  </si>
  <si>
    <t>Service Aero</t>
  </si>
  <si>
    <t>Fort Lamy Cameroon</t>
  </si>
  <si>
    <t>Transport de Aéromaritime Union</t>
  </si>
  <si>
    <t>Douglas DC 4TJ</t>
  </si>
  <si>
    <t>Cameroon Air</t>
  </si>
  <si>
    <t>Beechcraft A100 King</t>
  </si>
  <si>
    <t>Beechcraft A100 King AirC FGIN</t>
  </si>
  <si>
    <t>Quebec Canada</t>
  </si>
  <si>
    <t>Aéropro</t>
  </si>
  <si>
    <t>Swearingen SA 226TC Metroliner IIC</t>
  </si>
  <si>
    <t>Propair</t>
  </si>
  <si>
    <t>Chad</t>
  </si>
  <si>
    <t>Lockheed C 130 HerculesTT</t>
  </si>
  <si>
    <t>Abéché Chad</t>
  </si>
  <si>
    <t>Force Air Chadian - Military</t>
  </si>
  <si>
    <t>Cheshire</t>
  </si>
  <si>
    <t>Canadair C 4 ArgonautG</t>
  </si>
  <si>
    <t>Stockport Cheshire</t>
  </si>
  <si>
    <t>England British Midland Airways</t>
  </si>
  <si>
    <t>Santiago Chile</t>
  </si>
  <si>
    <t>Austral Flecha Aerolineas</t>
  </si>
  <si>
    <t>Douglas C 47AFAC</t>
  </si>
  <si>
    <t>Near Aysen Chile</t>
  </si>
  <si>
    <t>Mount  Mercedario Chile</t>
  </si>
  <si>
    <t>Douglas DC 6CP</t>
  </si>
  <si>
    <t>Near Arica Chile</t>
  </si>
  <si>
    <t>SAVCO</t>
  </si>
  <si>
    <t>Lockheed 18 LoadstarCC CLD</t>
  </si>
  <si>
    <t>Near Reo Copiapo Chile</t>
  </si>
  <si>
    <t>Chile Lan</t>
  </si>
  <si>
    <t>Douglas C 4771</t>
  </si>
  <si>
    <t>Kweilin China</t>
  </si>
  <si>
    <t>Douglas C 4785</t>
  </si>
  <si>
    <t>Airlines) (Feilong Aviation Dragon Flying China</t>
  </si>
  <si>
    <t>KJ</t>
  </si>
  <si>
    <t>KJ  2000?</t>
  </si>
  <si>
    <t>Yaocun China</t>
  </si>
  <si>
    <t>PBY</t>
  </si>
  <si>
    <t>PBY Catalina?</t>
  </si>
  <si>
    <t>Over the Pearl River China</t>
  </si>
  <si>
    <t>Pacific Cathy</t>
  </si>
  <si>
    <t>Tupolev TU 154MB</t>
  </si>
  <si>
    <t>Near Xi'an China</t>
  </si>
  <si>
    <t>Xian Yunshuji</t>
  </si>
  <si>
    <t>Xian Yunshuji Y 7</t>
  </si>
  <si>
    <t>Shitai China</t>
  </si>
  <si>
    <t>Airlines Wuhan</t>
  </si>
  <si>
    <t>Vereda el Salitre Colombia</t>
  </si>
  <si>
    <t>Near Fonseca Colombia</t>
  </si>
  <si>
    <t>Mission Tribes New</t>
  </si>
  <si>
    <t>Near Malambo Colombia</t>
  </si>
  <si>
    <t>Ford Tri Motor / Ford Tri</t>
  </si>
  <si>
    <t>SCADTA / Columbiano Aereo Servicio</t>
  </si>
  <si>
    <t>Junkers F 13A16</t>
  </si>
  <si>
    <t>Airbus A310 3247O</t>
  </si>
  <si>
    <t>Off Mitsamiouli Comoros</t>
  </si>
  <si>
    <t>Airway Yemenia</t>
  </si>
  <si>
    <t>Let 410UVP9Q CEU</t>
  </si>
  <si>
    <t>Near Kamina Congo</t>
  </si>
  <si>
    <t>Airways Karibu</t>
  </si>
  <si>
    <t>Vickers Viscount 781D9Q CWL</t>
  </si>
  <si>
    <t>Near Irumu Congo</t>
  </si>
  <si>
    <t>Bazair</t>
  </si>
  <si>
    <t>Convair CV 580N5832</t>
  </si>
  <si>
    <t>New Haven Connecticut</t>
  </si>
  <si>
    <t>Learjet 23AN101PP</t>
  </si>
  <si>
    <t>Windsor Locks Connecticut</t>
  </si>
  <si>
    <t>Continental Air</t>
  </si>
  <si>
    <t>Douglas DC 3TI</t>
  </si>
  <si>
    <t>San Ramon Mtns. Costa</t>
  </si>
  <si>
    <t>RicaLACSA</t>
  </si>
  <si>
    <t>Covington/Hebron</t>
  </si>
  <si>
    <t>Cincinnati International Airport Covington/Hebron</t>
  </si>
  <si>
    <t>Kentucky Air Canada</t>
  </si>
  <si>
    <t>Fokker F XNC9700</t>
  </si>
  <si>
    <t>Santiago de Cuba Cuba</t>
  </si>
  <si>
    <t>Ilyushin 76MDUR 76539</t>
  </si>
  <si>
    <t>CongoHoseba Republic</t>
  </si>
  <si>
    <t>Convair CV 440N356SA</t>
  </si>
  <si>
    <t>La Romana Dominican</t>
  </si>
  <si>
    <t>RepublicSalair</t>
  </si>
  <si>
    <t>Airspeed</t>
  </si>
  <si>
    <t>Airspeed AS 65 ConsulG</t>
  </si>
  <si>
    <t>Near Brighton East</t>
  </si>
  <si>
    <t>England          Sussex Morton Air Services</t>
  </si>
  <si>
    <t>Fokker F 27 Friendship 500SU</t>
  </si>
  <si>
    <t>Lockheed L 188C ElectraPH</t>
  </si>
  <si>
    <t>BAC One Eleven 528FLG</t>
  </si>
  <si>
    <t>Oxfordshire England</t>
  </si>
  <si>
    <t>Boeing B 50 Superfortress?</t>
  </si>
  <si>
    <t>Lakenheath AFB England</t>
  </si>
  <si>
    <t>Consolidated LB 30A LiberatorJT985</t>
  </si>
  <si>
    <t>Swanage England</t>
  </si>
  <si>
    <t>Off Folkestone England</t>
  </si>
  <si>
    <t>Handley Page W 10G</t>
  </si>
  <si>
    <t>Off Dungeness England</t>
  </si>
  <si>
    <t>Hawker Siddeley HS 748G</t>
  </si>
  <si>
    <t>Nailstone England</t>
  </si>
  <si>
    <t>Services Air Dan</t>
  </si>
  <si>
    <t>Zepplin</t>
  </si>
  <si>
    <t>Zepplin L 48 (air ship)L</t>
  </si>
  <si>
    <t>Near Yarmouth England?</t>
  </si>
  <si>
    <t>Tupolev TU 154ACCCP</t>
  </si>
  <si>
    <t>Nacias Nguema Equatorial</t>
  </si>
  <si>
    <t>GuineaAeroflot</t>
  </si>
  <si>
    <t>Learjet 55N220JC</t>
  </si>
  <si>
    <t>Boca Raton Florida</t>
  </si>
  <si>
    <t>Aviation Jet Universal</t>
  </si>
  <si>
    <t>Habsheim France</t>
  </si>
  <si>
    <t>Airbus A330 321F</t>
  </si>
  <si>
    <t>Toulouse-Blagnac France</t>
  </si>
  <si>
    <t>Industrie Airbus</t>
  </si>
  <si>
    <t>Canadair CRJ 100ERF</t>
  </si>
  <si>
    <t>Near Brest France</t>
  </si>
  <si>
    <t>Air Brit</t>
  </si>
  <si>
    <t>Near Ouistreham France</t>
  </si>
  <si>
    <t>Carentan France</t>
  </si>
  <si>
    <t>Douglas C 47A42</t>
  </si>
  <si>
    <t>Barneville France</t>
  </si>
  <si>
    <t>Flamanville France</t>
  </si>
  <si>
    <t>Fokker (KLM)  F.IIIH NABM</t>
  </si>
  <si>
    <t>Landrécies France</t>
  </si>
  <si>
    <t>Junkers Ju 52F</t>
  </si>
  <si>
    <t>Near Gemenos France</t>
  </si>
  <si>
    <t>Tupolev TU 144CCCP</t>
  </si>
  <si>
    <t>Goussainville France</t>
  </si>
  <si>
    <t>Mount Phou-Lassy French</t>
  </si>
  <si>
    <t>BAe HS 748</t>
  </si>
  <si>
    <t>Off Libreville Gabon</t>
  </si>
  <si>
    <t>Express Gabon</t>
  </si>
  <si>
    <t>Near Tbilisi Georgia</t>
  </si>
  <si>
    <t>Bell UH 1D / Bell UH1D (helicopters)63</t>
  </si>
  <si>
    <t>Near Colombus Georgia</t>
  </si>
  <si>
    <t>Army U.S. - Military / Army U.S. - Military</t>
  </si>
  <si>
    <t>Dassault Falcon 20N125CA</t>
  </si>
  <si>
    <t>Cartersville Georgia</t>
  </si>
  <si>
    <t>Calair</t>
  </si>
  <si>
    <t>Nea Tkvarcheli Georgia</t>
  </si>
  <si>
    <t>Ilyushin IL 2CCCP</t>
  </si>
  <si>
    <t>Near  Zugdidi Georgia</t>
  </si>
  <si>
    <t>AEGKD</t>
  </si>
  <si>
    <t>AEGKD  74</t>
  </si>
  <si>
    <t>Dornier MerkurD 1445</t>
  </si>
  <si>
    <t>Chausseehausen Germany</t>
  </si>
  <si>
    <t>Dornier MerkurD 1455</t>
  </si>
  <si>
    <t>Saarbrucken Germany</t>
  </si>
  <si>
    <t>Ilyushin IL 62MKDDR</t>
  </si>
  <si>
    <t>Berlin Germany</t>
  </si>
  <si>
    <t>Interflug</t>
  </si>
  <si>
    <t>Junkers JU 160D</t>
  </si>
  <si>
    <t>Accra Ghana</t>
  </si>
  <si>
    <t>Air Allied</t>
  </si>
  <si>
    <t>Airlink Ghana</t>
  </si>
  <si>
    <t>Great</t>
  </si>
  <si>
    <t>GAF Nomad N24AN8071L</t>
  </si>
  <si>
    <t>Off Matthewtown Great</t>
  </si>
  <si>
    <t>Inc. Flight InaguaAgape</t>
  </si>
  <si>
    <t>Athens Greece</t>
  </si>
  <si>
    <t>Douglas DC 3SX</t>
  </si>
  <si>
    <t>Malahasa Attica Greece</t>
  </si>
  <si>
    <t>Explotiation Aeronautical - Tech</t>
  </si>
  <si>
    <t>Basse-Terre Guadaloupe</t>
  </si>
  <si>
    <t>West Indies Air France</t>
  </si>
  <si>
    <t>Lockheed 188A ElectraRP C1061</t>
  </si>
  <si>
    <t>Gulf</t>
  </si>
  <si>
    <t>Junkers JU 52/3mgeOH</t>
  </si>
  <si>
    <t>Off Prangli Island Gulf</t>
  </si>
  <si>
    <t>Estonia         Finland of Aero O-Y</t>
  </si>
  <si>
    <t>Black Sea Gulf</t>
  </si>
  <si>
    <t>KarkinitskyAeroflot of</t>
  </si>
  <si>
    <t>Eurocopter AS 350</t>
  </si>
  <si>
    <t>Mt. Waialeale Hawaii</t>
  </si>
  <si>
    <t>Tours Helicopter Ohana - Taxi Air</t>
  </si>
  <si>
    <t>Lockheed P 3B Orion152720</t>
  </si>
  <si>
    <t>Kauai Hawaii</t>
  </si>
  <si>
    <t>McDonnell Douglas 369DN4493M</t>
  </si>
  <si>
    <t>Volcano Hawaii</t>
  </si>
  <si>
    <t>Helicopters Tour Paradise</t>
  </si>
  <si>
    <t>Sud Aviation SE 210 Caravelle IIIHS</t>
  </si>
  <si>
    <t>Kai Tak Hong</t>
  </si>
  <si>
    <t>International KongThai</t>
  </si>
  <si>
    <t>VEB</t>
  </si>
  <si>
    <t>VEB 14PYR ILL</t>
  </si>
  <si>
    <t>Bekkessamson Hungary</t>
  </si>
  <si>
    <t>Sikorsky S 38B (flying boat)NC</t>
  </si>
  <si>
    <t>Glenview Illinois</t>
  </si>
  <si>
    <t>Palwaukee</t>
  </si>
  <si>
    <t>Bangalore India</t>
  </si>
  <si>
    <t>Force Air Indian Royal - Military</t>
  </si>
  <si>
    <t>State of Arunachal Pradesh India</t>
  </si>
  <si>
    <t>Antonov An 32K2752</t>
  </si>
  <si>
    <t>Near Lipo India</t>
  </si>
  <si>
    <t>Bombay India</t>
  </si>
  <si>
    <t>Mohanbari India</t>
  </si>
  <si>
    <t>Pathankot India</t>
  </si>
  <si>
    <t>Hindustan Aeronautics 748 2MH2178</t>
  </si>
  <si>
    <t>Near Leh India</t>
  </si>
  <si>
    <t>Near New Delhi India</t>
  </si>
  <si>
    <t>Boeing B 747G</t>
  </si>
  <si>
    <t>Mount Galunggung Indonesia</t>
  </si>
  <si>
    <t>CASA NC 212A</t>
  </si>
  <si>
    <t>Near Salak Mountain Indonesia</t>
  </si>
  <si>
    <t>Nabire Indonesia</t>
  </si>
  <si>
    <t>Airlines Nasantara Merpati</t>
  </si>
  <si>
    <t>Jakarta Indonesia</t>
  </si>
  <si>
    <t>Fokker F 27 Friendship 500FPK</t>
  </si>
  <si>
    <t>Mt.  Kalora Indonesia</t>
  </si>
  <si>
    <t>Fokker F 28 Fellowship 3000RCPK</t>
  </si>
  <si>
    <t>Tanjung Karang Indonesia</t>
  </si>
  <si>
    <t>Lockheed C130 B HerculesA</t>
  </si>
  <si>
    <t>Medan Indonesia</t>
  </si>
  <si>
    <t>Transall C 160NGPK</t>
  </si>
  <si>
    <t>Jayapura Indonesia</t>
  </si>
  <si>
    <t>Air Manunggal</t>
  </si>
  <si>
    <t>Zabol Iran</t>
  </si>
  <si>
    <t>Boeing 727 286EP</t>
  </si>
  <si>
    <t>Rasht Iran</t>
  </si>
  <si>
    <t>Near Rudshour Iran</t>
  </si>
  <si>
    <t>Bristol 170 Freighter 31EEI APM</t>
  </si>
  <si>
    <t>Dublin Ireland</t>
  </si>
  <si>
    <t>Turas Aer</t>
  </si>
  <si>
    <t>Islay</t>
  </si>
  <si>
    <t>de Havilland Canada DHC 6 Twin Otter 300G</t>
  </si>
  <si>
    <t>Port Ellen Islay</t>
  </si>
  <si>
    <t>IslandLoganair</t>
  </si>
  <si>
    <t>Douglas C 54</t>
  </si>
  <si>
    <t>Off Amalfi Italy</t>
  </si>
  <si>
    <t>Gates Learjet 45I ERJC</t>
  </si>
  <si>
    <t>Italila Eurojet</t>
  </si>
  <si>
    <t>Lockheed 749 79</t>
  </si>
  <si>
    <t>Off Bari Italy</t>
  </si>
  <si>
    <t>Fokker F 27 Friendship 400MTU</t>
  </si>
  <si>
    <t>Ivorie CoastAir</t>
  </si>
  <si>
    <t>Kawasaki C 1A88</t>
  </si>
  <si>
    <t>Off Shimano Japan</t>
  </si>
  <si>
    <t>Force Self-Defence Air Japanese - Military</t>
  </si>
  <si>
    <t>Fukuoka Japan</t>
  </si>
  <si>
    <t>Douglas M 4NC1059</t>
  </si>
  <si>
    <t>Lebo Kansas</t>
  </si>
  <si>
    <t>Bleriot Spad</t>
  </si>
  <si>
    <t>Bleriot Spad 27F ACMH</t>
  </si>
  <si>
    <t>Off Folkestone Kent</t>
  </si>
  <si>
    <t>England Cie des Messageries Aeriennes</t>
  </si>
  <si>
    <t>Cessna 208B Grand Carivan	5Y CAC</t>
  </si>
  <si>
    <t>Near Njabini Kenya</t>
  </si>
  <si>
    <t>SAX Fly</t>
  </si>
  <si>
    <t>Khmer</t>
  </si>
  <si>
    <t>Boeing 307B 1 StratolinerXW</t>
  </si>
  <si>
    <t>Battambang Khmer</t>
  </si>
  <si>
    <t>Air RepublicCambodia</t>
  </si>
  <si>
    <t>Near Talas Kyrgyzstan</t>
  </si>
  <si>
    <t>Lockheed 049 ConstellationN88846</t>
  </si>
  <si>
    <t>Near Sanoyea Liberia</t>
  </si>
  <si>
    <t>Tupolev TU 104AOK</t>
  </si>
  <si>
    <t>Lombardia</t>
  </si>
  <si>
    <t>Lockheed 1649A</t>
  </si>
  <si>
    <t>Lockheed 1649A StarlinerN7313C</t>
  </si>
  <si>
    <t>Near Varese Lombardia</t>
  </si>
  <si>
    <t>20 miles NW of Milan</t>
  </si>
  <si>
    <t>GAF Nomad N 22B9M</t>
  </si>
  <si>
    <t>Off Kota Kinabalu Malaysia</t>
  </si>
  <si>
    <t>Air Sabah</t>
  </si>
  <si>
    <t>de Havilland Canada DHC 6 Twin Otter 300TZ</t>
  </si>
  <si>
    <t>Niela Mali</t>
  </si>
  <si>
    <t>Manatoba</t>
  </si>
  <si>
    <t>de Havilland Canada DHC 3 OtterC</t>
  </si>
  <si>
    <t>Long Haul Lake Manatoba</t>
  </si>
  <si>
    <t>Canada Blue Water Aviation Services</t>
  </si>
  <si>
    <t>Douglas C 47AN88835</t>
  </si>
  <si>
    <t>Near Clarksburg Maryland</t>
  </si>
  <si>
    <t>Boeing KC 135A56</t>
  </si>
  <si>
    <t>Near Chicopee Falls Massachusetts</t>
  </si>
  <si>
    <t>de Havilland Canada DHC 6 Twin Otter 100N656WA</t>
  </si>
  <si>
    <t>Hyannis Massachusetts</t>
  </si>
  <si>
    <t>Airways Wiggins</t>
  </si>
  <si>
    <t>de Havilland Canada DHC 6 Twin Otter 300N383EX</t>
  </si>
  <si>
    <t>England New Air</t>
  </si>
  <si>
    <t>Ford Tri Motor 5NC9675</t>
  </si>
  <si>
    <t>Near La Paz Mexico</t>
  </si>
  <si>
    <t>Mexico de Aeronaves</t>
  </si>
  <si>
    <t>Lockheed 749A ConstellationXA MEV</t>
  </si>
  <si>
    <t>Near Guadalajara Mexico</t>
  </si>
  <si>
    <t>Near Puerto Vallarta Mexico</t>
  </si>
  <si>
    <t>Swearingen SA.226TC Metro IIXA SLU</t>
  </si>
  <si>
    <t>Near Uruapan Mexico</t>
  </si>
  <si>
    <t>Cuahonte Aerolineas</t>
  </si>
  <si>
    <t>St. Paul Minnesota</t>
  </si>
  <si>
    <t>Vichy Missouri</t>
  </si>
  <si>
    <t>Inc. Airlines Purdue</t>
  </si>
  <si>
    <t>Harbin Yunshuji Y 12 IIJU</t>
  </si>
  <si>
    <t>Mandalgobi Mongolia</t>
  </si>
  <si>
    <t>Selenge province Mongolia</t>
  </si>
  <si>
    <t>Ministry Defense Mongolian</t>
  </si>
  <si>
    <t>Mount</t>
  </si>
  <si>
    <t>Sikorsly</t>
  </si>
  <si>
    <t>Sikorsly S 58ETOB</t>
  </si>
  <si>
    <t>Hualla Hualla Mount</t>
  </si>
  <si>
    <t>Peru Heli          Mamarosa Cusco</t>
  </si>
  <si>
    <t>Beechcraft 1900D4610</t>
  </si>
  <si>
    <t>Near Pyin Oo Lwin Myanmar</t>
  </si>
  <si>
    <t>Force Air Myanmar - Military</t>
  </si>
  <si>
    <t>Shaanxi Y 8F</t>
  </si>
  <si>
    <t>Off Dawei Myanmar</t>
  </si>
  <si>
    <t>Boeing   EC</t>
  </si>
  <si>
    <t>North Pacific OceanMilitary - U.S. Air Force</t>
  </si>
  <si>
    <t>Boeing TB 29A Super Fortress44</t>
  </si>
  <si>
    <t>TexasMilitary - U.S. Air Force</t>
  </si>
  <si>
    <t>Curtiss C 46</t>
  </si>
  <si>
    <t>Atlantic Ocean off FloridaWestair Transport</t>
  </si>
  <si>
    <t>Curtiss C 46TI</t>
  </si>
  <si>
    <t>NicaraguaAerolineas Nacionales</t>
  </si>
  <si>
    <t>Atlantic OceanGreat Western and Southern Air Lines</t>
  </si>
  <si>
    <t>de Havilland DH 89A Dragon RapideG</t>
  </si>
  <si>
    <t>Isle of ManHargreaves Airways</t>
  </si>
  <si>
    <t>de Havilland DH.89 Dragon</t>
  </si>
  <si>
    <t>de Havilland DH.89 Dragon RapideG AERE</t>
  </si>
  <si>
    <t>Forest-in-Teesdale. United Kingdom British American Air Services</t>
  </si>
  <si>
    <t>Douglas C 4781</t>
  </si>
  <si>
    <t>Douglas C 47BKJ918</t>
  </si>
  <si>
    <t>Off MalayaMilitary - Royal Air Force</t>
  </si>
  <si>
    <t>Over North CarolinaPiedmont</t>
  </si>
  <si>
    <t>Douglas DC 379001</t>
  </si>
  <si>
    <t>Baltic SeaSwedish Air Force</t>
  </si>
  <si>
    <t>Off the coast of FranceBritish Overseas Airways</t>
  </si>
  <si>
    <t>Off BahrainAir France</t>
  </si>
  <si>
    <t>BahrainAir France</t>
  </si>
  <si>
    <t>Ilha Grande Rio de JaneiroAerolenas Argentinas</t>
  </si>
  <si>
    <t>Lockheed EC 130Q156176</t>
  </si>
  <si>
    <t>Off Wake IslandMilitary - U.S. Navy</t>
  </si>
  <si>
    <t>Central MozambiqueMilitary - Mozambique Air Force</t>
  </si>
  <si>
    <t>Mitsubishi MC 20M</t>
  </si>
  <si>
    <t>Sea of JapanManchurian Air Lines</t>
  </si>
  <si>
    <t>Sirkorsky</t>
  </si>
  <si>
    <t>Sirkorsky S 43 (flying boat)2</t>
  </si>
  <si>
    <t>Desertores Island Región de Los LagosFuerzs Aerea De Chile</t>
  </si>
  <si>
    <t>Travel Air 6000TI 3</t>
  </si>
  <si>
    <t>?ENTA</t>
  </si>
  <si>
    <t>Namibia</t>
  </si>
  <si>
    <t>Cessna 208B Grand CaravanV5 CAS</t>
  </si>
  <si>
    <t>Near Rooisand Desert Ranch Namibia</t>
  </si>
  <si>
    <t>Aviation Comvac</t>
  </si>
  <si>
    <t>Napal</t>
  </si>
  <si>
    <t>Jumla Napal</t>
  </si>
  <si>
    <t>Douglas C54AG APYK</t>
  </si>
  <si>
    <t>Mt. Canigou near</t>
  </si>
  <si>
    <t>France          Roussillon Air Ferry Ltd</t>
  </si>
  <si>
    <t>Douglas DC 6BN37543</t>
  </si>
  <si>
    <t>Rocky Mountain Nat. Park near</t>
  </si>
  <si>
    <t>Colorado         Collins Ft. United Air Lines</t>
  </si>
  <si>
    <t>MI 172 V5</t>
  </si>
  <si>
    <t>MI 172 V5 helicopter?</t>
  </si>
  <si>
    <t>Gaurikund near</t>
  </si>
  <si>
    <t>Uttarakhand State          Kedarnath</t>
  </si>
  <si>
    <t>Swearingen 226TC Metro</t>
  </si>
  <si>
    <t>Swearingen 226TC Metro IIN6505</t>
  </si>
  <si>
    <t>Valley Nebraska</t>
  </si>
  <si>
    <t>Wisconsin Air</t>
  </si>
  <si>
    <t>Aerospeciale</t>
  </si>
  <si>
    <t>Aerospeciale AS 350DN5784M</t>
  </si>
  <si>
    <t>Island Beach New</t>
  </si>
  <si>
    <t>Corp. Helicopters Raco - Taxi JerseyAir</t>
  </si>
  <si>
    <t>New York          York Eastern Air Lines</t>
  </si>
  <si>
    <t>Curtiss Condor T 32NC12354</t>
  </si>
  <si>
    <t>Mongaup Mountain New</t>
  </si>
  <si>
    <t>Airways YorkAmerican</t>
  </si>
  <si>
    <t>Near Palmerston North New</t>
  </si>
  <si>
    <t>Zealand New ZealandAnsett</t>
  </si>
  <si>
    <t>Lockheed 1049E 55 Super ConstellationYV</t>
  </si>
  <si>
    <t>Asbury Park New</t>
  </si>
  <si>
    <t>Venezolana Aeropostal JerseyLinea</t>
  </si>
  <si>
    <t>Christchurch New</t>
  </si>
  <si>
    <t>Ltd Zealand New Adventures Air - ZealandCharter</t>
  </si>
  <si>
    <t>Beech Queen Air A80C GGAL</t>
  </si>
  <si>
    <t>Saint John's Newfoundland</t>
  </si>
  <si>
    <t>Aviation Gander</t>
  </si>
  <si>
    <t>Near Port Hope Simpson Newfoundland</t>
  </si>
  <si>
    <t>Canada Strait Air</t>
  </si>
  <si>
    <t>BAC One Eleven 402AP5N</t>
  </si>
  <si>
    <t>Near Sokotu Nigeria</t>
  </si>
  <si>
    <t>Air Okada</t>
  </si>
  <si>
    <t>Douglas C 47 DakotaKG747</t>
  </si>
  <si>
    <t>Near Abeokuta Nigeria</t>
  </si>
  <si>
    <t>Luftreederei Deutsche Continentale</t>
  </si>
  <si>
    <t>McDonnell Douglas MD 835N</t>
  </si>
  <si>
    <t>Air Dana</t>
  </si>
  <si>
    <t>Tupolev TU 134ARA</t>
  </si>
  <si>
    <t>Services Air Harka</t>
  </si>
  <si>
    <t>Avro Shackleton MR 1VP261</t>
  </si>
  <si>
    <t>Off Northumberland North</t>
  </si>
  <si>
    <t>Force Air Royal - SeaMilitary</t>
  </si>
  <si>
    <t>Bell UH 1B / Sikorsky CH53A helicopters638572/153305</t>
  </si>
  <si>
    <t>Near Jacksonville North</t>
  </si>
  <si>
    <t>Corps Marine U.S. - Corps/Military Marine U.S. - CarolinaMilitary</t>
  </si>
  <si>
    <t>Red Springs North</t>
  </si>
  <si>
    <t>Forces Air Army U.S. - CarolinaMilitary</t>
  </si>
  <si>
    <t>Zeppelin L 43 (airship)?</t>
  </si>
  <si>
    <t>Off Vlieland Island North</t>
  </si>
  <si>
    <t>Thistle Lake Northwest</t>
  </si>
  <si>
    <t>Canada          Territory Ptarmigan Airways</t>
  </si>
  <si>
    <t>Junkers JU 52/3mLN</t>
  </si>
  <si>
    <t>Mt. Lihesten Norway</t>
  </si>
  <si>
    <t>Luftfartskole Norske Den</t>
  </si>
  <si>
    <t>Sikorsky S 61NLN</t>
  </si>
  <si>
    <t>Off Bergen Norway</t>
  </si>
  <si>
    <t>Nuevo</t>
  </si>
  <si>
    <t>Near Salinas Victoria Nuevo</t>
  </si>
  <si>
    <t>Mexico          Leon Compania Mexicana de Aviacion</t>
  </si>
  <si>
    <t>Beechcraft E18SN791A</t>
  </si>
  <si>
    <t>Aviation Hamilton</t>
  </si>
  <si>
    <t>De Havilland DH 4204</t>
  </si>
  <si>
    <t>Lockheed Vega 2NC857E</t>
  </si>
  <si>
    <t>Walbridge Ohio</t>
  </si>
  <si>
    <t>Service Flying Rubner</t>
  </si>
  <si>
    <t>Travel Air 4000NC5435</t>
  </si>
  <si>
    <t>Lines Air Continental</t>
  </si>
  <si>
    <t>OLD</t>
  </si>
  <si>
    <t>B</t>
  </si>
  <si>
    <t>B  17C Flying Fortress12406</t>
  </si>
  <si>
    <t>Near Mackay OLD</t>
  </si>
  <si>
    <t>Australia Military - U.S. Army Air Forces</t>
  </si>
  <si>
    <t>Noorduyn</t>
  </si>
  <si>
    <t>Noorduyn NorsemanCF BHX</t>
  </si>
  <si>
    <t>Sandy Lake Ontario</t>
  </si>
  <si>
    <t>Tranair</t>
  </si>
  <si>
    <t>Tucuti Panama</t>
  </si>
  <si>
    <t>(Panama) COPA</t>
  </si>
  <si>
    <t>Taboga Island Panama</t>
  </si>
  <si>
    <t>Britten  Norman  BN</t>
  </si>
  <si>
    <t>Gulgubip Papua</t>
  </si>
  <si>
    <t>Air GuineaSouthwest New</t>
  </si>
  <si>
    <t>Embraer 110P2 BandeiranteP2 ALX</t>
  </si>
  <si>
    <t>Goroka Papua</t>
  </si>
  <si>
    <t>BAC One Eleven</t>
  </si>
  <si>
    <t>BAC One Eleven 204AFN1116J</t>
  </si>
  <si>
    <t>Blossburg Pennsylvania</t>
  </si>
  <si>
    <t>Airlines Mohawk</t>
  </si>
  <si>
    <t>Douglas DC 6NC37506</t>
  </si>
  <si>
    <t>Mount Carmel Pennsylvania</t>
  </si>
  <si>
    <t>Antonov AN 26FAP</t>
  </si>
  <si>
    <t>Near Montelillo Peru</t>
  </si>
  <si>
    <t>Force Air Peruvian - Military</t>
  </si>
  <si>
    <t>de Havilland Canada DHC 5D BuffaloFAP</t>
  </si>
  <si>
    <t>Near Tarma Peru</t>
  </si>
  <si>
    <t>Cerros Baco Peru</t>
  </si>
  <si>
    <t>Fokker F 27 Friendship 400MTC</t>
  </si>
  <si>
    <t>Near Huaricanga Peru</t>
  </si>
  <si>
    <t>LADE - Military</t>
  </si>
  <si>
    <t>BAC One Eleven 524FFRP</t>
  </si>
  <si>
    <t>Boeing 377 Stratocruiser 10 26N1023V</t>
  </si>
  <si>
    <t>Coron Philippines</t>
  </si>
  <si>
    <t>Airways Pacific</t>
  </si>
  <si>
    <t>Sablayan Philippines</t>
  </si>
  <si>
    <t>Roxas Philippines</t>
  </si>
  <si>
    <t>CASA 212 Aviocar 200N355CA</t>
  </si>
  <si>
    <t>Mayaguez Puerto</t>
  </si>
  <si>
    <t>Eagle RicoAmerican</t>
  </si>
  <si>
    <t>Freight RicoStrato</t>
  </si>
  <si>
    <t>de Havilland DH 114 Heron 2BN554PR</t>
  </si>
  <si>
    <t>Ponce Puerto</t>
  </si>
  <si>
    <t>RicoPrinair</t>
  </si>
  <si>
    <t>QC</t>
  </si>
  <si>
    <t>Curtis C 46E</t>
  </si>
  <si>
    <t>Lac Peribonka QC</t>
  </si>
  <si>
    <t>Canada Norair</t>
  </si>
  <si>
    <t>Qld.</t>
  </si>
  <si>
    <t>Fokker F 27 Friendship 100VH</t>
  </si>
  <si>
    <t>Off  Mackay Qld.</t>
  </si>
  <si>
    <t>Airlines Australia AustraliaTrans</t>
  </si>
  <si>
    <t>L</t>
  </si>
  <si>
    <t>L  Hudson?</t>
  </si>
  <si>
    <t>Horn Island Queensland</t>
  </si>
  <si>
    <t>Australia Adastra Airways</t>
  </si>
  <si>
    <t>Sikorsky S 70 / Sikorsky S</t>
  </si>
  <si>
    <t>Near Rollingstone Queensland</t>
  </si>
  <si>
    <t>Aviation Army Australian - AustraliaMilitary</t>
  </si>
  <si>
    <t>Antonov 2RCCCP 68142</t>
  </si>
  <si>
    <t>Volgograd Russia</t>
  </si>
  <si>
    <t>Air Volga</t>
  </si>
  <si>
    <t>Antonov AN 10ACCCP11186</t>
  </si>
  <si>
    <t>Near Adler Russia</t>
  </si>
  <si>
    <t>Norlisk Russia</t>
  </si>
  <si>
    <t>Airlines Krasnoyarsk</t>
  </si>
  <si>
    <t>Gulf of Finland Russia</t>
  </si>
  <si>
    <t>Polet AKF</t>
  </si>
  <si>
    <t>Herputchi Russia</t>
  </si>
  <si>
    <t>Near Serov Russia</t>
  </si>
  <si>
    <t>flight Illegal</t>
  </si>
  <si>
    <t>Magadan Oblast Russia</t>
  </si>
  <si>
    <t>Ust-Barguzin Russia</t>
  </si>
  <si>
    <t>Ilyushin IL 14M / Antonov An</t>
  </si>
  <si>
    <t>Near Poroslitsy Russia</t>
  </si>
  <si>
    <t>Ilyushin P 14SP</t>
  </si>
  <si>
    <t>Tupolev Tu 134RA</t>
  </si>
  <si>
    <t>Petrozavodsk Russia</t>
  </si>
  <si>
    <t>Airlines Rus</t>
  </si>
  <si>
    <t>Near Dushanbe Russia</t>
  </si>
  <si>
    <t>Ryukyu</t>
  </si>
  <si>
    <t>North American F 100D</t>
  </si>
  <si>
    <t>Ishikawa City Ryukyu</t>
  </si>
  <si>
    <t>Okinawa          Island Military - U.S. Air Force</t>
  </si>
  <si>
    <t>Douglas DC 3HZ</t>
  </si>
  <si>
    <t>Jedda Saudi</t>
  </si>
  <si>
    <t>Khamis Mushait Saudi</t>
  </si>
  <si>
    <t>Saudia</t>
  </si>
  <si>
    <t>Douglas C 47AHZ</t>
  </si>
  <si>
    <t>Jeddah Saudia</t>
  </si>
  <si>
    <t>Saudia Arabia          ArabiaJeddah Saudi Arabian Airlines</t>
  </si>
  <si>
    <t>Boeing Vertol Chinook</t>
  </si>
  <si>
    <t>Boeing Vertol Chinook HC 2 (helicopter)ZD576</t>
  </si>
  <si>
    <t>Near Campbeltown Scotland</t>
  </si>
  <si>
    <t>Sierra</t>
  </si>
  <si>
    <t>Freetown Sierra</t>
  </si>
  <si>
    <t>Airlilnes LeoneParamount</t>
  </si>
  <si>
    <t>Mi  8MTV</t>
  </si>
  <si>
    <t>Near Yengema Sierra</t>
  </si>
  <si>
    <t>Charter UTair  - Nations LeoneUnited</t>
  </si>
  <si>
    <t>Slovenia</t>
  </si>
  <si>
    <t>Douglas C 47AOO</t>
  </si>
  <si>
    <t>Near Maribor Slovenia</t>
  </si>
  <si>
    <t>Near Borana Somalia</t>
  </si>
  <si>
    <t>Near Bearcat South</t>
  </si>
  <si>
    <t>Near an Loc South</t>
  </si>
  <si>
    <t>Convair CV 880</t>
  </si>
  <si>
    <t>Near Pleiku South</t>
  </si>
  <si>
    <t>Airways Pacific VietnamCathay</t>
  </si>
  <si>
    <t>Fairchild C 12356</t>
  </si>
  <si>
    <t>Near Songnam-si South</t>
  </si>
  <si>
    <t>George South</t>
  </si>
  <si>
    <t>Charter - Aviation AfricaAirquarius</t>
  </si>
  <si>
    <t>Lockheed C 130B60</t>
  </si>
  <si>
    <t>An Khe South</t>
  </si>
  <si>
    <t>Socata</t>
  </si>
  <si>
    <t>Socata TB1 10 TobagoVH</t>
  </si>
  <si>
    <t>Mount Gambier South</t>
  </si>
  <si>
    <t>Flight AustraliaAngel</t>
  </si>
  <si>
    <t>Breguet 14F AFEJ</t>
  </si>
  <si>
    <t>Off Palma de Mallorca Spain</t>
  </si>
  <si>
    <t>TASSA</t>
  </si>
  <si>
    <t>Piaggio</t>
  </si>
  <si>
    <t>Piaggio PD 808I</t>
  </si>
  <si>
    <t>San Sebastian Spain</t>
  </si>
  <si>
    <t>Piaggio Rinaldo</t>
  </si>
  <si>
    <t>Khartoum Sudan</t>
  </si>
  <si>
    <t>Antonov 12BKST ARN</t>
  </si>
  <si>
    <t>Near Malakal Sudan</t>
  </si>
  <si>
    <t>Cargo Air Juba</t>
  </si>
  <si>
    <t>Antonov 32?</t>
  </si>
  <si>
    <t>Antonov AN 24BST</t>
  </si>
  <si>
    <t>Khartoom Sudan</t>
  </si>
  <si>
    <t>Aviation Marsland</t>
  </si>
  <si>
    <t>Ilysushin</t>
  </si>
  <si>
    <t>Ilysushin Il 76TDST</t>
  </si>
  <si>
    <t>Aviaition Ababeel</t>
  </si>
  <si>
    <t>Lockheed Hudson VIFK 459</t>
  </si>
  <si>
    <t>Lockheed Hudson VIFK 618</t>
  </si>
  <si>
    <t>McDonnell Douglas DC 8 Super 62N1809E</t>
  </si>
  <si>
    <t>Near Paramaribo Surinam</t>
  </si>
  <si>
    <t>Airways Surinam</t>
  </si>
  <si>
    <t>Fokker F XXIISE</t>
  </si>
  <si>
    <t>Douglas C 47BHB</t>
  </si>
  <si>
    <t>Bodensee Switzerland</t>
  </si>
  <si>
    <t>Al Mayadin Syria</t>
  </si>
  <si>
    <t>Cessna 404 Titan Courier</t>
  </si>
  <si>
    <t>Cessna 404 Titan Courier IIB 12206</t>
  </si>
  <si>
    <t>Kaohsiung Taiwan</t>
  </si>
  <si>
    <t>Taichung Taiwan</t>
  </si>
  <si>
    <t>Fairchild C 199G?</t>
  </si>
  <si>
    <t>Off Quemoy Taiwan</t>
  </si>
  <si>
    <t>Force Air China of Republic - Military</t>
  </si>
  <si>
    <t>De Havilland DH 85VP</t>
  </si>
  <si>
    <t>Near Singida Tanzania</t>
  </si>
  <si>
    <t>Airways Wilson</t>
  </si>
  <si>
    <t>Bell 407N416PH</t>
  </si>
  <si>
    <t>Huntsville Texas</t>
  </si>
  <si>
    <t>Medical Air PHI</t>
  </si>
  <si>
    <t>Fairchild C 8245</t>
  </si>
  <si>
    <t>New Boston Texas</t>
  </si>
  <si>
    <t>Bell UH 1N?</t>
  </si>
  <si>
    <t>Bannang Sata Thailand</t>
  </si>
  <si>
    <t>Army Thai - Military</t>
  </si>
  <si>
    <t>Koolhoven</t>
  </si>
  <si>
    <t>Koolhoven FK.43PH AJK</t>
  </si>
  <si>
    <t>Vlissingen The</t>
  </si>
  <si>
    <t>Airlines Dutch Royal NetherlandsKLM</t>
  </si>
  <si>
    <t>Douglas C 124A Globemaster II51</t>
  </si>
  <si>
    <t>Tachikawa AFB Tokyo</t>
  </si>
  <si>
    <t>Japan Military - U.S. Air Force</t>
  </si>
  <si>
    <t>Airbus A300F BVGG</t>
  </si>
  <si>
    <t>Entebbe Uganda</t>
  </si>
  <si>
    <t>Ilyushin 76MD76777</t>
  </si>
  <si>
    <t>Lugansk Ukraine</t>
  </si>
  <si>
    <t>Embraer 110C BandeiranteCX BJE</t>
  </si>
  <si>
    <t>Salto-Nueva Hesperides Uruguay</t>
  </si>
  <si>
    <t>Uruguaya Aérea Fuerza</t>
  </si>
  <si>
    <t>Near Krasnoyarsk USSRAeroflot</t>
  </si>
  <si>
    <t>Berdiansk USSRAeroflot</t>
  </si>
  <si>
    <t>Yakovlev YAK 42CCCP</t>
  </si>
  <si>
    <t>Southern Belarus USSRAeroflot</t>
  </si>
  <si>
    <t>Val-de-Marne</t>
  </si>
  <si>
    <t>Villeneuve-le-Roi Val-de-Marne</t>
  </si>
  <si>
    <t>Maiquetia Venezuela</t>
  </si>
  <si>
    <t>Curtiss C 46AEM2</t>
  </si>
  <si>
    <t>Near Pleiku Vietnam</t>
  </si>
  <si>
    <t>Da Nang Vietnam</t>
  </si>
  <si>
    <t>Orient d'Extrême Aériens Tr. de Soc.</t>
  </si>
  <si>
    <t>Leesburg Virginia</t>
  </si>
  <si>
    <t>Learjet 25DXA BBA</t>
  </si>
  <si>
    <t>Chantilly Virginia</t>
  </si>
  <si>
    <t>TAESA</t>
  </si>
  <si>
    <t>Pitcairns</t>
  </si>
  <si>
    <t>Pitcairns PA 6?</t>
  </si>
  <si>
    <t>Bowling Green Virginia</t>
  </si>
  <si>
    <t>Transport Air Eastern</t>
  </si>
  <si>
    <t>Douglas DC 3N49553</t>
  </si>
  <si>
    <t>Martinsburg West</t>
  </si>
  <si>
    <t>Airlines VirginiaCapital</t>
  </si>
  <si>
    <t>Fairchild C 119CP</t>
  </si>
  <si>
    <t>Near Augustdorf West</t>
  </si>
  <si>
    <t>Force Air Belgian Royal - GermanyMilitary</t>
  </si>
  <si>
    <t>Convair CV 580/De Hav. Twin Otter 100N90858/N4043B</t>
  </si>
  <si>
    <t>Appleton Wisconsin</t>
  </si>
  <si>
    <t>Wisconsin Air / Airlines Central North</t>
  </si>
  <si>
    <t>Cessna 550 Citation</t>
  </si>
  <si>
    <t>Cessna 550 Citation IIN550BP</t>
  </si>
  <si>
    <t>Near Milwaukee Wisconson</t>
  </si>
  <si>
    <t>System Health Michigan of University</t>
  </si>
  <si>
    <t>Junkers 52/3mYU ACE</t>
  </si>
  <si>
    <t>Near Rijeka Yugoslavia</t>
  </si>
  <si>
    <t>March</t>
  </si>
  <si>
    <t>Navoi</t>
  </si>
  <si>
    <t>UzbekistanAeroflot</t>
  </si>
  <si>
    <t>Douglas C 47AL2</t>
  </si>
  <si>
    <t>Korat  -</t>
  </si>
  <si>
    <t>Lockheed 188C ElectraN121US</t>
  </si>
  <si>
    <t>Near Cannelton 10</t>
  </si>
  <si>
    <t>Indiana      City Tell of SE mile Northwest Orient Airlines</t>
  </si>
  <si>
    <t>Near Charasyab Afghanistan</t>
  </si>
  <si>
    <t>de Havilland Canada DHC 6 Twin Otter 300YA</t>
  </si>
  <si>
    <t>Near Shach Goan Afghanistan</t>
  </si>
  <si>
    <t>Ilyushin IL 76MDCCCP</t>
  </si>
  <si>
    <t>Kabul Afghanistan</t>
  </si>
  <si>
    <t>Sikorsky S 70A</t>
  </si>
  <si>
    <t>(NATO) Army Turkish - Military</t>
  </si>
  <si>
    <t>Beechcraft 1900CN116AX</t>
  </si>
  <si>
    <t>Cargo Air Ace</t>
  </si>
  <si>
    <t>Boeing RC 135S61</t>
  </si>
  <si>
    <t>Shemya AFB Alaska</t>
  </si>
  <si>
    <t>Cessna 207N91142</t>
  </si>
  <si>
    <t>Igiugig Alaska</t>
  </si>
  <si>
    <t>Airlines Alaska Western Kodiak</t>
  </si>
  <si>
    <t>de Havilland DHC 6N4901</t>
  </si>
  <si>
    <t>Minchumina Alaska</t>
  </si>
  <si>
    <t>Mt. Sanford Alaska</t>
  </si>
  <si>
    <t>Eurocopter AS350B3 EcureuilN351SH</t>
  </si>
  <si>
    <t>Near Butte Alaska</t>
  </si>
  <si>
    <t>Helicopters Soloy</t>
  </si>
  <si>
    <t>Grumman G 21ACF</t>
  </si>
  <si>
    <t>Reef Island Alaska</t>
  </si>
  <si>
    <t>Western Pacific</t>
  </si>
  <si>
    <t>Lockheed 1049H Super ConstellationN6911C</t>
  </si>
  <si>
    <t>Adak Alaska</t>
  </si>
  <si>
    <t>Albania</t>
  </si>
  <si>
    <t>Lockheed Hercules MC 130H87</t>
  </si>
  <si>
    <t>Near Rovie Albania</t>
  </si>
  <si>
    <t>Antonov AN 12BD2</t>
  </si>
  <si>
    <t>Lucapa Angola</t>
  </si>
  <si>
    <t>Antonov AN 32D2</t>
  </si>
  <si>
    <t>Huambo Angola</t>
  </si>
  <si>
    <t>Uralex</t>
  </si>
  <si>
    <t>CASA 212 Aviocar 300T 410</t>
  </si>
  <si>
    <t>Near Kuito Angola</t>
  </si>
  <si>
    <t>Ilyushin IL 18DDM</t>
  </si>
  <si>
    <t>Malanje Angola</t>
  </si>
  <si>
    <t>Both Eurocopter</t>
  </si>
  <si>
    <t>Both Eurocopter AS350B3LQ CGK</t>
  </si>
  <si>
    <t>Villa Castelli Argentina</t>
  </si>
  <si>
    <t>Rio Grande Argentina</t>
  </si>
  <si>
    <t>Fairchild FC 2WNC9723</t>
  </si>
  <si>
    <t>Near Mendoza Argentina</t>
  </si>
  <si>
    <t>Near Barito Argentina</t>
  </si>
  <si>
    <t>Piper PA 32N4121R</t>
  </si>
  <si>
    <t>Colorado City Arizona</t>
  </si>
  <si>
    <t>Airlines Canyon Grand</t>
  </si>
  <si>
    <t>Avro 10VH UMF</t>
  </si>
  <si>
    <t>New South Wales Australia</t>
  </si>
  <si>
    <t>Weipa Australia</t>
  </si>
  <si>
    <t>Services Air Aurukun</t>
  </si>
  <si>
    <t>Consolidated B 24 Liberator40</t>
  </si>
  <si>
    <t>Off Broome Australia</t>
  </si>
  <si>
    <t>Force Air Army U.S. - Military</t>
  </si>
  <si>
    <t>Somerton Australia</t>
  </si>
  <si>
    <t>Douglas C 47AVH</t>
  </si>
  <si>
    <t>Off Mackay Australia</t>
  </si>
  <si>
    <t>Airlines Queensland</t>
  </si>
  <si>
    <t>Wyndham Australia</t>
  </si>
  <si>
    <t>Lockheed 18 LodestarVH BAG</t>
  </si>
  <si>
    <t>Coolangatta Australia</t>
  </si>
  <si>
    <t>Bakou Azerbaijan_x000D_
	_x000D_
Bakou</t>
  </si>
  <si>
    <t>Azerbaijan Azov Avia Airlines</t>
  </si>
  <si>
    <t>Antonov AN 26 S2</t>
  </si>
  <si>
    <t>Cox's Bazar Bangladesh</t>
  </si>
  <si>
    <t>Ltd. Aviation True</t>
  </si>
  <si>
    <t>Airship?</t>
  </si>
  <si>
    <t>Near Gent Belgium</t>
  </si>
  <si>
    <t>Armstrong Whitworth Argosy</t>
  </si>
  <si>
    <t>Armstrong Whitworth Argosy IIG AACI</t>
  </si>
  <si>
    <t>Near Dixmude Belgium</t>
  </si>
  <si>
    <t>Junkers JU 52OO</t>
  </si>
  <si>
    <t>Haren Belgium</t>
  </si>
  <si>
    <t>Zeppelin L 8 (airship)?</t>
  </si>
  <si>
    <t>Tienen Belgium</t>
  </si>
  <si>
    <t>Curtiss C 46TCP</t>
  </si>
  <si>
    <t>Beni Bolivia</t>
  </si>
  <si>
    <t>Rita Santa Frigorifico</t>
  </si>
  <si>
    <t>Douglas C 54CP</t>
  </si>
  <si>
    <t>Near Rurrenabaque Bolivia</t>
  </si>
  <si>
    <t>Reyes Frigorifico</t>
  </si>
  <si>
    <t>Near Sayari Bolivia</t>
  </si>
  <si>
    <t>Fairchild F 27MCP</t>
  </si>
  <si>
    <t>San Borja Bolivia</t>
  </si>
  <si>
    <t>Bell 212PT HJN</t>
  </si>
  <si>
    <t>Off Macae Brazil</t>
  </si>
  <si>
    <t>Aereo Taxi Aeroleo</t>
  </si>
  <si>
    <t>Guarulhos Brazil</t>
  </si>
  <si>
    <t>de Havilland DH 114 Heron 1BPP</t>
  </si>
  <si>
    <t>Itapebi Brazil</t>
  </si>
  <si>
    <t>Salvador Aéreos Transportes</t>
  </si>
  <si>
    <t>Douglas C 47DLC</t>
  </si>
  <si>
    <t>Off Florianopolis Brazil</t>
  </si>
  <si>
    <t>Sierra Cristais Brazil</t>
  </si>
  <si>
    <t>Vitoria da Conquista Brazil</t>
  </si>
  <si>
    <t>Embraer EMB 110 BandeirantePP</t>
  </si>
  <si>
    <t>Near Tangara de Serra Brazil</t>
  </si>
  <si>
    <t>Aereas Linhas Oeste</t>
  </si>
  <si>
    <t>Belem Bay Brazil</t>
  </si>
  <si>
    <t>Aereos Transportes Paraense</t>
  </si>
  <si>
    <t>Let L410UVP E20PT</t>
  </si>
  <si>
    <t>Rio Bonito Brazil</t>
  </si>
  <si>
    <t>Air Team</t>
  </si>
  <si>
    <t>Rockwell 500S Shrike</t>
  </si>
  <si>
    <t>Rockwell 500S Shrike CommanderPP SEC</t>
  </si>
  <si>
    <t>Fazenda Nossa Senhora de Lourdes Brazil</t>
  </si>
  <si>
    <t>Aéreo Taxi AéreoBahia Taxi AéreoBahia Taxi Bahia</t>
  </si>
  <si>
    <t>Tupolev TU 134LZ</t>
  </si>
  <si>
    <t>Vrastsa Bulgaria</t>
  </si>
  <si>
    <t>Okaraba Burma</t>
  </si>
  <si>
    <t>CADuncan</t>
  </si>
  <si>
    <t>Hawker  Siddeley DH</t>
  </si>
  <si>
    <t>San Diego CADuncan</t>
  </si>
  <si>
    <t>Sales Aircraft</t>
  </si>
  <si>
    <t>Near Wawona Cailifornia</t>
  </si>
  <si>
    <t>Aerospatiale Nord</t>
  </si>
  <si>
    <t>Aerospatiale Nord 262A 33N418SA</t>
  </si>
  <si>
    <t>Off Marina del Rey California</t>
  </si>
  <si>
    <t>Inc. Lines Aire Swift</t>
  </si>
  <si>
    <t>Ontario California</t>
  </si>
  <si>
    <t>Cessna T207AN7354U</t>
  </si>
  <si>
    <t>Near Riverside California</t>
  </si>
  <si>
    <t>Air Havasu Lake</t>
  </si>
  <si>
    <t>Convair CV 440N4819C</t>
  </si>
  <si>
    <t>Bishop California</t>
  </si>
  <si>
    <t>Airlines Pacific Sierra</t>
  </si>
  <si>
    <t>Douglas C 47B45</t>
  </si>
  <si>
    <t>Hobart Mills California</t>
  </si>
  <si>
    <t>Live Oak Springs California</t>
  </si>
  <si>
    <t>Douglas DC 4  (C</t>
  </si>
  <si>
    <t>Alvarado California</t>
  </si>
  <si>
    <t>F  4C Phantom jet fighter64</t>
  </si>
  <si>
    <t>Mount San Gorgonio California</t>
  </si>
  <si>
    <t>Guard National Air California</t>
  </si>
  <si>
    <t>Fokker F 10ANC652E</t>
  </si>
  <si>
    <t>Calimesa California</t>
  </si>
  <si>
    <t>Fokker F VIIANC7888</t>
  </si>
  <si>
    <t>Near Beaumont California</t>
  </si>
  <si>
    <t>Airlines Standard New</t>
  </si>
  <si>
    <t>Lockheed P 3C / Lockheed P</t>
  </si>
  <si>
    <t>Off San Diego California</t>
  </si>
  <si>
    <t>Navy U.S.  - Military / Navy U.S. - Military</t>
  </si>
  <si>
    <t>Lockheed Orion 9NC12226</t>
  </si>
  <si>
    <t>Hayward California</t>
  </si>
  <si>
    <t>Airlines Varney</t>
  </si>
  <si>
    <t>Burbank Calilfornia</t>
  </si>
  <si>
    <t>Douglas DC 7CG</t>
  </si>
  <si>
    <t>Airways Caledonian</t>
  </si>
  <si>
    <t>Ennadai Lake Canada</t>
  </si>
  <si>
    <t>Services Air North Points</t>
  </si>
  <si>
    <t>KLM / Airways World American IslandsPan</t>
  </si>
  <si>
    <t>Cardiff</t>
  </si>
  <si>
    <t>Avro 689 Tudor</t>
  </si>
  <si>
    <t>Avro 689 Tudor 5G AKBY</t>
  </si>
  <si>
    <t>Llandow Airport Cardiff</t>
  </si>
  <si>
    <t>Wales Fairflight Ltd.</t>
  </si>
  <si>
    <t>Nord 2501 NoratlasF BGZB</t>
  </si>
  <si>
    <t>Near Bangui Central</t>
  </si>
  <si>
    <t>Transport de Aeromaritime RepublicUnion African</t>
  </si>
  <si>
    <t>Sepecat Jaguar</t>
  </si>
  <si>
    <t>Sepecat Jaguar A?</t>
  </si>
  <si>
    <t>Force Air French - RepublicMilitary African</t>
  </si>
  <si>
    <t>Fairchild FC 219</t>
  </si>
  <si>
    <t>Ovalle Chile</t>
  </si>
  <si>
    <t>Near Nanking China</t>
  </si>
  <si>
    <t>Between Chungking and Shanghai China</t>
  </si>
  <si>
    <t>Douglas C 5349</t>
  </si>
  <si>
    <t>Himalaya China</t>
  </si>
  <si>
    <t>Douglas C 5353</t>
  </si>
  <si>
    <t>Luishui China</t>
  </si>
  <si>
    <t>Near Tengya China</t>
  </si>
  <si>
    <t>Hawker Siddeley Trident 2EB 274</t>
  </si>
  <si>
    <t>Bejing China</t>
  </si>
  <si>
    <t>Cocos</t>
  </si>
  <si>
    <t>Avro 691 Lancastrian 1G AGLX</t>
  </si>
  <si>
    <t>Off Ceylon Cocos</t>
  </si>
  <si>
    <t>Indian Ocean          Islands British Overseas Airways /Qantas</t>
  </si>
  <si>
    <t>El Refugio Colombia</t>
  </si>
  <si>
    <t>Aviada de Interamericana Agencia</t>
  </si>
  <si>
    <t>Cordoba Colombia</t>
  </si>
  <si>
    <t>SAMSA</t>
  </si>
  <si>
    <t>Cordillera Colombia</t>
  </si>
  <si>
    <t>VIARCO</t>
  </si>
  <si>
    <t>Trujillo Colombia</t>
  </si>
  <si>
    <t>Corozal Colombia</t>
  </si>
  <si>
    <t>Sugar Loaf Mountain Colombia</t>
  </si>
  <si>
    <t>Douglas DC 3 (C47</t>
  </si>
  <si>
    <t>Villa Pinzon Colombia</t>
  </si>
  <si>
    <t>Douglas DC 3C (C</t>
  </si>
  <si>
    <t>Near Tame Colombia</t>
  </si>
  <si>
    <t>Colombia ALIANSA</t>
  </si>
  <si>
    <t>Santander de Aereo Taxi</t>
  </si>
  <si>
    <t>El Soldado Colombia</t>
  </si>
  <si>
    <t>Vereda La Bendicion Colombia</t>
  </si>
  <si>
    <t>Colombia Aereo Laser</t>
  </si>
  <si>
    <t>Fokker F 28 Fellowship 3000FAC</t>
  </si>
  <si>
    <t>Near Florencia Colombia</t>
  </si>
  <si>
    <t>Junkers JU 86?</t>
  </si>
  <si>
    <t>Manzanares Colombia</t>
  </si>
  <si>
    <t>Lockheed 18 LodestarYS 28</t>
  </si>
  <si>
    <t>Sikorsky S 38 Flying BoatNC</t>
  </si>
  <si>
    <t>Pereira Colombia</t>
  </si>
  <si>
    <t>(Scadta) Airways American Pan</t>
  </si>
  <si>
    <t>Vickers Viscount 745DHK 2382</t>
  </si>
  <si>
    <t>Queate Colombia</t>
  </si>
  <si>
    <t>Near Colorado Springs Colorado</t>
  </si>
  <si>
    <t>Grummand Gulfstream</t>
  </si>
  <si>
    <t>Grummand Gulfstream IIIN303GA</t>
  </si>
  <si>
    <t>Near Aspen Colorado</t>
  </si>
  <si>
    <t>Charter Private - Inc. Jetwingsco</t>
  </si>
  <si>
    <t>Dassault</t>
  </si>
  <si>
    <t>Dassault  Breguet Atlantique29</t>
  </si>
  <si>
    <t>Aviation Naval French - IslandsMilitary</t>
  </si>
  <si>
    <t>Antonov 12BPTN AGK</t>
  </si>
  <si>
    <t>Pointe-Noire Congo</t>
  </si>
  <si>
    <t>Cargo Air Trans</t>
  </si>
  <si>
    <t>de Havilland Canada DHC 6 Twin Otter 300TN</t>
  </si>
  <si>
    <t>Etsouali Congo</t>
  </si>
  <si>
    <t>Congo Lina</t>
  </si>
  <si>
    <t>Fokker 509Q CBD</t>
  </si>
  <si>
    <t>(CAA) Aviation d' Africaine Compagnie</t>
  </si>
  <si>
    <t>Curtiss C 46FN4717N</t>
  </si>
  <si>
    <t>Vickers 604 Viking</t>
  </si>
  <si>
    <t>Vickers 604 Viking 1BVT CEL</t>
  </si>
  <si>
    <t>Monte Cardo Corsica</t>
  </si>
  <si>
    <t>France Indian National Airlines</t>
  </si>
  <si>
    <t>Antonov AN 2CU</t>
  </si>
  <si>
    <t>Near Placetas Cuba</t>
  </si>
  <si>
    <t>Aerotaxi - Charter</t>
  </si>
  <si>
    <t>Ilyushin IL 14CU</t>
  </si>
  <si>
    <t>Junkers JU 52/3mOK</t>
  </si>
  <si>
    <t>IAI Attava</t>
  </si>
  <si>
    <t>IAI Attava 201 E 206</t>
  </si>
  <si>
    <t>Fatima Pastaza Ecuador</t>
  </si>
  <si>
    <t>Army Ecuador - Military</t>
  </si>
  <si>
    <t>Antonov AN 24BSU</t>
  </si>
  <si>
    <t>de Havilland Dragon</t>
  </si>
  <si>
    <t>de Havilland Dragon 1SU ABI</t>
  </si>
  <si>
    <t>El Arish Egypt</t>
  </si>
  <si>
    <t>Airlines Arax</t>
  </si>
  <si>
    <t>Near Aswan Egypt</t>
  </si>
  <si>
    <t>Vickers 628 Viking 1BSU AGN</t>
  </si>
  <si>
    <t>Menzalah Lake Egypt</t>
  </si>
  <si>
    <t>Blackburn Beverley C Mark</t>
  </si>
  <si>
    <t>Blackburn Beverley C Mark 1XH117</t>
  </si>
  <si>
    <t>Drayton England</t>
  </si>
  <si>
    <t>Charter Transport Air</t>
  </si>
  <si>
    <t>Largs England</t>
  </si>
  <si>
    <t>Starways</t>
  </si>
  <si>
    <t>Vickers Viscount 701G ALWE</t>
  </si>
  <si>
    <t>Boeing 737 Max</t>
  </si>
  <si>
    <t>Boeing 737 Max 8ET AVJ</t>
  </si>
  <si>
    <t>Bishoftu Ethiopia</t>
  </si>
  <si>
    <t>Beechcraft Bonanza F35N567LT</t>
  </si>
  <si>
    <t>Leesburg Florida</t>
  </si>
  <si>
    <t>Douglas DC 7</t>
  </si>
  <si>
    <t>Grumman G 73T Turbo MallardN150FB</t>
  </si>
  <si>
    <t>Airlines International Chalk's</t>
  </si>
  <si>
    <t>Airbus A320 211D</t>
  </si>
  <si>
    <t>Near Digne-Les-Bains France</t>
  </si>
  <si>
    <t>Germanwings</t>
  </si>
  <si>
    <t>Corsavy France</t>
  </si>
  <si>
    <t>Near St. Etienne de Tinee France</t>
  </si>
  <si>
    <t>Mt. Moucherolles France</t>
  </si>
  <si>
    <t>Near Fontainebleau France</t>
  </si>
  <si>
    <t>Transregional Arien Transport</t>
  </si>
  <si>
    <t>Farman F 60 GoliathF</t>
  </si>
  <si>
    <t>Off Cape Griz Nez France</t>
  </si>
  <si>
    <t>Off Perpignan France</t>
  </si>
  <si>
    <t>Aériens Transports de Société</t>
  </si>
  <si>
    <t>Latecoere 631 (sea</t>
  </si>
  <si>
    <t>Latecoere 631 (sea plane)F WANU</t>
  </si>
  <si>
    <t>Off Cap-Ferret France</t>
  </si>
  <si>
    <t>SEMAF</t>
  </si>
  <si>
    <t>Lockheed C 130A Hercules55</t>
  </si>
  <si>
    <t>Near Alencon France</t>
  </si>
  <si>
    <t>Near Ermenonville France</t>
  </si>
  <si>
    <t>Near Nantes France</t>
  </si>
  <si>
    <t>Transportes SA Espana/Spantax de Aereas Lineas</t>
  </si>
  <si>
    <t>Short  S 23 (flying boat)G</t>
  </si>
  <si>
    <t>Near Ouroux France</t>
  </si>
  <si>
    <t>SNCASE LanguedocF BCUM</t>
  </si>
  <si>
    <t>Nice France</t>
  </si>
  <si>
    <t>Lockheed 18 LodestarF ARTE</t>
  </si>
  <si>
    <t>Near Gao French</t>
  </si>
  <si>
    <t>Tropicaux Tr. de Aérienne AfricaSociété West</t>
  </si>
  <si>
    <t>Heinkel He 111V2D</t>
  </si>
  <si>
    <t>Bathurst Gambia</t>
  </si>
  <si>
    <t>Curtiss C 46AN7840B</t>
  </si>
  <si>
    <t>Alma Georgia</t>
  </si>
  <si>
    <t>Airlines Riddle</t>
  </si>
  <si>
    <t>Junkers F 13R</t>
  </si>
  <si>
    <t>Near Tiflis Georgia</t>
  </si>
  <si>
    <t>USSRZakavia</t>
  </si>
  <si>
    <t>Short 36093 1336</t>
  </si>
  <si>
    <t>Unadilla Georgia</t>
  </si>
  <si>
    <t>Guard National Army Florida - Military</t>
  </si>
  <si>
    <t>Avro 685 York IG AHFI</t>
  </si>
  <si>
    <t>Skyways</t>
  </si>
  <si>
    <t>Douglas DC 6PH</t>
  </si>
  <si>
    <t>Ilyushin IL 18OK</t>
  </si>
  <si>
    <t>Forcheim Germany</t>
  </si>
  <si>
    <t>Off Samland Germany</t>
  </si>
  <si>
    <t>Staaken Germany</t>
  </si>
  <si>
    <t>Lufthansa Deutche</t>
  </si>
  <si>
    <t>Wetnum Germany</t>
  </si>
  <si>
    <t>Rochrbach</t>
  </si>
  <si>
    <t>Rochrbach RolandD AJYP</t>
  </si>
  <si>
    <t>Schievelbein Germany</t>
  </si>
  <si>
    <t>Boeing 707 321CST</t>
  </si>
  <si>
    <t>Cargo Air Star Golden</t>
  </si>
  <si>
    <t>Douglas DC 6AOD</t>
  </si>
  <si>
    <t>Guadeloupe</t>
  </si>
  <si>
    <t>Basse-Terre Guadeloupe</t>
  </si>
  <si>
    <t>Boeing 737 89P WLB</t>
  </si>
  <si>
    <t>Wuzhou Guangxi</t>
  </si>
  <si>
    <t>Aerospatiale AS350BA</t>
  </si>
  <si>
    <t>Aerospatiale AS350BA RotocraftN354NT</t>
  </si>
  <si>
    <t>Princeville Hawaii</t>
  </si>
  <si>
    <t>Airways Heli-USA</t>
  </si>
  <si>
    <t>Douglas R6D 1 (C</t>
  </si>
  <si>
    <t>Oahu Hawaii</t>
  </si>
  <si>
    <t>Lockheed L 188CF ElectraHR</t>
  </si>
  <si>
    <t>Las Mesitas Honduras</t>
  </si>
  <si>
    <t>Honduras TAN</t>
  </si>
  <si>
    <t>Douglas DC 4HS</t>
  </si>
  <si>
    <t>Mt. Butler Hong</t>
  </si>
  <si>
    <t>Airways Overseas KongPacific</t>
  </si>
  <si>
    <t>Avro AnsonTF RVL</t>
  </si>
  <si>
    <t>Near Skalafell Iceland</t>
  </si>
  <si>
    <t>Airlines Icelandic Loftleidir</t>
  </si>
  <si>
    <t>Boeing KC 135C58</t>
  </si>
  <si>
    <t>Near Woodstock Illinois</t>
  </si>
  <si>
    <t>Douglas DC 4NC37478</t>
  </si>
  <si>
    <t>Fairchild Pilgrim 100ANC710Y</t>
  </si>
  <si>
    <t>Petersburg Illinois</t>
  </si>
  <si>
    <t>Stinson SM 6000BNC11122</t>
  </si>
  <si>
    <t>Saint Louis Illinois</t>
  </si>
  <si>
    <t>Lines Air Century</t>
  </si>
  <si>
    <t>Antonov AN 32 TransportK2673</t>
  </si>
  <si>
    <t>Boeing 737 2R4CVT</t>
  </si>
  <si>
    <t>Sahara</t>
  </si>
  <si>
    <t>Kalasahar India</t>
  </si>
  <si>
    <t>Airways Orient</t>
  </si>
  <si>
    <t>Indapur India</t>
  </si>
  <si>
    <t>Operators Air National</t>
  </si>
  <si>
    <t>Tobu India</t>
  </si>
  <si>
    <t>Gauhati India</t>
  </si>
  <si>
    <t>Tezpur India</t>
  </si>
  <si>
    <t>Fairchild C 119?</t>
  </si>
  <si>
    <t>Barrackpore India</t>
  </si>
  <si>
    <t>Hindustan Aeronautics 748 2H1513</t>
  </si>
  <si>
    <t>MiG</t>
  </si>
  <si>
    <t>MiG  23?</t>
  </si>
  <si>
    <t>Near Meerut India</t>
  </si>
  <si>
    <t>Potez 621F ANQR</t>
  </si>
  <si>
    <t>Datia India</t>
  </si>
  <si>
    <t>De Havilland DH 465</t>
  </si>
  <si>
    <t>New Paris Indiana</t>
  </si>
  <si>
    <t>West Lafayette Indiana</t>
  </si>
  <si>
    <t>Air Pacific Mid</t>
  </si>
  <si>
    <t>Yogyakarta Indonesia</t>
  </si>
  <si>
    <t>CASA 212 Aviocar 100PK NCF</t>
  </si>
  <si>
    <t>Near Naha Indonesia</t>
  </si>
  <si>
    <t>Bainaha Valley Indonesia</t>
  </si>
  <si>
    <t>de Havilland Canada DHC 6 Twin OtterPK</t>
  </si>
  <si>
    <t>Regional Air PT</t>
  </si>
  <si>
    <t>Jadura Indonesia</t>
  </si>
  <si>
    <t>Branti Airport Indonesia</t>
  </si>
  <si>
    <t>Beech A36N1636W</t>
  </si>
  <si>
    <t>New Vienna Iowa</t>
  </si>
  <si>
    <t>Charter - Club Flying Hancock Morris</t>
  </si>
  <si>
    <t>Douglas DC 3N19928</t>
  </si>
  <si>
    <t>Airlines Continent Mid</t>
  </si>
  <si>
    <t>Aerospatiale Caravelle 10B3OY STK</t>
  </si>
  <si>
    <t>Airways Sterling</t>
  </si>
  <si>
    <t>Avro 685 York C1OD ACZ</t>
  </si>
  <si>
    <t>Near Karai Iran</t>
  </si>
  <si>
    <t>Airlines East Middle</t>
  </si>
  <si>
    <t>Canadair CL 600</t>
  </si>
  <si>
    <t>81 miles SW o fShahre Kurd Iran</t>
  </si>
  <si>
    <t>Aviation Mc</t>
  </si>
  <si>
    <t>Lockheed C 130HF?</t>
  </si>
  <si>
    <t>Near Mashhad Iran</t>
  </si>
  <si>
    <t>Farman F 190F</t>
  </si>
  <si>
    <t>Rutbah Wells Iraq</t>
  </si>
  <si>
    <t>Vickers Viscount 803EI AOM</t>
  </si>
  <si>
    <t>Off Wexford Harbor Ireland</t>
  </si>
  <si>
    <t>Antonov 2TPLY AVD</t>
  </si>
  <si>
    <t>Monte Rotondo Italy</t>
  </si>
  <si>
    <t>Prekés Svedijos</t>
  </si>
  <si>
    <t>de Havilland Canada DHC 6 Twin Otter 100I</t>
  </si>
  <si>
    <t>Mt Visenti Italy</t>
  </si>
  <si>
    <t>Aeralpi</t>
  </si>
  <si>
    <t>de Havilland Comet 4CSA R</t>
  </si>
  <si>
    <t>Monte Matto Italy</t>
  </si>
  <si>
    <t>Flight Royal Arabian Saudi</t>
  </si>
  <si>
    <t>Douglas C 47BKK122</t>
  </si>
  <si>
    <t>L'isola di Ischia Italy</t>
  </si>
  <si>
    <t>Near Sora Italy</t>
  </si>
  <si>
    <t>Mediterranea Aerea Societa</t>
  </si>
  <si>
    <t>Lockheed C 130HMM61995</t>
  </si>
  <si>
    <t>Near Cascina Italy</t>
  </si>
  <si>
    <t>Savoia Marchetti SM</t>
  </si>
  <si>
    <t>Savoia Marchetti SM 73I  SUTO</t>
  </si>
  <si>
    <t>Stromboli Island Italy</t>
  </si>
  <si>
    <t>Vickers Viscount 785DI LAKE</t>
  </si>
  <si>
    <t>Mt. Vesuvius Italy</t>
  </si>
  <si>
    <t>Near Miho AB Japan</t>
  </si>
  <si>
    <t>Force Air Japanese</t>
  </si>
  <si>
    <t>Douglas DC 3JA</t>
  </si>
  <si>
    <t>Nagoya Japan</t>
  </si>
  <si>
    <t>H</t>
  </si>
  <si>
    <t>H  21B?</t>
  </si>
  <si>
    <t>Misaki Mountain Japan</t>
  </si>
  <si>
    <t>Force Defense Self Air Japan - Military</t>
  </si>
  <si>
    <t>Near Tokyo Japan</t>
  </si>
  <si>
    <t>McDonnell Douglas MD 11N526FE</t>
  </si>
  <si>
    <t>Fed</t>
  </si>
  <si>
    <t>Fokker F10A</t>
  </si>
  <si>
    <t>Fokker F10A TrimotorNC 999</t>
  </si>
  <si>
    <t>Bazaar Kansas</t>
  </si>
  <si>
    <t>Kauai</t>
  </si>
  <si>
    <t>Mc Donnell Douglas 369FF</t>
  </si>
  <si>
    <t>Mc Donnell Douglas 369FF RotocraftN911VC</t>
  </si>
  <si>
    <t>Hanea Kauai</t>
  </si>
  <si>
    <t>Hawaii Inter-Island</t>
  </si>
  <si>
    <t>Near Almaty Kazakhstan</t>
  </si>
  <si>
    <t>Boeing 707 336CSU</t>
  </si>
  <si>
    <t>Mombasa Kenya</t>
  </si>
  <si>
    <t>Memphis Air</t>
  </si>
  <si>
    <t>Lockheed C 130H Hercules69</t>
  </si>
  <si>
    <t>Off Malindi Kenya</t>
  </si>
  <si>
    <t>England Sabena</t>
  </si>
  <si>
    <t>California          Angeles Continental Airlines</t>
  </si>
  <si>
    <t>Douglas DC 3N142D</t>
  </si>
  <si>
    <t>New Orleans Louisiana</t>
  </si>
  <si>
    <t>Airways Avion</t>
  </si>
  <si>
    <t>Fokker 100PH KXL</t>
  </si>
  <si>
    <t>Skopje Macedonia</t>
  </si>
  <si>
    <t>Macedonian Palair</t>
  </si>
  <si>
    <t>Fairchild C 110F51</t>
  </si>
  <si>
    <t>Near Lothian Maryland</t>
  </si>
  <si>
    <t>Massachutes</t>
  </si>
  <si>
    <t>Douglas DC 4N384</t>
  </si>
  <si>
    <t>Boston Massachutes</t>
  </si>
  <si>
    <t>Cargo - Airways Slick</t>
  </si>
  <si>
    <t>Mexic</t>
  </si>
  <si>
    <t>Lockheed 18 LodeStarXB ZEH</t>
  </si>
  <si>
    <t>Near Cuidad de Valles Mexic</t>
  </si>
  <si>
    <t>Maravatio Mexico</t>
  </si>
  <si>
    <t>Carga de Mexicana Aérea Linea</t>
  </si>
  <si>
    <t>Mascota Mexico</t>
  </si>
  <si>
    <t>Monterrey Mexico</t>
  </si>
  <si>
    <t>Amemeca Mexico</t>
  </si>
  <si>
    <t>CASA 212 Aviocar 200N160FB</t>
  </si>
  <si>
    <t>Airlink Northwest</t>
  </si>
  <si>
    <t>Embraer 110P1 BandeiranteN1356P</t>
  </si>
  <si>
    <t>Alpena Michigan</t>
  </si>
  <si>
    <t>Airlines Simmons</t>
  </si>
  <si>
    <t>Martin 202N93050</t>
  </si>
  <si>
    <t>Minneapolis Minnesota</t>
  </si>
  <si>
    <t>Beech BE 70N777AE</t>
  </si>
  <si>
    <t>Gulfport Mississippi</t>
  </si>
  <si>
    <t>Airways Universal</t>
  </si>
  <si>
    <t>Springfield Missouri</t>
  </si>
  <si>
    <t>McDonnell Douglas DC 9 and Cessna 150FN970Z/N8669G</t>
  </si>
  <si>
    <t>Private / Lines Air Ozark</t>
  </si>
  <si>
    <t>Douglas DC 3CN61442</t>
  </si>
  <si>
    <t>Pilatus PC 12/45N128CM</t>
  </si>
  <si>
    <t>Butte Montana</t>
  </si>
  <si>
    <t>Leasing Cap Eagle</t>
  </si>
  <si>
    <t>Breguet 14F ALRA</t>
  </si>
  <si>
    <t>Rabat Morocco</t>
  </si>
  <si>
    <t>Off Tangier Morocco</t>
  </si>
  <si>
    <t>Antonov AN 26042</t>
  </si>
  <si>
    <t>Near Pemba Mozambique</t>
  </si>
  <si>
    <t>Force Air Mozambique - Military</t>
  </si>
  <si>
    <t>Mt.</t>
  </si>
  <si>
    <t>Near Gotemba City Mt.</t>
  </si>
  <si>
    <t>Japan          Fuji British Overseas Airways</t>
  </si>
  <si>
    <t>Near Cucuta N</t>
  </si>
  <si>
    <t>Colombia        Santander  of AVIANCA</t>
  </si>
  <si>
    <t>Aeromarine Model 85 (flying</t>
  </si>
  <si>
    <t>Aeromarine Model 85 (flying boat)?</t>
  </si>
  <si>
    <t>North Atlantic OceanAero Limited</t>
  </si>
  <si>
    <t>Antonov AN 26CU</t>
  </si>
  <si>
    <t>Santiago de CubaCubana de Aviacion</t>
  </si>
  <si>
    <t>Boeing 777 2009M</t>
  </si>
  <si>
    <t>South Indian OceanMalaysia Airlines</t>
  </si>
  <si>
    <t>Boeing C 97C50</t>
  </si>
  <si>
    <t>Over the North Pacific OceanMilitary - U.S. Air Force</t>
  </si>
  <si>
    <t>Boeing 377 Stratocruiser 10 26N1032V</t>
  </si>
  <si>
    <t>Off the Oregon coastPan American World Airways</t>
  </si>
  <si>
    <t>Cessna 402BN44NC</t>
  </si>
  <si>
    <t>Off  BiminiState Airlines</t>
  </si>
  <si>
    <t>Consolidated B 24 Liberator?</t>
  </si>
  <si>
    <t>New GuineaMilitary - U.S. Army</t>
  </si>
  <si>
    <t>Douglas C 124A Globemaster49</t>
  </si>
  <si>
    <t>Over the North AtlanticMilitary - U.S. Air Force</t>
  </si>
  <si>
    <t>North Pacific OceanPrivate - Facilities Management Co.</t>
  </si>
  <si>
    <t>Douglas DC 3N410D</t>
  </si>
  <si>
    <t>Near Chicago IllinoisSnow Valley Ski Lines</t>
  </si>
  <si>
    <t>Douglas DC 4N3821</t>
  </si>
  <si>
    <t>Atlantic OceanContinental Air Transport</t>
  </si>
  <si>
    <t>Handley Page HP 42G</t>
  </si>
  <si>
    <t>Gulf of OmanImperial Airways</t>
  </si>
  <si>
    <t>IAI Arava</t>
  </si>
  <si>
    <t>IAI Arava 201TAM 76</t>
  </si>
  <si>
    <t>Southeastern BoliviaTAM (Bolivia)</t>
  </si>
  <si>
    <t>Lockheed Hercules C 1305</t>
  </si>
  <si>
    <t>Near NagMilitary - Iranian Air Force</t>
  </si>
  <si>
    <t>Barquisimeto VenezuelaAvensa</t>
  </si>
  <si>
    <t>Nord 2501 Noratlas204</t>
  </si>
  <si>
    <t>AlgeriaMilitary - French Air Force</t>
  </si>
  <si>
    <t>Off Northern GermanyMilitary - German Navy</t>
  </si>
  <si>
    <t>Airlines US-Bangla</t>
  </si>
  <si>
    <t>Near Bethani Nepal</t>
  </si>
  <si>
    <t>Mission Nations United</t>
  </si>
  <si>
    <t>Beechcraft 1900CN27RA</t>
  </si>
  <si>
    <t>Tonopah Nevada</t>
  </si>
  <si>
    <t>Force Air States United - Military</t>
  </si>
  <si>
    <t>Lockheed 049 ConstellationN86504</t>
  </si>
  <si>
    <t>Near Zephyr Cove Nevada</t>
  </si>
  <si>
    <t>Airlines Paradise</t>
  </si>
  <si>
    <t>Jamaica Bay New</t>
  </si>
  <si>
    <t>New York          York American Airlines</t>
  </si>
  <si>
    <t>De Havilland DH 472</t>
  </si>
  <si>
    <t>Eurocopter AS</t>
  </si>
  <si>
    <t>Eurocopter AS 350B2N350LH</t>
  </si>
  <si>
    <t>Helicopters YorkLiberty</t>
  </si>
  <si>
    <t>Albany New</t>
  </si>
  <si>
    <t>Fokker F 28 Fellowship 4000N485US</t>
  </si>
  <si>
    <t>New York          York USAir</t>
  </si>
  <si>
    <t>Airlines Western JerseyColonial</t>
  </si>
  <si>
    <t>Learjet 25N51CA</t>
  </si>
  <si>
    <t>Airlines JerseyCentral</t>
  </si>
  <si>
    <t>Lockheed 18 LodestarN300E</t>
  </si>
  <si>
    <t>Grants New</t>
  </si>
  <si>
    <t>Lockheed 18 LodestarZK AKX</t>
  </si>
  <si>
    <t>Near Waikanae New</t>
  </si>
  <si>
    <t>McDonnell Douglas MD 82N18835</t>
  </si>
  <si>
    <t>Airlines YorkContinental</t>
  </si>
  <si>
    <t>Random Island Newfoundland</t>
  </si>
  <si>
    <t>Goose Bay Newfoundland</t>
  </si>
  <si>
    <t>Canada Goose Bay Air Services</t>
  </si>
  <si>
    <t>Davis Inlet Newfoundland</t>
  </si>
  <si>
    <t>Canada Provincial Airlines</t>
  </si>
  <si>
    <t>Douglas DC</t>
  </si>
  <si>
    <t>Canada Miami Aviaition/Air Manila</t>
  </si>
  <si>
    <t>Sikorsky S 92AC</t>
  </si>
  <si>
    <t>Off St. Johns Newfoundland</t>
  </si>
  <si>
    <t>Helicopters Cougar</t>
  </si>
  <si>
    <t>Newfoundlandu.s.</t>
  </si>
  <si>
    <t>Boeing B 29 Superfortress44</t>
  </si>
  <si>
    <t>Stephenville Newfoundlandu.s.</t>
  </si>
  <si>
    <t>Force Air</t>
  </si>
  <si>
    <t>Vickers Viscount 763YS 09C</t>
  </si>
  <si>
    <t>Niamey Niger</t>
  </si>
  <si>
    <t>Airways National Overseas</t>
  </si>
  <si>
    <t>Fokker F 28 Fellowship 1000 / MiG</t>
  </si>
  <si>
    <t>Airways Nigeria</t>
  </si>
  <si>
    <t>Piper PA 23N4320P</t>
  </si>
  <si>
    <t>Near Danbury North</t>
  </si>
  <si>
    <t>Taxi Air CarolinaCommercial</t>
  </si>
  <si>
    <t>Mehamn Norway</t>
  </si>
  <si>
    <t>Trontheim Norway</t>
  </si>
  <si>
    <t>Nova</t>
  </si>
  <si>
    <t>Handley Page HPR 7 Herald 211CF</t>
  </si>
  <si>
    <t>Musquodoboit Nova</t>
  </si>
  <si>
    <t>Canada          Scotia Eastern Provincial Airways</t>
  </si>
  <si>
    <t>Coral Sea off</t>
  </si>
  <si>
    <t>Force Air U.S. - AustraliaMilitary</t>
  </si>
  <si>
    <t>Boeing 95NC191E</t>
  </si>
  <si>
    <t>Bedford Ohio</t>
  </si>
  <si>
    <t>Convair CV 580N73130</t>
  </si>
  <si>
    <t>Near Marseille Ohio</t>
  </si>
  <si>
    <t>Airlines Central Lake</t>
  </si>
  <si>
    <t>Urbana Ohio</t>
  </si>
  <si>
    <t>Private / Airlines World Trans</t>
  </si>
  <si>
    <t>Northrop Alpha</t>
  </si>
  <si>
    <t>Northrop Alpha 3NC966Y</t>
  </si>
  <si>
    <t>Steubenville Ohio</t>
  </si>
  <si>
    <t>Fairchild R4Q / Dougas</t>
  </si>
  <si>
    <t>Fairchild R4Q / Dougas AD 6 skyraider129741/135350</t>
  </si>
  <si>
    <t>Off Ryukyu Islands Okinawa</t>
  </si>
  <si>
    <t>Corps Marine U.S. - Corps/Military Marine U.S. - Military</t>
  </si>
  <si>
    <t>Oklahoma City Oklahoma</t>
  </si>
  <si>
    <t>Fokker F 28 Fellowship 1000C</t>
  </si>
  <si>
    <t>Dryden Ontario</t>
  </si>
  <si>
    <t>Canada Air Ontario</t>
  </si>
  <si>
    <t>Fairchild F 27N2712</t>
  </si>
  <si>
    <t>Near Klamath Falls Oregon</t>
  </si>
  <si>
    <t>Near Parachinar Pakistan</t>
  </si>
  <si>
    <t>AT L98</t>
  </si>
  <si>
    <t>AT L98 CarvairF BMHU</t>
  </si>
  <si>
    <t>Transport Air Compagnie</t>
  </si>
  <si>
    <t>de Havilland DH106 Comet 1ACF CUN</t>
  </si>
  <si>
    <t>Douglas C 47AP</t>
  </si>
  <si>
    <t>Lowery Pass Pakistan</t>
  </si>
  <si>
    <t>de Havilland Canada DHC 6 Twin Otter 300HP</t>
  </si>
  <si>
    <t>Near Kuna Yala Panama</t>
  </si>
  <si>
    <t>Curtiss C 46FN1245N</t>
  </si>
  <si>
    <t>Americanos Servicios</t>
  </si>
  <si>
    <t>De Havilland DH 4327</t>
  </si>
  <si>
    <t>Grampian Pennsylvania</t>
  </si>
  <si>
    <t>Clifton Pennsylvania</t>
  </si>
  <si>
    <t>Antonov AN 32OB</t>
  </si>
  <si>
    <t>Piura Peru</t>
  </si>
  <si>
    <t>Britten Norman BN 2A TrislanderOB</t>
  </si>
  <si>
    <t>Lima Peru</t>
  </si>
  <si>
    <t>Condor Aero</t>
  </si>
  <si>
    <t>Near Lima Peru</t>
  </si>
  <si>
    <t>Mil Mi 17EP561</t>
  </si>
  <si>
    <t>Near Mesones Muro Peru</t>
  </si>
  <si>
    <t>Aviation Army Peruvian - Military</t>
  </si>
  <si>
    <t>Philippine</t>
  </si>
  <si>
    <t>Lockheed 1049H Super ConstellationN6921C</t>
  </si>
  <si>
    <t>Western Pacific Ocean Philippine</t>
  </si>
  <si>
    <t>Line Tiger SeaFlying</t>
  </si>
  <si>
    <t>Airbus A.320 214RP</t>
  </si>
  <si>
    <t>Near Cebu Philippines</t>
  </si>
  <si>
    <t>Cebu Philippines</t>
  </si>
  <si>
    <t>Baguio Philippines</t>
  </si>
  <si>
    <t>Libmanan Philippines</t>
  </si>
  <si>
    <t>Airways) Orient (Filipinas Fairways</t>
  </si>
  <si>
    <t>Near Davao City Philippines</t>
  </si>
  <si>
    <t>Fairchild F 27PI</t>
  </si>
  <si>
    <t>Off Panay Island Philippines</t>
  </si>
  <si>
    <t>IAI 1124A Westwind</t>
  </si>
  <si>
    <t>IAI 1124A Westwind IIRP C5880</t>
  </si>
  <si>
    <t>Inc. Air Lion</t>
  </si>
  <si>
    <t>Antonov AN 24BSP</t>
  </si>
  <si>
    <t>Redzikowo Poland</t>
  </si>
  <si>
    <t>Ilyushin IL 62SP</t>
  </si>
  <si>
    <t>Near Warsaw Poland</t>
  </si>
  <si>
    <t>Fairchild F 27CF</t>
  </si>
  <si>
    <t>Ste. Foy PQ</t>
  </si>
  <si>
    <t>Providencia</t>
  </si>
  <si>
    <t>Let  410UVP</t>
  </si>
  <si>
    <t>El Embrujo Providencia</t>
  </si>
  <si>
    <t>Colombia          Island West Caribbean Airways</t>
  </si>
  <si>
    <t>Canadair CP 107 MK</t>
  </si>
  <si>
    <t>Force Air Canadian Royal - RicoMilitary</t>
  </si>
  <si>
    <t>Convair CV 340N153JR</t>
  </si>
  <si>
    <t>Near San Juan Puerto</t>
  </si>
  <si>
    <t>Express One RicoJet</t>
  </si>
  <si>
    <t>de Havilland DH 114 Heron 2DN563PR</t>
  </si>
  <si>
    <t>Near Doha Airport Qatar</t>
  </si>
  <si>
    <t>de Havilland DH 9CG</t>
  </si>
  <si>
    <t>Tambo Qld</t>
  </si>
  <si>
    <t>Near Gaspe Quebec</t>
  </si>
  <si>
    <t>Mitsubishi MU 2B 60 MarquiseN246W</t>
  </si>
  <si>
    <t>Magdelen Islands Quebec</t>
  </si>
  <si>
    <t>Canada Marquise Aviation Corp.</t>
  </si>
  <si>
    <t>Archerfield Aerodrome Queensland</t>
  </si>
  <si>
    <t>Australia Military - Royal Australian Air Force</t>
  </si>
  <si>
    <t>Republic</t>
  </si>
  <si>
    <t>Let 410UVP EJ2</t>
  </si>
  <si>
    <t>Off Djibouti Republic</t>
  </si>
  <si>
    <t>Airlines DjiboutiDjibouti of</t>
  </si>
  <si>
    <t>Reunion</t>
  </si>
  <si>
    <t>Douglas DC6B43748</t>
  </si>
  <si>
    <t>Near Saint Denis Reunion</t>
  </si>
  <si>
    <t>Airbus A310 324YR</t>
  </si>
  <si>
    <t>Near Balotesti Romania</t>
  </si>
  <si>
    <t>Romane) Aeriene (Transporturile Tarom</t>
  </si>
  <si>
    <t>Ilyushin II 14PYR</t>
  </si>
  <si>
    <t>Sibiu Romania</t>
  </si>
  <si>
    <t>Airbus A310 304F</t>
  </si>
  <si>
    <t>Near Mezhdurechensk Russia</t>
  </si>
  <si>
    <t>Airways International Russian Aeroflot</t>
  </si>
  <si>
    <t>Antonov 24RA 46489</t>
  </si>
  <si>
    <t>Varandey Russia</t>
  </si>
  <si>
    <t>Airlines Regional</t>
  </si>
  <si>
    <t>Antonov 26BRA 26084</t>
  </si>
  <si>
    <t>Ossora Russia</t>
  </si>
  <si>
    <t>Near Bugulma Russia</t>
  </si>
  <si>
    <t>Khanty Russia</t>
  </si>
  <si>
    <t>Cherkessk Russia</t>
  </si>
  <si>
    <t>Airlines Stavropol</t>
  </si>
  <si>
    <t>Near Terney Russia</t>
  </si>
  <si>
    <t>Boeing 737 8KN (WL)A6</t>
  </si>
  <si>
    <t>Flydubai</t>
  </si>
  <si>
    <t>Near Yakutsk Russia</t>
  </si>
  <si>
    <t>Ilyushin IL 18ECCCP</t>
  </si>
  <si>
    <t>Let L 410UVPFLARF</t>
  </si>
  <si>
    <t>Near Barki Russia</t>
  </si>
  <si>
    <t>skydiving - Kabanov - Private</t>
  </si>
  <si>
    <t>Near Aradan Russia</t>
  </si>
  <si>
    <t>MiG  15 UTI?</t>
  </si>
  <si>
    <t>Tuolev</t>
  </si>
  <si>
    <t>Tuolev 134AKRA 65021</t>
  </si>
  <si>
    <t>Samara Russia</t>
  </si>
  <si>
    <t>Airlines UTAir</t>
  </si>
  <si>
    <t>Kuibyshev  Russia</t>
  </si>
  <si>
    <t>Near Zhadanof Russia</t>
  </si>
  <si>
    <t>Yakovlev YAK 40RA</t>
  </si>
  <si>
    <t>Airlines Vologodskiye</t>
  </si>
  <si>
    <t>Lockheed C 130H469</t>
  </si>
  <si>
    <t>Ras-al-Mishab Saudi</t>
  </si>
  <si>
    <t>Force Air Saudi Royal - ArabiaMilitary</t>
  </si>
  <si>
    <t>Tupolev 154MRA 85619</t>
  </si>
  <si>
    <t>Medina Saudi</t>
  </si>
  <si>
    <t>Airlines ArabiaVnukovo</t>
  </si>
  <si>
    <t>Sierre</t>
  </si>
  <si>
    <t>Sikorsky S 58ET (helilcopter)EC</t>
  </si>
  <si>
    <t>Off Freetown Sierre</t>
  </si>
  <si>
    <t>LeoneHelicsa</t>
  </si>
  <si>
    <t>Singapore</t>
  </si>
  <si>
    <t>Kallang Airport Singapore</t>
  </si>
  <si>
    <t>Ilushin Il 76TDEW</t>
  </si>
  <si>
    <t>Airlines Transaviaexport</t>
  </si>
  <si>
    <t>C  46?</t>
  </si>
  <si>
    <t>Dien Bien Phu South</t>
  </si>
  <si>
    <t>Azur VietnamAigle</t>
  </si>
  <si>
    <t>Douglas C 47J99844</t>
  </si>
  <si>
    <t>Near Phan Rang South</t>
  </si>
  <si>
    <t>Navy U.S. - VietnamMilitary</t>
  </si>
  <si>
    <t>Douglas C 54DXV</t>
  </si>
  <si>
    <t>Ben Me Thuot South</t>
  </si>
  <si>
    <t>Vietnam) (South Vietnam VietnamAir</t>
  </si>
  <si>
    <t>Near Seymour South</t>
  </si>
  <si>
    <t>Airways African AfricaSouth</t>
  </si>
  <si>
    <t>Douglas DC 4XV</t>
  </si>
  <si>
    <t>Pleiku South</t>
  </si>
  <si>
    <t>Embraer 110P1 BandeiranteZS LGP</t>
  </si>
  <si>
    <t>Near Johannesburg South</t>
  </si>
  <si>
    <t>(Comair) Airways AfricaCommercial</t>
  </si>
  <si>
    <t>Fairchild C 123K54</t>
  </si>
  <si>
    <t>Near Khe Sanh South</t>
  </si>
  <si>
    <t>Lockheed EC 121P145927</t>
  </si>
  <si>
    <t>Lockheed 18 LodestarZS AST</t>
  </si>
  <si>
    <t>Elands Bay South</t>
  </si>
  <si>
    <t>Shamsam Mountains South</t>
  </si>
  <si>
    <t>YemenEgyptair</t>
  </si>
  <si>
    <t>Sikorsky CH 53D157132</t>
  </si>
  <si>
    <t>Near Hunghae South</t>
  </si>
  <si>
    <t>Corps Marine U.S. - KoreaMilitary</t>
  </si>
  <si>
    <t>Sikorsky CH 53D157140</t>
  </si>
  <si>
    <t>Pohang South</t>
  </si>
  <si>
    <t>Vickers Viscount 818ZS CVA</t>
  </si>
  <si>
    <t>Off East London South</t>
  </si>
  <si>
    <t>Soviet</t>
  </si>
  <si>
    <t>Antonov An 12APCCCP</t>
  </si>
  <si>
    <t>Omsk Soviet</t>
  </si>
  <si>
    <t>Mashinostroyeniya Obshchestvo UnionMinisterstvo</t>
  </si>
  <si>
    <t>Bristol 170 Freighter 21EEC ADH</t>
  </si>
  <si>
    <t>Mahon Spain</t>
  </si>
  <si>
    <t>CASA 212 DE Aviocar 200TM</t>
  </si>
  <si>
    <t>Herreira Spain</t>
  </si>
  <si>
    <t>Aire del Ejército - Military</t>
  </si>
  <si>
    <t>Antonov AN 12 (freighter)RA</t>
  </si>
  <si>
    <t>Kadirana Sri</t>
  </si>
  <si>
    <t>Cabs LankaSky</t>
  </si>
  <si>
    <t>Antonov An 26UR</t>
  </si>
  <si>
    <t>Near Anuradhapura Sri</t>
  </si>
  <si>
    <t>Force Air Lankan Sri - LankaMilitary</t>
  </si>
  <si>
    <t>Avro York</t>
  </si>
  <si>
    <t>Avro York C1MW198</t>
  </si>
  <si>
    <t>Negombo Sri</t>
  </si>
  <si>
    <t>Force Air Royal - LankaMilitary</t>
  </si>
  <si>
    <t>St.</t>
  </si>
  <si>
    <t>de Havilland Canada DHC 6 Twin OtterF</t>
  </si>
  <si>
    <t>Gustavia St.</t>
  </si>
  <si>
    <t>French West Indies          Barthélémy Air Caraibes</t>
  </si>
  <si>
    <t>de Havilland Canada DHC 6 Twin Otter 100ST</t>
  </si>
  <si>
    <t>Singa Sudan</t>
  </si>
  <si>
    <t>Let L 410UVP</t>
  </si>
  <si>
    <t>Pieri Sudan</t>
  </si>
  <si>
    <t>Airlines Supreme Sudan South</t>
  </si>
  <si>
    <t>Handley Page Jetstream</t>
  </si>
  <si>
    <t>Handley Page Jetstream 1D INAH</t>
  </si>
  <si>
    <t>St. Moritz Switzerland</t>
  </si>
  <si>
    <t>Flug Bavaria</t>
  </si>
  <si>
    <t>Antonov An 26RF</t>
  </si>
  <si>
    <t>Latakia Syria</t>
  </si>
  <si>
    <t>Saab340BB</t>
  </si>
  <si>
    <t>Saab340BB  12255</t>
  </si>
  <si>
    <t>Off Hsinchu Taiwan</t>
  </si>
  <si>
    <t>Tanganyika</t>
  </si>
  <si>
    <t>Vickers 616 Viking</t>
  </si>
  <si>
    <t>Vickers 616 Viking 1BVP YEY</t>
  </si>
  <si>
    <t>Mtara Tanganyika</t>
  </si>
  <si>
    <t>Ilyushin IL 76TDER</t>
  </si>
  <si>
    <t>Off Mwanza Tanzania</t>
  </si>
  <si>
    <t>Tasmania</t>
  </si>
  <si>
    <t>Off Hobart Tasmania</t>
  </si>
  <si>
    <t>Piper PA 24</t>
  </si>
  <si>
    <t>Camden Tennesee</t>
  </si>
  <si>
    <t>Sikorsky UH 60A / Sikorsky UH</t>
  </si>
  <si>
    <t>Near Clarksville Tennessee</t>
  </si>
  <si>
    <t>Bell 407N502MT</t>
  </si>
  <si>
    <t>Pyote Texas</t>
  </si>
  <si>
    <t>Corp. Med-Trans - Ambulance Air</t>
  </si>
  <si>
    <t>Boeing B 29 / Boeing B</t>
  </si>
  <si>
    <t>Near Sequin Texas</t>
  </si>
  <si>
    <t>Force Air U.S. / Force Air U.S. - Military</t>
  </si>
  <si>
    <t>Douglas C 124C / Fairchild C</t>
  </si>
  <si>
    <t>Bridgeport Texas</t>
  </si>
  <si>
    <t>Force Air U.S. - Force/Military Air U.S. - Military</t>
  </si>
  <si>
    <t>Lockheed C 130E Hercules64</t>
  </si>
  <si>
    <t>Fort Hood Texas</t>
  </si>
  <si>
    <t>Carswell AFB Texas</t>
  </si>
  <si>
    <t>Airlines International Evergreen</t>
  </si>
  <si>
    <t>Piper PA 28</t>
  </si>
  <si>
    <t>Commuter Eagle</t>
  </si>
  <si>
    <t>Yollairi Hava Devlet</t>
  </si>
  <si>
    <t>Fairchild F 27TC</t>
  </si>
  <si>
    <t>Mt. Medetsiz Turkey</t>
  </si>
  <si>
    <t>Near Yenice Turkey</t>
  </si>
  <si>
    <t>Sikorsky S 76CTC</t>
  </si>
  <si>
    <t>Aviation Swan</t>
  </si>
  <si>
    <t>Turkmenistan</t>
  </si>
  <si>
    <t>Ashgabat Turkmenistan</t>
  </si>
  <si>
    <t>Mil Mi 8T (helicopter)EZ</t>
  </si>
  <si>
    <t>Karabogazgol Bay Turkmenistan</t>
  </si>
  <si>
    <t>Air Akhal</t>
  </si>
  <si>
    <t>Ilyushin Il 76TS9</t>
  </si>
  <si>
    <t>Lake Victoria Uganda</t>
  </si>
  <si>
    <t>Vorochilovgrad Ukraine</t>
  </si>
  <si>
    <t>Aerospatiale Caravelle Super</t>
  </si>
  <si>
    <t>Aerospatiale Caravelle Super 10BOY STL</t>
  </si>
  <si>
    <t>Near Al Fujayrah United</t>
  </si>
  <si>
    <t>Airways EmiratesSterling Arab</t>
  </si>
  <si>
    <t>Off Campbeltown United</t>
  </si>
  <si>
    <t>KingdomLoganair</t>
  </si>
  <si>
    <t>Doublas C 47CCCP</t>
  </si>
  <si>
    <t>Near Georgia USSRAeroflot</t>
  </si>
  <si>
    <t>USSRBalkan</t>
  </si>
  <si>
    <t>Ilyushin IL 18VLZ</t>
  </si>
  <si>
    <t>Moscow USSRBalkan</t>
  </si>
  <si>
    <t>Airlines Bulgarian</t>
  </si>
  <si>
    <t>British Aerospace 748</t>
  </si>
  <si>
    <t>British Aerospace 748 2AYV 45C</t>
  </si>
  <si>
    <t>Venezolana Aeropostal Linea - LAV</t>
  </si>
  <si>
    <t>Cessna 500 Citation</t>
  </si>
  <si>
    <t>Cessna 500 Citation IYV 21CP</t>
  </si>
  <si>
    <t>Chrallave Venezuela</t>
  </si>
  <si>
    <t>Global Air</t>
  </si>
  <si>
    <t>Near San Felipe Venezuela</t>
  </si>
  <si>
    <t>La Puerta Venezuela</t>
  </si>
  <si>
    <t>Antonov An 24XW</t>
  </si>
  <si>
    <t>Airlines Lao Pathet</t>
  </si>
  <si>
    <t>Bristol 170 Freighter 21F BECR</t>
  </si>
  <si>
    <t>Saigon Vietnam</t>
  </si>
  <si>
    <t>Aeriens Transport de Indochinoise Societe</t>
  </si>
  <si>
    <t>Off Da Nang Vietnam</t>
  </si>
  <si>
    <t>Volcano</t>
  </si>
  <si>
    <t>Douglas DC 6BCP</t>
  </si>
  <si>
    <t>Near Tacora Volcano</t>
  </si>
  <si>
    <t>Peru Lloyd Aereo Boliviano</t>
  </si>
  <si>
    <t>Boeing KC 13560</t>
  </si>
  <si>
    <t>Boeing 307</t>
  </si>
  <si>
    <t>Boeing 307 StratolinerNX19901</t>
  </si>
  <si>
    <t>Near Adler Washington</t>
  </si>
  <si>
    <t>Douglas C 54BN90449</t>
  </si>
  <si>
    <t>Blyn Washington</t>
  </si>
  <si>
    <t>Douglas DC 3CN3433Y</t>
  </si>
  <si>
    <t>Salair</t>
  </si>
  <si>
    <t>Lockheed C 141A (L.300)64</t>
  </si>
  <si>
    <t>Near Quilcene Washington</t>
  </si>
  <si>
    <t>Urocopter AS350</t>
  </si>
  <si>
    <t>Urocopter AS350 B2N250FB</t>
  </si>
  <si>
    <t>TV KOMO / Inc Helicopters</t>
  </si>
  <si>
    <t>Douglas DC 37O</t>
  </si>
  <si>
    <t>Off Aden Yemen</t>
  </si>
  <si>
    <t>Alyemda</t>
  </si>
  <si>
    <t>Britten  Norman BN2 IslanderC9</t>
  </si>
  <si>
    <t>Mautaer Zimbabwe</t>
  </si>
  <si>
    <t>Charter Air ETA</t>
  </si>
  <si>
    <t>Zulia</t>
  </si>
  <si>
    <t>Maracaibo Zulia</t>
  </si>
  <si>
    <t>Venezuela Venezolana Internacional de Aviacion</t>
  </si>
  <si>
    <t>May</t>
  </si>
  <si>
    <t>Rancharia</t>
  </si>
  <si>
    <t>BrazilVASP</t>
  </si>
  <si>
    <t>Fokker F IIIH</t>
  </si>
  <si>
    <t>Tököl</t>
  </si>
  <si>
    <t>HungaryMALERT Pest</t>
  </si>
  <si>
    <t xml:space="preserve"> Myanmar</t>
  </si>
  <si>
    <t>Boeing 777-312ER9V-SWM</t>
  </si>
  <si>
    <t>Over Irrawaddy Basin</t>
  </si>
  <si>
    <t>Singapore Airllines</t>
  </si>
  <si>
    <t>Antonv</t>
  </si>
  <si>
    <t>Antonv An 24BYA</t>
  </si>
  <si>
    <t>Salang pass Afghanistan</t>
  </si>
  <si>
    <t>Airlines Pamir</t>
  </si>
  <si>
    <t>Sibuco Point  Air</t>
  </si>
  <si>
    <t>Airzona</t>
  </si>
  <si>
    <t>Cessna 207AN6280H</t>
  </si>
  <si>
    <t>Grand Canyon Airzona</t>
  </si>
  <si>
    <t>Inc. Canyon Grand Air - Taxi Air</t>
  </si>
  <si>
    <t>Cessna 185N70176</t>
  </si>
  <si>
    <t>Talkeetna Alaska</t>
  </si>
  <si>
    <t>Taxi Air - Service Air Mc</t>
  </si>
  <si>
    <t>de Havilland Canada DHC 4A CaribouN581PA</t>
  </si>
  <si>
    <t>Bullen Point Alaska</t>
  </si>
  <si>
    <t>Airmotive Sea</t>
  </si>
  <si>
    <t>Avro 685 York C 1CF</t>
  </si>
  <si>
    <t>Canada Associated Airways</t>
  </si>
  <si>
    <t>SW of Algiers Algeria</t>
  </si>
  <si>
    <t>Lockheed 1649A StarlinerF BHBM</t>
  </si>
  <si>
    <t>Ghadames Algeria</t>
  </si>
  <si>
    <t>SPCA Meteore</t>
  </si>
  <si>
    <t>SPCA Meteore 63F AIFN</t>
  </si>
  <si>
    <t>Fokker F 27 Friendship 200CR</t>
  </si>
  <si>
    <t>Near Menongue Angola</t>
  </si>
  <si>
    <t>Aregntina</t>
  </si>
  <si>
    <t>Off Mar del Plata Aregntina</t>
  </si>
  <si>
    <t>BAC One Eleven 529FRLV</t>
  </si>
  <si>
    <t>Rio de la Plata Argentina</t>
  </si>
  <si>
    <t>Beech 65 A80 QueenaireCC</t>
  </si>
  <si>
    <t>El Portezulo Argentina</t>
  </si>
  <si>
    <t>Charter - Carlos Don Aereos Transportes</t>
  </si>
  <si>
    <t>Curtiss C 46LV</t>
  </si>
  <si>
    <t>El Sosneado Argentina</t>
  </si>
  <si>
    <t>Transport Air Transamerican</t>
  </si>
  <si>
    <t>Mendoza Argentina</t>
  </si>
  <si>
    <t>Argentina Aérea Fuerza</t>
  </si>
  <si>
    <t>Latecoere 28F AJPD</t>
  </si>
  <si>
    <t>Saab 340ALV CEJ</t>
  </si>
  <si>
    <t>Near Prahuaniyeu Argentina</t>
  </si>
  <si>
    <t>Aereas Lineas SOL</t>
  </si>
  <si>
    <t>Vickers 615 Viking 1BT 3</t>
  </si>
  <si>
    <t>Near San Carlos de Bariloche Argentina</t>
  </si>
  <si>
    <t>Judsonia Arkansas</t>
  </si>
  <si>
    <t>De Havilland DH 60 MothVH</t>
  </si>
  <si>
    <t>Mount Waverley Australia</t>
  </si>
  <si>
    <t>Airways Holymans</t>
  </si>
  <si>
    <t>Junkers W 34VH</t>
  </si>
  <si>
    <t>Wampit Australia</t>
  </si>
  <si>
    <t>Airways Guiena</t>
  </si>
  <si>
    <t>Off Whyalla Australia</t>
  </si>
  <si>
    <t>Airlines Whyalla</t>
  </si>
  <si>
    <t>Lagens Air Force Base Azores</t>
  </si>
  <si>
    <t>Consolidated PBY 5A CatalinaCF</t>
  </si>
  <si>
    <t>Prince Rupert BC</t>
  </si>
  <si>
    <t>Canada Canadian Pacific Air Lines</t>
  </si>
  <si>
    <t>Fairchild 51CF AUX</t>
  </si>
  <si>
    <t>Alberno Canal BC</t>
  </si>
  <si>
    <t>Canada Ginger Coote Airways</t>
  </si>
  <si>
    <t>Near Magazini Belgian</t>
  </si>
  <si>
    <t>(Zaire)Sabena Congo</t>
  </si>
  <si>
    <t>de Havilland Canada DHC 6 Twin Otter 300CP</t>
  </si>
  <si>
    <t>Santa Cruz Bolivia</t>
  </si>
  <si>
    <t>Aereos Transportes YPFB</t>
  </si>
  <si>
    <t>Brazilia Brazil</t>
  </si>
  <si>
    <t>Vitoria Brazil</t>
  </si>
  <si>
    <t>Curtiss C 46DPP</t>
  </si>
  <si>
    <t>Itapecerica da Serra Brazil</t>
  </si>
  <si>
    <t>Cipo Mountain Brazil</t>
  </si>
  <si>
    <t>Nacionales Aereos Transportes</t>
  </si>
  <si>
    <t>Near Ilheus Brazil</t>
  </si>
  <si>
    <t>Embraer 110 BandeirantePT GJW</t>
  </si>
  <si>
    <t>Sao Gabriel Brazil</t>
  </si>
  <si>
    <t>Aero Taxi Rico</t>
  </si>
  <si>
    <t>Embraer 120ER BrasiliaPT WRO</t>
  </si>
  <si>
    <t>Aereas Linhas Rico</t>
  </si>
  <si>
    <t>Sul do Cruzeiro</t>
  </si>
  <si>
    <t>Lockheed 049 ConstellationPP PDG</t>
  </si>
  <si>
    <t>Cruzeiro do Sul Acre Brazil</t>
  </si>
  <si>
    <t>Exportacao e Importacao Amazonese</t>
  </si>
  <si>
    <t>Brazil_x000D_
Florianopolis</t>
  </si>
  <si>
    <t>Latecoere 26F AIMQ</t>
  </si>
  <si>
    <t>Florianopolis Brazil_x000D_
Florianopolis</t>
  </si>
  <si>
    <t>BrazilFlorianopolis</t>
  </si>
  <si>
    <t>Near Terrace British</t>
  </si>
  <si>
    <t>Canada          Columbia Buffalo Narrows Airways</t>
  </si>
  <si>
    <t>Douglas C 47UB</t>
  </si>
  <si>
    <t>Near Mong Pa Liao Burma</t>
  </si>
  <si>
    <t>Douglas C 47XY</t>
  </si>
  <si>
    <t>Near Lashio Burma</t>
  </si>
  <si>
    <t>Boeing 40NC5390</t>
  </si>
  <si>
    <t>Boeing 40NC5589</t>
  </si>
  <si>
    <t>Convair CV 24052</t>
  </si>
  <si>
    <t>Hamilton AFB California</t>
  </si>
  <si>
    <t>Fairchild F 27AN2770R</t>
  </si>
  <si>
    <t>San Ramon California</t>
  </si>
  <si>
    <t>Lines Air Pacific</t>
  </si>
  <si>
    <t>Lockheed 14 H2 Super ElectraNC17394</t>
  </si>
  <si>
    <t>Near Saugus California</t>
  </si>
  <si>
    <t>Sikorsky S 61L helicopterN303Y</t>
  </si>
  <si>
    <t>Paramount California</t>
  </si>
  <si>
    <t>Douglas C 47AXW</t>
  </si>
  <si>
    <t>Svay Rieng Cambodia</t>
  </si>
  <si>
    <t>Air Cambodia</t>
  </si>
  <si>
    <t>Near Dizangue Cameroon</t>
  </si>
  <si>
    <t>Airways Kenya</t>
  </si>
  <si>
    <t>Near Buca Cameroon</t>
  </si>
  <si>
    <t>Bristol 170 Freighter 31ECF QWJ</t>
  </si>
  <si>
    <t>Rankin Inlet Canada</t>
  </si>
  <si>
    <t>Lambair</t>
  </si>
  <si>
    <t>Lockheed 1049G 55 Super ConstellationEC</t>
  </si>
  <si>
    <t>SpainCanary Islands          Islands Iberia Airlines</t>
  </si>
  <si>
    <t>Catalina</t>
  </si>
  <si>
    <t>Eurocopter AS350D</t>
  </si>
  <si>
    <t>Eurocopter AS350D AstarN67GE</t>
  </si>
  <si>
    <t>Two Harbors Catalina</t>
  </si>
  <si>
    <t>California          Island Island Express Helicopter Service</t>
  </si>
  <si>
    <t>Curtiss C 46	CC</t>
  </si>
  <si>
    <t>Santiago Chile	Aerolineas</t>
  </si>
  <si>
    <t>ALFA - Austral Flecha</t>
  </si>
  <si>
    <t>Bell 412JA9596</t>
  </si>
  <si>
    <t>Near Tainjin China</t>
  </si>
  <si>
    <t>Asahi Aero</t>
  </si>
  <si>
    <t>Huangtian China</t>
  </si>
  <si>
    <t>Airlines Southern China</t>
  </si>
  <si>
    <t>Douglas C 4782</t>
  </si>
  <si>
    <t>Between Calcutta to Dinjan China</t>
  </si>
  <si>
    <t>Ilyushin II 76TD4K</t>
  </si>
  <si>
    <t>Urumqi China</t>
  </si>
  <si>
    <t>Company Cargo AZAL</t>
  </si>
  <si>
    <t>McDonnell Douglas MD 82B</t>
  </si>
  <si>
    <t>Off Dalian China</t>
  </si>
  <si>
    <t>Airlines Northern China</t>
  </si>
  <si>
    <t>Colombia SAM</t>
  </si>
  <si>
    <t>Curtiss C 46FHK</t>
  </si>
  <si>
    <t>Cerro San Jeronimo Colombia</t>
  </si>
  <si>
    <t>Colombia ADES</t>
  </si>
  <si>
    <t>Douglas C 47BHK</t>
  </si>
  <si>
    <t>La Poyatta Colombia</t>
  </si>
  <si>
    <t>Near Pasto Colombia</t>
  </si>
  <si>
    <t>Colombia Transoriente</t>
  </si>
  <si>
    <t>Douglas DC 3CHK</t>
  </si>
  <si>
    <t>Miraflores Colombia</t>
  </si>
  <si>
    <t>LACOL</t>
  </si>
  <si>
    <t>Near San Vicente del Caguan Colombia</t>
  </si>
  <si>
    <t>Colombia Alisansa</t>
  </si>
  <si>
    <t>Pilatus Britten Norman BN</t>
  </si>
  <si>
    <t>Loma Linda Colombia</t>
  </si>
  <si>
    <t>Arall</t>
  </si>
  <si>
    <t>Swearingen SA227AC Metro</t>
  </si>
  <si>
    <t>Swearingen SA227AC Metro IIIHK 4275</t>
  </si>
  <si>
    <t>Carepa Colombia</t>
  </si>
  <si>
    <t>Petroleros Aerotransportes</t>
  </si>
  <si>
    <t>Lockheed VegaNC891E</t>
  </si>
  <si>
    <t>Near Walsenberg Colorado</t>
  </si>
  <si>
    <t>Antonov AN 12BP9Q</t>
  </si>
  <si>
    <t>Walungu Congo</t>
  </si>
  <si>
    <t>Air) Victoria (owner Union Maniema - Charter</t>
  </si>
  <si>
    <t>Illyushin</t>
  </si>
  <si>
    <t>Illyushin 76UR UCB</t>
  </si>
  <si>
    <t>Near Kinshasa Congo</t>
  </si>
  <si>
    <t>Charter Army Congolese  - Airlines Cargo Ukrainian</t>
  </si>
  <si>
    <t>Let 410UVPTN AHE</t>
  </si>
  <si>
    <t>Walikale Airstrip Congo</t>
  </si>
  <si>
    <t>Complany Air Safe</t>
  </si>
  <si>
    <t>Douglas DC 6YN</t>
  </si>
  <si>
    <t>Puerto Limon Costa</t>
  </si>
  <si>
    <t>RicaAeronica</t>
  </si>
  <si>
    <t>Boeing 737 201XA</t>
  </si>
  <si>
    <t>Air) Global from (leased Cubana</t>
  </si>
  <si>
    <t>Antonov AN 269Q</t>
  </si>
  <si>
    <t>Near Isiro Democratic</t>
  </si>
  <si>
    <t>Air CongoService Republic</t>
  </si>
  <si>
    <t>Antonov AN 26EK</t>
  </si>
  <si>
    <t>Near Kisangani Democratic</t>
  </si>
  <si>
    <t>Airlift CongoKisangani Republic</t>
  </si>
  <si>
    <t>Dassault Breguet</t>
  </si>
  <si>
    <t>Dassault Breguet Atlantique19</t>
  </si>
  <si>
    <t>Djibouti Djibouti</t>
  </si>
  <si>
    <t>Dorset</t>
  </si>
  <si>
    <t>Bristol 170 Freighter 31 Mark</t>
  </si>
  <si>
    <t>Bristol 170 Freighter 31 Mark IIG AIFF</t>
  </si>
  <si>
    <t>Near Portland Dorset</t>
  </si>
  <si>
    <t>England Bristop Aeroplane Company</t>
  </si>
  <si>
    <t>Force Air Ecuadorian - Military</t>
  </si>
  <si>
    <t>de Havilland Canada DHC 6 Twin Otter 300HC</t>
  </si>
  <si>
    <t>Near Zumba Ecuador</t>
  </si>
  <si>
    <t>Douglas C 47DLHK</t>
  </si>
  <si>
    <t>Chimborazo Ecuador</t>
  </si>
  <si>
    <t>Douglas C 47HC</t>
  </si>
  <si>
    <t>Banos Ecuador</t>
  </si>
  <si>
    <t>Equatorianos Taxis Aero</t>
  </si>
  <si>
    <t>Grumman Gulfstream</t>
  </si>
  <si>
    <t>Grumman Gulfstream IIN409MA</t>
  </si>
  <si>
    <t>Jet American</t>
  </si>
  <si>
    <t>de Havilland Canada DHC 6 Twin Otter742/CB</t>
  </si>
  <si>
    <t>Near El-Thamad Egypt</t>
  </si>
  <si>
    <t>Near Ayayda Egypt</t>
  </si>
  <si>
    <t>Lockheed C 130H HerculesSU</t>
  </si>
  <si>
    <t>McDonnel</t>
  </si>
  <si>
    <t>McDonnel F 4E Phantom II?</t>
  </si>
  <si>
    <t>Elbet Beni Salama Egypt</t>
  </si>
  <si>
    <t>Douglas DC 6FAS</t>
  </si>
  <si>
    <t>San Salvador El</t>
  </si>
  <si>
    <t>Force Air Salvador El - SalvadorMilitary</t>
  </si>
  <si>
    <t>Hindhead England</t>
  </si>
  <si>
    <t>Near Bovingdon England</t>
  </si>
  <si>
    <t>St. Boniface Down England</t>
  </si>
  <si>
    <t>Airways Channel</t>
  </si>
  <si>
    <t>Embraer 110 P1</t>
  </si>
  <si>
    <t>Embraer 110 P1 BandeiranteG OEAA</t>
  </si>
  <si>
    <t>Near Leeds England</t>
  </si>
  <si>
    <t>Air Knight</t>
  </si>
  <si>
    <t>Liore</t>
  </si>
  <si>
    <t>Liore  et</t>
  </si>
  <si>
    <t>Vickers Valetta T 3WG258</t>
  </si>
  <si>
    <t>Off Hartland Point England</t>
  </si>
  <si>
    <t>Suva Fiji</t>
  </si>
  <si>
    <t>Air Fiji</t>
  </si>
  <si>
    <t>FL</t>
  </si>
  <si>
    <t>Lockheed L 1011N334EA</t>
  </si>
  <si>
    <t>En route Miami FL</t>
  </si>
  <si>
    <t>Bahamas         Nassau - Eastern Air Lines</t>
  </si>
  <si>
    <t>PBY4</t>
  </si>
  <si>
    <t>PBY4  2 Privateer / PB4Y</t>
  </si>
  <si>
    <t>Munson Florida</t>
  </si>
  <si>
    <t>Navy U.S. - Military / Navy U.S. Military</t>
  </si>
  <si>
    <t>Avro LancasterRF230</t>
  </si>
  <si>
    <t>Roye France</t>
  </si>
  <si>
    <t>de Havilland Dove 1G AJOU</t>
  </si>
  <si>
    <t>Mount Coron France</t>
  </si>
  <si>
    <t>Chatenoy France</t>
  </si>
  <si>
    <t>Learjet 35AG MURI</t>
  </si>
  <si>
    <t>Lyon Satolas France</t>
  </si>
  <si>
    <t>Aviation Executive Northern</t>
  </si>
  <si>
    <t>Vickers 639 Viking</t>
  </si>
  <si>
    <t>Vickers 639 Viking 1G AHPD</t>
  </si>
  <si>
    <t>Beechcraft 1900C 1TR</t>
  </si>
  <si>
    <t>Moanda Gabon</t>
  </si>
  <si>
    <t>Avirex</t>
  </si>
  <si>
    <t>Convair CV 880N8804E</t>
  </si>
  <si>
    <t>Lockheed HC 130H Hercules65</t>
  </si>
  <si>
    <t>Port Wentworth Georgia</t>
  </si>
  <si>
    <t>Martin 404N40412</t>
  </si>
  <si>
    <t>Chamblee Georgia</t>
  </si>
  <si>
    <t>Inc. Development Acres Lehigh</t>
  </si>
  <si>
    <t>de Havilland Canada DHC 6 Twin OtterD</t>
  </si>
  <si>
    <t>Near Helgoland Germany</t>
  </si>
  <si>
    <t>Air General</t>
  </si>
  <si>
    <t>Douglas DC 6ATF</t>
  </si>
  <si>
    <t>Fragtflug</t>
  </si>
  <si>
    <t>Fokker F 27 Friendship 600OY</t>
  </si>
  <si>
    <t>Starair</t>
  </si>
  <si>
    <t>Heinkel 116D ATIO</t>
  </si>
  <si>
    <t>Langeoog Germany</t>
  </si>
  <si>
    <t>Stuttgart Germany</t>
  </si>
  <si>
    <t>Radevormwald Germany</t>
  </si>
  <si>
    <t>Near Wurzburg  Germany</t>
  </si>
  <si>
    <t>Luftwaffe - Military</t>
  </si>
  <si>
    <t>Consolidated CatalinaCF IHA</t>
  </si>
  <si>
    <t>Godthaab Greenland</t>
  </si>
  <si>
    <t>Airways Provincial East</t>
  </si>
  <si>
    <t>Douglas DC 4N68736</t>
  </si>
  <si>
    <t>Narsarressuak Greenland</t>
  </si>
  <si>
    <t>Airways Overseas U.S.</t>
  </si>
  <si>
    <t>Guanacaste</t>
  </si>
  <si>
    <t>Lockheed 18 LoadstarTI 84</t>
  </si>
  <si>
    <t>Near Nicoya Guanacaste</t>
  </si>
  <si>
    <t>Costa Rica TACA</t>
  </si>
  <si>
    <t>Douglas DC 6BFN84BL</t>
  </si>
  <si>
    <t>Guatamala City  Guatemala</t>
  </si>
  <si>
    <t>Company Transit Aerial</t>
  </si>
  <si>
    <t>Kurupung Guyana</t>
  </si>
  <si>
    <t>Airways Guyana Trans</t>
  </si>
  <si>
    <t>Hants</t>
  </si>
  <si>
    <t>Vickers Viking 1BG AJBO</t>
  </si>
  <si>
    <t>Blackbushe Hants</t>
  </si>
  <si>
    <t>England Eagle Aviation</t>
  </si>
  <si>
    <t>Rockwell Sabreliner 65N241H</t>
  </si>
  <si>
    <t>Kaunakakai Hawaii</t>
  </si>
  <si>
    <t>Company Aircraft Price</t>
  </si>
  <si>
    <t>Airlines International TACA</t>
  </si>
  <si>
    <t>de Havilland DH 114 Heron 1BHR</t>
  </si>
  <si>
    <t>Aeroservicios</t>
  </si>
  <si>
    <t>San Barbra Honduras?</t>
  </si>
  <si>
    <t>Hjedinsfjordur Iceland</t>
  </si>
  <si>
    <t>Flugefelag</t>
  </si>
  <si>
    <t>Lockheed C 130E Hercules62</t>
  </si>
  <si>
    <t>Near Boise Idaho</t>
  </si>
  <si>
    <t>Springfield Illinois</t>
  </si>
  <si>
    <t>Airways Saturn</t>
  </si>
  <si>
    <t>Chicago O'Hare Illinois</t>
  </si>
  <si>
    <t>Stinson SM6000B</t>
  </si>
  <si>
    <t>Stinson SM6000B Tri motorNC10894</t>
  </si>
  <si>
    <t>Maywood Illinois</t>
  </si>
  <si>
    <t>Airlines Southern and Chicago</t>
  </si>
  <si>
    <t>Gurgaon India</t>
  </si>
  <si>
    <t>Services Dan-Air</t>
  </si>
  <si>
    <t>Mangalore India</t>
  </si>
  <si>
    <t>Express India Air</t>
  </si>
  <si>
    <t>Santoshpur India</t>
  </si>
  <si>
    <t>Off Calcutta India</t>
  </si>
  <si>
    <t>Aerospatiale 330G</t>
  </si>
  <si>
    <t>Aerospatiale 330G PumaPK PDU</t>
  </si>
  <si>
    <t>Off Natuma Island Indonesia</t>
  </si>
  <si>
    <t>Ilaga Indonesia</t>
  </si>
  <si>
    <t>Fellowship Aviation Missionary</t>
  </si>
  <si>
    <t>Near Ruteng Indonesia</t>
  </si>
  <si>
    <t>Sulawesi Indonesia</t>
  </si>
  <si>
    <t>Lockheed C 130 HerculesA</t>
  </si>
  <si>
    <t>Near Madiun Indonesia</t>
  </si>
  <si>
    <t>Sukhoi Superjet</t>
  </si>
  <si>
    <t>Sukhoi Superjet 100 95RA</t>
  </si>
  <si>
    <t>Near Cidahu Indonesia</t>
  </si>
  <si>
    <t>Xian</t>
  </si>
  <si>
    <t>Xian MA 60PK</t>
  </si>
  <si>
    <t>Off Kaimana Indonesia</t>
  </si>
  <si>
    <t>De Havilland DH 479</t>
  </si>
  <si>
    <t>Oskaloosa Iowa</t>
  </si>
  <si>
    <t>Ilyushin 76TDLZ INK</t>
  </si>
  <si>
    <t>Bakhtaran Iran</t>
  </si>
  <si>
    <t>Cargo Metro</t>
  </si>
  <si>
    <t>Yakovlev YAK 40EP</t>
  </si>
  <si>
    <t>Near Sari Iran</t>
  </si>
  <si>
    <t>Airlines Qeshm Faraz</t>
  </si>
  <si>
    <t>FIAT G 212CPI</t>
  </si>
  <si>
    <t>Superga Italy</t>
  </si>
  <si>
    <t>Fokker F 27 Friendship 600I</t>
  </si>
  <si>
    <t>Reggio di Calabria Italy</t>
  </si>
  <si>
    <t>Near Rome Italy</t>
  </si>
  <si>
    <t>Off Drewin Ivory</t>
  </si>
  <si>
    <t>Forces Air Army U.S. - CoastMilitary</t>
  </si>
  <si>
    <t>CH</t>
  </si>
  <si>
    <t>CH  53D157138</t>
  </si>
  <si>
    <t>Off Tanegashima Japan</t>
  </si>
  <si>
    <t>Atsugi Japan</t>
  </si>
  <si>
    <t>Sikorsky CH 53D (helicopter)360</t>
  </si>
  <si>
    <t>Near Jericho Jordan</t>
  </si>
  <si>
    <t>Force Air Israel - Military</t>
  </si>
  <si>
    <t>PZL  Mielec AN</t>
  </si>
  <si>
    <t>Bozoy Kazakhstan</t>
  </si>
  <si>
    <t>Aray-Avia</t>
  </si>
  <si>
    <t>Mt. Kilimanjaro Kenya</t>
  </si>
  <si>
    <t>Let 410UVP E5Y</t>
  </si>
  <si>
    <t>Ol Kiombo Kenya</t>
  </si>
  <si>
    <t>Services Air Malindi</t>
  </si>
  <si>
    <t>Let 410UVP5Y VVD</t>
  </si>
  <si>
    <t>Mwingi Kenya</t>
  </si>
  <si>
    <t>Aviation Bird Blue</t>
  </si>
  <si>
    <t>Lockheed C 130A Hercules56</t>
  </si>
  <si>
    <t>Antonov 74TK 300RDPL</t>
  </si>
  <si>
    <t>Xiang Khouang province Laos</t>
  </si>
  <si>
    <t>Force Air Laos</t>
  </si>
  <si>
    <t>Yakovlev YAK 4034001</t>
  </si>
  <si>
    <t>Near Longtiang Laos</t>
  </si>
  <si>
    <t>Force Air Army Liberation People's Lao - Military</t>
  </si>
  <si>
    <t>Antonov An 12BPSP</t>
  </si>
  <si>
    <t>Beiruit Lebanon</t>
  </si>
  <si>
    <t>Airbus A330 2025A</t>
  </si>
  <si>
    <t>Airways Afriqiyah</t>
  </si>
  <si>
    <t>Bell 205AN2256W</t>
  </si>
  <si>
    <t>Dulac Louisiana</t>
  </si>
  <si>
    <t>Helicopter Petrolium</t>
  </si>
  <si>
    <t>Malgache l'Air de Armée - Military</t>
  </si>
  <si>
    <t>Madrid</t>
  </si>
  <si>
    <t>Bristol 170 FreighterEC ADI</t>
  </si>
  <si>
    <t>Barajas Madrid</t>
  </si>
  <si>
    <t>Spain Aviaco</t>
  </si>
  <si>
    <t>de Havilland DHC 6</t>
  </si>
  <si>
    <t>Rockland Maine</t>
  </si>
  <si>
    <t>de Havilland Canada DHC 4AM21</t>
  </si>
  <si>
    <t>Kuching Malaysia</t>
  </si>
  <si>
    <t>Force Air Malaysian - Military</t>
  </si>
  <si>
    <t>Ipoh Malaysia</t>
  </si>
  <si>
    <t>Boeing EC 135N61</t>
  </si>
  <si>
    <t>Near Fredrick Maryland</t>
  </si>
  <si>
    <t>Port Deposit Maryland</t>
  </si>
  <si>
    <t>Vickers Viscount 745DN7463</t>
  </si>
  <si>
    <t>Chase Maryland</t>
  </si>
  <si>
    <t>Vickers Viscount 745D /</t>
  </si>
  <si>
    <t>Vickers Viscount 745D / T 33AN7410/53</t>
  </si>
  <si>
    <t>Brunswick Maryland</t>
  </si>
  <si>
    <t>Guard National Air - Military / Airlines Capital</t>
  </si>
  <si>
    <t>Handley Page HP 81 Hermes IVG</t>
  </si>
  <si>
    <t>Near Atar Mauritania</t>
  </si>
  <si>
    <t>Near Nema Mauritania</t>
  </si>
  <si>
    <t>Force Air Mauritanian - Military</t>
  </si>
  <si>
    <t>Britten Norman BN 2A Trislander IIXA</t>
  </si>
  <si>
    <t>Near Cancun Mexico</t>
  </si>
  <si>
    <t>Cozumel Aero</t>
  </si>
  <si>
    <t>Near Monclava Mexico</t>
  </si>
  <si>
    <t>Solutions Aircraft TVPX</t>
  </si>
  <si>
    <t>Pinarete Mountain Mexico</t>
  </si>
  <si>
    <t>Aereas Lineas</t>
  </si>
  <si>
    <t>de Havilland Canada DHC 6 Twin Otter 200XA</t>
  </si>
  <si>
    <t>Otaez Mexico</t>
  </si>
  <si>
    <t>Durango de Empresariales Aeroservicios</t>
  </si>
  <si>
    <t>Douglas DC 6BFXA</t>
  </si>
  <si>
    <t>Caribe del Carga</t>
  </si>
  <si>
    <t>Fairchild F 27F</t>
  </si>
  <si>
    <t>Tuxtla-Gutierrez Mexico</t>
  </si>
  <si>
    <t>Avicsa</t>
  </si>
  <si>
    <t>Ford Tri motor 4M</t>
  </si>
  <si>
    <t>Tampico Mexico</t>
  </si>
  <si>
    <t>Lockheed Vega 5BXA BFR</t>
  </si>
  <si>
    <t>Balbuena Mexico</t>
  </si>
  <si>
    <t>Mineras Aéreas Lineas</t>
  </si>
  <si>
    <t>Rockwell Gulfstream Jetprop 840</t>
  </si>
  <si>
    <t>Rockwell Gulfstream Jetprop 840  XC JEH</t>
  </si>
  <si>
    <t>Near Milpillas Mexico</t>
  </si>
  <si>
    <t>Republica la de General Procuradoria</t>
  </si>
  <si>
    <t>Miami</t>
  </si>
  <si>
    <t>Everglades Miami</t>
  </si>
  <si>
    <t>Florida Valu</t>
  </si>
  <si>
    <t>Ford model</t>
  </si>
  <si>
    <t>Ford model 4 AT</t>
  </si>
  <si>
    <t>Flint Michigan</t>
  </si>
  <si>
    <t>Detroit of Service Flying Knowles</t>
  </si>
  <si>
    <t>Gates Learjet 23N434EJ</t>
  </si>
  <si>
    <t>Pellston Michigan</t>
  </si>
  <si>
    <t>Inc. Sales Jet Executive</t>
  </si>
  <si>
    <t>Ford 4NC1492</t>
  </si>
  <si>
    <t>Dearborn Minnesota</t>
  </si>
  <si>
    <t>Inc. Freight Air Ford</t>
  </si>
  <si>
    <t>Near Unionville Missouri</t>
  </si>
  <si>
    <t>Atlanta Missouri</t>
  </si>
  <si>
    <t>Douglas DC 3N53596</t>
  </si>
  <si>
    <t>Air Meteor</t>
  </si>
  <si>
    <t>Moldavia</t>
  </si>
  <si>
    <t>Antonov AN 10CCCP11149</t>
  </si>
  <si>
    <t>Kishiniev Moldavia</t>
  </si>
  <si>
    <t>Near Erdenet Mongolia</t>
  </si>
  <si>
    <t>Douglas DC 7COO</t>
  </si>
  <si>
    <t>Near Casablanca Morocco</t>
  </si>
  <si>
    <t>Short S 23 Empire Flying BoatG</t>
  </si>
  <si>
    <t>Lumbo Mozambique</t>
  </si>
  <si>
    <t>Airbus A320 232SU</t>
  </si>
  <si>
    <t>175 miles off the Egyptian coastEgyptAir</t>
  </si>
  <si>
    <t>Breguet 14F ADAI</t>
  </si>
  <si>
    <t>English ChannelAir Union</t>
  </si>
  <si>
    <t>Cams 53F AISX</t>
  </si>
  <si>
    <t>Near Lete PassTara Air</t>
  </si>
  <si>
    <t>de Havilland Canada DHC 6 Twin Otter 300S9</t>
  </si>
  <si>
    <t>Off São Tomé IslandAir São Tomé</t>
  </si>
  <si>
    <t>Douglas C 47BYV</t>
  </si>
  <si>
    <t>VenezuelaAerotechnia</t>
  </si>
  <si>
    <t>Handley Page Hastings</t>
  </si>
  <si>
    <t>Handley Page Hastings C 2WD497</t>
  </si>
  <si>
    <t>SingaporeMilitary - Royal Air Force</t>
  </si>
  <si>
    <t>Westland Sea King</t>
  </si>
  <si>
    <t>Westland Sea King HC 4 (helicopter)ZA</t>
  </si>
  <si>
    <t>South Atlantic OceanMilitary - Royal British Navy</t>
  </si>
  <si>
    <t>Wibault 282TF AMHP</t>
  </si>
  <si>
    <t>English ChannelAir France</t>
  </si>
  <si>
    <t>de Havilland DHC 6 Twin Otter 3009N</t>
  </si>
  <si>
    <t>Near Lukla Nepal</t>
  </si>
  <si>
    <t>Dornier 228 2129N</t>
  </si>
  <si>
    <t>Jomsom Nepal</t>
  </si>
  <si>
    <t>Tenzing Nepal</t>
  </si>
  <si>
    <t>Air Summit</t>
  </si>
  <si>
    <t>Convair B 36D49</t>
  </si>
  <si>
    <t>Near Albuquerque New</t>
  </si>
  <si>
    <t>Teterboro New</t>
  </si>
  <si>
    <t>Airlines Cargo JerseyRegina</t>
  </si>
  <si>
    <t>Curtiss C 46FN1243N</t>
  </si>
  <si>
    <t>Medford New</t>
  </si>
  <si>
    <t>Airways W JerseyFlying</t>
  </si>
  <si>
    <t>de Havilland DH 104 / Piper PA</t>
  </si>
  <si>
    <t>Flushing New</t>
  </si>
  <si>
    <t>Private / Airways YorkGreylock</t>
  </si>
  <si>
    <t>Iran Jayas New</t>
  </si>
  <si>
    <t>Forces Air Army U.S. - GuineaMilitary</t>
  </si>
  <si>
    <t>Douglas C 54E</t>
  </si>
  <si>
    <t>Manus Island New</t>
  </si>
  <si>
    <t>Paraparaumu New</t>
  </si>
  <si>
    <t>Lockheed L 049 ConstellationNC86508</t>
  </si>
  <si>
    <t>Delaware Bay New</t>
  </si>
  <si>
    <t>Air Western and Continental JerseyTrans</t>
  </si>
  <si>
    <t>Lockheed 10 ElectraZK AFC</t>
  </si>
  <si>
    <t>Mangere New</t>
  </si>
  <si>
    <t>Zealand New of Airways ZealandUnited</t>
  </si>
  <si>
    <t>Sikorsky S61LN619PA</t>
  </si>
  <si>
    <t>Helicopter York  YorkNew</t>
  </si>
  <si>
    <t>Swearingen SA.227AC Metro IIIZK POA</t>
  </si>
  <si>
    <t>Near Stratford New</t>
  </si>
  <si>
    <t>NZ ZealandAirwork</t>
  </si>
  <si>
    <t>Zeppelin LZ 129D</t>
  </si>
  <si>
    <t>Reederei Zeppelin JerseyDeutsche</t>
  </si>
  <si>
    <t>BAC One Eleven 525FT5N</t>
  </si>
  <si>
    <t>Services) Airline (Executive Airlines EAS</t>
  </si>
  <si>
    <t>Beechcraft B300 King Air</t>
  </si>
  <si>
    <t>Beechcraft B300 King Air 350iNAF203</t>
  </si>
  <si>
    <t>Near Kaduna Nigeria</t>
  </si>
  <si>
    <t>LET 410UVP9Q CEX</t>
  </si>
  <si>
    <t>Services Air Executive Sky</t>
  </si>
  <si>
    <t>Bell 206L 3N96CW</t>
  </si>
  <si>
    <t>Indian Trail North</t>
  </si>
  <si>
    <t>Inc. Helicopters US - Taxi CarolinaAir</t>
  </si>
  <si>
    <t>Zeppelin L 22 (airship)?</t>
  </si>
  <si>
    <t>Near Texel Island North</t>
  </si>
  <si>
    <t>Curtiss C 46TCF</t>
  </si>
  <si>
    <t>Cape Dyer Northwest</t>
  </si>
  <si>
    <t>CanadaNordair Territories</t>
  </si>
  <si>
    <t>Near Broennoysund Norway</t>
  </si>
  <si>
    <t>Douglas C 47ALN</t>
  </si>
  <si>
    <t>Near Skien Norway</t>
  </si>
  <si>
    <t>Flyveselskap Olsen Fred</t>
  </si>
  <si>
    <t>Lines Air Norwegian DNL</t>
  </si>
  <si>
    <t>Sibuyan Sea off</t>
  </si>
  <si>
    <t>Lines Air ElalatPhilippine of island Philippine the</t>
  </si>
  <si>
    <t>Curtiss C 46ENC59489</t>
  </si>
  <si>
    <t>De Havilland DH 461</t>
  </si>
  <si>
    <t>Douglas DST A</t>
  </si>
  <si>
    <t>CF</t>
  </si>
  <si>
    <t>CF  100 Mark 4B18367</t>
  </si>
  <si>
    <t>Orleans Ontario</t>
  </si>
  <si>
    <t>Canada Military - Royal Canadian Air Force</t>
  </si>
  <si>
    <t>Pickle Lake Ontario</t>
  </si>
  <si>
    <t>Canada Air Manitoba</t>
  </si>
  <si>
    <t>Ottawa Ontario</t>
  </si>
  <si>
    <t>Noorduyn NorsemanCF MPL</t>
  </si>
  <si>
    <t>Cooper Lake Ontario</t>
  </si>
  <si>
    <t>Canada Mattagami Skyways</t>
  </si>
  <si>
    <t>Sikorsky S 76?</t>
  </si>
  <si>
    <t>Moosonee Ontario</t>
  </si>
  <si>
    <t>Ambulance Air Ornge</t>
  </si>
  <si>
    <t>Swear.</t>
  </si>
  <si>
    <t>Swear. SA 227CC Metro 23/Piper NavajoC</t>
  </si>
  <si>
    <t>Sioux Falls Ontario</t>
  </si>
  <si>
    <t>Canada Bearskin Airlines / Air Sandy</t>
  </si>
  <si>
    <t>Boeing 40NC830M</t>
  </si>
  <si>
    <t>Airbus A320 214AP</t>
  </si>
  <si>
    <t>Airline International Pakistan</t>
  </si>
  <si>
    <t>Bell UN 1N HueySAN</t>
  </si>
  <si>
    <t>Nacional Aereo Servicio - Military</t>
  </si>
  <si>
    <t>Oumba Papua</t>
  </si>
  <si>
    <t>BAe Jetstream</t>
  </si>
  <si>
    <t>BAe Jetstream 3101 31N16EJ</t>
  </si>
  <si>
    <t>Near Wilkes-Barre Pennsylvania</t>
  </si>
  <si>
    <t>Airlines Executive</t>
  </si>
  <si>
    <t>Boeing 95NC397E</t>
  </si>
  <si>
    <t>Bellefonte Pennsylvania</t>
  </si>
  <si>
    <t>Lockheed L 188AF ElectraN5523</t>
  </si>
  <si>
    <t>Chalkhill Pennsylvania</t>
  </si>
  <si>
    <t>Airlines International Zantop</t>
  </si>
  <si>
    <t>Andoas Peru</t>
  </si>
  <si>
    <t>Moro Peru</t>
  </si>
  <si>
    <t>Interpolar Aéreas Lineas</t>
  </si>
  <si>
    <t>Curtiss C 46AOB</t>
  </si>
  <si>
    <t>Near Toumavista Peru</t>
  </si>
  <si>
    <t>Peruanos Aereos Transportes</t>
  </si>
  <si>
    <t>Near Pampa Hermosa Peru</t>
  </si>
  <si>
    <t>Douglas C 54T</t>
  </si>
  <si>
    <t>Philipines</t>
  </si>
  <si>
    <t>BAC One Eleven 527FKRP</t>
  </si>
  <si>
    <t>Zamboanga Philipines</t>
  </si>
  <si>
    <t>Airbus A.330 301F</t>
  </si>
  <si>
    <t>Beechcraft 1900C 1RP</t>
  </si>
  <si>
    <t>Philippines Aerolift</t>
  </si>
  <si>
    <t>Boeing C 135B62</t>
  </si>
  <si>
    <t>Papanga Philippines</t>
  </si>
  <si>
    <t>Camuigan Philippines</t>
  </si>
  <si>
    <t>Iligan Philippines</t>
  </si>
  <si>
    <t>Picrdie</t>
  </si>
  <si>
    <t>Near Amiens Picrdie</t>
  </si>
  <si>
    <t>France Grands Express Aeriens (Air Union)</t>
  </si>
  <si>
    <t>Ilyushin IL 62MSP</t>
  </si>
  <si>
    <t>Prov.</t>
  </si>
  <si>
    <t>Near Rimouski Prov.</t>
  </si>
  <si>
    <t>Canada          Quebec Air Gaspé</t>
  </si>
  <si>
    <t>CASA 212 Aviocar 200N432CA</t>
  </si>
  <si>
    <t>Queens</t>
  </si>
  <si>
    <t>Douglas C 54BNC30046</t>
  </si>
  <si>
    <t>La Guardia Airport Queens</t>
  </si>
  <si>
    <t>New York United Air Lines</t>
  </si>
  <si>
    <t>Swearingen SA 227AC Metro IIIVH</t>
  </si>
  <si>
    <t>Lockhart River Queensland</t>
  </si>
  <si>
    <t>Australia Aero-Tropics</t>
  </si>
  <si>
    <t>Airbus A320 211EK</t>
  </si>
  <si>
    <t>Off Adler Russia</t>
  </si>
  <si>
    <t>Armavia</t>
  </si>
  <si>
    <t>Antonov 12MGARA 12135</t>
  </si>
  <si>
    <t>Near Myakotino Russia</t>
  </si>
  <si>
    <t>Antonov AN 12RA</t>
  </si>
  <si>
    <t>Near Chelyabinsk Russia</t>
  </si>
  <si>
    <t>Airlines Moskovia</t>
  </si>
  <si>
    <t>Klyuchi Russia</t>
  </si>
  <si>
    <t>Antonov An 2605</t>
  </si>
  <si>
    <t>Svetlogorsk Russia</t>
  </si>
  <si>
    <t>Douglas C 47 CCCP</t>
  </si>
  <si>
    <t>Khabarovsk Russia</t>
  </si>
  <si>
    <t>Douglas DC 47CCCP</t>
  </si>
  <si>
    <t>Near Khabarovsk Russia</t>
  </si>
  <si>
    <t>Ilyushin IL 12L1791</t>
  </si>
  <si>
    <t>Near  Novosibirsk Russia</t>
  </si>
  <si>
    <t>Li  2 / Li</t>
  </si>
  <si>
    <t>Goose Wade Russia</t>
  </si>
  <si>
    <t>Bitter Russia</t>
  </si>
  <si>
    <t>Sukhoi Superjet 100</t>
  </si>
  <si>
    <t>Airlines International Russian Aeroflot</t>
  </si>
  <si>
    <t>Tupolev ANT 20 / I</t>
  </si>
  <si>
    <t>Eskadril'ya Gor'ky</t>
  </si>
  <si>
    <t>Pochinok Russia</t>
  </si>
  <si>
    <t>Convair CV 580C</t>
  </si>
  <si>
    <t>La Ronge Saskatchewan</t>
  </si>
  <si>
    <t>Operations Air Northern Government Saskatchewan</t>
  </si>
  <si>
    <t>de Havilland Canada DHC 5D Buffalo5T</t>
  </si>
  <si>
    <t>Off Mbour Senegal</t>
  </si>
  <si>
    <t>Senegalair</t>
  </si>
  <si>
    <t>Chita Siberia</t>
  </si>
  <si>
    <t>Near Carini Sicily</t>
  </si>
  <si>
    <t>Vickers 785D Viscount6O AAJ</t>
  </si>
  <si>
    <t>Boeing CH47A</t>
  </si>
  <si>
    <t>Boeing CH47A (helicopter)64 13138</t>
  </si>
  <si>
    <t>Near Di Linh South</t>
  </si>
  <si>
    <t>Boeing Vertol CH47A</t>
  </si>
  <si>
    <t>Boeing Vertol CH47A (helicopter)?</t>
  </si>
  <si>
    <t>Near Gia Dinh South</t>
  </si>
  <si>
    <t>Boeing Vertol CH47A (helicopter)66 19029</t>
  </si>
  <si>
    <t>Near Chon Thanh South</t>
  </si>
  <si>
    <t>Curtiss C 46D44</t>
  </si>
  <si>
    <t>Myrtle Beach South</t>
  </si>
  <si>
    <t>Vrede South</t>
  </si>
  <si>
    <t>Aviation AfricaMercury</t>
  </si>
  <si>
    <t>Near Cuneca Spain</t>
  </si>
  <si>
    <t>Douglas DC 3OE</t>
  </si>
  <si>
    <t>Mallorca Spain</t>
  </si>
  <si>
    <t>Austria-Flugdienst</t>
  </si>
  <si>
    <t>Handley Page Halifax</t>
  </si>
  <si>
    <t>Handley Page Halifax C 8G</t>
  </si>
  <si>
    <t>Airways Alpha</t>
  </si>
  <si>
    <t>Latecoere 28 1F</t>
  </si>
  <si>
    <t>Near Viladrau Spain</t>
  </si>
  <si>
    <t>Company Tecoere La - Aeropostale</t>
  </si>
  <si>
    <t>Lockheed P 2E Neptune131481</t>
  </si>
  <si>
    <t>Off Rota Spain</t>
  </si>
  <si>
    <t>Navy Air US - Military</t>
  </si>
  <si>
    <t>Colombo Sri</t>
  </si>
  <si>
    <t>Lanka LankaAir</t>
  </si>
  <si>
    <t>Antonov AN 12ST</t>
  </si>
  <si>
    <t>Dalang Sudan</t>
  </si>
  <si>
    <t>Aviation Magal El</t>
  </si>
  <si>
    <t>Antonov AN 24ST</t>
  </si>
  <si>
    <t>Near Haj Yousif Sudan</t>
  </si>
  <si>
    <t>Airlines Federal</t>
  </si>
  <si>
    <t>Cessna 404 Titan</t>
  </si>
  <si>
    <t>Cessna 404 Titan IIST AIJ</t>
  </si>
  <si>
    <t>Lines Air Sasco</t>
  </si>
  <si>
    <t>Jebel Marra Sudan</t>
  </si>
  <si>
    <t>Balair</t>
  </si>
  <si>
    <t>Let 410UVP9XR DC</t>
  </si>
  <si>
    <t>Jiech Sudan</t>
  </si>
  <si>
    <t>Cush Air - Charter</t>
  </si>
  <si>
    <t>Antonv An 28PZ</t>
  </si>
  <si>
    <t>Near Poeketi Suriname</t>
  </si>
  <si>
    <t>Airlines Wings Blue</t>
  </si>
  <si>
    <t>Beechcraft 99SE IZO</t>
  </si>
  <si>
    <t>Oskarshamn Sweden</t>
  </si>
  <si>
    <t>Air Holmstoem</t>
  </si>
  <si>
    <t>Near Taipei Taiwan</t>
  </si>
  <si>
    <t>Off Penghu Island Taiwan</t>
  </si>
  <si>
    <t>Grumman G 159 Gulfstream IN181TG</t>
  </si>
  <si>
    <t>Nashville Tennessee</t>
  </si>
  <si>
    <t>Inc. Aviation General</t>
  </si>
  <si>
    <t>Douglas DC 3N28345</t>
  </si>
  <si>
    <t>Near Marshall Texas</t>
  </si>
  <si>
    <t>Lockheed L188A</t>
  </si>
  <si>
    <t>Lockheed L188A ElectraN9707C</t>
  </si>
  <si>
    <t>Near Dawson Texas</t>
  </si>
  <si>
    <t>Dallas/Ft. Worth Texas</t>
  </si>
  <si>
    <t>Near Ban Nong Rong Thailand</t>
  </si>
  <si>
    <t>Air Lauda</t>
  </si>
  <si>
    <t>Fairchild C 123KL4K</t>
  </si>
  <si>
    <t>Near Ban Ta Khli Thailand</t>
  </si>
  <si>
    <t>Sikorsky CH 53C (helicopter)68</t>
  </si>
  <si>
    <t>Near Sakon Nakhon Thailand</t>
  </si>
  <si>
    <t>Near Tunis Tunisia</t>
  </si>
  <si>
    <t>CASA CN 235M</t>
  </si>
  <si>
    <t>Malatya Turkey</t>
  </si>
  <si>
    <t>Force Air Turkish - Military</t>
  </si>
  <si>
    <t>Yakovlev 42DUR 42352</t>
  </si>
  <si>
    <t>Near Macka Turkey</t>
  </si>
  <si>
    <t>Airlines Ukranian-Mediterranean</t>
  </si>
  <si>
    <t>Near Kharkov Ukraine</t>
  </si>
  <si>
    <t>Chernigov Ukraine</t>
  </si>
  <si>
    <t>Tupolev TU 134A / Antonov An</t>
  </si>
  <si>
    <t>Near L'vov Ukraine</t>
  </si>
  <si>
    <t>USSRAeroflot / Soviet Air Force</t>
  </si>
  <si>
    <t>Kiev Ukraine</t>
  </si>
  <si>
    <t>Griesta United</t>
  </si>
  <si>
    <t>Near St. Croix US</t>
  </si>
  <si>
    <t>Airlines IslandsAntillean Virgin</t>
  </si>
  <si>
    <t>Ilyushin IL 18BSSR</t>
  </si>
  <si>
    <t>Near Semipalatinsk USSRAeroflot</t>
  </si>
  <si>
    <t>Bratsk USSRAeroflot</t>
  </si>
  <si>
    <t>de Havilland Canada DHC 6 Twin Otter 300YJ</t>
  </si>
  <si>
    <t>Off Port Vila Vanuatu</t>
  </si>
  <si>
    <t>Convair CV 580YV</t>
  </si>
  <si>
    <t>Cabimas Venezuela</t>
  </si>
  <si>
    <t>Off Barcelona Venezuela</t>
  </si>
  <si>
    <t>Mi  35EV08114</t>
  </si>
  <si>
    <t>Near El Alto de Rubio Venezuela</t>
  </si>
  <si>
    <t>Army Venezuelan - Military</t>
  </si>
  <si>
    <t>Lockheed C 130B Hercules60</t>
  </si>
  <si>
    <t>Kham Duc Vietnam</t>
  </si>
  <si>
    <t>Aero Commander 680EN601JJ</t>
  </si>
  <si>
    <t>Roanoke Virginia</t>
  </si>
  <si>
    <t>Douglas DC 3NC53218</t>
  </si>
  <si>
    <t>Transport Air Viking</t>
  </si>
  <si>
    <t>de Havilland Canada DHC 2 Mark I BeaverN5998Q</t>
  </si>
  <si>
    <t>Stehekin Washington</t>
  </si>
  <si>
    <t>Service Air Chelan</t>
  </si>
  <si>
    <t>Douglas C 124A</t>
  </si>
  <si>
    <t>Near Tacoma Washington</t>
  </si>
  <si>
    <t>de Havilland DH106 Comet 1G ALYV</t>
  </si>
  <si>
    <t>Near Jalalogori West</t>
  </si>
  <si>
    <t>India          Bengal British Overseas Airways</t>
  </si>
  <si>
    <t>Lockheed C 69 ConstellationN2735A</t>
  </si>
  <si>
    <t>Lockheed C121J131390</t>
  </si>
  <si>
    <t>Near Markt Schwaben West</t>
  </si>
  <si>
    <t>Navy U.S. - GermanyMilitary</t>
  </si>
  <si>
    <t>Shorts 300 200N334AC</t>
  </si>
  <si>
    <t>Carriers Cargo VirginiaAir</t>
  </si>
  <si>
    <t>Boeing 221NC725W</t>
  </si>
  <si>
    <t>Glendo Wyoming</t>
  </si>
  <si>
    <t>Service Air Wyoming</t>
  </si>
  <si>
    <t>De Havilland DH 4_x000D_
De Havilland DH</t>
  </si>
  <si>
    <t>Rock Springs Wyoming</t>
  </si>
  <si>
    <t>Tupolev TU 134AYU</t>
  </si>
  <si>
    <t>(Yugoslavia) Aviogenex</t>
  </si>
  <si>
    <t>Boeing 707 321CG</t>
  </si>
  <si>
    <t>Near Lusaka Zambia</t>
  </si>
  <si>
    <t>Cargo IAS</t>
  </si>
  <si>
    <t>Yunshuji Y 12AF</t>
  </si>
  <si>
    <t>Mongu Zambia</t>
  </si>
  <si>
    <t>Force Air Zambia - Military</t>
  </si>
  <si>
    <t>November</t>
  </si>
  <si>
    <t>Near Albuquerque</t>
  </si>
  <si>
    <t>Airlines MexicoNational New</t>
  </si>
  <si>
    <t>Aaland</t>
  </si>
  <si>
    <t>Mariehamn Aaland</t>
  </si>
  <si>
    <t>Finland          Island Finnair</t>
  </si>
  <si>
    <t>Ilyushin IL 18?</t>
  </si>
  <si>
    <t>Near Sarowbi Afghanistan</t>
  </si>
  <si>
    <t>CASA 212 CCN960BW</t>
  </si>
  <si>
    <t>Near Bagram Afghanstan</t>
  </si>
  <si>
    <t>Taxi Air - Inc. Airways Presidental</t>
  </si>
  <si>
    <t>Convair CV 34054</t>
  </si>
  <si>
    <t>Dothan Alabama</t>
  </si>
  <si>
    <t>Beechcraft 1900CN401RA</t>
  </si>
  <si>
    <t>Services Air Ryan</t>
  </si>
  <si>
    <t>Cessna 208B Caravan IN750GC</t>
  </si>
  <si>
    <t>de Havilland DHC 2N37906</t>
  </si>
  <si>
    <t>Hydaburg Alaska</t>
  </si>
  <si>
    <t>Airlines Tyee</t>
  </si>
  <si>
    <t>Douglas C 124A Globemaster51</t>
  </si>
  <si>
    <t>Mount Gannett Alaska</t>
  </si>
  <si>
    <t>Douglas DC 3CNC95486</t>
  </si>
  <si>
    <t>Yakutat Alaska</t>
  </si>
  <si>
    <t>Cargo Air Columbia</t>
  </si>
  <si>
    <t>Douglas DC 3N66637</t>
  </si>
  <si>
    <t>Cape Spencer Alaska</t>
  </si>
  <si>
    <t>Freight Air Alaska Pacific</t>
  </si>
  <si>
    <t>Fairchild C 119C51</t>
  </si>
  <si>
    <t>Near Summit Alaska</t>
  </si>
  <si>
    <t>Airlines Capitol</t>
  </si>
  <si>
    <t>Near Luassingua Angola</t>
  </si>
  <si>
    <t>Antonov AN 26D2</t>
  </si>
  <si>
    <t>Lubango Angola</t>
  </si>
  <si>
    <t>Near Luanda Angola</t>
  </si>
  <si>
    <t>Pesada Asa</t>
  </si>
  <si>
    <t>Near Jamba Angola</t>
  </si>
  <si>
    <t>Aviation Tepper</t>
  </si>
  <si>
    <t>Mil Mi 17 (helicopter)H584</t>
  </si>
  <si>
    <t>BAC One Eleven 420ELLV</t>
  </si>
  <si>
    <t>Near Bariloche Argentina</t>
  </si>
  <si>
    <t>Fokker F 27 Friendship 500TC</t>
  </si>
  <si>
    <t>Near Luyaba Argentina</t>
  </si>
  <si>
    <t>Vickers 620 Viking</t>
  </si>
  <si>
    <t>Vickers 620 Viking 1T 1</t>
  </si>
  <si>
    <t>El Palomar Argentina</t>
  </si>
  <si>
    <t>Travel Air 6000</t>
  </si>
  <si>
    <t>Travel Air 6000 NC369M</t>
  </si>
  <si>
    <t>Marianna Arkansas</t>
  </si>
  <si>
    <t>Airways Hunter</t>
  </si>
  <si>
    <t>De Havilland DH 61VH</t>
  </si>
  <si>
    <t>Kiapit Australia</t>
  </si>
  <si>
    <t>Service Transport Air Holdens</t>
  </si>
  <si>
    <t>de Havilland DH 86VH</t>
  </si>
  <si>
    <t>Near Longreach Australia</t>
  </si>
  <si>
    <t>Douglas DC 3VH</t>
  </si>
  <si>
    <t>Mt. Macedon Australia</t>
  </si>
  <si>
    <t>Robertson R44</t>
  </si>
  <si>
    <t>Robertson R44 helicopterVH YKL</t>
  </si>
  <si>
    <t>200 miles NE of Derby Australia</t>
  </si>
  <si>
    <t>Taxi Air - Ltd. Pty WA Heliwork</t>
  </si>
  <si>
    <t>Boeing 707 323C4K</t>
  </si>
  <si>
    <t>de Havilland Canada DHC 2 Beaver MK</t>
  </si>
  <si>
    <t>Lyall Harbour BC</t>
  </si>
  <si>
    <t>Canada Seair Seaplanes</t>
  </si>
  <si>
    <t>Junkers JU 52/3mOO</t>
  </si>
  <si>
    <t>Ostende Belgium</t>
  </si>
  <si>
    <t>Bhutan</t>
  </si>
  <si>
    <t>Khitka Bhutan</t>
  </si>
  <si>
    <t>Tarabuco Bolivia</t>
  </si>
  <si>
    <t>Junkers Ju 52/3mCB</t>
  </si>
  <si>
    <t>Near Rincon Bolivia</t>
  </si>
  <si>
    <t>SA Boliviano Aero Lloyd</t>
  </si>
  <si>
    <t>Swearingen SA227 AC Metro IIICP</t>
  </si>
  <si>
    <t>Riberalta Bolivia</t>
  </si>
  <si>
    <t>Aerocon</t>
  </si>
  <si>
    <t>de Havilland Comet 4LV AHR</t>
  </si>
  <si>
    <t>Campinas Brazil</t>
  </si>
  <si>
    <t>Douglas DC 7CPP</t>
  </si>
  <si>
    <t>Near Recife Brazil</t>
  </si>
  <si>
    <t>Embraer C 95C BandeiranteFAB2333</t>
  </si>
  <si>
    <t>Guaratingueta AB Brazil</t>
  </si>
  <si>
    <t>Brasileira Aérea Força - Military</t>
  </si>
  <si>
    <t>Embraer 110P1 BandeirantePT SCU</t>
  </si>
  <si>
    <t>Aereas Linhas Nordeste</t>
  </si>
  <si>
    <t>Handley Page HPR 7 Herald 214PP</t>
  </si>
  <si>
    <t>Sadia</t>
  </si>
  <si>
    <t>Junkers G 24P</t>
  </si>
  <si>
    <t>Off of Santos Brazil</t>
  </si>
  <si>
    <t>Junkers Ju53/2mPP SPF</t>
  </si>
  <si>
    <t>Latécoère 28 1F</t>
  </si>
  <si>
    <t>Off Nhambupe Brazil</t>
  </si>
  <si>
    <t>Saab Scandia / Cessna</t>
  </si>
  <si>
    <t>Saab Scandia / Cessna 310PP SRA</t>
  </si>
  <si>
    <t>Paraibuna Brazil</t>
  </si>
  <si>
    <t>Private / VASP</t>
  </si>
  <si>
    <t>Thormanby Island British</t>
  </si>
  <si>
    <t>Canada          Columbia Pacific Coastal Airlines</t>
  </si>
  <si>
    <t>Antonov AN 24BLZ</t>
  </si>
  <si>
    <t>Ilyushin IL 14PLZ</t>
  </si>
  <si>
    <t>Near Plovdiv Bulgaria</t>
  </si>
  <si>
    <t>Beechcraft C99N63995</t>
  </si>
  <si>
    <t>Avenal California</t>
  </si>
  <si>
    <t>Ameriflight</t>
  </si>
  <si>
    <t>Bell 206BN5011K</t>
  </si>
  <si>
    <t>Davis California</t>
  </si>
  <si>
    <t>Inc. Helicopters Airis - Taxi Air</t>
  </si>
  <si>
    <t>Boeing 40NC5340</t>
  </si>
  <si>
    <t>Techachapi Mountains California</t>
  </si>
  <si>
    <t>Boeing RB 52B52</t>
  </si>
  <si>
    <t>Near Ballico California</t>
  </si>
  <si>
    <t>de Havilland Canada DHC 6 Twin Otter 200N7666</t>
  </si>
  <si>
    <t>Santa Ana California</t>
  </si>
  <si>
    <t>Commuter Cable</t>
  </si>
  <si>
    <t>Douglas DC 3NC28310</t>
  </si>
  <si>
    <t>Hanford California</t>
  </si>
  <si>
    <t>Douglas DC 3 A</t>
  </si>
  <si>
    <t>Off Point Reyes California</t>
  </si>
  <si>
    <t>Learjet 23N243F</t>
  </si>
  <si>
    <t>Inc. Service Flying Kelly Paul</t>
  </si>
  <si>
    <t>CAMilitary</t>
  </si>
  <si>
    <t>Lockheed HC 130P Hercules64</t>
  </si>
  <si>
    <t>Off Cape Mendocino CAMilitary</t>
  </si>
  <si>
    <t>Force Air U.S. -</t>
  </si>
  <si>
    <t>Landsdowne House Canada</t>
  </si>
  <si>
    <t>Airways Austin</t>
  </si>
  <si>
    <t>Sandy Lake Canada</t>
  </si>
  <si>
    <t>Manitoba Air</t>
  </si>
  <si>
    <t>McDonnell Douglas DC 8F</t>
  </si>
  <si>
    <t>Ste. Therese de Blainville Canada</t>
  </si>
  <si>
    <t>Lake Chad Chad</t>
  </si>
  <si>
    <t>Transport de Aeromaritime Union</t>
  </si>
  <si>
    <t>Near Guilin China</t>
  </si>
  <si>
    <t>Douglas C 4756</t>
  </si>
  <si>
    <t>Dinjan China</t>
  </si>
  <si>
    <t>Douglas C 4763</t>
  </si>
  <si>
    <t>Douglas C 5359</t>
  </si>
  <si>
    <t>McDonnell Douglas MD 11FZ</t>
  </si>
  <si>
    <t>Aviation Avient</t>
  </si>
  <si>
    <t>Stinson?</t>
  </si>
  <si>
    <t>Near Tsinan China</t>
  </si>
  <si>
    <t>Avro RJ 85CP</t>
  </si>
  <si>
    <t>Near La Union Colombia</t>
  </si>
  <si>
    <t>Bolivia LAMIA</t>
  </si>
  <si>
    <t>Boeing 727 23FHK</t>
  </si>
  <si>
    <t>Near Leticia Colombia</t>
  </si>
  <si>
    <t>CASA 212 Aviocar 200FAC 1150</t>
  </si>
  <si>
    <t>Consolidated  PBY 5A CatalinaFAC</t>
  </si>
  <si>
    <t>Near La Pedrera Colombia</t>
  </si>
  <si>
    <t>de Havilland Canada DHC 6 Twin Otter 310HK</t>
  </si>
  <si>
    <t>Quetame Colombia</t>
  </si>
  <si>
    <t>Ados de General Direccion la de F.R.</t>
  </si>
  <si>
    <t>Near Boqueron Colombia</t>
  </si>
  <si>
    <t>TAO Aerolineas</t>
  </si>
  <si>
    <t>El Rucio Mountain Colombia</t>
  </si>
  <si>
    <t>Pacifico del Aviacion Empresa</t>
  </si>
  <si>
    <t>Near Bucaramanga Colombia</t>
  </si>
  <si>
    <t>Grumman G 21 GooseHK</t>
  </si>
  <si>
    <t>San Andres Island Colombia</t>
  </si>
  <si>
    <t>Gaviola La Aerolineas</t>
  </si>
  <si>
    <t>Handley Page HPR 7 Herald 101HK</t>
  </si>
  <si>
    <t>SAS Aero</t>
  </si>
  <si>
    <t>Beechcraft C45GN2849G</t>
  </si>
  <si>
    <t>Branson Colorado</t>
  </si>
  <si>
    <t>Aviati Mustang</t>
  </si>
  <si>
    <t>Canadair CL 601</t>
  </si>
  <si>
    <t>Montrose Colorado</t>
  </si>
  <si>
    <t>Charter - Castle Air/Air Glow</t>
  </si>
  <si>
    <t>Curtiss C 46FN1301N</t>
  </si>
  <si>
    <t>Fort Collins Colorado</t>
  </si>
  <si>
    <t>Airways Capitol</t>
  </si>
  <si>
    <t>Douglas DC 6BN37559</t>
  </si>
  <si>
    <t>Longmont Colorado</t>
  </si>
  <si>
    <t>Antonov AN 269T</t>
  </si>
  <si>
    <t>Boende Congo</t>
  </si>
  <si>
    <t>Ilysushin Il 76TEK</t>
  </si>
  <si>
    <t>Near Brazzaville Congo</t>
  </si>
  <si>
    <t>McDonnell Douglas MD 83N566AA</t>
  </si>
  <si>
    <t>East Granby Connecticut</t>
  </si>
  <si>
    <t>Douglas C 54TC</t>
  </si>
  <si>
    <t>Off Puerto Lemon Costa</t>
  </si>
  <si>
    <t>Force Air Argentine - RicaMilitary</t>
  </si>
  <si>
    <t>LACSA  Costarricenses Aéreas RicaLineas</t>
  </si>
  <si>
    <t>Kentucky Trans World Airlines</t>
  </si>
  <si>
    <t>Near Guasimal Cuba</t>
  </si>
  <si>
    <t>Aerocaribbean</t>
  </si>
  <si>
    <t>Vickers Viscount 755DCU T603</t>
  </si>
  <si>
    <t>Nipe Bay Cuba</t>
  </si>
  <si>
    <t>Near Bratislava Czechoslovakia</t>
  </si>
  <si>
    <t>Obshchestvo Bulgaro-Soviet Aviatsionno Transportno</t>
  </si>
  <si>
    <t>de</t>
  </si>
  <si>
    <t>Douglas DC 3FAP</t>
  </si>
  <si>
    <t>Jirishanga de</t>
  </si>
  <si>
    <t>Peru          Pasco TAM (Brazil)</t>
  </si>
  <si>
    <t>Newcastle Delaware</t>
  </si>
  <si>
    <t>Antonov 32BER AFA</t>
  </si>
  <si>
    <t>Luabo Democratic</t>
  </si>
  <si>
    <t>Aviation CongoMalu Republic</t>
  </si>
  <si>
    <t>Dornier 228 2019S</t>
  </si>
  <si>
    <t>Goma Democratic</t>
  </si>
  <si>
    <t>Congo Bee CongoBusy of Republic</t>
  </si>
  <si>
    <t>Douglas DC 4OO</t>
  </si>
  <si>
    <t>Leopoldville Democratic</t>
  </si>
  <si>
    <t>(BIAS)? Congo CongoAir the of Republic</t>
  </si>
  <si>
    <t>Near Porto Plata Dominican</t>
  </si>
  <si>
    <t>Charter - RepublicAerocaribbean</t>
  </si>
  <si>
    <t>Savoia Marchetti S55I TACO</t>
  </si>
  <si>
    <t>Terranova Pausania East</t>
  </si>
  <si>
    <t>Mediterranea Aerea Società SardiniaS.A.M.</t>
  </si>
  <si>
    <t>Fairchild F 27AHC</t>
  </si>
  <si>
    <t>Services Air Delta Nile</t>
  </si>
  <si>
    <t>Lockheed C 130 Hercules011</t>
  </si>
  <si>
    <t>Near Bir Lahfan Egypt</t>
  </si>
  <si>
    <t>Force Air  Israel - Military</t>
  </si>
  <si>
    <t>Lockheed C 141A67</t>
  </si>
  <si>
    <t>Airspeed OxfordG AFFM</t>
  </si>
  <si>
    <t>Gosport England</t>
  </si>
  <si>
    <t>Near Glossop England</t>
  </si>
  <si>
    <t>Bristol Britannia 175G ANCA</t>
  </si>
  <si>
    <t>Bristol England</t>
  </si>
  <si>
    <t>Co. Aeroplane Bristol</t>
  </si>
  <si>
    <t>Consolidated LB 30A LiberatorKH126</t>
  </si>
  <si>
    <t>White's Farm England</t>
  </si>
  <si>
    <t>Liverpool England</t>
  </si>
  <si>
    <t>Airways Mannin</t>
  </si>
  <si>
    <t>Lewes England</t>
  </si>
  <si>
    <t>Fokker F XIIG</t>
  </si>
  <si>
    <t>Handley Page HP 1 HermesG</t>
  </si>
  <si>
    <t>Blackbushe England</t>
  </si>
  <si>
    <t>Britavia</t>
  </si>
  <si>
    <t>Lockheed 14 ElectraCF TCL</t>
  </si>
  <si>
    <t>Somerset England</t>
  </si>
  <si>
    <t>Piper PA 23</t>
  </si>
  <si>
    <t>Hertfordshire England</t>
  </si>
  <si>
    <t>Short Solent 3 (flying</t>
  </si>
  <si>
    <t>Short Solent 3 (flying boat)G AKNU</t>
  </si>
  <si>
    <t>Chessell Down England</t>
  </si>
  <si>
    <t>Airways Aquilla</t>
  </si>
  <si>
    <t>Zeppelin L 34 (airship)?</t>
  </si>
  <si>
    <t>Off West Hartlepool England</t>
  </si>
  <si>
    <t>Palade Estonia</t>
  </si>
  <si>
    <t>Eminex) from (leased Co. Aviation ELK</t>
  </si>
  <si>
    <t>Soddu Ethiopia</t>
  </si>
  <si>
    <t>Embraer 110P1 BandeiranteOH EBA</t>
  </si>
  <si>
    <t>Ilmajoki Finland</t>
  </si>
  <si>
    <t>Wings Wasa</t>
  </si>
  <si>
    <t>Airbus A300 600RN14056</t>
  </si>
  <si>
    <t>AAC</t>
  </si>
  <si>
    <t>AAC  1 ToucanF</t>
  </si>
  <si>
    <t>St Leger-la-Montagne France</t>
  </si>
  <si>
    <t>Roussillon Languedoc CTA</t>
  </si>
  <si>
    <t>Airbus A320 232D</t>
  </si>
  <si>
    <t>Zealand New Air from leased Airways XL</t>
  </si>
  <si>
    <t>Breguet 14F AFBD</t>
  </si>
  <si>
    <t>Cabrerolles France</t>
  </si>
  <si>
    <t>Cessna 421C Golden</t>
  </si>
  <si>
    <t>Cessna 421C Golden EagleHB LRX</t>
  </si>
  <si>
    <t>Aubusson France</t>
  </si>
  <si>
    <t>S.A. Jetcom</t>
  </si>
  <si>
    <t>Mt.  Tete de L'Obiou France</t>
  </si>
  <si>
    <t>(Canada) Ltd. Services Flying Curtiss-Reid</t>
  </si>
  <si>
    <t>Chaleyssin France</t>
  </si>
  <si>
    <t>Fairchild C 82 Packet45</t>
  </si>
  <si>
    <t>Puy-de-Dôme France</t>
  </si>
  <si>
    <t>Force Air S. U. - Military</t>
  </si>
  <si>
    <t>Farman F 121 JabiruF</t>
  </si>
  <si>
    <t>Strasburg France</t>
  </si>
  <si>
    <t>Off Boulogne-sur-Mer France</t>
  </si>
  <si>
    <t>Near Bouchox France</t>
  </si>
  <si>
    <t>Aérienne Navigation de Auxiliare Société</t>
  </si>
  <si>
    <t>Latecoere 28F AJPB</t>
  </si>
  <si>
    <t>Istres France</t>
  </si>
  <si>
    <t>Liore et Olivier 190F AIGB</t>
  </si>
  <si>
    <t>Off Corsica France</t>
  </si>
  <si>
    <t>Lockheed 749</t>
  </si>
  <si>
    <t>Lockheed 749 ConstellationVT CQP</t>
  </si>
  <si>
    <t>Mont Blanc France</t>
  </si>
  <si>
    <t>Nord 2501 Noratlas182</t>
  </si>
  <si>
    <t>Near Beziers France</t>
  </si>
  <si>
    <t>Swearingen SA 226TC Metro IIF</t>
  </si>
  <si>
    <t>Montluçon France</t>
  </si>
  <si>
    <t>Douglas C 47A316410</t>
  </si>
  <si>
    <t>Obock French</t>
  </si>
  <si>
    <t>Force Air French - SomalilandMilitary</t>
  </si>
  <si>
    <t>Junkers JU90V2D AIVI</t>
  </si>
  <si>
    <t>Near Sukhumi Georgia</t>
  </si>
  <si>
    <t>Boeing 727 21N317PA</t>
  </si>
  <si>
    <t>Near Dallgow Germany</t>
  </si>
  <si>
    <t>Herrenalb Germany</t>
  </si>
  <si>
    <t>Heinkel He 111D</t>
  </si>
  <si>
    <t>Mannheim Germany</t>
  </si>
  <si>
    <t>Echterpfuhl Germany</t>
  </si>
  <si>
    <t>Near Tabarz Germany</t>
  </si>
  <si>
    <t>Junkers JU 90A</t>
  </si>
  <si>
    <t>Brandenburg Germany</t>
  </si>
  <si>
    <t>Super Zeppelin</t>
  </si>
  <si>
    <t>Super Zeppelin (airship)?</t>
  </si>
  <si>
    <t>Glens</t>
  </si>
  <si>
    <t>Mt. Pilot Knob Glens</t>
  </si>
  <si>
    <t>New York          Falls Mohawk Airlines</t>
  </si>
  <si>
    <t>Kozani Greece</t>
  </si>
  <si>
    <t>Douglas DC 3CN3FY</t>
  </si>
  <si>
    <t>Near Quetzaltenango Guatemala</t>
  </si>
  <si>
    <t>Charter Ministries Teaching Water Living</t>
  </si>
  <si>
    <t>Douglas DC 3TG</t>
  </si>
  <si>
    <t>Caoba Guatemala</t>
  </si>
  <si>
    <t>Embraer 110P1 BandeiranteTG TPA</t>
  </si>
  <si>
    <t>Near Tikal Guatemala</t>
  </si>
  <si>
    <t>TAPSA - Profesionales Areos Transported</t>
  </si>
  <si>
    <t>Guernsey</t>
  </si>
  <si>
    <t>Bristol 170 Freighter 31MG ANWL</t>
  </si>
  <si>
    <t>Les Prevosts Guernsey</t>
  </si>
  <si>
    <t>Airways City Silver</t>
  </si>
  <si>
    <t>Boeing 757 N23N524AT</t>
  </si>
  <si>
    <t>Georgetown Guyana</t>
  </si>
  <si>
    <t>Airways Jamaica Fly</t>
  </si>
  <si>
    <t>Shorts SC 7 Skyvan 3M Variant 1008R</t>
  </si>
  <si>
    <t>Near Ogle Guyana</t>
  </si>
  <si>
    <t>Boeing   377</t>
  </si>
  <si>
    <t>900 miles E of Honolulu Hawaii</t>
  </si>
  <si>
    <t>Pacific Ocean Pan American World Airways</t>
  </si>
  <si>
    <t>Huila</t>
  </si>
  <si>
    <t>Lubango Huila</t>
  </si>
  <si>
    <t>Angola TAAG Angola Airlines</t>
  </si>
  <si>
    <t>Beechcraft 1900 C / Beech King Air A90N87GL / N1127D</t>
  </si>
  <si>
    <t>Quincy Illinois</t>
  </si>
  <si>
    <t>Private /  Express United</t>
  </si>
  <si>
    <t>Boeing 247NC13324</t>
  </si>
  <si>
    <t>Wedron Illinois</t>
  </si>
  <si>
    <t>Boeing B 727?</t>
  </si>
  <si>
    <t>Near Chicago Illinois</t>
  </si>
  <si>
    <t>Lockheed L 1049H Super ConstellationN102R</t>
  </si>
  <si>
    <t>Poona India</t>
  </si>
  <si>
    <t>Near Charkhi Dadri India</t>
  </si>
  <si>
    <t>Airlines Kazakhstan / Airlines Arabian Saudi</t>
  </si>
  <si>
    <t>Douglas C 54G45528A</t>
  </si>
  <si>
    <t>Near Chuka India</t>
  </si>
  <si>
    <t>Off Bombay India</t>
  </si>
  <si>
    <t>Tempest?</t>
  </si>
  <si>
    <t>Force Air Indian Royal</t>
  </si>
  <si>
    <t>Off Mauritius Indian</t>
  </si>
  <si>
    <t>Airways African OceanSouth</t>
  </si>
  <si>
    <t>Douglas M 4NC62  	_x000D_
NC1062</t>
  </si>
  <si>
    <t>Corunna Indiana</t>
  </si>
  <si>
    <t>Swearingen SA.226TC Metro IIN731AC</t>
  </si>
  <si>
    <t>Aviation Superior</t>
  </si>
  <si>
    <t>Tarakan Indonesia</t>
  </si>
  <si>
    <t>Puncak Jaya Indonesia</t>
  </si>
  <si>
    <t>Fokker F 27 Friendship 100PK</t>
  </si>
  <si>
    <t>Service Air International Bali</t>
  </si>
  <si>
    <t>Lockheed C 130H HerculesA</t>
  </si>
  <si>
    <t>Near Sibyak Indonesia</t>
  </si>
  <si>
    <t>McDonnell  Douglas MD</t>
  </si>
  <si>
    <t>Solo Indonesia</t>
  </si>
  <si>
    <t>Vickers Viscount 828PK MVS</t>
  </si>
  <si>
    <t>Off Padang Indonesia</t>
  </si>
  <si>
    <t>Inner</t>
  </si>
  <si>
    <t>Bombardier CRJ200B 3072</t>
  </si>
  <si>
    <t>Baotou Inner</t>
  </si>
  <si>
    <t>China          Mongolia China Eastern Airlines</t>
  </si>
  <si>
    <t>Antonov 74T 20015</t>
  </si>
  <si>
    <t>Antonov AN 124RA</t>
  </si>
  <si>
    <t>Near Kerman Iran</t>
  </si>
  <si>
    <t>Avialinii Magistralnye</t>
  </si>
  <si>
    <t>Lockheed C 130?</t>
  </si>
  <si>
    <t>Near Zahedan Iran</t>
  </si>
  <si>
    <t>Antonov An 12S9</t>
  </si>
  <si>
    <t>Fallujah Iraq</t>
  </si>
  <si>
    <t>Group Aviation Falcon</t>
  </si>
  <si>
    <t>CH  47 Chinook?</t>
  </si>
  <si>
    <t>Near Hasi Iraq</t>
  </si>
  <si>
    <t>Short Empire Flying BoatG AETW</t>
  </si>
  <si>
    <t>Bagdad Iraq</t>
  </si>
  <si>
    <t>UH  60 Black Hawk / UH</t>
  </si>
  <si>
    <t>Mosul Iraq</t>
  </si>
  <si>
    <t>Island</t>
  </si>
  <si>
    <t>Near Funchal Island</t>
  </si>
  <si>
    <t>Portugal         Madeira of TAP (Air Portugal)</t>
  </si>
  <si>
    <t>Aerospatiale 330J</t>
  </si>
  <si>
    <t>Aerospatiale 330J PumaI EHPA</t>
  </si>
  <si>
    <t>Off Ravenna Italy</t>
  </si>
  <si>
    <t>Eitos</t>
  </si>
  <si>
    <t>Boeing 707 360CET</t>
  </si>
  <si>
    <t>Boeing B 17G43</t>
  </si>
  <si>
    <t>Near Picinisco Italy</t>
  </si>
  <si>
    <t>Bristol 170 Freighter XISE BNG</t>
  </si>
  <si>
    <t>Ravello Italy</t>
  </si>
  <si>
    <t>Trafik-Turist-Transportflyg</t>
  </si>
  <si>
    <t>Near Roccatamburo di Poggiodomo Italy</t>
  </si>
  <si>
    <t>Airlines Yemen</t>
  </si>
  <si>
    <t>Near Boccadi Italy</t>
  </si>
  <si>
    <t>Douglas C 47B43</t>
  </si>
  <si>
    <t>Near Trappa Italy</t>
  </si>
  <si>
    <t>Lockheed C 130K HerculesXV216</t>
  </si>
  <si>
    <t>Off Livorno Italy</t>
  </si>
  <si>
    <t>Douglas C124 DL Globemaster II51</t>
  </si>
  <si>
    <t>Iwo Jima Japan</t>
  </si>
  <si>
    <t>NAMC  YS</t>
  </si>
  <si>
    <t>Off Matsuyama Japan</t>
  </si>
  <si>
    <t>Vickers 828</t>
  </si>
  <si>
    <t>Vickers 828 ViscountJA8202</t>
  </si>
  <si>
    <t>Near Nagoya Japan</t>
  </si>
  <si>
    <t>Jeddah</t>
  </si>
  <si>
    <t>Near At Ta'if Jeddah</t>
  </si>
  <si>
    <t>Saudi Arabia Pakistan International Airlines</t>
  </si>
  <si>
    <t>Channel Islands Jersey</t>
  </si>
  <si>
    <t>Airways Jersey</t>
  </si>
  <si>
    <t>Beech G18SN2700S</t>
  </si>
  <si>
    <t>Elkton Kentucky</t>
  </si>
  <si>
    <t>Systems Air Metro</t>
  </si>
  <si>
    <t>Let 410UVP E205Y</t>
  </si>
  <si>
    <t>Masai Mara Game Reserve Kenya</t>
  </si>
  <si>
    <t>Aviation Eagle</t>
  </si>
  <si>
    <t>Lockheed 18 LodeStarG AGBW</t>
  </si>
  <si>
    <t>Kosovo</t>
  </si>
  <si>
    <t>Aerospatiale Alenia</t>
  </si>
  <si>
    <t>Aerospatiale Alenia ATR 42F</t>
  </si>
  <si>
    <t>Near Pristina Kosovo</t>
  </si>
  <si>
    <t>charter U.N. - Fly Si</t>
  </si>
  <si>
    <t>Savannakhet Laos</t>
  </si>
  <si>
    <t>Douglas DC 4YA</t>
  </si>
  <si>
    <t>Lesotho</t>
  </si>
  <si>
    <t>Casa 212 AviocarLDF 46</t>
  </si>
  <si>
    <t>Maluti Mountains Lesotho</t>
  </si>
  <si>
    <t>Force Defence Lesotho Royal - Military</t>
  </si>
  <si>
    <t>Ttansport Air Weasua</t>
  </si>
  <si>
    <t>de Havilland Canada DHC 6 Twin Otter 3005A</t>
  </si>
  <si>
    <t>Hamada al Hambra Libya</t>
  </si>
  <si>
    <t>Libya Club Aero</t>
  </si>
  <si>
    <t>Short StirlingPJ950</t>
  </si>
  <si>
    <t>Near Castel Libya</t>
  </si>
  <si>
    <t>Luxembourg</t>
  </si>
  <si>
    <t>Fokker 50LX LGB</t>
  </si>
  <si>
    <t>Near Niederanven Luxembourg</t>
  </si>
  <si>
    <t>Luxair</t>
  </si>
  <si>
    <t>Yakovlev YAK 42DRA</t>
  </si>
  <si>
    <t>Near Ohrid Macedonia</t>
  </si>
  <si>
    <t>(Macedonia) Aviaimpex</t>
  </si>
  <si>
    <t>Malawi</t>
  </si>
  <si>
    <t>Ulongue Malawi</t>
  </si>
  <si>
    <t>Malawi Air</t>
  </si>
  <si>
    <t>Bell 412</t>
  </si>
  <si>
    <t>Bell 412 (helicopter)9M AYW</t>
  </si>
  <si>
    <t>Off Labuan Malaysia</t>
  </si>
  <si>
    <t>Malinau</t>
  </si>
  <si>
    <t>Mil   Mi</t>
  </si>
  <si>
    <t>Pujungan Malinau</t>
  </si>
  <si>
    <t>Borneo          district Military - Indonesian Army</t>
  </si>
  <si>
    <t>Luqa Malta</t>
  </si>
  <si>
    <t>Burgess</t>
  </si>
  <si>
    <t>Burgess RV 6 experimentalN956DB</t>
  </si>
  <si>
    <t>Edgewater Maryland</t>
  </si>
  <si>
    <t>Vickers Viscount 745DN7430</t>
  </si>
  <si>
    <t>Ellicott City Maryland</t>
  </si>
  <si>
    <t>Lockheed EC 121H55</t>
  </si>
  <si>
    <t>Off Chatham Massachusetts</t>
  </si>
  <si>
    <t>Breguet 14F AEGZ</t>
  </si>
  <si>
    <t>Nouadhibou Mauritania</t>
  </si>
  <si>
    <t>Aerospatiale AS 332L1 Super</t>
  </si>
  <si>
    <t>Aerospatiale AS 332L1 Super PumaXC UHM</t>
  </si>
  <si>
    <t>Near Santa Catarina Atoyzingo Mexico</t>
  </si>
  <si>
    <t>Mexicana Aerea Fuerza</t>
  </si>
  <si>
    <t>Bell 212XA SVS</t>
  </si>
  <si>
    <t>Off Cozumel Mexico</t>
  </si>
  <si>
    <t>Pegaso Aereos Transportes</t>
  </si>
  <si>
    <t>San Cristobal de las Casas Mexico</t>
  </si>
  <si>
    <t>Leon Martinez Aereos Servicios</t>
  </si>
  <si>
    <t>DC  2</t>
  </si>
  <si>
    <t>San Luis Acatlan Mexico</t>
  </si>
  <si>
    <t>Unidas Aereas Lineas</t>
  </si>
  <si>
    <t>Near Cofre de Perote Mexico</t>
  </si>
  <si>
    <t>Veracruz de Aéreas Commun. Empressa</t>
  </si>
  <si>
    <t>Lockheed Vega 5NC46M</t>
  </si>
  <si>
    <t>Cerro del Carbon Mexico</t>
  </si>
  <si>
    <t>Transportes de Aeronautica Corp.</t>
  </si>
  <si>
    <t>Sierra de Guerro Mexico</t>
  </si>
  <si>
    <t>Bridgeton Missouri</t>
  </si>
  <si>
    <t>Molokai</t>
  </si>
  <si>
    <t>Eurocopter EC 130 B4N11QV</t>
  </si>
  <si>
    <t>Near Kilohana Molokai</t>
  </si>
  <si>
    <t>Hawaii Blue Hawaiian Helicopter</t>
  </si>
  <si>
    <t>Fairchild C 119C</t>
  </si>
  <si>
    <t>Shepard Montana</t>
  </si>
  <si>
    <t>Lockheed C 141B / Lockheed C141B650255/660142</t>
  </si>
  <si>
    <t>Near Harlem Montana</t>
  </si>
  <si>
    <t>Force Air U.S. - Military / Force Air U.S. - Military</t>
  </si>
  <si>
    <t>Martin 202N93040</t>
  </si>
  <si>
    <t>Near Butte Montana</t>
  </si>
  <si>
    <t>Stinson SM 6000</t>
  </si>
  <si>
    <t>Amazonia Montana</t>
  </si>
  <si>
    <t>Breguet 14F AFAX</t>
  </si>
  <si>
    <t>Cape Bojador Morocco</t>
  </si>
  <si>
    <t>Sena Mozambique</t>
  </si>
  <si>
    <t>STASA</t>
  </si>
  <si>
    <t>Bell 212B 2311</t>
  </si>
  <si>
    <t>Off TaiwanFar Eastern Air Transport</t>
  </si>
  <si>
    <t>Bell 212N90057</t>
  </si>
  <si>
    <t>Over the Andaman SeaKorean Airlines</t>
  </si>
  <si>
    <t>Papua New GuineaSouthwest Air</t>
  </si>
  <si>
    <t>Douglas C 47 Dakota</t>
  </si>
  <si>
    <t>Near Jacquinot Bay  New GuineaMilitary - Royal Australian Air Force</t>
  </si>
  <si>
    <t>North Pacific OceanMilitary - U.S. Army Air Forces</t>
  </si>
  <si>
    <t>Douglas C 54 Skymaster?</t>
  </si>
  <si>
    <t>Sao ToméMilitary - Força Aérea Portuguesa</t>
  </si>
  <si>
    <t>Douglas C 54?</t>
  </si>
  <si>
    <t>HimalayasMilitary - U.S. Army</t>
  </si>
  <si>
    <t>Douglas C 54D7502</t>
  </si>
  <si>
    <t>Sao Tomé &amp; PrincipeMilitary - Portuguese Air Force</t>
  </si>
  <si>
    <t>?China National Aviation Corporation</t>
  </si>
  <si>
    <t>Atlantic OceanInair Panama</t>
  </si>
  <si>
    <t>Douglas DC 7BN4891C</t>
  </si>
  <si>
    <t>Gulf of MexicoNational Airlines</t>
  </si>
  <si>
    <t>Eurocopter EC135</t>
  </si>
  <si>
    <t>Eurocopter EC135 T2G SPAO</t>
  </si>
  <si>
    <t>Glasgow ScotlandBond Air Services Ltd.</t>
  </si>
  <si>
    <t>Farman F 224F</t>
  </si>
  <si>
    <t>Mediterranean SeaAir France</t>
  </si>
  <si>
    <t>RussiaCCCP</t>
  </si>
  <si>
    <t>Latecoere 32F AISN</t>
  </si>
  <si>
    <t>Lockheed L 749A ConstellationHH</t>
  </si>
  <si>
    <t>Off Puerto RicoAir Haiti International</t>
  </si>
  <si>
    <t>Martin MarinerCS THB</t>
  </si>
  <si>
    <t>North Atlantic OceanARTOP Aerotopografica LDA</t>
  </si>
  <si>
    <t>Mil Mi 4 / Mil Mi</t>
  </si>
  <si>
    <t>AlbaniaMilitary - People's Army/ Military - Peoples Air Force</t>
  </si>
  <si>
    <t>Short Sunderland</t>
  </si>
  <si>
    <t>Short Sunderland 3G AGIB</t>
  </si>
  <si>
    <t>Eastern LibyaBritish Overseas Airways</t>
  </si>
  <si>
    <t>Nambia</t>
  </si>
  <si>
    <t>Embraer ERJ 190ARC9</t>
  </si>
  <si>
    <t>Bwabwata National Park Nambia</t>
  </si>
  <si>
    <t>Airline Mozambique</t>
  </si>
  <si>
    <t>Cincinnati Airport near</t>
  </si>
  <si>
    <t>Kentucky          Covington American Airlines</t>
  </si>
  <si>
    <t>Douglas C 47A9N</t>
  </si>
  <si>
    <t>Bhairawa Nepal</t>
  </si>
  <si>
    <t>Pilatus PC 6/B2</t>
  </si>
  <si>
    <t>Biratnagar Nepal</t>
  </si>
  <si>
    <t>Aerospatiale AS350N5793P</t>
  </si>
  <si>
    <t>Near Reno Nevada</t>
  </si>
  <si>
    <t>Lifeflight Mountain</t>
  </si>
  <si>
    <t>Douglas MC 54M44</t>
  </si>
  <si>
    <t>Fairchild F 27AN745L</t>
  </si>
  <si>
    <t>Airlines Bonanza</t>
  </si>
  <si>
    <t>Bristol 170 Freighter 31ZK AYH</t>
  </si>
  <si>
    <t>Express Freight Air ZealandStraits</t>
  </si>
  <si>
    <t>Budd</t>
  </si>
  <si>
    <t>Budd RB 1 Conestoga?</t>
  </si>
  <si>
    <t>Near Grants New</t>
  </si>
  <si>
    <t>Co. Freight Skyway MexicoNational</t>
  </si>
  <si>
    <t>Douglas DC 3N17891</t>
  </si>
  <si>
    <t>Berlin New</t>
  </si>
  <si>
    <t>Airlines HampshireNortheast</t>
  </si>
  <si>
    <t>Douglas DC 6NC90741</t>
  </si>
  <si>
    <t>Gallup New</t>
  </si>
  <si>
    <t>Douglas DC 7BN815D</t>
  </si>
  <si>
    <t>IAI 1124A</t>
  </si>
  <si>
    <t>IAI 1124A WestwindN61RS</t>
  </si>
  <si>
    <t>Taos New</t>
  </si>
  <si>
    <t>Aviation MexicoRichmor</t>
  </si>
  <si>
    <t>Lockheed L 18</t>
  </si>
  <si>
    <t>Port Moresby New</t>
  </si>
  <si>
    <t>Lockheed Orion 9NC12221</t>
  </si>
  <si>
    <t>Camden New</t>
  </si>
  <si>
    <t>Phil.          JerseyNY</t>
  </si>
  <si>
    <t>Martin 202N93039</t>
  </si>
  <si>
    <t>Lines Air MexicoTransocean</t>
  </si>
  <si>
    <t>Northrop</t>
  </si>
  <si>
    <t>Northrop DeltaNC12292</t>
  </si>
  <si>
    <t>Moriarty New</t>
  </si>
  <si>
    <t>Lockheed P 3A151362</t>
  </si>
  <si>
    <t>Off Argentia Newfoundland</t>
  </si>
  <si>
    <t>Canada Military - U.S. Navy</t>
  </si>
  <si>
    <t>Puerto Somoza Nicaragua</t>
  </si>
  <si>
    <t>Guest Aerovias</t>
  </si>
  <si>
    <t>Tegucigalpa Nicaragua</t>
  </si>
  <si>
    <t>BAC VC 10</t>
  </si>
  <si>
    <t>Near Ikeja Nigeria</t>
  </si>
  <si>
    <t>Boeing 747 246F9G</t>
  </si>
  <si>
    <t>Port Harcourt Nigeria</t>
  </si>
  <si>
    <t>Airlines MK</t>
  </si>
  <si>
    <t>Corporation Development Aviation</t>
  </si>
  <si>
    <t>Kaduna Nigeria</t>
  </si>
  <si>
    <t>Fokker F 28 Fellowship 20005N</t>
  </si>
  <si>
    <t>Near Enugu Nigeria</t>
  </si>
  <si>
    <t>Aero Commander 680FZK BWA</t>
  </si>
  <si>
    <t>Mt Ruapehu North</t>
  </si>
  <si>
    <t>New Zealand          Island Bay of Plenty Airways</t>
  </si>
  <si>
    <t>Martin 404N40406</t>
  </si>
  <si>
    <t>Near New Bern North</t>
  </si>
  <si>
    <t>Airlines CarolinaPiedmont</t>
  </si>
  <si>
    <t>Seljord Norway</t>
  </si>
  <si>
    <t>de Havilland DH 114 Heron 2BLN</t>
  </si>
  <si>
    <t>Hommelfjell Norway</t>
  </si>
  <si>
    <t>Douglas C 47APH</t>
  </si>
  <si>
    <t>Near Oslo Norway</t>
  </si>
  <si>
    <t>Holland Aero</t>
  </si>
  <si>
    <t>Vickers Viscount 720VH TVC</t>
  </si>
  <si>
    <t>Australia Ansett ANA</t>
  </si>
  <si>
    <t>Douglas DC 3NC29086</t>
  </si>
  <si>
    <t>Akron Ohio</t>
  </si>
  <si>
    <t>Inc Harrington's</t>
  </si>
  <si>
    <t>Douglas M 4NC792</t>
  </si>
  <si>
    <t>Bristolville Ohio</t>
  </si>
  <si>
    <t>Hamilton</t>
  </si>
  <si>
    <t>Hamilton H 47NC7521</t>
  </si>
  <si>
    <t>Edgerton Ohio</t>
  </si>
  <si>
    <t>Airlines Universal</t>
  </si>
  <si>
    <t>Travel Air 4000NC5436</t>
  </si>
  <si>
    <t>Douglas C 47BCF</t>
  </si>
  <si>
    <t>Timmins Ontario</t>
  </si>
  <si>
    <t>Canada Austin Airways</t>
  </si>
  <si>
    <t>Swearingen SA227 AC Metro IIC</t>
  </si>
  <si>
    <t>Red Lake Ontario</t>
  </si>
  <si>
    <t>Canada Bearskin Airlines</t>
  </si>
  <si>
    <t>Boeing 247NC13345</t>
  </si>
  <si>
    <t>Beechcraft 1900C 1AP</t>
  </si>
  <si>
    <t>Air JS</t>
  </si>
  <si>
    <t>Vehari Pakistan</t>
  </si>
  <si>
    <t>Airways Pakistan</t>
  </si>
  <si>
    <t>Ilyushin Il 76TD4L</t>
  </si>
  <si>
    <t>Way Sun</t>
  </si>
  <si>
    <t>Learjet 25BN5UJ</t>
  </si>
  <si>
    <t>Airbus 320 271NCC</t>
  </si>
  <si>
    <t>LATAM</t>
  </si>
  <si>
    <t>de Havilland Canada DHC 6 Twin Otter 300FAE</t>
  </si>
  <si>
    <t>Loja Peru</t>
  </si>
  <si>
    <t>Cuzco Peru</t>
  </si>
  <si>
    <t>Saposa Peru</t>
  </si>
  <si>
    <t>Amazonica SA</t>
  </si>
  <si>
    <t>Services Integrated and System Air Orient</t>
  </si>
  <si>
    <t>Douglas C 48VH</t>
  </si>
  <si>
    <t>Near Tacloban Philippines</t>
  </si>
  <si>
    <t>Off Barrio Rizal Philippines</t>
  </si>
  <si>
    <t>Express Air Philippine</t>
  </si>
  <si>
    <t>Fokker F27 Friendship</t>
  </si>
  <si>
    <t>Fokker F27 Friendship 100RP C6888</t>
  </si>
  <si>
    <t>Airlines International Laoag</t>
  </si>
  <si>
    <t>Near Rzeszow Poland</t>
  </si>
  <si>
    <t>Lisunov Li 2PSP</t>
  </si>
  <si>
    <t>Near Lodz Poland</t>
  </si>
  <si>
    <t>Lockhed 10</t>
  </si>
  <si>
    <t>Lockhed 10 ElectraSP AYD</t>
  </si>
  <si>
    <t>LOT</t>
  </si>
  <si>
    <t>Lockheed 10 ElectraSP AYD</t>
  </si>
  <si>
    <t>St. Cleophas Quebec</t>
  </si>
  <si>
    <t>Canada Wheeler Airlines</t>
  </si>
  <si>
    <t>Airbus A 300</t>
  </si>
  <si>
    <t>Belle Harbor Queens</t>
  </si>
  <si>
    <t>New York American Airlines</t>
  </si>
  <si>
    <t>Block Island Rhode</t>
  </si>
  <si>
    <t>Airlines England IslandNew</t>
  </si>
  <si>
    <t>Phouznicie Romania</t>
  </si>
  <si>
    <t>TARS</t>
  </si>
  <si>
    <t>Ross</t>
  </si>
  <si>
    <t>Near Mt. Erebus Ross</t>
  </si>
  <si>
    <t>Antarctica         Shelf Ice Air New Zealand</t>
  </si>
  <si>
    <t>Antonov An 12TBCCCP</t>
  </si>
  <si>
    <t>Near Anderma Russia</t>
  </si>
  <si>
    <t>Antonov AN 12V?</t>
  </si>
  <si>
    <t>Anderma Russia</t>
  </si>
  <si>
    <t>Antonov An 2 / Mil Mi</t>
  </si>
  <si>
    <t>Near Surgut Russia</t>
  </si>
  <si>
    <t>Antonov AN 22ACCCP</t>
  </si>
  <si>
    <t>Near Tver Russia</t>
  </si>
  <si>
    <t>Airlines Tartarstan</t>
  </si>
  <si>
    <t>Near Tyumem Russia</t>
  </si>
  <si>
    <t>Vinnitsa Russia</t>
  </si>
  <si>
    <t>Bolchaïa Pyssa Russia</t>
  </si>
  <si>
    <t>Avia Komi</t>
  </si>
  <si>
    <t>Boeing 737 53AVQ</t>
  </si>
  <si>
    <t>Near Kazan Russia</t>
  </si>
  <si>
    <t>Airlilnes Tararstan</t>
  </si>
  <si>
    <t>Douglas C 47SSSR</t>
  </si>
  <si>
    <t>Grazhdansky Vozdushnyi Flot</t>
  </si>
  <si>
    <t>Grazhdansky Vozdushnyi Flot PS 84CCCP</t>
  </si>
  <si>
    <t>Trassy Vozhjushnye Kranoyarskie</t>
  </si>
  <si>
    <t>Ilushin Il 14YR</t>
  </si>
  <si>
    <t>Ilyushin 18VRA 75840</t>
  </si>
  <si>
    <t>Kalyazin Russia</t>
  </si>
  <si>
    <t>Aero IRS - Charter</t>
  </si>
  <si>
    <t>Near Sverdlovsk Russia</t>
  </si>
  <si>
    <t>Ilyushin Il 76RF</t>
  </si>
  <si>
    <t>Mirny Russia</t>
  </si>
  <si>
    <t>Interior of Ministry Russian</t>
  </si>
  <si>
    <t>Lisunov Li 2CCCP L</t>
  </si>
  <si>
    <t>Near Ryzhovo Russia</t>
  </si>
  <si>
    <t>Mil Mi 8TRA</t>
  </si>
  <si>
    <t>Near Igarka Russia</t>
  </si>
  <si>
    <t>Avia Turuhan</t>
  </si>
  <si>
    <t>Strezhevoy Russia</t>
  </si>
  <si>
    <t>NARZ</t>
  </si>
  <si>
    <t>Murmansk Russia</t>
  </si>
  <si>
    <t>Tupolev Tu 142M3RF</t>
  </si>
  <si>
    <t>Off Mongokhto Russia</t>
  </si>
  <si>
    <t>Norilsk Russia</t>
  </si>
  <si>
    <t>Makhackala Russia</t>
  </si>
  <si>
    <t>Vologda Russia</t>
  </si>
  <si>
    <t>Canadair CRJ 100ER5Y</t>
  </si>
  <si>
    <t>Rwandair</t>
  </si>
  <si>
    <t>Saint</t>
  </si>
  <si>
    <t>Douglas DC 6AN3486F</t>
  </si>
  <si>
    <t>Castries Saint</t>
  </si>
  <si>
    <t>Airways IslandGuyana Lucia</t>
  </si>
  <si>
    <t>Regina Saskatchewan</t>
  </si>
  <si>
    <t>Avro Shackleton MR 2WL746</t>
  </si>
  <si>
    <t>Off Argyll Scotland</t>
  </si>
  <si>
    <t>Boeing  Vertol ChinookG</t>
  </si>
  <si>
    <t>Off Sumburgh Head Shetlands</t>
  </si>
  <si>
    <t>Scotland British International Helicopters</t>
  </si>
  <si>
    <t>Ilyushin IL 76MDRA</t>
  </si>
  <si>
    <t>Abakan Siberia</t>
  </si>
  <si>
    <t>Russia Military - Russian Air Force</t>
  </si>
  <si>
    <t>Aerospatiale AS 350B2</t>
  </si>
  <si>
    <t>Aerospatiale AS 350B2 EcureuilZK HKU</t>
  </si>
  <si>
    <t>Fox Glacier South</t>
  </si>
  <si>
    <t>New Zealand          Valley Alpine Adventures</t>
  </si>
  <si>
    <t>Antonov 12BKEY 406</t>
  </si>
  <si>
    <t>Limited Services SudanAllied</t>
  </si>
  <si>
    <t>Boeing Vertol CH 47C68</t>
  </si>
  <si>
    <t>Near Hue South</t>
  </si>
  <si>
    <t>De Havilland DH.80ZS ACD</t>
  </si>
  <si>
    <t>Sir Lowry's pass South</t>
  </si>
  <si>
    <t>de Havilland Canada C 7A Caribou62</t>
  </si>
  <si>
    <t>Near Qui Nhon South</t>
  </si>
  <si>
    <t>Douglas C 47D4476574</t>
  </si>
  <si>
    <t>Near Saigon South</t>
  </si>
  <si>
    <t>Douglas DC 3XV</t>
  </si>
  <si>
    <t>Near Quang-Ngai South</t>
  </si>
  <si>
    <t>Near Tourane South</t>
  </si>
  <si>
    <t>Near Seoul South</t>
  </si>
  <si>
    <t>Near Cam Ranh South</t>
  </si>
  <si>
    <t>Fairchild C 123K55</t>
  </si>
  <si>
    <t>Near Nha Trang South</t>
  </si>
  <si>
    <t>Fokker F 28 Fellowship 4000HL</t>
  </si>
  <si>
    <t>Madrid-Barajas Spain</t>
  </si>
  <si>
    <t>Cessna 500 Citation IEC CGG</t>
  </si>
  <si>
    <t>Aéreos Servicios Alpa</t>
  </si>
  <si>
    <t>Near Palma de Mallorca Spain</t>
  </si>
  <si>
    <t>Antonov AN 32CR862</t>
  </si>
  <si>
    <t>Off Jaffna Peninsula  Sri</t>
  </si>
  <si>
    <t>Near Katunayake Sri</t>
  </si>
  <si>
    <t>Airlines Icelandic LankaLoftleidir</t>
  </si>
  <si>
    <t>Antonov 12ST JUA</t>
  </si>
  <si>
    <t>Junkers G 24D</t>
  </si>
  <si>
    <t>Near Godstone Surrey</t>
  </si>
  <si>
    <t>England Deutsche Lufthansa</t>
  </si>
  <si>
    <t>Sussex</t>
  </si>
  <si>
    <t>Sud Aviation Caravelle 10REC BDD</t>
  </si>
  <si>
    <t>Fernhurst Sussex</t>
  </si>
  <si>
    <t>England Iberia Airlines</t>
  </si>
  <si>
    <t>Convair CV 440SE</t>
  </si>
  <si>
    <t>Angelholm Sweden</t>
  </si>
  <si>
    <t>Linjeflyg</t>
  </si>
  <si>
    <t>Off Falsterbo Sweden</t>
  </si>
  <si>
    <t>BAE Avro RJ100HB IXM</t>
  </si>
  <si>
    <t>Birchwil Switzerland</t>
  </si>
  <si>
    <t>Douglas DC 44X</t>
  </si>
  <si>
    <t>Ilyushin IL 12BOK</t>
  </si>
  <si>
    <t>Near Eglisau Switzerland</t>
  </si>
  <si>
    <t>Stadelberg Switzerland</t>
  </si>
  <si>
    <t>Sud Aviation SE 210 Caravelle IIIB</t>
  </si>
  <si>
    <t>Near Penghu Island Taiwan</t>
  </si>
  <si>
    <t>ATR 42 5005H</t>
  </si>
  <si>
    <t>Bukoba Tanzania</t>
  </si>
  <si>
    <t>Air Precision</t>
  </si>
  <si>
    <t>Cessna 208B Grand Caravan5H EGG</t>
  </si>
  <si>
    <t>Empakaai Tanzania</t>
  </si>
  <si>
    <t>Aviation Costal</t>
  </si>
  <si>
    <t>Douglas DC 6N90728</t>
  </si>
  <si>
    <t>Douglas DC 7BN816D</t>
  </si>
  <si>
    <t>Pecos City Texas</t>
  </si>
  <si>
    <t>Services Air Central</t>
  </si>
  <si>
    <t>Grumman Gulfstream G3N85VT</t>
  </si>
  <si>
    <t>Services Jet Business</t>
  </si>
  <si>
    <t>Lockheed VegaNC980Y</t>
  </si>
  <si>
    <t>Near Fort Worth Texas</t>
  </si>
  <si>
    <t>Martin PBM 3S  / Martin PBM</t>
  </si>
  <si>
    <t>Off Corpus Christi Texas</t>
  </si>
  <si>
    <t>Airways Bangkok</t>
  </si>
  <si>
    <t>McDonnell Douglas MD 83TC</t>
  </si>
  <si>
    <t>Near Isparta Turkey</t>
  </si>
  <si>
    <t>Airlines Atlasjet</t>
  </si>
  <si>
    <t>Mil Mi 8TCCCP</t>
  </si>
  <si>
    <t>Near Ashkhabad Turkmenistan</t>
  </si>
  <si>
    <t>Tupolev ANT 6CP</t>
  </si>
  <si>
    <t>Chardzhou Turkmenistan</t>
  </si>
  <si>
    <t>Kharkov Ukraine</t>
  </si>
  <si>
    <t>Kalinin K 7?</t>
  </si>
  <si>
    <t>USSRKalinin</t>
  </si>
  <si>
    <t>Croydon United</t>
  </si>
  <si>
    <t>Lufthansa KingdomDeutsche</t>
  </si>
  <si>
    <t>USSRMilitary</t>
  </si>
  <si>
    <t>Nagoro-Karabak USSRMilitary</t>
  </si>
  <si>
    <t>Force Air Soviet -</t>
  </si>
  <si>
    <t>Near Karakent USSRMilitary</t>
  </si>
  <si>
    <t>Force Air Azerbaijan -</t>
  </si>
  <si>
    <t>Boeing 40NC7465</t>
  </si>
  <si>
    <t>Douglas C 53</t>
  </si>
  <si>
    <t>Salt Lake City  Utah</t>
  </si>
  <si>
    <t>Airlines Edde</t>
  </si>
  <si>
    <t>Douglas DC 3NC16086</t>
  </si>
  <si>
    <t>Near Centerville Utah</t>
  </si>
  <si>
    <t>Lockheed L 188CF ElectraN859U</t>
  </si>
  <si>
    <t>Granger Utah</t>
  </si>
  <si>
    <t>BAe 3101 Jetstream</t>
  </si>
  <si>
    <t>BAe 3101 Jetstream 31YV 1083C</t>
  </si>
  <si>
    <t>Caracas Venezuela</t>
  </si>
  <si>
    <t>Venezolana</t>
  </si>
  <si>
    <t>Cessna 402YV 478C</t>
  </si>
  <si>
    <t>Charallave Venezuela</t>
  </si>
  <si>
    <t>Cave Aéreas Lineas</t>
  </si>
  <si>
    <t>Near Rubio Venezuela</t>
  </si>
  <si>
    <t>Venado el Aereo</t>
  </si>
  <si>
    <t>Yakovlev YAK 40VN</t>
  </si>
  <si>
    <t>Airlines Vietnam</t>
  </si>
  <si>
    <t>Douglas C 54B / P</t>
  </si>
  <si>
    <t>Arlington Virginia</t>
  </si>
  <si>
    <t>Force Air Bolivian - Military / Lines Air Eastern</t>
  </si>
  <si>
    <t>Lockheed C 69 ConstellationN2737A</t>
  </si>
  <si>
    <t>Near Richmond Virginia</t>
  </si>
  <si>
    <t>Douglas C 54N88852</t>
  </si>
  <si>
    <t>Seattle Washingon</t>
  </si>
  <si>
    <t>Peninsular</t>
  </si>
  <si>
    <t>Boeing 40NC10338</t>
  </si>
  <si>
    <t>Douglas C 54ANC</t>
  </si>
  <si>
    <t>Douglas C 54G (DC</t>
  </si>
  <si>
    <t>Stearman M 2 SpeedmailNC8199</t>
  </si>
  <si>
    <t>Vancouver Washington</t>
  </si>
  <si>
    <t>Swearingen SA227AT Merlin</t>
  </si>
  <si>
    <t>Swearingen SA227AT Merlin IVCN439AF</t>
  </si>
  <si>
    <t>Off Marie Galante Island West</t>
  </si>
  <si>
    <t>Guadeloupe IndiesAir</t>
  </si>
  <si>
    <t>Douglas DC 4D</t>
  </si>
  <si>
    <t>Dusseldorf West</t>
  </si>
  <si>
    <t>Company GermanyHerfurtner</t>
  </si>
  <si>
    <t>Near Huntington West</t>
  </si>
  <si>
    <t>Airways VirginiaSouthern</t>
  </si>
  <si>
    <t>De Havilland DH 4?</t>
  </si>
  <si>
    <t>Tie Siding Wyoming</t>
  </si>
  <si>
    <t>Douglas DC 3N74586</t>
  </si>
  <si>
    <t>Near Moran Junction Wyoming</t>
  </si>
  <si>
    <t>Antonov An 26420</t>
  </si>
  <si>
    <t>San'a Yemen</t>
  </si>
  <si>
    <t>Force Air Yemen - Military</t>
  </si>
  <si>
    <t>Near Aden Yemen</t>
  </si>
  <si>
    <t>Lisunov LI 2YU</t>
  </si>
  <si>
    <t>Montenegrin Mountains Yugoslavia</t>
  </si>
  <si>
    <t>Yunan</t>
  </si>
  <si>
    <t>Lockheed Hudson?</t>
  </si>
  <si>
    <t>Near Kumming Yunan</t>
  </si>
  <si>
    <t>China CATC</t>
  </si>
  <si>
    <t>Harare Zimbabwe</t>
  </si>
  <si>
    <t>Services Air Rhodesian</t>
  </si>
  <si>
    <t>October</t>
  </si>
  <si>
    <t>Lockheed OrionXA BDH</t>
  </si>
  <si>
    <t>Francisco Rueda</t>
  </si>
  <si>
    <t>Mexico          Tabasco Mexicana</t>
  </si>
  <si>
    <t>Boeing 314A</t>
  </si>
  <si>
    <t>Boeing 314A NC18612</t>
  </si>
  <si>
    <t>Ocean 800</t>
  </si>
  <si>
    <t>Airways International NewfoundlandAmerican of east miles</t>
  </si>
  <si>
    <t>Ilyushin IL 76MCCCP</t>
  </si>
  <si>
    <t>Force Air Soviet - Mililtary</t>
  </si>
  <si>
    <t>Lockheed C 130J Hercules08</t>
  </si>
  <si>
    <t>Jalalabad Afghanistan</t>
  </si>
  <si>
    <t>Lockheed L 100 Hercules5X</t>
  </si>
  <si>
    <t>Yakovlev YAK 40YA</t>
  </si>
  <si>
    <t>Jalal-Abad Afghanistan</t>
  </si>
  <si>
    <t>Bell 205 1N2215W</t>
  </si>
  <si>
    <t>Kenai Alaska</t>
  </si>
  <si>
    <t>Taxi Air - Helicopter Era</t>
  </si>
  <si>
    <t>Bell 206LN400EH</t>
  </si>
  <si>
    <t>Taxi Air - Aviation ERA</t>
  </si>
  <si>
    <t>Cessna 208</t>
  </si>
  <si>
    <t>Cessna 208 CaravanN9530F</t>
  </si>
  <si>
    <t>Dillingham Alaska</t>
  </si>
  <si>
    <t>Pen</t>
  </si>
  <si>
    <t>Douglas DC 4ANC88920</t>
  </si>
  <si>
    <t>Annette Island Alaska</t>
  </si>
  <si>
    <t>Lockheed L 100 HerculesN102AK</t>
  </si>
  <si>
    <t>Old Man's Camp Alaska</t>
  </si>
  <si>
    <t>Air International Alaska</t>
  </si>
  <si>
    <t>Stinson AT 19N 79069</t>
  </si>
  <si>
    <t>Douglas C 54ANC88785</t>
  </si>
  <si>
    <t>Near Edmonton Alberta</t>
  </si>
  <si>
    <t>Antonov 12BRA 11101</t>
  </si>
  <si>
    <t>Lukapa Angola</t>
  </si>
  <si>
    <t>Near Monaquimbundo Angola</t>
  </si>
  <si>
    <t>Aca-Ancargo</t>
  </si>
  <si>
    <t>Embraer EMB 120ERD2</t>
  </si>
  <si>
    <t>Near Cuílo Angola</t>
  </si>
  <si>
    <t>Guicango</t>
  </si>
  <si>
    <t>Mil Mi 8MTV (helicopter)H534</t>
  </si>
  <si>
    <t>Fairchild Hiller FH 227BLV</t>
  </si>
  <si>
    <t>Aerea Linea CATA</t>
  </si>
  <si>
    <t>Boeing KC 97G Stratofreighter52</t>
  </si>
  <si>
    <t>Near Flagstaff Arizona</t>
  </si>
  <si>
    <t>Cessna 402N3250Q</t>
  </si>
  <si>
    <t>Lines Air Scenic</t>
  </si>
  <si>
    <t>Yakovlev YAK 40EK</t>
  </si>
  <si>
    <t>Yerevan Armenia</t>
  </si>
  <si>
    <t>Avia Ararat</t>
  </si>
  <si>
    <t>Douglas C 47BA65</t>
  </si>
  <si>
    <t>Timor Sea Atlantic</t>
  </si>
  <si>
    <t>Force Air Australian Royal - OceanMilitary</t>
  </si>
  <si>
    <t>de Havilland DH 50AVH</t>
  </si>
  <si>
    <t>Near Winton Australia</t>
  </si>
  <si>
    <t>Bass Strait Australia</t>
  </si>
  <si>
    <t>de Havilland DH.80 Puss MothVH UPC</t>
  </si>
  <si>
    <t>Perth Australia</t>
  </si>
  <si>
    <t>Ltd Wings</t>
  </si>
  <si>
    <t>Mt. Dandenong Australia</t>
  </si>
  <si>
    <t>IAI 1124 WestwindVH IWJ</t>
  </si>
  <si>
    <t>Off South Head Australia</t>
  </si>
  <si>
    <t>Air Pel</t>
  </si>
  <si>
    <t>Short S 23 (flying boat)VH</t>
  </si>
  <si>
    <t>Sydney Australia</t>
  </si>
  <si>
    <t>Short S.23 Empire Flying</t>
  </si>
  <si>
    <t>Short S.23 Empire Flying BoatVH ABB</t>
  </si>
  <si>
    <t>Vickers 720</t>
  </si>
  <si>
    <t>Vickers 720 ViscountVH TVA</t>
  </si>
  <si>
    <t>Mangalore Australia</t>
  </si>
  <si>
    <t>TAA</t>
  </si>
  <si>
    <t>Cessna 404 TitanOE FCT</t>
  </si>
  <si>
    <t>Kufstein Austria</t>
  </si>
  <si>
    <t>Flugdienst Oefag</t>
  </si>
  <si>
    <t>Ilyushin Il12CCCP L1450</t>
  </si>
  <si>
    <t>Near Yevlakh Azerbaijan</t>
  </si>
  <si>
    <t>San Miguel Island Azores</t>
  </si>
  <si>
    <t>Beechcraft 100 King</t>
  </si>
  <si>
    <t>Beechcraft 100 King AirC GXRX</t>
  </si>
  <si>
    <t>Vancouver BC</t>
  </si>
  <si>
    <t>Canada Northern Thunderbird Air Inc.</t>
  </si>
  <si>
    <t>Mt. Benson BC</t>
  </si>
  <si>
    <t>Canada Queen Charlotte Airlines</t>
  </si>
  <si>
    <t>Lockheed VegaNC103W</t>
  </si>
  <si>
    <t>Canada Alaska-Washington Airways</t>
  </si>
  <si>
    <t>Consolidated LB 30</t>
  </si>
  <si>
    <t>Melsbroek Belgium</t>
  </si>
  <si>
    <t>Tomonoco Bolivia</t>
  </si>
  <si>
    <t>Near Beni Bolivia</t>
  </si>
  <si>
    <t>Sabeni</t>
  </si>
  <si>
    <t>Douglas C 47ATAM</t>
  </si>
  <si>
    <t>Villa Montes Bolivia</t>
  </si>
  <si>
    <t>(Bolivia) TAM - Military</t>
  </si>
  <si>
    <t>Near Bella Vista Bolivia</t>
  </si>
  <si>
    <t>BAFIN</t>
  </si>
  <si>
    <t>Ford Tri motor 5?</t>
  </si>
  <si>
    <t>Villa Monte Bolivia</t>
  </si>
  <si>
    <t>Boliviano Aero Lloyd</t>
  </si>
  <si>
    <t>Beech King Air F90PT LJR</t>
  </si>
  <si>
    <t>Sao Pedro da Aldeia Brazil</t>
  </si>
  <si>
    <t>Aramar</t>
  </si>
  <si>
    <t>Feijó Brazil</t>
  </si>
  <si>
    <t>San Fransisco do Paula Brazil</t>
  </si>
  <si>
    <t>Brasil Aero</t>
  </si>
  <si>
    <t>Embraer 110C BandeirantePP SBH</t>
  </si>
  <si>
    <t>Aracatuba Brazil</t>
  </si>
  <si>
    <t>Embraer 110C BandeirantePT GKA</t>
  </si>
  <si>
    <t>Vitória da Conquista Brazil</t>
  </si>
  <si>
    <t>Embraer 110C BandeirantePT TBA</t>
  </si>
  <si>
    <t>Near Petrolia Brazil</t>
  </si>
  <si>
    <t>Fokker 100PT MRK</t>
  </si>
  <si>
    <t>Sao Paolo Brazil</t>
  </si>
  <si>
    <t>Lockheed C 130EC</t>
  </si>
  <si>
    <t>Near Formoso do Aragala Brazil</t>
  </si>
  <si>
    <t>Guanabara Bay Brazil</t>
  </si>
  <si>
    <t>Bell 206B helicopterN3456M</t>
  </si>
  <si>
    <t>Private - Inc. Mobility Corporate</t>
  </si>
  <si>
    <t>Douglas A 3D Skywarrior?</t>
  </si>
  <si>
    <t>El Centro California</t>
  </si>
  <si>
    <t>Santa Maria California</t>
  </si>
  <si>
    <t>Douglas DC 3 / Lockheed B</t>
  </si>
  <si>
    <t>Palm Springs California</t>
  </si>
  <si>
    <t>USAF - Military / Airlines American</t>
  </si>
  <si>
    <t>Douglas DC 6VH</t>
  </si>
  <si>
    <t>Near Half Moon Bay California</t>
  </si>
  <si>
    <t>Airlines Pacific Commonwealth British</t>
  </si>
  <si>
    <t>Learjet 35AN30DK</t>
  </si>
  <si>
    <t>Private - Ambulance Air Flight Med</t>
  </si>
  <si>
    <t>Kampot Cambodia</t>
  </si>
  <si>
    <t>de Havilland Canada DHC 6 Twin Otter 300TJ</t>
  </si>
  <si>
    <t>Bafoussam Cameroon</t>
  </si>
  <si>
    <t>de Havilland Canada DHC 6 Twin Otter 100C</t>
  </si>
  <si>
    <t>Fort Franklin Canada</t>
  </si>
  <si>
    <t>Services Air Nahanni</t>
  </si>
  <si>
    <t>Heinkel HE 2D</t>
  </si>
  <si>
    <t>Novia Scotia Canada</t>
  </si>
  <si>
    <t>Swearingen SA.226TC Metro IC GYPA</t>
  </si>
  <si>
    <t>Shamattawa Canada</t>
  </si>
  <si>
    <t>Airlines Perimeter</t>
  </si>
  <si>
    <t>Douglas R6D 1 (DC</t>
  </si>
  <si>
    <t>Santiago de Chile Chile</t>
  </si>
  <si>
    <t>Near San Fernando Chile</t>
  </si>
  <si>
    <t>TAMU - Force Air Uruguayan</t>
  </si>
  <si>
    <t>Avia 14M 40B</t>
  </si>
  <si>
    <t>Near Dingxi China</t>
  </si>
  <si>
    <t>Airlines Xiamen / Airlines Southern China</t>
  </si>
  <si>
    <t>Hualien China</t>
  </si>
  <si>
    <t>Chihchiang China</t>
  </si>
  <si>
    <t>Near Peking China</t>
  </si>
  <si>
    <t>Between Shanghi and Canton China</t>
  </si>
  <si>
    <t>Douglas C 4769</t>
  </si>
  <si>
    <t>Douglas DC 2NC14297</t>
  </si>
  <si>
    <t>Near Changyi China</t>
  </si>
  <si>
    <t>Ilyushin IL 14PB</t>
  </si>
  <si>
    <t>Linfen China</t>
  </si>
  <si>
    <t>Airlines Shanxi</t>
  </si>
  <si>
    <t>Fuzhou China</t>
  </si>
  <si>
    <t>Antonov AN 32BHK3929X</t>
  </si>
  <si>
    <t>Boeing 247C 144</t>
  </si>
  <si>
    <t>La Esperanza Colombia</t>
  </si>
  <si>
    <t>El Poleo Colombia</t>
  </si>
  <si>
    <t>Colombia Aeroejecutivos</t>
  </si>
  <si>
    <t>San Vicente del Caguan Colombia</t>
  </si>
  <si>
    <t>Douglas DC 3 / Piper PA</t>
  </si>
  <si>
    <t>Bucaramanga Colombia</t>
  </si>
  <si>
    <t>Aerovanguardia</t>
  </si>
  <si>
    <t>Junkers W 34C</t>
  </si>
  <si>
    <t>Calarmar Colombia</t>
  </si>
  <si>
    <t>Scarta</t>
  </si>
  <si>
    <t>Let 410 UVP E10AHK</t>
  </si>
  <si>
    <t>Near Cubarral Colombia</t>
  </si>
  <si>
    <t>Aviacion de Nacional</t>
  </si>
  <si>
    <t>Beechcraft 95 B55N414K</t>
  </si>
  <si>
    <t>Pagosa Springs Colorado</t>
  </si>
  <si>
    <t>Taxi Air - Aviation Hlavka</t>
  </si>
  <si>
    <t>Cessna 208B Caravan IN12022</t>
  </si>
  <si>
    <t>Near Montrose Colorado</t>
  </si>
  <si>
    <t>Airlines Scenic</t>
  </si>
  <si>
    <t>Near Kindu Congo</t>
  </si>
  <si>
    <t>Airline Congo</t>
  </si>
  <si>
    <t>de Havilland Canada DHC 6 Twin Otter 2009Q</t>
  </si>
  <si>
    <t>Kahemba Congo</t>
  </si>
  <si>
    <t>Aviation Malu</t>
  </si>
  <si>
    <t>Let 410UVP9Q CUA</t>
  </si>
  <si>
    <t>Near Bugulumisa Congo</t>
  </si>
  <si>
    <t>Tracep</t>
  </si>
  <si>
    <t>Convair CV 340/440N8415N</t>
  </si>
  <si>
    <t>Puerto Cortes Costa</t>
  </si>
  <si>
    <t>Valle del RicaAerovias</t>
  </si>
  <si>
    <t>Lockheed 10 ElectraYU SBE</t>
  </si>
  <si>
    <t>Osijek Croatia</t>
  </si>
  <si>
    <t>Avia 14 40OK</t>
  </si>
  <si>
    <t>Avia 14OK MCT</t>
  </si>
  <si>
    <t>Brno Czechoslovakia</t>
  </si>
  <si>
    <t>Airlinex Czechoslovak</t>
  </si>
  <si>
    <t>Aviopromet Adria Inex</t>
  </si>
  <si>
    <t>Antonov 12V9Q CWC</t>
  </si>
  <si>
    <t>Aru Democratic</t>
  </si>
  <si>
    <t>Airways Dira CogoWimbi Republic</t>
  </si>
  <si>
    <t>DR</t>
  </si>
  <si>
    <t>Kinshasa DR</t>
  </si>
  <si>
    <t>Congo One CongoAfrica</t>
  </si>
  <si>
    <t>Manta Ecuador</t>
  </si>
  <si>
    <t>Air Million</t>
  </si>
  <si>
    <t>Airbus A321 231EI</t>
  </si>
  <si>
    <t>Near Hasna Egypt</t>
  </si>
  <si>
    <t>Metrojet</t>
  </si>
  <si>
    <t>Gebel Kalamoun Egypt</t>
  </si>
  <si>
    <t>Socotra</t>
  </si>
  <si>
    <t>Ellesmere</t>
  </si>
  <si>
    <t>Lockheed CC 130E130322</t>
  </si>
  <si>
    <t>Near Point Alert Ellesmere</t>
  </si>
  <si>
    <t>NWT          Island</t>
  </si>
  <si>
    <t>BAC One Eleven 200ABG</t>
  </si>
  <si>
    <t>Near Tisbury England</t>
  </si>
  <si>
    <t>Corporation Aircraft British</t>
  </si>
  <si>
    <t>Consolidated B24H42 50347</t>
  </si>
  <si>
    <t>Birkenhead England</t>
  </si>
  <si>
    <t>Consolidated LB 40</t>
  </si>
  <si>
    <t>Elvetham England</t>
  </si>
  <si>
    <t>Newcastle England</t>
  </si>
  <si>
    <t>Travel and Transport Aircraft</t>
  </si>
  <si>
    <t>Douglas C188 B1311588</t>
  </si>
  <si>
    <t>Off Land's End England</t>
  </si>
  <si>
    <t>Junkers W 33 D</t>
  </si>
  <si>
    <t>Ramsgate England</t>
  </si>
  <si>
    <t>Vickers 610</t>
  </si>
  <si>
    <t>Vickers 610 Viking 1BG</t>
  </si>
  <si>
    <t>London Heathrow England</t>
  </si>
  <si>
    <t>Vickers Vanguard 951G APEE</t>
  </si>
  <si>
    <t>Zeppelin L 31 (airship)?</t>
  </si>
  <si>
    <t>Potters Bar England</t>
  </si>
  <si>
    <t>Lockheed L 749A</t>
  </si>
  <si>
    <t>Interocean</t>
  </si>
  <si>
    <t>Near Kuopio Finland</t>
  </si>
  <si>
    <t>Force Air Finish - Military</t>
  </si>
  <si>
    <t>Lockheed 18 LodestarNC18199</t>
  </si>
  <si>
    <t>Lakeland Florida</t>
  </si>
  <si>
    <t>Cape Canaveral Florida</t>
  </si>
  <si>
    <t>Bleriot Spad 56F AIMN</t>
  </si>
  <si>
    <t>Valence France</t>
  </si>
  <si>
    <t>Douglas C 74HP</t>
  </si>
  <si>
    <t>Near Marseilles France</t>
  </si>
  <si>
    <t>Panama de Aeronaves</t>
  </si>
  <si>
    <t>Mt. Canigou France</t>
  </si>
  <si>
    <t>Aviation Derby</t>
  </si>
  <si>
    <t>Farman F 301F</t>
  </si>
  <si>
    <t>Etobon France</t>
  </si>
  <si>
    <t>Handley Page W 8G</t>
  </si>
  <si>
    <t>Near Neufchatel France</t>
  </si>
  <si>
    <t>Royal Airship Works R 101G</t>
  </si>
  <si>
    <t>Near Beauvais France</t>
  </si>
  <si>
    <t>Ministry Air British - Military</t>
  </si>
  <si>
    <t>Salmson</t>
  </si>
  <si>
    <t>Salmson 2 A</t>
  </si>
  <si>
    <t>Off Port Vendres France</t>
  </si>
  <si>
    <t>Short Stirling</t>
  </si>
  <si>
    <t>Short Stirling IVLJ668</t>
  </si>
  <si>
    <t>Rennes France</t>
  </si>
  <si>
    <t>Zeppelin L 44 (airship)?</t>
  </si>
  <si>
    <t>Near Luneville France</t>
  </si>
  <si>
    <t>Dornier DO.18 (float</t>
  </si>
  <si>
    <t>Dornier DO.18 (float plane)D AROZ</t>
  </si>
  <si>
    <t>Off Bathurst Gambia</t>
  </si>
  <si>
    <t>Near Svanetia Georgia</t>
  </si>
  <si>
    <t>Fokker FG IIID 468</t>
  </si>
  <si>
    <t>Bueren Germany</t>
  </si>
  <si>
    <t>Messerschmitt M 20BD</t>
  </si>
  <si>
    <t>Dresden Germany</t>
  </si>
  <si>
    <t>Savbia</t>
  </si>
  <si>
    <t>Savbia  Marchetti  S</t>
  </si>
  <si>
    <t>Soest Germany</t>
  </si>
  <si>
    <t>Zeppelin L 2 (airship)?</t>
  </si>
  <si>
    <t>Near Johannisthal Germany</t>
  </si>
  <si>
    <t>Granada</t>
  </si>
  <si>
    <t>Near Trevelez Granada</t>
  </si>
  <si>
    <t>Spain Union des Transportes Aeriens</t>
  </si>
  <si>
    <t>de Havilland Comet 4BG ARCO</t>
  </si>
  <si>
    <t>Off Rhodes Greece</t>
  </si>
  <si>
    <t>Near Mt. Hymettus Greece</t>
  </si>
  <si>
    <t>Off Athens Greece</t>
  </si>
  <si>
    <t>Short Empire flying boatG ADVC</t>
  </si>
  <si>
    <t>Phaleron Bay Greece</t>
  </si>
  <si>
    <t>Pointe-à-Pitre Guadeloupe</t>
  </si>
  <si>
    <t>Colombia Aerocosta</t>
  </si>
  <si>
    <t>Douglas C 47FAGO961</t>
  </si>
  <si>
    <t>Near Flores Guatemala</t>
  </si>
  <si>
    <t>Force Air Guatemalan - Military</t>
  </si>
  <si>
    <t>Fairchild C 123 Provider55</t>
  </si>
  <si>
    <t>Payette Idaho</t>
  </si>
  <si>
    <t>Beech E18SN51CS</t>
  </si>
  <si>
    <t>Peoria Illinois</t>
  </si>
  <si>
    <t>Bell 222N992AA</t>
  </si>
  <si>
    <t>Aurora Illinois</t>
  </si>
  <si>
    <t>Inc. Angles Air</t>
  </si>
  <si>
    <t>De Havilland DH 476</t>
  </si>
  <si>
    <t>Batavia Illinois</t>
  </si>
  <si>
    <t>Pinckneyville Illinois</t>
  </si>
  <si>
    <t>Illinois Air</t>
  </si>
  <si>
    <t>Near Ahmedabad India</t>
  </si>
  <si>
    <t>Douglas C 47101</t>
  </si>
  <si>
    <t>Near Sadiya India</t>
  </si>
  <si>
    <t>Douglas C 47BKJ957</t>
  </si>
  <si>
    <t>Near Chiringa India</t>
  </si>
  <si>
    <t>Douglas C 47BKN236</t>
  </si>
  <si>
    <t>Near Chitral India</t>
  </si>
  <si>
    <t>Douglas C 47BM965</t>
  </si>
  <si>
    <t>Vayudoot</t>
  </si>
  <si>
    <t>Ilyushin IL 38 / Ilyushin IL</t>
  </si>
  <si>
    <t>Vasco India</t>
  </si>
  <si>
    <t>Navy Indian - Military</t>
  </si>
  <si>
    <t>Indianapolis Indiana</t>
  </si>
  <si>
    <t>Roselawn Indiana</t>
  </si>
  <si>
    <t>Eagle American</t>
  </si>
  <si>
    <t>Boeing 247NC13304</t>
  </si>
  <si>
    <t>Chesterton Indiana</t>
  </si>
  <si>
    <t>Brookston Indiana</t>
  </si>
  <si>
    <t>Company Riddle Embry</t>
  </si>
  <si>
    <t>Boeing 737 MAX 8PK</t>
  </si>
  <si>
    <t>Off Jakarta Indonesia</t>
  </si>
  <si>
    <t>Britten  Norman BN2A</t>
  </si>
  <si>
    <t>Tumbang Miri Indonesia</t>
  </si>
  <si>
    <t>CASA 212PK ZAG</t>
  </si>
  <si>
    <t>Gunung Antara Indonesia</t>
  </si>
  <si>
    <t>de Havilland DCH 4T CaribouPK</t>
  </si>
  <si>
    <t>Near Ilaga Indonesia</t>
  </si>
  <si>
    <t>de Havilland DHC 6 Twin Otter PK</t>
  </si>
  <si>
    <t>Near Masamba Indonesia</t>
  </si>
  <si>
    <t>Mandari Avistar</t>
  </si>
  <si>
    <t>Boeing 737 286EP</t>
  </si>
  <si>
    <t>Chiraz Iran</t>
  </si>
  <si>
    <t>Vickers 802 ViscountG AOJA</t>
  </si>
  <si>
    <t>Belfast Ireland</t>
  </si>
  <si>
    <t>Aerospatiale Alenia ATR 42</t>
  </si>
  <si>
    <t>Mt. Crezzo Italy</t>
  </si>
  <si>
    <t>San Francesco al Campo Italy</t>
  </si>
  <si>
    <t>Airlines Uganda</t>
  </si>
  <si>
    <t>de Havilland DH 114 Heron 2I</t>
  </si>
  <si>
    <t>Elba Italy</t>
  </si>
  <si>
    <t>Near Nice Italy</t>
  </si>
  <si>
    <t>Poggiorsini Italy</t>
  </si>
  <si>
    <t>MD  87 / Cessna 525A Citation IISE</t>
  </si>
  <si>
    <t>Private / (SAS) Airlines Scandinavian</t>
  </si>
  <si>
    <t>Short Calcutta (flying</t>
  </si>
  <si>
    <t>Short Calcutta (flying boat)G AADN</t>
  </si>
  <si>
    <t>Off Spezia Italy</t>
  </si>
  <si>
    <t>Vickers Viscount 701CG ANHC</t>
  </si>
  <si>
    <t>Anzio Italy</t>
  </si>
  <si>
    <t>Italyde</t>
  </si>
  <si>
    <t>de Havilland DH 9G</t>
  </si>
  <si>
    <t>Venice Italyde</t>
  </si>
  <si>
    <t>Service Air Havilland</t>
  </si>
  <si>
    <t>Charter Cargo International CoastValan</t>
  </si>
  <si>
    <t>Jawa</t>
  </si>
  <si>
    <t>CASA 235 10PK</t>
  </si>
  <si>
    <t>Near Garut Jawa</t>
  </si>
  <si>
    <t>Indonesia Merpati Nusantara Airlines</t>
  </si>
  <si>
    <t>Aerospace Bombardier</t>
  </si>
  <si>
    <t>Bleriot 155F  AICQ</t>
  </si>
  <si>
    <t>Leigh Kent</t>
  </si>
  <si>
    <t>Unied Kingdom Air Union</t>
  </si>
  <si>
    <t>English Channel off Forkstone Kent</t>
  </si>
  <si>
    <t>Piper PA 31N6642L</t>
  </si>
  <si>
    <t>Covington Kentucky</t>
  </si>
  <si>
    <t>Douglas DC 7CFTZ</t>
  </si>
  <si>
    <t>Transport Air Emirates</t>
  </si>
  <si>
    <t>Kirghizia</t>
  </si>
  <si>
    <t>Mil Mi 8MTV</t>
  </si>
  <si>
    <t>Barskoon Kirghizia</t>
  </si>
  <si>
    <t>Zaoldoru Aba Kirghizia</t>
  </si>
  <si>
    <t>Airlines Lao</t>
  </si>
  <si>
    <t>Near Sam Neua Laos</t>
  </si>
  <si>
    <t>Airways International Lebanese</t>
  </si>
  <si>
    <t>Handley Page Hastings C 2WD498</t>
  </si>
  <si>
    <t>El Adem Libya</t>
  </si>
  <si>
    <t>Loire</t>
  </si>
  <si>
    <t>Vickers Viscount 724F BMCH</t>
  </si>
  <si>
    <t>Near Noiretable Loire</t>
  </si>
  <si>
    <t>France Air Inter</t>
  </si>
  <si>
    <t>Bell 204B</t>
  </si>
  <si>
    <t>Bell 204B helicopterN1187W</t>
  </si>
  <si>
    <t>Off Morgan City Louisiana</t>
  </si>
  <si>
    <t>Malaya</t>
  </si>
  <si>
    <t>Avro 685 York 1MW125</t>
  </si>
  <si>
    <t>Off Penang Malaya</t>
  </si>
  <si>
    <t>de Havilland Canada DHC 6 Twin Otter 3109M</t>
  </si>
  <si>
    <t>Kudat Malaysia</t>
  </si>
  <si>
    <t>MASwings</t>
  </si>
  <si>
    <t>Valetta Malta</t>
  </si>
  <si>
    <t>Curtiss R 4LM32</t>
  </si>
  <si>
    <t>Cantonsville Maryland</t>
  </si>
  <si>
    <t>Lockheed R7V 1128441</t>
  </si>
  <si>
    <t>Off Ocean City Maryland</t>
  </si>
  <si>
    <t>Off Nantucket Island Massachusetts</t>
  </si>
  <si>
    <t>Lockheed 188A ElectraN5533</t>
  </si>
  <si>
    <t>Breguet 14F AGBN</t>
  </si>
  <si>
    <t>Thies Mauritania</t>
  </si>
  <si>
    <t>Latecoere 28F AJIP</t>
  </si>
  <si>
    <t>Port Etienne Mauritania</t>
  </si>
  <si>
    <t>Douglas C 46A</t>
  </si>
  <si>
    <t>Near Monterrey Mexico</t>
  </si>
  <si>
    <t>Cerro Blanco Mexico</t>
  </si>
  <si>
    <t>Transportes Aero</t>
  </si>
  <si>
    <t>Fairchild C 82AXA</t>
  </si>
  <si>
    <t>Near Campeche Mexico</t>
  </si>
  <si>
    <t>Mexicanos Aereos Transportes</t>
  </si>
  <si>
    <t>Hawker 800AXA ISH</t>
  </si>
  <si>
    <t>Aeroextra</t>
  </si>
  <si>
    <t>Reynosa Mexico</t>
  </si>
  <si>
    <t>Boeing KC 135A60</t>
  </si>
  <si>
    <t>Wurtsmith AFB Michigan</t>
  </si>
  <si>
    <t>Douglas DC 3NC21712</t>
  </si>
  <si>
    <t>Near Moorhead Minnesota</t>
  </si>
  <si>
    <t>Martin 202NC93037</t>
  </si>
  <si>
    <t>Almelund Minnisota</t>
  </si>
  <si>
    <t>Convair CV 300N55VM</t>
  </si>
  <si>
    <t>Near Gillsburg Mississippi</t>
  </si>
  <si>
    <t>Company J &amp; L</t>
  </si>
  <si>
    <t>Bae Jetstream 3201N875JX</t>
  </si>
  <si>
    <t>Near Kirksville Missouri</t>
  </si>
  <si>
    <t>Connection) (American Airlines Corporate</t>
  </si>
  <si>
    <t>Canadair CRJ200LR</t>
  </si>
  <si>
    <t>Canadair CRJ200LR RegionalJetN8396A</t>
  </si>
  <si>
    <t>Jefferson City Missouri</t>
  </si>
  <si>
    <t>Airlink Airlines/Northwest Pinnacle</t>
  </si>
  <si>
    <t>Cessna 335N8354N</t>
  </si>
  <si>
    <t>Hillsboro Missouri</t>
  </si>
  <si>
    <t>de Havilland DHC 6 Twin Otter 300N707PV</t>
  </si>
  <si>
    <t>Halawa Point Molokai</t>
  </si>
  <si>
    <t>Hawaii Aloha Island Air</t>
  </si>
  <si>
    <t>Near Missoula Montana</t>
  </si>
  <si>
    <t>Breguet 14?</t>
  </si>
  <si>
    <t>Larache Morocco</t>
  </si>
  <si>
    <t>Near Sefrou Morocco</t>
  </si>
  <si>
    <t>Ocean Air</t>
  </si>
  <si>
    <t>Latecoere 28F AJUU</t>
  </si>
  <si>
    <t>La Rache Morocco</t>
  </si>
  <si>
    <t>Near Lonkin Myanmar</t>
  </si>
  <si>
    <t>Fokker F 27 Friendship 500XY</t>
  </si>
  <si>
    <t>Near Pagan Myanmar</t>
  </si>
  <si>
    <t>Near Mandalay Myanmar</t>
  </si>
  <si>
    <t>Putao Myanmar</t>
  </si>
  <si>
    <t>BAC One</t>
  </si>
  <si>
    <t>BAC One Eleven?</t>
  </si>
  <si>
    <t>Over the Carribean SeaLACSA</t>
  </si>
  <si>
    <t>Boeing C 97A Stratofreighter49</t>
  </si>
  <si>
    <t>North AtlanticMilitary - U.S. Air Force</t>
  </si>
  <si>
    <t>Boeing  377</t>
  </si>
  <si>
    <t>Boeing  377 StratocruiserN90943</t>
  </si>
  <si>
    <t>Over the Pacific OceanPan American World Airways</t>
  </si>
  <si>
    <t>AntiguaFly Montserrat</t>
  </si>
  <si>
    <t>Cessna 310CN1812H</t>
  </si>
  <si>
    <t>Off the Alaska coastPrivate</t>
  </si>
  <si>
    <t>Curtiss C 46SU</t>
  </si>
  <si>
    <t>Over the Mediterranean SeaMilitary - Egyptian Air Force</t>
  </si>
  <si>
    <t>de havilland 89 Dragon</t>
  </si>
  <si>
    <t>de havilland 89 Dragon RapideG ACPM</t>
  </si>
  <si>
    <t>English ChannelHillman's Airways</t>
  </si>
  <si>
    <t>Dewoitine D 333F</t>
  </si>
  <si>
    <t>Off Western AfricaAir France</t>
  </si>
  <si>
    <t>Dornier WalP BALSA</t>
  </si>
  <si>
    <t>BrazilSyndicato Condor</t>
  </si>
  <si>
    <t>South VietnamChina Airlines (Taiwan)</t>
  </si>
  <si>
    <t>EMB 721C SertanejoPT EBK</t>
  </si>
  <si>
    <t>Sao Gabriel de CachoeriaAir taxi - Rumo Notre Air Taxi</t>
  </si>
  <si>
    <t>Grumman C 2A152796</t>
  </si>
  <si>
    <t>Gulf of TonkinMilitary - U.S. Navy</t>
  </si>
  <si>
    <t>Handley Page HP 57 HalifaxW7773</t>
  </si>
  <si>
    <t>NorwayMilitary - Royal Air Force</t>
  </si>
  <si>
    <t>English ChannelImperial Airways</t>
  </si>
  <si>
    <t>Junkers F 13OH</t>
  </si>
  <si>
    <t>Gulf of FinlandAero O-Y</t>
  </si>
  <si>
    <t>BosniaDeutsche Lufthansa</t>
  </si>
  <si>
    <t>Komarom</t>
  </si>
  <si>
    <t>Hungary Deutsche Lufthansa</t>
  </si>
  <si>
    <t>Swearingen SA277 AT ExpditerN577MX</t>
  </si>
  <si>
    <t>Malta International AirportAE Aviation</t>
  </si>
  <si>
    <t>Fokker F 28 Fellowship 1000EP</t>
  </si>
  <si>
    <t>Krakas Mountains near</t>
  </si>
  <si>
    <t>Iran          Natanz Iran Asseman Airlines</t>
  </si>
  <si>
    <t>Martin 404N464M</t>
  </si>
  <si>
    <t>Mt. Trelease near</t>
  </si>
  <si>
    <t>Colorado         Plume Silver Charter</t>
  </si>
  <si>
    <t>Rutan Long EZ (experimental</t>
  </si>
  <si>
    <t>Rutan Long EZ (experimental aircraft)N555JD</t>
  </si>
  <si>
    <t>Monterey Bay near</t>
  </si>
  <si>
    <t>California         Grove Pacific Private</t>
  </si>
  <si>
    <t>Lukla Nepal</t>
  </si>
  <si>
    <t>Off Bonaire Netherlands</t>
  </si>
  <si>
    <t>Air Divi AntillesDivi</t>
  </si>
  <si>
    <t>Palembang Netherlands</t>
  </si>
  <si>
    <t>Airlines Dutch Royal IndiesKLM</t>
  </si>
  <si>
    <t>Fokker F 28 Fellowship 4000PH</t>
  </si>
  <si>
    <t>Moerdijk Netherlands</t>
  </si>
  <si>
    <t>Maatschappij) Luchtvaart (Nederlandse NLM</t>
  </si>
  <si>
    <t>Agusta A109A MK</t>
  </si>
  <si>
    <t>Agusta A109A MK IIN21FL</t>
  </si>
  <si>
    <t>Lacey Township New</t>
  </si>
  <si>
    <t>Corp. Aviation Paramount - Taxi JerseyAir</t>
  </si>
  <si>
    <t>Boeing Vetrol 107 II</t>
  </si>
  <si>
    <t>Boeing Vetrol 107 II helicopterN6673D</t>
  </si>
  <si>
    <t>Jamaica New</t>
  </si>
  <si>
    <t>Convair CV 580FZK</t>
  </si>
  <si>
    <t>Off Waikanae New</t>
  </si>
  <si>
    <t>Curtiss AT 32C CondorNC725K</t>
  </si>
  <si>
    <t>Troy New</t>
  </si>
  <si>
    <t>Service Flying YorkChamberlin</t>
  </si>
  <si>
    <t>De Havilland DH.477</t>
  </si>
  <si>
    <t>Long Valley New</t>
  </si>
  <si>
    <t>Enstrom</t>
  </si>
  <si>
    <t>Enstrom F 28FN8617B</t>
  </si>
  <si>
    <t>Manhattan New</t>
  </si>
  <si>
    <t>WNBC - YorkPrivate</t>
  </si>
  <si>
    <t>Fairchild  Hiller FH227CN380NE</t>
  </si>
  <si>
    <t>Hanover New</t>
  </si>
  <si>
    <t>New Brunswick New</t>
  </si>
  <si>
    <t>Transport Air JerseyColonial</t>
  </si>
  <si>
    <t>GAF Nomad N 22ZK</t>
  </si>
  <si>
    <t>Franz Josef Glacier New</t>
  </si>
  <si>
    <t>Air ZealandHibiscus</t>
  </si>
  <si>
    <t>Fort Dix New</t>
  </si>
  <si>
    <t>Airways JerseySaturn</t>
  </si>
  <si>
    <t>Lockheed 10A</t>
  </si>
  <si>
    <t>Lockheed 10A ElectraZK AGK</t>
  </si>
  <si>
    <t>Mt. Ruapehu New</t>
  </si>
  <si>
    <t>Lockheed 749A ConstellationN119A</t>
  </si>
  <si>
    <t>Canada Labradore Airways</t>
  </si>
  <si>
    <t>Airlines Overseas American</t>
  </si>
  <si>
    <t>Sirkorsky 44A (flying</t>
  </si>
  <si>
    <t>Sirkorsky 44A (flying boat)NC41880</t>
  </si>
  <si>
    <t>Botwood Newfoundland</t>
  </si>
  <si>
    <t>Airlines Export American</t>
  </si>
  <si>
    <t>Mil Mi 17 (helicopter)294</t>
  </si>
  <si>
    <t>Boeing 737 2B75N</t>
  </si>
  <si>
    <t>Near Abuja Nigeria</t>
  </si>
  <si>
    <t>Lisa Nigeria</t>
  </si>
  <si>
    <t>Airlines Bellview</t>
  </si>
  <si>
    <t>Embraer 120RT Brasilia5N BJY</t>
  </si>
  <si>
    <t>Aviation Associated</t>
  </si>
  <si>
    <t>Blackburn</t>
  </si>
  <si>
    <t>Blackburn B 2G</t>
  </si>
  <si>
    <t>Selby North</t>
  </si>
  <si>
    <t>United Kingdom          Yorkshire North Sea Aerial and General Transport</t>
  </si>
  <si>
    <t>Sylva North</t>
  </si>
  <si>
    <t>CarolinaStratofreight</t>
  </si>
  <si>
    <t>Short SC 7 Skyvan VariantPK</t>
  </si>
  <si>
    <t>Manado North</t>
  </si>
  <si>
    <t>Indonesia          Sulawesi Eastindo</t>
  </si>
  <si>
    <t>Shorts SC.7 Skyvan</t>
  </si>
  <si>
    <t>Shorts SC.7 Skyvan 3 100C</t>
  </si>
  <si>
    <t>Port Radium Northwest</t>
  </si>
  <si>
    <t>Canada          Territories Summit Air Charters</t>
  </si>
  <si>
    <t>BAe 146 200OY</t>
  </si>
  <si>
    <t>Stord Norway</t>
  </si>
  <si>
    <t>Airways Atlantic</t>
  </si>
  <si>
    <t>Near Namsos Norway</t>
  </si>
  <si>
    <t>Telemark Norway</t>
  </si>
  <si>
    <t>Short Sandringham 6 (flying</t>
  </si>
  <si>
    <t>Short Sandringham 6 (flying boat)LN IWA</t>
  </si>
  <si>
    <t>Near Trondheim Norway</t>
  </si>
  <si>
    <t>Boeing 747 244B</t>
  </si>
  <si>
    <t>Halifax Nova</t>
  </si>
  <si>
    <t>Canada          Scotia MK Airlines</t>
  </si>
  <si>
    <t>Pacific Arctic</t>
  </si>
  <si>
    <t>De Havilland DH 4385</t>
  </si>
  <si>
    <t>Mt. Nittany Ohio</t>
  </si>
  <si>
    <t>Stearman C 38?</t>
  </si>
  <si>
    <t>Mount Vernon Ohio</t>
  </si>
  <si>
    <t>Perth Ontario</t>
  </si>
  <si>
    <t>Canada Military - U.S. Air Force</t>
  </si>
  <si>
    <t>Douglas DC 3NC25663</t>
  </si>
  <si>
    <t>St. Thomas Ontario</t>
  </si>
  <si>
    <t>Canada American Airlines</t>
  </si>
  <si>
    <t>Near Wemme Oregon</t>
  </si>
  <si>
    <t>Near Patian Pakistan</t>
  </si>
  <si>
    <t>Fokker F 27 Friendship 600AP</t>
  </si>
  <si>
    <t>Near Peshawar Pakistan</t>
  </si>
  <si>
    <t>Near Madang Papua</t>
  </si>
  <si>
    <t>PNG GuineaAirline New</t>
  </si>
  <si>
    <t>Aero Commander 500 BN701X</t>
  </si>
  <si>
    <t>Mahaffey Pennsylvania</t>
  </si>
  <si>
    <t>Beechcraft B99N986MA</t>
  </si>
  <si>
    <t>Bath Pennsylvania</t>
  </si>
  <si>
    <t>Airways Monmouth</t>
  </si>
  <si>
    <t>de Havilland Canada DHC 6 Twin Otter 200N3257</t>
  </si>
  <si>
    <t>Homer City Pennsylvania</t>
  </si>
  <si>
    <t>Cargo Air Mountain</t>
  </si>
  <si>
    <t>Douglas M 4NC1064</t>
  </si>
  <si>
    <t>Polk Pennsylvania</t>
  </si>
  <si>
    <t>Shorts 330 200N26288</t>
  </si>
  <si>
    <t>Middletown Pennsylvania</t>
  </si>
  <si>
    <t>Airlines Pennsylvania</t>
  </si>
  <si>
    <t>Off Pasamayo Peru</t>
  </si>
  <si>
    <t>Aeroperu</t>
  </si>
  <si>
    <t>Cessna 402C</t>
  </si>
  <si>
    <t>Cessna 402C UtililinerOB T</t>
  </si>
  <si>
    <t>Urpay Peru</t>
  </si>
  <si>
    <t>TAUSA</t>
  </si>
  <si>
    <t>de Havilland Canada DHC 6 Twin Otter 300FAP306</t>
  </si>
  <si>
    <t>Near Lake Caballochoa Peru</t>
  </si>
  <si>
    <t>Douglas C54AOB PAZ</t>
  </si>
  <si>
    <t>Pico Oiriruma-Vinac Peru</t>
  </si>
  <si>
    <t>Faucett F 19OB</t>
  </si>
  <si>
    <t>Tarapoto Peru</t>
  </si>
  <si>
    <t>Fokker F 28 Fellowship 1000OB</t>
  </si>
  <si>
    <t>Juliaca Peru</t>
  </si>
  <si>
    <t>Peru Aero</t>
  </si>
  <si>
    <t>Douglas C 47BRP</t>
  </si>
  <si>
    <t>Off Davao Philippines</t>
  </si>
  <si>
    <t>Airways Village</t>
  </si>
  <si>
    <t>Douglas DC 3CRPC550</t>
  </si>
  <si>
    <t>Air Victoria</t>
  </si>
  <si>
    <t>Douglas DC 3RP</t>
  </si>
  <si>
    <t>Calapan Philippines</t>
  </si>
  <si>
    <t>Airways Mabuhay</t>
  </si>
  <si>
    <t>Coron Island Philippines</t>
  </si>
  <si>
    <t>Air Pacific</t>
  </si>
  <si>
    <t>Sikorksky</t>
  </si>
  <si>
    <t>Sikorksky CH 53 (helicopter)157139</t>
  </si>
  <si>
    <t>Mindoro Philippines</t>
  </si>
  <si>
    <t>Placentia</t>
  </si>
  <si>
    <t>Lockheed WV 2 Super Constellation141294</t>
  </si>
  <si>
    <t>NAS Argentia Placentia</t>
  </si>
  <si>
    <t>Newfoundland          Bay</t>
  </si>
  <si>
    <t>Douglas C 39</t>
  </si>
  <si>
    <t>Near Coamo Puerto</t>
  </si>
  <si>
    <t>Forces Air Army U.S. - RicoMilitary</t>
  </si>
  <si>
    <t>Sikorsky S 42B (flying boat)NC15376</t>
  </si>
  <si>
    <t>Consolidated B 243701</t>
  </si>
  <si>
    <t>St. Donat Quebec</t>
  </si>
  <si>
    <t>de Havilland DHC 2 Mk 1 BeaverC</t>
  </si>
  <si>
    <t>Mollet Lake Quebec</t>
  </si>
  <si>
    <t>Canada Air Saint Maurice Inc.</t>
  </si>
  <si>
    <t>Vickers 757 ViscountCF THA</t>
  </si>
  <si>
    <t>Bagotville Quebec</t>
  </si>
  <si>
    <t>de Havilland DH114 Heron</t>
  </si>
  <si>
    <t>de Havilland DH114 Heron 2EVH CLS</t>
  </si>
  <si>
    <t>Cairns Airport Queensland</t>
  </si>
  <si>
    <t>Australia Connair</t>
  </si>
  <si>
    <t>Ilyushin IL 18DRA</t>
  </si>
  <si>
    <t>Near Batumi Republic</t>
  </si>
  <si>
    <t>Force Air Russian - GeorgiaMilitary of</t>
  </si>
  <si>
    <t>Budapest Romania</t>
  </si>
  <si>
    <t>Antonov 12BPCCCP 11418</t>
  </si>
  <si>
    <t>Near Batagay Russia</t>
  </si>
  <si>
    <t>Antonov AN 12ARA</t>
  </si>
  <si>
    <t>Near Ust'-Ilimsk Russia</t>
  </si>
  <si>
    <t>Antonov An 12BCCCP</t>
  </si>
  <si>
    <t>Komsomolsk-on-Amur Russia</t>
  </si>
  <si>
    <t>MAP</t>
  </si>
  <si>
    <t>Magadan Russia</t>
  </si>
  <si>
    <t>Nizhnevartovsk Russia</t>
  </si>
  <si>
    <t>Antonov AN 28CCCP</t>
  </si>
  <si>
    <t>Near Usti Nem Russia</t>
  </si>
  <si>
    <t>Avia Syktyvkar</t>
  </si>
  <si>
    <t>Batagaj Russia</t>
  </si>
  <si>
    <t>Yakutavia</t>
  </si>
  <si>
    <t>Antonov An 2TPCCCP</t>
  </si>
  <si>
    <t>Lensk Russia</t>
  </si>
  <si>
    <t>Antonov An 2UK</t>
  </si>
  <si>
    <t>Tashkent Russia</t>
  </si>
  <si>
    <t>Airways Force/Uzbekistan Air Russian - Military</t>
  </si>
  <si>
    <t>Antonov AN 8CCCP</t>
  </si>
  <si>
    <t>Chita Russia</t>
  </si>
  <si>
    <t>GVF</t>
  </si>
  <si>
    <t>GVF PS 84CCCP</t>
  </si>
  <si>
    <t>Yanaul Russia</t>
  </si>
  <si>
    <t>Ilyushin IL 12 CCCP</t>
  </si>
  <si>
    <t>Akshi Russia</t>
  </si>
  <si>
    <t>Ilyushin IL 12L1328</t>
  </si>
  <si>
    <t>Skvoritsy Russia</t>
  </si>
  <si>
    <t>Ilyushin IL 12L1765</t>
  </si>
  <si>
    <t>Near Magadan Russia</t>
  </si>
  <si>
    <t>Hayes Island Russia</t>
  </si>
  <si>
    <t>Nasosny Russia</t>
  </si>
  <si>
    <t>Ilyushin IL 76TDCCCP</t>
  </si>
  <si>
    <t>Ilyushin IL</t>
  </si>
  <si>
    <t>Ilyushin IL  12 CCCP</t>
  </si>
  <si>
    <t>Krasnoyarsk Territory Russia</t>
  </si>
  <si>
    <t>Li  2L4732</t>
  </si>
  <si>
    <t>Kharkov. Ukraine Russia</t>
  </si>
  <si>
    <t>Near Kanash Russia</t>
  </si>
  <si>
    <t>Ust-Orda Russia</t>
  </si>
  <si>
    <t>Near  Domodedovo Russia</t>
  </si>
  <si>
    <t>Kuybyshev Russia</t>
  </si>
  <si>
    <t>Near Omsk Russia</t>
  </si>
  <si>
    <t>110 miles SW of Sochi Russia</t>
  </si>
  <si>
    <t>Novgorod Russia</t>
  </si>
  <si>
    <t>Aviatrans Tyumen</t>
  </si>
  <si>
    <t>Bell 214ST</t>
  </si>
  <si>
    <t>Bell 214ST helicopterN704H</t>
  </si>
  <si>
    <t>Company Associated ArabiaAramco</t>
  </si>
  <si>
    <t>Avro Shackleton MR 1VP286</t>
  </si>
  <si>
    <t>Off Tarbat Ness Scotland</t>
  </si>
  <si>
    <t>Prestwick Airport Scotland</t>
  </si>
  <si>
    <t>Solomon</t>
  </si>
  <si>
    <t>Britten Norman BN 2A TrislanderH4</t>
  </si>
  <si>
    <t>Off Bellona Solomon</t>
  </si>
  <si>
    <t>Airlines Islands IslandsSolomon</t>
  </si>
  <si>
    <t>Antonov 32CCCP 48088</t>
  </si>
  <si>
    <t>Mogadiscio Somalia</t>
  </si>
  <si>
    <t>Association Production Kiev</t>
  </si>
  <si>
    <t>Near My Tho South</t>
  </si>
  <si>
    <t>Off Kangnung South</t>
  </si>
  <si>
    <t>Douglas C 47D450934</t>
  </si>
  <si>
    <t>Near Ban Me Thuot South</t>
  </si>
  <si>
    <t>East Griqualand South</t>
  </si>
  <si>
    <t>Near Germiston South</t>
  </si>
  <si>
    <t>Airways AfricaNational</t>
  </si>
  <si>
    <t>Gates Learjet 35N47BA</t>
  </si>
  <si>
    <t>Aberdeen South</t>
  </si>
  <si>
    <t>charter DakotaPrivate</t>
  </si>
  <si>
    <t>Lockheed C130B61 2649</t>
  </si>
  <si>
    <t>Near Huong Thuy South</t>
  </si>
  <si>
    <t>Tupolev TU 134AC9</t>
  </si>
  <si>
    <t>Near Komatipoot South</t>
  </si>
  <si>
    <t>Mozambique of AfricaGovernment</t>
  </si>
  <si>
    <t>Breguet 14F AEEJ_x000D_
F</t>
  </si>
  <si>
    <t>Gerona Spain</t>
  </si>
  <si>
    <t>Breguet 14F ALTA</t>
  </si>
  <si>
    <t>Valencia Spain</t>
  </si>
  <si>
    <t>Bristol 170 Freighter IF BCJN</t>
  </si>
  <si>
    <t>Off Cartegena Spain</t>
  </si>
  <si>
    <t>Littoral du Aerienne Societe</t>
  </si>
  <si>
    <t>Near Carmona Spain</t>
  </si>
  <si>
    <t>Swearingen SA 226AT Merlin IVEC</t>
  </si>
  <si>
    <t>Off Valencia Spain</t>
  </si>
  <si>
    <t>Flightline</t>
  </si>
  <si>
    <t>Antonov An 12BPST</t>
  </si>
  <si>
    <t>Near Omdurman Sudan</t>
  </si>
  <si>
    <t>Kaduqli Sudan</t>
  </si>
  <si>
    <t>Airlines Sarit</t>
  </si>
  <si>
    <t>Aero Commander AC</t>
  </si>
  <si>
    <t>Aero Commander AC 520?</t>
  </si>
  <si>
    <t>Paloemeu Suriname</t>
  </si>
  <si>
    <t>Airways Eyck Kappel-Van</t>
  </si>
  <si>
    <t>Hallo Sweden</t>
  </si>
  <si>
    <t>Grisons Switzerland</t>
  </si>
  <si>
    <t>Airlines Singapore</t>
  </si>
  <si>
    <t>Lockheed C 130E64</t>
  </si>
  <si>
    <t>Lockheed C 130H Hercules1310</t>
  </si>
  <si>
    <t>Tajikistan	Military</t>
  </si>
  <si>
    <t>Rasht Valley Tajikistan	Military</t>
  </si>
  <si>
    <t>Guard National Tajik -</t>
  </si>
  <si>
    <t>Douglas DC3 G102NC16088</t>
  </si>
  <si>
    <t>Near Centerville Tennessee</t>
  </si>
  <si>
    <t>Bell 206L?</t>
  </si>
  <si>
    <t>Wichita Falls Texas</t>
  </si>
  <si>
    <t>Lifeteam Evac Air</t>
  </si>
  <si>
    <t>Cessna 208 Caravan</t>
  </si>
  <si>
    <t>Cessna 208 Caravan IN208W</t>
  </si>
  <si>
    <t>Uncertain Texas</t>
  </si>
  <si>
    <t>Air Winchester</t>
  </si>
  <si>
    <t>Douglas DC 4NC90432</t>
  </si>
  <si>
    <t>Near El Paso Texas</t>
  </si>
  <si>
    <t>San Antonio Texas</t>
  </si>
  <si>
    <t>Transport Air Southern</t>
  </si>
  <si>
    <t>Fairey Firefly</t>
  </si>
  <si>
    <t>Fairey Firefly MK1PP526</t>
  </si>
  <si>
    <t>Apeldoorn The</t>
  </si>
  <si>
    <t>Service Air Naval Netherlands Royal - NetherlandsMilitary</t>
  </si>
  <si>
    <t>Lockheed L 749A ConstellationHI</t>
  </si>
  <si>
    <t>St. Thomas U.S.</t>
  </si>
  <si>
    <t>Argo IslandsAerolineas Virgin</t>
  </si>
  <si>
    <t>Rwenzori mountains Uganda</t>
  </si>
  <si>
    <t>Aviation Tana</t>
  </si>
  <si>
    <t>Boeing 707 330CST</t>
  </si>
  <si>
    <t>EmiratesAzzi Arab</t>
  </si>
  <si>
    <t>Nuevo Berlin Uruguay</t>
  </si>
  <si>
    <t>Georgian SSR USSRAerflot</t>
  </si>
  <si>
    <t>Gulf of Sivash USSRAeroflot</t>
  </si>
  <si>
    <t>Near Adler USSRAeroflot</t>
  </si>
  <si>
    <t>Ilyushin IL 62CCCP</t>
  </si>
  <si>
    <t>Near Moscow USSRAeroflot</t>
  </si>
  <si>
    <t>LET 410MT</t>
  </si>
  <si>
    <t>LET 410MT TurbojetCCCP 67264</t>
  </si>
  <si>
    <t>Ust-Maya USSRAeroflot</t>
  </si>
  <si>
    <t>Near Kutayissi USSRAeroflot</t>
  </si>
  <si>
    <t>Antonov AN 2609</t>
  </si>
  <si>
    <t>Petropavlovsk USSRMilitary</t>
  </si>
  <si>
    <t>Curtiss C 46FN1300N</t>
  </si>
  <si>
    <t>Plain City Utah</t>
  </si>
  <si>
    <t>Douglas DC 6NC37510</t>
  </si>
  <si>
    <t>Bryce Canyon Utah</t>
  </si>
  <si>
    <t>Tanna Vanuatu</t>
  </si>
  <si>
    <t>Melanesie Air</t>
  </si>
  <si>
    <t>Antonov AN 2TPYV</t>
  </si>
  <si>
    <t>Uriman Venezuela</t>
  </si>
  <si>
    <t>Transmandu</t>
  </si>
  <si>
    <t>Arava 201EV 8012</t>
  </si>
  <si>
    <t>San Carlos Venezuela</t>
  </si>
  <si>
    <t>Bell 214</t>
  </si>
  <si>
    <t>Bell 214 STYV O</t>
  </si>
  <si>
    <t>Aponguao Falls Venezuela</t>
  </si>
  <si>
    <t>EDELCA</t>
  </si>
  <si>
    <t>Douglas DC 3CYV</t>
  </si>
  <si>
    <t>Near Canaima Venezuela</t>
  </si>
  <si>
    <t>Lockheed 1049E Super ConstellationYV C</t>
  </si>
  <si>
    <t>Mt. Alto del Cedro Venezuela</t>
  </si>
  <si>
    <t>Off Finders Island Victoria</t>
  </si>
  <si>
    <t>Australia Holyman Airways</t>
  </si>
  <si>
    <t>Boeing 307 Stratoliner</t>
  </si>
  <si>
    <t>Boeing 307 Stratoliner B 1F</t>
  </si>
  <si>
    <t>Near Hanoi Vietnam</t>
  </si>
  <si>
    <t>Commision Control International</t>
  </si>
  <si>
    <t>de Havilland Canada CV 2B Caribou63</t>
  </si>
  <si>
    <t>An Khe Vietnam</t>
  </si>
  <si>
    <t>Douglas C 47BF</t>
  </si>
  <si>
    <t>Sila Compagnie</t>
  </si>
  <si>
    <t>Beech 200 Super King</t>
  </si>
  <si>
    <t>Beech 200 Super King AirN501RH</t>
  </si>
  <si>
    <t>Martinsville Virginia</t>
  </si>
  <si>
    <t>Inc. Motorsports Hendrick - Private</t>
  </si>
  <si>
    <t>Douglas DC 3N55V</t>
  </si>
  <si>
    <t>Waynesborough Virginia</t>
  </si>
  <si>
    <t>Airlines Piedmont</t>
  </si>
  <si>
    <t>Loening C 2CNC9158</t>
  </si>
  <si>
    <t>Off Bremerton Washington</t>
  </si>
  <si>
    <t>Lines Air Gorst / Taxi Air Bremerton-Seattle</t>
  </si>
  <si>
    <t>Lockheed C 130E Hercules63</t>
  </si>
  <si>
    <t>Berkeley Springs West</t>
  </si>
  <si>
    <t>Airforce U.S. - VirginiaMiltiary</t>
  </si>
  <si>
    <t>Vickers Vanguard 951G APEC</t>
  </si>
  <si>
    <t>Near Aarsele West</t>
  </si>
  <si>
    <t>Belgium          Vlaanderen British European Airways</t>
  </si>
  <si>
    <t>Boeing 247DNC13317</t>
  </si>
  <si>
    <t>Near Cheyenne Wyoming</t>
  </si>
  <si>
    <t>Boeing B 247</t>
  </si>
  <si>
    <t>Cessna 208B Caravan I Super CargomasterN791FE</t>
  </si>
  <si>
    <t>Cody Wyoming</t>
  </si>
  <si>
    <t>Douglas DC 3NC16074</t>
  </si>
  <si>
    <t>Haydens Peak Wyoming</t>
  </si>
  <si>
    <t>Douglas DC 3NC38942</t>
  </si>
  <si>
    <t>Laramie Wyoming</t>
  </si>
  <si>
    <t>Services Transport Air National</t>
  </si>
  <si>
    <t>Douglas DC 4N30051</t>
  </si>
  <si>
    <t>Douglas DC 4N30062</t>
  </si>
  <si>
    <t>Near Centennial Wyoming</t>
  </si>
  <si>
    <t>Learjet 24N44CJ</t>
  </si>
  <si>
    <t>Casper Wyoming</t>
  </si>
  <si>
    <t>Air Train Sky</t>
  </si>
  <si>
    <t>Douglas DC 3YU</t>
  </si>
  <si>
    <t>Skopje Yugoslavia</t>
  </si>
  <si>
    <t>Near Belgrade Yugoslavia</t>
  </si>
  <si>
    <t>September</t>
  </si>
  <si>
    <t>Montevideo</t>
  </si>
  <si>
    <t>UruguayREAL</t>
  </si>
  <si>
    <t>Near Villavicencio</t>
  </si>
  <si>
    <t>Colombia ColombiaCORAL</t>
  </si>
  <si>
    <t>Douglas C 47 SkytrainUN</t>
  </si>
  <si>
    <t>Kamunza-Goi</t>
  </si>
  <si>
    <t>Nations KatangaUnited</t>
  </si>
  <si>
    <t>Fokker 509M MGH</t>
  </si>
  <si>
    <t>Tawau</t>
  </si>
  <si>
    <t>Airlines MalaysiaMalaysia</t>
  </si>
  <si>
    <t>Kuala Lumpur</t>
  </si>
  <si>
    <t>Lines Air MalaysiaJapan</t>
  </si>
  <si>
    <t>Near Sarroch</t>
  </si>
  <si>
    <t>Italiani Transporti ItalyAero</t>
  </si>
  <si>
    <t>Swearingen SA.227AC Metro IIIC GSLB</t>
  </si>
  <si>
    <t>Terrace</t>
  </si>
  <si>
    <t>Airlines CanadaSkylink</t>
  </si>
  <si>
    <t>Aargau</t>
  </si>
  <si>
    <t>Sud  Aviation Caravelle IIIHG</t>
  </si>
  <si>
    <t>Durrenasch Aargau</t>
  </si>
  <si>
    <t>Switzerland Swissair</t>
  </si>
  <si>
    <t>Near Sarakchar Afghanistan</t>
  </si>
  <si>
    <t>Badakshan Afghanistan</t>
  </si>
  <si>
    <t>Kunduz Afghanistan</t>
  </si>
  <si>
    <t>Antonov AN 26BYA</t>
  </si>
  <si>
    <t>British Aerospace Nimrod</t>
  </si>
  <si>
    <t>British Aerospace Nimrod MR 2XV</t>
  </si>
  <si>
    <t>Mil Mi 17 ( helicopter)?</t>
  </si>
  <si>
    <t>Near Baghran Afghanistan</t>
  </si>
  <si>
    <t>Africa</t>
  </si>
  <si>
    <t>Tupolev TU 154M / C</t>
  </si>
  <si>
    <t>Off Namibia Africa</t>
  </si>
  <si>
    <t>USAF - Military / Luftwaffe - Military</t>
  </si>
  <si>
    <t>de Havilland DHC 2N37741</t>
  </si>
  <si>
    <t>Whittier AKAlaska</t>
  </si>
  <si>
    <t>Travel</t>
  </si>
  <si>
    <t>Aero Commander 680N6305U</t>
  </si>
  <si>
    <t>Lake Tustumena Alaska</t>
  </si>
  <si>
    <t>Boeing B 707 (E</t>
  </si>
  <si>
    <t>de Havilland Dash 2 float planeN1433Z</t>
  </si>
  <si>
    <t>Port Alsworth Alaska</t>
  </si>
  <si>
    <t>Inc. Service Flying Rusts</t>
  </si>
  <si>
    <t>de Havilland Canada DHC 6 Twin Otter 200N563MA</t>
  </si>
  <si>
    <t>Mt. Iliamna Alaska</t>
  </si>
  <si>
    <t>Industries Aeronautical Alaska</t>
  </si>
  <si>
    <t>de Havilland Canada DHC 3T Turbine</t>
  </si>
  <si>
    <t>de Havilland Canada DHC 3T Turbine OtterN928PK</t>
  </si>
  <si>
    <t>Iliamna East Wind Lake Alaska</t>
  </si>
  <si>
    <t>Lodge King Rainbow</t>
  </si>
  <si>
    <t>Douglas C 47A?</t>
  </si>
  <si>
    <t>Nome Alaska</t>
  </si>
  <si>
    <t>Airfreight McKinley Mt.</t>
  </si>
  <si>
    <t>Douglas C 54BN63396</t>
  </si>
  <si>
    <t>Great Sitkin Island Alaska</t>
  </si>
  <si>
    <t>Airlines Aleutian Reeve</t>
  </si>
  <si>
    <t>Douglas DC 7BFN6314J</t>
  </si>
  <si>
    <t>Cargo Air Safe</t>
  </si>
  <si>
    <t>Hughes 369HSN9172F</t>
  </si>
  <si>
    <t>Hawk Inlet Alaska</t>
  </si>
  <si>
    <t>Taxi Air - Helicopter Temsco</t>
  </si>
  <si>
    <t>King Cove Alaska</t>
  </si>
  <si>
    <t>Airways World</t>
  </si>
  <si>
    <t>Military   U.S. Air Force57</t>
  </si>
  <si>
    <t>KC-135E Boeing</t>
  </si>
  <si>
    <t>Kaltag Alaska</t>
  </si>
  <si>
    <t>Service Flying Frontier</t>
  </si>
  <si>
    <t>Shorts SC 7 SkyvanN30GA</t>
  </si>
  <si>
    <t>Near Farewell Alaska</t>
  </si>
  <si>
    <t>Cargo Air Star North</t>
  </si>
  <si>
    <t>Soloy</t>
  </si>
  <si>
    <t>Soloy 12EJ3N5384V</t>
  </si>
  <si>
    <t>Wrangell Alaska</t>
  </si>
  <si>
    <t>Taxi Air - Helicopter Temesco</t>
  </si>
  <si>
    <t>Boeing 40CF AIN</t>
  </si>
  <si>
    <t>Bristol 170 Freighter 31CF GBT</t>
  </si>
  <si>
    <t>Near Thorhild Alberta</t>
  </si>
  <si>
    <t>BAC One Eleven 515FB5N</t>
  </si>
  <si>
    <t>Airlines Oriental</t>
  </si>
  <si>
    <t>Dewoitine D 342F</t>
  </si>
  <si>
    <t>Ameur el Ain Algeria</t>
  </si>
  <si>
    <t>Embraer 120ER BrasiliaT 500</t>
  </si>
  <si>
    <t>Angolana Nacional Aerea Forca FANA - Military</t>
  </si>
  <si>
    <t>Near Castilla Argentina</t>
  </si>
  <si>
    <t>Argyll</t>
  </si>
  <si>
    <t>Consolidated 32 2 Liberator IAM</t>
  </si>
  <si>
    <t>Campbeltown Argyll</t>
  </si>
  <si>
    <t>Aerospatiale AS350BAN270SH</t>
  </si>
  <si>
    <t>Helicopters Sundance</t>
  </si>
  <si>
    <t>Cessna 421C Golden EagleN6234G</t>
  </si>
  <si>
    <t>Beaver Dam Arizona</t>
  </si>
  <si>
    <t>Airlines Adventure</t>
  </si>
  <si>
    <t>Convair 600N94230</t>
  </si>
  <si>
    <t>Rich Mountain Arkansas</t>
  </si>
  <si>
    <t>Airlines International Texas</t>
  </si>
  <si>
    <t>Beechcraft SKA</t>
  </si>
  <si>
    <t>Beechcraft SKA 200VH SKC</t>
  </si>
  <si>
    <t>Near Burketown Australia</t>
  </si>
  <si>
    <t>Air Central - Charter</t>
  </si>
  <si>
    <t>De Havilland DH 80VH</t>
  </si>
  <si>
    <t>Byron Bay Australia</t>
  </si>
  <si>
    <t>Airways England New</t>
  </si>
  <si>
    <t>de Havilland DH.50JG AUHI</t>
  </si>
  <si>
    <t>Adelaide Hills Australia</t>
  </si>
  <si>
    <t>Near Quirindi Australia</t>
  </si>
  <si>
    <t>Vickers Viscount 832VH RMI</t>
  </si>
  <si>
    <t>Winton Australia</t>
  </si>
  <si>
    <t>Lockheed C 130H7772</t>
  </si>
  <si>
    <t>Lajes Azores</t>
  </si>
  <si>
    <t>Portugal Military - Venezuelan Air Force</t>
  </si>
  <si>
    <t>Douglas DC 3N75KW</t>
  </si>
  <si>
    <t>Off Freeport Bahamas</t>
  </si>
  <si>
    <t>Airlines Commuter Florida</t>
  </si>
  <si>
    <t>de havilland Canada Twin Otter</t>
  </si>
  <si>
    <t>de havilland Canada Twin Otter 200C FAIV</t>
  </si>
  <si>
    <t>Coal Harbour BC</t>
  </si>
  <si>
    <t>Brussels Belgium</t>
  </si>
  <si>
    <t>Biafra</t>
  </si>
  <si>
    <t>Douglas C 54BN90427</t>
  </si>
  <si>
    <t>Port Harcourt Biafra</t>
  </si>
  <si>
    <t>Nigeria Pan African Airlines</t>
  </si>
  <si>
    <t>Trinidad Bolivia</t>
  </si>
  <si>
    <t>Copacabana de Virgen Aereas Servicios</t>
  </si>
  <si>
    <t>Andes Los Cooperativo Frigorifico</t>
  </si>
  <si>
    <t>Near Alcoche Bolivia</t>
  </si>
  <si>
    <t>Swearingen SA 227BC Metroliner IIICP</t>
  </si>
  <si>
    <t>Near Trinidad Bolivia</t>
  </si>
  <si>
    <t>Near Sao Felix do Araguaia  Brazil</t>
  </si>
  <si>
    <t>Private / Airlines Gol</t>
  </si>
  <si>
    <t>Near Sao Jose do Xingu Brazil</t>
  </si>
  <si>
    <t>Campina Grande Brazil</t>
  </si>
  <si>
    <t>Rio Doce Brazil</t>
  </si>
  <si>
    <t>Douglas DC 3APT</t>
  </si>
  <si>
    <t>Miritituba Brazil</t>
  </si>
  <si>
    <t>Aeronorte</t>
  </si>
  <si>
    <t>Londrina-Parana Brazil</t>
  </si>
  <si>
    <t>Sena Madureira Brazil</t>
  </si>
  <si>
    <t>Embraer EMB 110P1 BandeirantePT</t>
  </si>
  <si>
    <t>Barcelos Brazil</t>
  </si>
  <si>
    <t>Aerotaxi Manaus</t>
  </si>
  <si>
    <t>Embraer 110 BandeirantePT ODK</t>
  </si>
  <si>
    <t>Belelm Brazil</t>
  </si>
  <si>
    <t>Aéreo Táxi Jet Norte</t>
  </si>
  <si>
    <t>Embraer 110P1 BandeirantePT FAW</t>
  </si>
  <si>
    <t>Off Fernando de Noronha Brazil</t>
  </si>
  <si>
    <t>SUDENE</t>
  </si>
  <si>
    <t>Embraer 120RT BrasiliaN219AS</t>
  </si>
  <si>
    <t>Near Mantiqueira Brazil</t>
  </si>
  <si>
    <t>Fokker 100PT MRN</t>
  </si>
  <si>
    <t>Gates Learjet 25BPT JBQ</t>
  </si>
  <si>
    <t>Tratores de Brasiliera Cia</t>
  </si>
  <si>
    <t>Hawker Siddeley HS 125</t>
  </si>
  <si>
    <t>Lockheed 18 LoadstarPP PBG</t>
  </si>
  <si>
    <t>SA Brasil do Panair</t>
  </si>
  <si>
    <t>Lockheed 18 LodestarPP PBH</t>
  </si>
  <si>
    <t>Saab Scandia</t>
  </si>
  <si>
    <t>Saab Scandia 90A 1PP</t>
  </si>
  <si>
    <t>Vickers Viscount 710CPP SRR</t>
  </si>
  <si>
    <t>Pico da Caledonia Brazil</t>
  </si>
  <si>
    <t>Near Smithers British</t>
  </si>
  <si>
    <t>Canada          Columbia Central Mountain Air Services</t>
  </si>
  <si>
    <t>De Havilland Dash 3C</t>
  </si>
  <si>
    <t>Campbell River British</t>
  </si>
  <si>
    <t>Canada          Columbia Western Straits Air</t>
  </si>
  <si>
    <t>Porpoise Bay British</t>
  </si>
  <si>
    <t>Air Coast CanadaWest Columbia</t>
  </si>
  <si>
    <t>Buckinghamshire</t>
  </si>
  <si>
    <t>de Havilland DH 34G</t>
  </si>
  <si>
    <t>Near Ivinghoe Buckinghamshire</t>
  </si>
  <si>
    <t>England Daimler Airways</t>
  </si>
  <si>
    <t>Antonov An 14LZ</t>
  </si>
  <si>
    <t>Rila mountain Bulgaria</t>
  </si>
  <si>
    <t>Near Burgas Bulgaria</t>
  </si>
  <si>
    <t>TABSO Bulair</t>
  </si>
  <si>
    <t>Mt. Loi Hsam Hsao Burma</t>
  </si>
  <si>
    <t>Lanywa Burma</t>
  </si>
  <si>
    <t>Airways Burma of (Myanmar)Union</t>
  </si>
  <si>
    <t>Boeing 247NC13314</t>
  </si>
  <si>
    <t>Boeing 40NC10347</t>
  </si>
  <si>
    <t>Oakland California</t>
  </si>
  <si>
    <t>Private / Airlines Southwest Pacific</t>
  </si>
  <si>
    <t>Boeing KC 135A58</t>
  </si>
  <si>
    <t>Merced California</t>
  </si>
  <si>
    <t>Boeing 377 Stratocruiser 10 34N31230</t>
  </si>
  <si>
    <t>Off Redwood City California</t>
  </si>
  <si>
    <t>Cessna 501</t>
  </si>
  <si>
    <t>Cessna 501 CitationN79DD</t>
  </si>
  <si>
    <t>Helicopters Hi</t>
  </si>
  <si>
    <t>Douglas DC 3N74663</t>
  </si>
  <si>
    <t>Transport Air Currey</t>
  </si>
  <si>
    <t>F  86 SabrejetN275X</t>
  </si>
  <si>
    <t>Fairchild 71?</t>
  </si>
  <si>
    <t>Jacumba California</t>
  </si>
  <si>
    <t>Airways Pickwick</t>
  </si>
  <si>
    <t>Lockheed VegaNR859E</t>
  </si>
  <si>
    <t>Needles California</t>
  </si>
  <si>
    <t>Aviators Associated</t>
  </si>
  <si>
    <t>Tupolev TU 134VN</t>
  </si>
  <si>
    <t>Phnom Penh Cambodia</t>
  </si>
  <si>
    <t>Latecoere 631 (flying boat)F BDRE</t>
  </si>
  <si>
    <t>Near Banyo Cameroon</t>
  </si>
  <si>
    <t>Hydro France Societe</t>
  </si>
  <si>
    <t>Britten Norman BN 7A lslanderC</t>
  </si>
  <si>
    <t>Blink Horn Point Canada</t>
  </si>
  <si>
    <t>Airlines Coastal Pacific</t>
  </si>
  <si>
    <t>Cessna 208B Grand CaravanC FKAB</t>
  </si>
  <si>
    <t>Near Summer Beaver Canada</t>
  </si>
  <si>
    <t>Airways Wasaya</t>
  </si>
  <si>
    <t>Convair CV 640CF</t>
  </si>
  <si>
    <t>Campbell River Canada</t>
  </si>
  <si>
    <t>Airlines Western Pacific</t>
  </si>
  <si>
    <t>Fish Egg Inlet Canada</t>
  </si>
  <si>
    <t>Off Tenerife Canary</t>
  </si>
  <si>
    <t>Spain          Islands Iberia Airlines</t>
  </si>
  <si>
    <t>de Havilland Canada DHC 6 Twin Otter 300D4</t>
  </si>
  <si>
    <t>Praia Cape</t>
  </si>
  <si>
    <t>Airlines Verde VerdeCabo</t>
  </si>
  <si>
    <t>CASA C 212 Aviocar 300DF966</t>
  </si>
  <si>
    <t>Juan Fernandez Island Chile</t>
  </si>
  <si>
    <t>Force Air Chilean</t>
  </si>
  <si>
    <t>Curtiss C 46D42</t>
  </si>
  <si>
    <t>Near Chihkiang China</t>
  </si>
  <si>
    <t>Curtiss Wright C 46?</t>
  </si>
  <si>
    <t>Lochi Mountain China</t>
  </si>
  <si>
    <t>Hawker Siddeley Trident 2E /</t>
  </si>
  <si>
    <t>Hawker Siddeley Trident 2E /  II 28B</t>
  </si>
  <si>
    <t>Guilin China</t>
  </si>
  <si>
    <t>Boeing 727 24CHK</t>
  </si>
  <si>
    <t>CASA 212 Aviocar 200FAC1152</t>
  </si>
  <si>
    <t>Near La Macarena Colombia</t>
  </si>
  <si>
    <t>Colombia Avesca</t>
  </si>
  <si>
    <t>Near Condoto Colombia</t>
  </si>
  <si>
    <t>Douglas C 47FAC1659</t>
  </si>
  <si>
    <t>Mount Montezuma Colombia</t>
  </si>
  <si>
    <t>Colombiana Aérea Fuerza - Military</t>
  </si>
  <si>
    <t>Puerto Olaya Colombia</t>
  </si>
  <si>
    <t>Near Medina Colombia</t>
  </si>
  <si>
    <t>Embraer 110P1 BandeiranteHK 2651</t>
  </si>
  <si>
    <t>Paipa Colombia</t>
  </si>
  <si>
    <t>Lockheed  5</t>
  </si>
  <si>
    <t>Lockheed  5 VegaNC176W</t>
  </si>
  <si>
    <t>Walsenberg Colorado</t>
  </si>
  <si>
    <t>Antonov An 12BEX</t>
  </si>
  <si>
    <t>Congo the of Republic Democratic the of Force Air</t>
  </si>
  <si>
    <t>Antonov AN 26A9Q</t>
  </si>
  <si>
    <t>Kasai Air</t>
  </si>
  <si>
    <t>Fokker UniversalNC52</t>
  </si>
  <si>
    <t>Fokker UniversalNC52  	_x000D_
NC52</t>
  </si>
  <si>
    <t>Willington Connecticut</t>
  </si>
  <si>
    <t>Mt Lamentation Connecticut</t>
  </si>
  <si>
    <t>Cerro del Aernal Costa</t>
  </si>
  <si>
    <t>Costarricenses Aéreas RicaLineas</t>
  </si>
  <si>
    <t>Ilyushin IL 62MCU</t>
  </si>
  <si>
    <t>Near Havana Cuba</t>
  </si>
  <si>
    <t>Deleware</t>
  </si>
  <si>
    <t>Douglas C 133A56</t>
  </si>
  <si>
    <t>Off Dover Deleware</t>
  </si>
  <si>
    <t>Antonov AN 12BP4L</t>
  </si>
  <si>
    <t>Airlines Kavatsi CongoGalaxy Republic</t>
  </si>
  <si>
    <t>Antonov 26BER AZT</t>
  </si>
  <si>
    <t>Isiro Democtratic</t>
  </si>
  <si>
    <t>Airlines CongoKavatshi Republic</t>
  </si>
  <si>
    <t>Convair CV 580LN</t>
  </si>
  <si>
    <t>Skagerrak Denmark</t>
  </si>
  <si>
    <t>Partnair</t>
  </si>
  <si>
    <t>Holtug Denmark</t>
  </si>
  <si>
    <t>Djibouti City Djibouti_x000D_
	Djibouti</t>
  </si>
  <si>
    <t>DjiboutiDjibouti City          City</t>
  </si>
  <si>
    <t>Let 4109Q CVL</t>
  </si>
  <si>
    <t>Malemba Nkulu DR</t>
  </si>
  <si>
    <t>Airways CongoKaribu</t>
  </si>
  <si>
    <t>Tupolev TU 134DM</t>
  </si>
  <si>
    <t>Leipzig-Halle East</t>
  </si>
  <si>
    <t>de Havilland Canada DHC 4A CaribouHC</t>
  </si>
  <si>
    <t>Near Valladolid Ecuador</t>
  </si>
  <si>
    <t>Condor Aerolineas</t>
  </si>
  <si>
    <t>Lockheed L 188A ElectraHC</t>
  </si>
  <si>
    <t>Lago Agrio Ecuador</t>
  </si>
  <si>
    <t>Cargo AECA</t>
  </si>
  <si>
    <t>Transportes Aéreos</t>
  </si>
  <si>
    <t>Transportes Aéreos OrientalesHC AFQ</t>
  </si>
  <si>
    <t>Near Pastaza Ecuador</t>
  </si>
  <si>
    <t>Vickers Viscount 764DHC BCL</t>
  </si>
  <si>
    <t>Airways Nacionales Aereos Servicios</t>
  </si>
  <si>
    <t>Airbus A.300B4 203SU</t>
  </si>
  <si>
    <t>Vickers 634</t>
  </si>
  <si>
    <t>Vickers 634 VikingSU AFO</t>
  </si>
  <si>
    <t>de Havilland 110WG235</t>
  </si>
  <si>
    <t>Near Farnsborough England</t>
  </si>
  <si>
    <t>Aircraft Havilland de - Private</t>
  </si>
  <si>
    <t>Selsdon Park England</t>
  </si>
  <si>
    <t>Sabca F VIIOO</t>
  </si>
  <si>
    <t>Vickers 621 Viking</t>
  </si>
  <si>
    <t>Vickers 621 Viking 1G AIJE</t>
  </si>
  <si>
    <t>Travel Air Independent</t>
  </si>
  <si>
    <t>Zeppelin L 32 (airship)?</t>
  </si>
  <si>
    <t>Billericay England</t>
  </si>
  <si>
    <t>Bahar Dar Ethiopia</t>
  </si>
  <si>
    <t>Near Bahar Dar Ethiopia</t>
  </si>
  <si>
    <t>Gondar Ethiopia</t>
  </si>
  <si>
    <t>Gore Ethiopia</t>
  </si>
  <si>
    <t>Near Sendafar Ethiopia</t>
  </si>
  <si>
    <t>Faeroe</t>
  </si>
  <si>
    <t>Fokker F 27 Friendship 300TF</t>
  </si>
  <si>
    <t>Near Vagar Faeroe</t>
  </si>
  <si>
    <t>Denmark          Islands Icelandair</t>
  </si>
  <si>
    <t>Cessna 402CN89PB</t>
  </si>
  <si>
    <t>Near Naples Florida</t>
  </si>
  <si>
    <t>Bleriot Spad 33F AIEP</t>
  </si>
  <si>
    <t>Toul France</t>
  </si>
  <si>
    <t>Bloch</t>
  </si>
  <si>
    <t>Bloch 220F AQNL</t>
  </si>
  <si>
    <t>Bollemont France</t>
  </si>
  <si>
    <t>Douglas DC 7CF</t>
  </si>
  <si>
    <t>(France) Intercontinentaux T.A.</t>
  </si>
  <si>
    <t>Near Dijon France</t>
  </si>
  <si>
    <t>Triel France</t>
  </si>
  <si>
    <t>Near Montelimar France</t>
  </si>
  <si>
    <t>Force Air Kuwait - Military</t>
  </si>
  <si>
    <t>Lockheed 749A ConstellationF BAZZ</t>
  </si>
  <si>
    <t>Near Barcelonnette France</t>
  </si>
  <si>
    <t>Potez IXF ADCD</t>
  </si>
  <si>
    <t>Franco-Roumaine</t>
  </si>
  <si>
    <t>Spad</t>
  </si>
  <si>
    <t>Spad 33?</t>
  </si>
  <si>
    <t>Sud  Aviation Caravelle 3F</t>
  </si>
  <si>
    <t>Off Cap d'Antibes France</t>
  </si>
  <si>
    <t>Vickers Viking 1BF BJER</t>
  </si>
  <si>
    <t>Perpignan France</t>
  </si>
  <si>
    <t>Nautic Air</t>
  </si>
  <si>
    <t>Wright</t>
  </si>
  <si>
    <t>Wright ByplaneSC1</t>
  </si>
  <si>
    <t>Juvisy-sur-Orge France?</t>
  </si>
  <si>
    <t>Avro 685 York IG AHEW</t>
  </si>
  <si>
    <t>Cessna 208 Caravan IN551CC</t>
  </si>
  <si>
    <t>Jenkinsburg Georgia</t>
  </si>
  <si>
    <t>Inc Services Express Carriers Air</t>
  </si>
  <si>
    <t>Airlines Georgia Transair</t>
  </si>
  <si>
    <t>BAC One Eleven 515FBD</t>
  </si>
  <si>
    <t>Near Hasloh Germany</t>
  </si>
  <si>
    <t>International Pan</t>
  </si>
  <si>
    <t>Dornier MerkurD 585</t>
  </si>
  <si>
    <t>Schleiz Germany</t>
  </si>
  <si>
    <t>Fokker FG IIID 180</t>
  </si>
  <si>
    <t>Heroldbach Germany</t>
  </si>
  <si>
    <t>Zeppelin L 10 (airship)?</t>
  </si>
  <si>
    <t>Off Cuxhaven Germany</t>
  </si>
  <si>
    <t>CH  47D Chinook?</t>
  </si>
  <si>
    <t>Off Mount Athos Greece</t>
  </si>
  <si>
    <t>Army Greek - Military</t>
  </si>
  <si>
    <t>Cessna 441 Conquest</t>
  </si>
  <si>
    <t>Cessna 441 Conquest IIOY CGM</t>
  </si>
  <si>
    <t>Off Sondre Stromfjord Greenland</t>
  </si>
  <si>
    <t>Air Nuna</t>
  </si>
  <si>
    <t>Douglas DC 6ABN90779</t>
  </si>
  <si>
    <t>Mariana Islands World Airways</t>
  </si>
  <si>
    <t>LET 410UVP ETG</t>
  </si>
  <si>
    <t>Airlines Atlantic</t>
  </si>
  <si>
    <t>Ilyushin IL 183X</t>
  </si>
  <si>
    <t>Conakry Guinea</t>
  </si>
  <si>
    <t>Guinee Air</t>
  </si>
  <si>
    <t>Aerospatiale AS 350BN350SM</t>
  </si>
  <si>
    <t>Hana Hawaii</t>
  </si>
  <si>
    <t>Inc. Helicopters Hawaii - Taxi Air</t>
  </si>
  <si>
    <t>Douglas C 47AXH</t>
  </si>
  <si>
    <t>San Andres Honduras</t>
  </si>
  <si>
    <t>Douglas DC 4N88900</t>
  </si>
  <si>
    <t>Airlines Cargo KongHeavylift</t>
  </si>
  <si>
    <t>Hrvatska</t>
  </si>
  <si>
    <t>Near Gaj Hrvatska</t>
  </si>
  <si>
    <t>Yugoslavia Inex Adria Aviopromet / British Airways</t>
  </si>
  <si>
    <t>Fokker Super</t>
  </si>
  <si>
    <t>Fokker Super UniversalNC7242</t>
  </si>
  <si>
    <t>Pocatello Idaho</t>
  </si>
  <si>
    <t>Airways Parks National</t>
  </si>
  <si>
    <t>Lockheed VegaNC606</t>
  </si>
  <si>
    <t>Airways Chicago-Detroit</t>
  </si>
  <si>
    <t>Lockheed 049 ConstellationN86511</t>
  </si>
  <si>
    <t>Near Hinsdale Illinois</t>
  </si>
  <si>
    <t>Lockheed 188C  ElectraN137US</t>
  </si>
  <si>
    <t>Lockheed Vega 5CNC959Y</t>
  </si>
  <si>
    <t>Napierville Illinois</t>
  </si>
  <si>
    <t>Service Air Bird Blue</t>
  </si>
  <si>
    <t>Dornier Do 288</t>
  </si>
  <si>
    <t>Ujani Dam India</t>
  </si>
  <si>
    <t>Sela Pass India</t>
  </si>
  <si>
    <t>Douglas C 5342</t>
  </si>
  <si>
    <t>Vickers Viscount 768DVT DIO</t>
  </si>
  <si>
    <t>Near Patti India</t>
  </si>
  <si>
    <t>Sud Aviation SE 210 CaravelleVT</t>
  </si>
  <si>
    <t>Mumbai Indian</t>
  </si>
  <si>
    <t>De Havilland DH 4227</t>
  </si>
  <si>
    <t>Near Fairland Indiana</t>
  </si>
  <si>
    <t>Corporation Forth / Airlines Allegheny</t>
  </si>
  <si>
    <t>Airbus A300 B4</t>
  </si>
  <si>
    <t>Buah Nabar Indonesia</t>
  </si>
  <si>
    <t>Boeing 737 230PK</t>
  </si>
  <si>
    <t>Airlines Mandala</t>
  </si>
  <si>
    <t>Sampit Indonesia</t>
  </si>
  <si>
    <t>CASA NC 212 Aviocar 200PK</t>
  </si>
  <si>
    <t>Near Bohorok Indonesia</t>
  </si>
  <si>
    <t>Air Buana Nusantara</t>
  </si>
  <si>
    <t>Near Bentuni Indonesia</t>
  </si>
  <si>
    <t>Tandjung-karang Indonesia</t>
  </si>
  <si>
    <t>de Havilland DH 66 HerculesG</t>
  </si>
  <si>
    <t>Jask Iran</t>
  </si>
  <si>
    <t>Ilyushin Il 20MRF</t>
  </si>
  <si>
    <t>Near Latakia-Khmeimim Air Base Iran</t>
  </si>
  <si>
    <t>Lockheed C 130H5</t>
  </si>
  <si>
    <t>Tupolev Tu 154MEP</t>
  </si>
  <si>
    <t>Mahad Iran</t>
  </si>
  <si>
    <t>Douglas DC 6BN90773</t>
  </si>
  <si>
    <t>Airlines President</t>
  </si>
  <si>
    <t>Lockheed 1049C 55</t>
  </si>
  <si>
    <t>Foynes Ireland</t>
  </si>
  <si>
    <t>Vickers Viscount 739BSU AKW</t>
  </si>
  <si>
    <t>Near Kyushu Island Japan</t>
  </si>
  <si>
    <t>Lockheed L 1049H Super ConstellationN6920C</t>
  </si>
  <si>
    <t>Mount Oyama Japan</t>
  </si>
  <si>
    <t>Lockheed P2V 7KA</t>
  </si>
  <si>
    <t>Yanoyaki Japan</t>
  </si>
  <si>
    <t>Airlines International Jordan</t>
  </si>
  <si>
    <t>Copeland Kansas</t>
  </si>
  <si>
    <t>Balkhash Kazakhstan</t>
  </si>
  <si>
    <t>Beech King Air B100N887PE</t>
  </si>
  <si>
    <t>Mayfield Kentucky</t>
  </si>
  <si>
    <t>Aviation Cap Wehite</t>
  </si>
  <si>
    <t>Louisville Kentucky</t>
  </si>
  <si>
    <t>Airlines Resort</t>
  </si>
  <si>
    <t>Hopkinsville Kentucky</t>
  </si>
  <si>
    <t>Douglas C 47248</t>
  </si>
  <si>
    <t>Force Air Lao Royal - Military</t>
  </si>
  <si>
    <t>Tupolev TU 154BHA</t>
  </si>
  <si>
    <t>Off Beirut Lebanon</t>
  </si>
  <si>
    <t>Avro LancasterNX690</t>
  </si>
  <si>
    <t>Near Tripoli Libya</t>
  </si>
  <si>
    <t>Idris Libya</t>
  </si>
  <si>
    <t>CRDA CANT</t>
  </si>
  <si>
    <t>CRDA CANT Z 506I</t>
  </si>
  <si>
    <t>Beechcraft E18SN50JR</t>
  </si>
  <si>
    <t>Natchitoches Louisiana</t>
  </si>
  <si>
    <t>Luxembourg Luxembourg</t>
  </si>
  <si>
    <t>Let Aero</t>
  </si>
  <si>
    <t>Let Aero 45SVT DHO</t>
  </si>
  <si>
    <t>Bhiwandi Maharashtra</t>
  </si>
  <si>
    <t>Indiaèkoda (India) Ltd</t>
  </si>
  <si>
    <t>Dornier 228 2129M</t>
  </si>
  <si>
    <t>Near Miri Malaysia</t>
  </si>
  <si>
    <t>Airways Borneo</t>
  </si>
  <si>
    <t>Long Seridan Malaysia</t>
  </si>
  <si>
    <t>Udara Rajawaldi Airtech</t>
  </si>
  <si>
    <t>Marshall</t>
  </si>
  <si>
    <t>Douglas R5D 356496</t>
  </si>
  <si>
    <t>Kwajalein Marshall</t>
  </si>
  <si>
    <t>Aerospatiale SA365N 1 Dauphin IIN92MD</t>
  </si>
  <si>
    <t>Camp Springs Maryland</t>
  </si>
  <si>
    <t>Police State Maryland</t>
  </si>
  <si>
    <t>Douglas DC 3N33417</t>
  </si>
  <si>
    <t>New Bedford Massachusetts</t>
  </si>
  <si>
    <t>de Havilland Canada DHC 6 Twin Otter 100XA</t>
  </si>
  <si>
    <t>Centro del Areas Lineas</t>
  </si>
  <si>
    <t>Douglas C 47AXA</t>
  </si>
  <si>
    <t>Chablekal Mexico</t>
  </si>
  <si>
    <t>Near Juchetipec Mexico</t>
  </si>
  <si>
    <t>Poza Rica Mexico</t>
  </si>
  <si>
    <t>Mt. Popocatepetl Mexico</t>
  </si>
  <si>
    <t>LET 410UVPXA ACM</t>
  </si>
  <si>
    <t>Near Chichen Itza Mexico</t>
  </si>
  <si>
    <t>Charter Ferinco Aero</t>
  </si>
  <si>
    <t>Lockheed C 130A Hercules3603</t>
  </si>
  <si>
    <t>Near La Quemada Mexico</t>
  </si>
  <si>
    <t>Lockheed C 130A Hercules3610</t>
  </si>
  <si>
    <t>Mt. Hidalgo Mexico</t>
  </si>
  <si>
    <t>Rockwell</t>
  </si>
  <si>
    <t>Rockwell CT 39A SabrelinerXA</t>
  </si>
  <si>
    <t>Villahermosa Mexico</t>
  </si>
  <si>
    <t>Boeing KC 135A61</t>
  </si>
  <si>
    <t>Near Alpena Michigan</t>
  </si>
  <si>
    <t>Micronesia</t>
  </si>
  <si>
    <t>Boeing 737 8BKP2</t>
  </si>
  <si>
    <t>Chuuk Micronesia</t>
  </si>
  <si>
    <t>Niugini Air</t>
  </si>
  <si>
    <t>Douglas C 54AN90433</t>
  </si>
  <si>
    <t>Pacific Ocean (1 miles</t>
  </si>
  <si>
    <t>HI)Flying Tiger Line        Honolulu of west</t>
  </si>
  <si>
    <t>Near Kansas Missouri</t>
  </si>
  <si>
    <t>Antonov AN 24RVBNMAU</t>
  </si>
  <si>
    <t>Near Moron Mongolia</t>
  </si>
  <si>
    <t>Montserrat</t>
  </si>
  <si>
    <t>Chances Peak Montserrat</t>
  </si>
  <si>
    <t>Latecoere 25 3</t>
  </si>
  <si>
    <t>Off Larache Morocco</t>
  </si>
  <si>
    <t>Sud  Aviation Caravelle IIIF</t>
  </si>
  <si>
    <t>Near Rabat Morocco</t>
  </si>
  <si>
    <t>Morroco</t>
  </si>
  <si>
    <t>Near Nador Morroco</t>
  </si>
  <si>
    <t>Air Paukn</t>
  </si>
  <si>
    <t>AfghanistanMilitary - Soviet Air Force</t>
  </si>
  <si>
    <t>AngolaPermaviatrans</t>
  </si>
  <si>
    <t>Antonov An 32CCCP</t>
  </si>
  <si>
    <t>Semyonovka</t>
  </si>
  <si>
    <t>Avro 685 York IOD ADB</t>
  </si>
  <si>
    <t>Over the Mediterranean SeaMiddle East Airlines</t>
  </si>
  <si>
    <t>Boulton and Paul</t>
  </si>
  <si>
    <t>Boulton and Paul P 71G</t>
  </si>
  <si>
    <t>Off Hong KongTransmeridian Air Cargo</t>
  </si>
  <si>
    <t>Northeast Laos?</t>
  </si>
  <si>
    <t>Off GuamMilitary - U.S. Air Force</t>
  </si>
  <si>
    <t>AlaskaU. S. Air Force</t>
  </si>
  <si>
    <t>Near Hong Kong International AirportMilitary - Royal Air Force</t>
  </si>
  <si>
    <t>Near Tachikawa Air BaseMilitary - US Air Force</t>
  </si>
  <si>
    <t>Fletcher</t>
  </si>
  <si>
    <t>Fletcher FU 24</t>
  </si>
  <si>
    <t>Fox Glacier AirstripSky Dive New Zealand</t>
  </si>
  <si>
    <t>Fokker F7NX703</t>
  </si>
  <si>
    <t>Atlantic OceanPrivate</t>
  </si>
  <si>
    <t>Latecoere 25F AIUJ</t>
  </si>
  <si>
    <t>North Atlantic OceanAeropostale</t>
  </si>
  <si>
    <t>Lockheed 1049H 82 Super ConstellationN6923C</t>
  </si>
  <si>
    <t>North Atlantic OceanFlying Tiger Line</t>
  </si>
  <si>
    <t>Centeral Afghanistan_x000D_
AfghanistanMilitary - Afghan Republican Air Force</t>
  </si>
  <si>
    <t>Short S 30 (flying boat)G</t>
  </si>
  <si>
    <t>Off West AfricaBritish Overseas Airways</t>
  </si>
  <si>
    <t>Zeppelin L 1 (airship)?</t>
  </si>
  <si>
    <t>Over the North SeaMilitary - German Navy</t>
  </si>
  <si>
    <t>Mt. Taylor near</t>
  </si>
  <si>
    <t>New Mexico          Grants Trans Continental Air Transport</t>
  </si>
  <si>
    <t>Hawker Siddeley HS 1256V</t>
  </si>
  <si>
    <t>Off Dakar Near</t>
  </si>
  <si>
    <t>Senegal          Dioubel Senegalair</t>
  </si>
  <si>
    <t>Airbus A300B4 203AP</t>
  </si>
  <si>
    <t>Near  Kathmandu Nepal</t>
  </si>
  <si>
    <t>Beechcraft 1900D9N AEK</t>
  </si>
  <si>
    <t>Air Buddha</t>
  </si>
  <si>
    <t>Dornier 228 2029N</t>
  </si>
  <si>
    <t>Air Sita</t>
  </si>
  <si>
    <t>Douglas C 479N</t>
  </si>
  <si>
    <t>Near Dhulikhel Nepal</t>
  </si>
  <si>
    <t>Air Necon</t>
  </si>
  <si>
    <t>Douglas C 118AYV</t>
  </si>
  <si>
    <t>Off Curacao Netherlands</t>
  </si>
  <si>
    <t>Ejecutivos AntillesAero</t>
  </si>
  <si>
    <t>Douglas DC 3CPH</t>
  </si>
  <si>
    <t>Waddenzee Netherlands</t>
  </si>
  <si>
    <t>Association Dakota Dutch</t>
  </si>
  <si>
    <t>Airlines Trans-Luxury</t>
  </si>
  <si>
    <t>Nellis AFB Nevada</t>
  </si>
  <si>
    <t>North American P 51D</t>
  </si>
  <si>
    <t>Corp Trans Aero - Private</t>
  </si>
  <si>
    <t>Boeing 767 223ERN334AA</t>
  </si>
  <si>
    <t>Cessna 402 / Piper</t>
  </si>
  <si>
    <t>Cessna 402 / Piper PA 28N8283F / N8828W</t>
  </si>
  <si>
    <t>Air - Flying Speeds / Taxi Air - Aviation YorkFar</t>
  </si>
  <si>
    <t>Douglas C 47AA6556</t>
  </si>
  <si>
    <t>Near Milne Bay New</t>
  </si>
  <si>
    <t>Douglas DC 3N18936</t>
  </si>
  <si>
    <t>Utica New</t>
  </si>
  <si>
    <t>Airlines YorkRobinson</t>
  </si>
  <si>
    <t>Fokker F VIINC776</t>
  </si>
  <si>
    <t>Hadley New</t>
  </si>
  <si>
    <t>Airways JerseyReynolds</t>
  </si>
  <si>
    <t>Junkers JL 6305</t>
  </si>
  <si>
    <t>Morristown New</t>
  </si>
  <si>
    <t>Airlines International YorkTrans</t>
  </si>
  <si>
    <t>Sikorsky S 25?</t>
  </si>
  <si>
    <t>York?</t>
  </si>
  <si>
    <t>Canada Ceskoslovenske Aerolinie</t>
  </si>
  <si>
    <t>Near Bilma Niger</t>
  </si>
  <si>
    <t>Boeing C 97N52676</t>
  </si>
  <si>
    <t>Uli Nigeria</t>
  </si>
  <si>
    <t>Nordchurchaid</t>
  </si>
  <si>
    <t>Charter - Aerocontroctors</t>
  </si>
  <si>
    <t>Dornier 228NAF033</t>
  </si>
  <si>
    <t>Vandeikya Nigeria</t>
  </si>
  <si>
    <t>Lockheed C 130HNAF911</t>
  </si>
  <si>
    <t>Force Air Nigerian Federal - Military</t>
  </si>
  <si>
    <t>Near Maxton North</t>
  </si>
  <si>
    <t>Near Charlotte North</t>
  </si>
  <si>
    <t>Yellowknife Northwest</t>
  </si>
  <si>
    <t>Canada          Territory Associated Airways</t>
  </si>
  <si>
    <t>Canada          Territories Arctic Sunwest Charters</t>
  </si>
  <si>
    <t>McDonnell Douglas MD 11HB</t>
  </si>
  <si>
    <t>Off Peggy's Cove Nova</t>
  </si>
  <si>
    <t>Canada          Scotia Swissair</t>
  </si>
  <si>
    <t>Ionian Sea  off</t>
  </si>
  <si>
    <t>Greece          Kefallinia Trans World Airlines</t>
  </si>
  <si>
    <t>Convair CV 440FN24DR</t>
  </si>
  <si>
    <t>Convair CV 580N587X</t>
  </si>
  <si>
    <t>Tahoma Air</t>
  </si>
  <si>
    <t>De Havilland DH 4283</t>
  </si>
  <si>
    <t>Colton Ohio</t>
  </si>
  <si>
    <t>Dirigible</t>
  </si>
  <si>
    <t>Dirigible ZR 1 Shenandoah (airship)ZR</t>
  </si>
  <si>
    <t>Caldwell Ohio</t>
  </si>
  <si>
    <t>Junkers F 13308</t>
  </si>
  <si>
    <t>Pemberville Ohio</t>
  </si>
  <si>
    <t>Lockheed 18 LodestarN1000F</t>
  </si>
  <si>
    <t>Near Lake Milton Ohio</t>
  </si>
  <si>
    <t>Company Oil Ashland - Private</t>
  </si>
  <si>
    <t>Douglas R5D 356541</t>
  </si>
  <si>
    <t>Off Naha Okinawa</t>
  </si>
  <si>
    <t>Douglas DC 3 / Cessna 170BN33315 / N8143A</t>
  </si>
  <si>
    <t>Bartlesville Oklahoma</t>
  </si>
  <si>
    <t>Oltenia</t>
  </si>
  <si>
    <t>Near Craiova Oltenia</t>
  </si>
  <si>
    <t>Romania CIDNA</t>
  </si>
  <si>
    <t>British Aerospace Nimrod MR 2PXV239</t>
  </si>
  <si>
    <t>Toronto Ontario</t>
  </si>
  <si>
    <t>Canada Military - Royal Air Force</t>
  </si>
  <si>
    <t>Travel Air 6000CF ABE</t>
  </si>
  <si>
    <t>Saint Catharines Ontario</t>
  </si>
  <si>
    <t>Douglas DC 7N455SW</t>
  </si>
  <si>
    <t>Inc. Aviation Butler</t>
  </si>
  <si>
    <t>Near Miram Pakistan</t>
  </si>
  <si>
    <t>Lockheed C 130B Hercules24143</t>
  </si>
  <si>
    <t>San Blas Panama</t>
  </si>
  <si>
    <t>Ford Tri Motor?</t>
  </si>
  <si>
    <t>Near Tambo Panama</t>
  </si>
  <si>
    <t>Airways Panama</t>
  </si>
  <si>
    <t>Mt. Musaka Papua</t>
  </si>
  <si>
    <t>New Guinea Talair</t>
  </si>
  <si>
    <t>GuineaHevlift New</t>
  </si>
  <si>
    <t>Puncak Jaya Papua</t>
  </si>
  <si>
    <t>Force Air Australian Royal - GuineaMilitary New</t>
  </si>
  <si>
    <t>Mt. Giluwe Papua</t>
  </si>
  <si>
    <t>New Guinea Ansett Airlines of Papua New Guinea</t>
  </si>
  <si>
    <t>Douglas C 47DFAP2009</t>
  </si>
  <si>
    <t>Bahia Negra Paraguay</t>
  </si>
  <si>
    <t>Paraguay TAM</t>
  </si>
  <si>
    <t>Near Aliquippa Pennsylvania</t>
  </si>
  <si>
    <t>USAir</t>
  </si>
  <si>
    <t>Shanksville Pennsylvania</t>
  </si>
  <si>
    <t>De Havilland DH 4316</t>
  </si>
  <si>
    <t>Hillersburg Pennsylvania</t>
  </si>
  <si>
    <t>Stinson SM</t>
  </si>
  <si>
    <t>Stinson SM 6000BNC117S</t>
  </si>
  <si>
    <t>Near Pittsburgh Pennsylvania</t>
  </si>
  <si>
    <t>Inc. Skyways Pittsburgh</t>
  </si>
  <si>
    <t>Fokker F 27 Friendship 500OB</t>
  </si>
  <si>
    <t>Bellavista Peru</t>
  </si>
  <si>
    <t>BAC One Eleven 402APPI</t>
  </si>
  <si>
    <t>Near Antipolo Philippines</t>
  </si>
  <si>
    <t>Paranaque Philippines</t>
  </si>
  <si>
    <t>Force Air Philippine</t>
  </si>
  <si>
    <t>Phillipines</t>
  </si>
  <si>
    <t>Near La Carlota Phillipines</t>
  </si>
  <si>
    <t>Airways Orient Filipinas</t>
  </si>
  <si>
    <t>Antonov An 2TSP</t>
  </si>
  <si>
    <t>Opole Poland</t>
  </si>
  <si>
    <t>APRL</t>
  </si>
  <si>
    <t>Sault-aux-Cochons PQ</t>
  </si>
  <si>
    <t>Tortuguero lagoon Puerto</t>
  </si>
  <si>
    <t>Flamence RicoAir</t>
  </si>
  <si>
    <t>Near Natashquan Quebec</t>
  </si>
  <si>
    <t>Canada Deraps Aviation</t>
  </si>
  <si>
    <t>Noorduyn NorsemanCF FOJ</t>
  </si>
  <si>
    <t>Campbell Lake Quebec</t>
  </si>
  <si>
    <t>Airlines CanadaWheeler</t>
  </si>
  <si>
    <t>Piper PA31 310C</t>
  </si>
  <si>
    <t>Gaspé Quebec</t>
  </si>
  <si>
    <t>Canada Les Ailes de Gaspé Inc.</t>
  </si>
  <si>
    <t>C  47 Dakota DT</t>
  </si>
  <si>
    <t>Near Mossman Queensland</t>
  </si>
  <si>
    <t>Australia Military - Royal Netherlands East Indies Air Force</t>
  </si>
  <si>
    <t>Vickers Viscount 782DVP WAS</t>
  </si>
  <si>
    <t>Rhodesia (Zimbabwe)Air</t>
  </si>
  <si>
    <t>Dassault Falcon 900BSX ECH</t>
  </si>
  <si>
    <t>Government Greek</t>
  </si>
  <si>
    <t>Tupolev TU 134HA</t>
  </si>
  <si>
    <t>AeroflotCCCP</t>
  </si>
  <si>
    <t>AeroflotCCCP  61628</t>
  </si>
  <si>
    <t>Yakut Russia</t>
  </si>
  <si>
    <t>AeroflotCCCP  L1692</t>
  </si>
  <si>
    <t>Kazakh Russia</t>
  </si>
  <si>
    <t>Antonov 12BPCCCP 13320</t>
  </si>
  <si>
    <t>Khatanga Russia</t>
  </si>
  <si>
    <t>Antonov AN 24 / Yakovlev Yak</t>
  </si>
  <si>
    <t>Andema Russia</t>
  </si>
  <si>
    <t>Near Palana Russia</t>
  </si>
  <si>
    <t>Enteprise Air Petropavlovsk-Kamchatsky</t>
  </si>
  <si>
    <t>Antonov AN 8RA</t>
  </si>
  <si>
    <t>Chaibukha Russia</t>
  </si>
  <si>
    <t>Association Production Aviation Arsenyev</t>
  </si>
  <si>
    <t>Near Sakhalin Island Russia</t>
  </si>
  <si>
    <t>Douglas DC 34W</t>
  </si>
  <si>
    <t>Presevo Russia</t>
  </si>
  <si>
    <t>Near Lazo Russia</t>
  </si>
  <si>
    <t>Cross Bay Russia</t>
  </si>
  <si>
    <t>Near Zikhnovo Russia</t>
  </si>
  <si>
    <t>Island of Sakhalin Russia</t>
  </si>
  <si>
    <t>Kazachinskoye  Russia</t>
  </si>
  <si>
    <t>Aeroservice/Si</t>
  </si>
  <si>
    <t>Lockheed C 130A</t>
  </si>
  <si>
    <t>Sasnashen Russia</t>
  </si>
  <si>
    <t>Vladikavkaz Russia</t>
  </si>
  <si>
    <t>Army Russian - Military</t>
  </si>
  <si>
    <t>Mil Mi 8 (helicopter)RA</t>
  </si>
  <si>
    <t>Kozyrevsk Russia</t>
  </si>
  <si>
    <t>Near Kular Russia</t>
  </si>
  <si>
    <t>Sterligov Cape Russia</t>
  </si>
  <si>
    <t>Company Flight Norilsk</t>
  </si>
  <si>
    <t>Vickers Viscount 837OE LAF</t>
  </si>
  <si>
    <t>Airlines Austrian</t>
  </si>
  <si>
    <t>Yakovlev 42DRA 42434</t>
  </si>
  <si>
    <t>Yaroslavl Russia</t>
  </si>
  <si>
    <t>Service YAK</t>
  </si>
  <si>
    <t>Near Vanavera Russia</t>
  </si>
  <si>
    <t>Airlines Cheremshanka</t>
  </si>
  <si>
    <t>Koltsovo Russia</t>
  </si>
  <si>
    <t>Russian</t>
  </si>
  <si>
    <t>Yakovlev YAK 40 / Mil Mi</t>
  </si>
  <si>
    <t>Zeleznogorsk Russian</t>
  </si>
  <si>
    <t>Russian - /Military Aeroflot</t>
  </si>
  <si>
    <t>Sao</t>
  </si>
  <si>
    <t>ATR 42 300PT</t>
  </si>
  <si>
    <t>Paranapanema Sao</t>
  </si>
  <si>
    <t>Brazil          Paulo Total  Air Lines</t>
  </si>
  <si>
    <t>Douglas C 47A Dakota962</t>
  </si>
  <si>
    <t>Estevan Saskatchewan</t>
  </si>
  <si>
    <t>Lockheed C 130E453</t>
  </si>
  <si>
    <t>Near Medina Saudi</t>
  </si>
  <si>
    <t>SC</t>
  </si>
  <si>
    <t>Douglas C 47A (DC</t>
  </si>
  <si>
    <t>Concordia SC</t>
  </si>
  <si>
    <t>Brazil REAL Transportes Aereos</t>
  </si>
  <si>
    <t>de Havilland DH 114 HeronG</t>
  </si>
  <si>
    <t>Islay-Glenegedale Airport Scotland</t>
  </si>
  <si>
    <t>Bristol Britannia 102G ANBB</t>
  </si>
  <si>
    <t>Near Ljubljana Slovenia</t>
  </si>
  <si>
    <t>Yugoslavia Britannia Airways</t>
  </si>
  <si>
    <t>de Havilland Canada DHC 6 Twin Otter 300H4</t>
  </si>
  <si>
    <t>Guadalcanal Island Solomon</t>
  </si>
  <si>
    <t>Phan Rang South</t>
  </si>
  <si>
    <t>British Aerospace Jetstream 41ZS NRM</t>
  </si>
  <si>
    <t>Merebank South</t>
  </si>
  <si>
    <t>Airlink AfricaSA</t>
  </si>
  <si>
    <t>Near Ben Cat South</t>
  </si>
  <si>
    <t>Douglas DC 3NC33631</t>
  </si>
  <si>
    <t>Florence South</t>
  </si>
  <si>
    <t>Quang Ngai South</t>
  </si>
  <si>
    <t>Eurocopter AS350 B2N417AE</t>
  </si>
  <si>
    <t>Georgetown South</t>
  </si>
  <si>
    <t>Inc. Helicopters CarolinaOmniflight</t>
  </si>
  <si>
    <t>Learjet 60N999LJ</t>
  </si>
  <si>
    <t>Columbia South</t>
  </si>
  <si>
    <t>Aviation Executive CarolinaGlobal</t>
  </si>
  <si>
    <t>Ugamsk Gorge South</t>
  </si>
  <si>
    <t>service guard border Kazakhstan - KazakistanMilitary</t>
  </si>
  <si>
    <t>Boeing 757 204G</t>
  </si>
  <si>
    <t>Girona Spain</t>
  </si>
  <si>
    <t>Airways Britannia</t>
  </si>
  <si>
    <t>Off Ialas Baeares Spain</t>
  </si>
  <si>
    <t>Provence Alpes Societe</t>
  </si>
  <si>
    <t>Antonov AN 24RVEW</t>
  </si>
  <si>
    <t>Off Mannar Sri</t>
  </si>
  <si>
    <t>LankaLionair</t>
  </si>
  <si>
    <t>Antonov AN 32CR861</t>
  </si>
  <si>
    <t>Off Colombo Sri</t>
  </si>
  <si>
    <t>Kumarapura Sri</t>
  </si>
  <si>
    <t>Stirlingshire</t>
  </si>
  <si>
    <t>de Havilland 89A Dragon</t>
  </si>
  <si>
    <t>de Havilland 89A Dragon RapideG AFFF</t>
  </si>
  <si>
    <t>Near Milngavie Stirlingshire</t>
  </si>
  <si>
    <t>Scotland Railway Air Service Ltd.</t>
  </si>
  <si>
    <t>Avro Ninteen</t>
  </si>
  <si>
    <t>Avro Ninteen ISE BRS</t>
  </si>
  <si>
    <t>Karlstad Sweden</t>
  </si>
  <si>
    <t>Aero Svenska</t>
  </si>
  <si>
    <t>Boeing 707 324CB</t>
  </si>
  <si>
    <t>Off Taipei Taiwan</t>
  </si>
  <si>
    <t>Off Lanyu Island Taiwan</t>
  </si>
  <si>
    <t>Boeing B 17F / Boeing B</t>
  </si>
  <si>
    <t>Curtiss C 46AN5140B</t>
  </si>
  <si>
    <t>Abilene Texas</t>
  </si>
  <si>
    <t>Embraer 120RT BrasiliaN33701</t>
  </si>
  <si>
    <t>Near Eagle Lake Texas</t>
  </si>
  <si>
    <t>Express Continental</t>
  </si>
  <si>
    <t>Fokker F 10NC9716</t>
  </si>
  <si>
    <t>Salt Flats Texas</t>
  </si>
  <si>
    <t>Learjet 25BN666TW</t>
  </si>
  <si>
    <t>Del Rio Texas</t>
  </si>
  <si>
    <t>Charter Jet Ameristar</t>
  </si>
  <si>
    <t>Lockheed 188A ElectraN9705C</t>
  </si>
  <si>
    <t>Buffalo Texas</t>
  </si>
  <si>
    <t>Near Vaong Nong Thailand</t>
  </si>
  <si>
    <t>McDonnell Douglas MD 82HS</t>
  </si>
  <si>
    <t>Phuket Thailand</t>
  </si>
  <si>
    <t>Airlines One-Two-Go</t>
  </si>
  <si>
    <t>Tupolev TU 134AVN</t>
  </si>
  <si>
    <t>(Vietnam) Khong Hang</t>
  </si>
  <si>
    <t>Karatepe Mountains Turkey</t>
  </si>
  <si>
    <t>Fokker F 27 Friendship 100TC</t>
  </si>
  <si>
    <t>Northrop F 5A?</t>
  </si>
  <si>
    <t>Near Babaeski Turkey</t>
  </si>
  <si>
    <t>Tusayan</t>
  </si>
  <si>
    <t>de Havilland Canada DHC 6 Twin Otter 300N75GC</t>
  </si>
  <si>
    <t>Grand Canyon National Park Airport Tusayan</t>
  </si>
  <si>
    <t>Arizona Grand Canyon Airlines</t>
  </si>
  <si>
    <t>UAEGulf</t>
  </si>
  <si>
    <t>Near Mina Jebel Ali UAEGulf</t>
  </si>
  <si>
    <t>Antonov An26SH76</t>
  </si>
  <si>
    <t>Antonov An26SH76 yellow</t>
  </si>
  <si>
    <t>Near Chuguev Ukraine</t>
  </si>
  <si>
    <t>Lihovka Ukraine</t>
  </si>
  <si>
    <t>Near Dnepropetrovsk Ukraine</t>
  </si>
  <si>
    <t>Tupolev TU 134AHA</t>
  </si>
  <si>
    <t>USSRMalev Hungarian Airlines</t>
  </si>
  <si>
    <t>Bell 212A6 AVL</t>
  </si>
  <si>
    <t>Off Dubai United</t>
  </si>
  <si>
    <t>EmiratesAerogulf Arab</t>
  </si>
  <si>
    <t>Boeing B747 44AFN571UP</t>
  </si>
  <si>
    <t>UPS Service- Parcel EmiratesUnited Arab</t>
  </si>
  <si>
    <t>Near Salto Uruguay</t>
  </si>
  <si>
    <t>Off St. Petersburg USSRAeroflot</t>
  </si>
  <si>
    <t>Antonov AN 72CCCP</t>
  </si>
  <si>
    <t>Petropavlosk USSRAeroflot</t>
  </si>
  <si>
    <t>Near Khabarovsk USSRAeroflot</t>
  </si>
  <si>
    <t>ATR 42 320YV</t>
  </si>
  <si>
    <t>Puerto Ordaz Venezuela</t>
  </si>
  <si>
    <t>Conviasa Airline</t>
  </si>
  <si>
    <t>Niquitao Venezuela</t>
  </si>
  <si>
    <t>Belvedere Center Vermont</t>
  </si>
  <si>
    <t>Cargo Canair</t>
  </si>
  <si>
    <t>Beechcraft C 45HN9574Z</t>
  </si>
  <si>
    <t>Bao Trai Vietnam</t>
  </si>
  <si>
    <t>Near Da Nang Vietnam</t>
  </si>
  <si>
    <t>Douglas DC 4 / USAF F</t>
  </si>
  <si>
    <t>Near Hoi An Vietnam</t>
  </si>
  <si>
    <t>Wright Flyer</t>
  </si>
  <si>
    <t>Wright Flyer III?</t>
  </si>
  <si>
    <t>Fort Myer Virginia</t>
  </si>
  <si>
    <t>Arlington Virginia.American</t>
  </si>
  <si>
    <t>Boeing B 52 / Boeing B</t>
  </si>
  <si>
    <t>Near Fairchild AFB Washington</t>
  </si>
  <si>
    <t>Near Milan Washington</t>
  </si>
  <si>
    <t>Douglas DC 3N19941</t>
  </si>
  <si>
    <t>Vail Washington</t>
  </si>
  <si>
    <t>Airlines Cargo Regina</t>
  </si>
  <si>
    <t>Boeing Vertol CH 47C (helicopter)74</t>
  </si>
  <si>
    <t>Near Mannheim West</t>
  </si>
  <si>
    <t>Express Midwest</t>
  </si>
  <si>
    <t>Aerospatiale Caravelle 6NYU AHD</t>
  </si>
  <si>
    <t>Moganik Yugoslavia</t>
  </si>
  <si>
    <t>Near Zagreb Yugoslavia</t>
  </si>
  <si>
    <t>Farman F 306YU</t>
  </si>
  <si>
    <t>Near Ljubljana Yugoslavia</t>
  </si>
  <si>
    <t>Junkers JU52/3mD AUAW</t>
  </si>
  <si>
    <t>Zabul</t>
  </si>
  <si>
    <t>Sikorsky UH 60 Black Hawk	93</t>
  </si>
  <si>
    <t>Chopan district Zabul</t>
  </si>
  <si>
    <t>Afghanistan          Province International Security Assistance Force</t>
  </si>
  <si>
    <t>de Havilland DHC 5 Buffalo9T</t>
  </si>
  <si>
    <t>Near Kindu Zaire</t>
  </si>
  <si>
    <t>de Havilland Canada DHC 6 Twin Otter 3009Q</t>
  </si>
  <si>
    <t>Near Uvira Zaire</t>
  </si>
  <si>
    <t>Commuter Air TMK</t>
  </si>
  <si>
    <t>Handley Page Dart Herald 2029Q CAH</t>
  </si>
  <si>
    <t>Near the Kwango River Zaire</t>
  </si>
  <si>
    <t>Services Aero MMM</t>
  </si>
  <si>
    <t>Lockheed Hercules C 1309T</t>
  </si>
  <si>
    <t>Kindu Zaire</t>
  </si>
  <si>
    <t>Zaïroise Aérienne Force - Military</t>
  </si>
  <si>
    <t>Douglas DC 6BSE</t>
  </si>
  <si>
    <t>Ndola Zambia</t>
  </si>
  <si>
    <t>Sweden Transair</t>
  </si>
  <si>
    <t>United States</t>
  </si>
  <si>
    <t>Nevada Vegas Las of SW miles United Air Lines / Military - U.S. Air Force</t>
  </si>
  <si>
    <t>Unknown Operator</t>
  </si>
  <si>
    <t>Row Labels</t>
  </si>
  <si>
    <t>Grand Total</t>
  </si>
  <si>
    <t>Unknown Country/Region</t>
  </si>
  <si>
    <t>Sum of Fatalities (air)</t>
  </si>
  <si>
    <t>Sum of Aboard</t>
  </si>
  <si>
    <t>Date</t>
  </si>
  <si>
    <t>Total Air Crashes</t>
  </si>
  <si>
    <t>Decades</t>
  </si>
  <si>
    <t>1900s</t>
  </si>
  <si>
    <t>1910s</t>
  </si>
  <si>
    <t>1920s</t>
  </si>
  <si>
    <t>1930s</t>
  </si>
  <si>
    <t>1940s</t>
  </si>
  <si>
    <t>1950s</t>
  </si>
  <si>
    <t>1960s</t>
  </si>
  <si>
    <t>1970s</t>
  </si>
  <si>
    <t>1980s</t>
  </si>
  <si>
    <t>1990s</t>
  </si>
  <si>
    <t>2000s</t>
  </si>
  <si>
    <t>2010s</t>
  </si>
  <si>
    <t>2020s</t>
  </si>
  <si>
    <t>Decade</t>
  </si>
  <si>
    <t>Total Air Fatalities</t>
  </si>
  <si>
    <t>Aircraft Manufacturers</t>
  </si>
  <si>
    <t>Quarters</t>
  </si>
  <si>
    <t>Total Fatalities (air)</t>
  </si>
  <si>
    <t>Total Passengers Aboard</t>
  </si>
  <si>
    <t>Total Fatalities (Ground)</t>
  </si>
  <si>
    <t>Values</t>
  </si>
  <si>
    <t>Fatalities(air)</t>
  </si>
  <si>
    <t>Survivors</t>
  </si>
  <si>
    <t>Air Crash Survivors</t>
  </si>
  <si>
    <t>Air Crash Fatalities</t>
  </si>
  <si>
    <t>Operators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</si>
</sst>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alignment horizontal="center"/>
    </dxf>
    <dxf>
      <alignment horizontal="center"/>
    </dxf>
    <dxf>
      <alignment horizontal="center"/>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[TAIWO TEMITOPE KANYINSOLA EXCEL FILE.xlsx]Pivot Tables!PivotTable5</c:name>
    <c:fmtId val="2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Tables'!$C$4:$C$17</c:f>
              <c:strCache>
                <c:ptCount val="13"/>
                <c:pt idx="0">
                  <c:v>1900s</c:v>
                </c:pt>
                <c:pt idx="1">
                  <c:v>1910s</c:v>
                </c:pt>
                <c:pt idx="2">
                  <c:v>1920s</c:v>
                </c:pt>
                <c:pt idx="3">
                  <c:v>1930s</c:v>
                </c:pt>
                <c:pt idx="4">
                  <c:v>1940s</c:v>
                </c:pt>
                <c:pt idx="5">
                  <c:v>1950s</c:v>
                </c:pt>
                <c:pt idx="6">
                  <c:v>1960s</c:v>
                </c:pt>
                <c:pt idx="7">
                  <c:v>1970s</c:v>
                </c:pt>
                <c:pt idx="8">
                  <c:v>1980s</c:v>
                </c:pt>
                <c:pt idx="9">
                  <c:v>1990s</c:v>
                </c:pt>
                <c:pt idx="10">
                  <c:v>2000s</c:v>
                </c:pt>
                <c:pt idx="11">
                  <c:v>2010s</c:v>
                </c:pt>
                <c:pt idx="12">
                  <c:v>2020s</c:v>
                </c:pt>
              </c:strCache>
            </c:strRef>
          </c:cat>
          <c:val>
            <c:numRef>
              <c:f>'Pivot Tables'!$D$4:$D$17</c:f>
              <c:numCache>
                <c:formatCode>General</c:formatCode>
                <c:ptCount val="13"/>
                <c:pt idx="0">
                  <c:v>2</c:v>
                </c:pt>
                <c:pt idx="1">
                  <c:v>31</c:v>
                </c:pt>
                <c:pt idx="2">
                  <c:v>182</c:v>
                </c:pt>
                <c:pt idx="3">
                  <c:v>361</c:v>
                </c:pt>
                <c:pt idx="4">
                  <c:v>581</c:v>
                </c:pt>
                <c:pt idx="5">
                  <c:v>653</c:v>
                </c:pt>
                <c:pt idx="6">
                  <c:v>652</c:v>
                </c:pt>
                <c:pt idx="7">
                  <c:v>612</c:v>
                </c:pt>
                <c:pt idx="8">
                  <c:v>553</c:v>
                </c:pt>
                <c:pt idx="9">
                  <c:v>633</c:v>
                </c:pt>
                <c:pt idx="10">
                  <c:v>507</c:v>
                </c:pt>
                <c:pt idx="11">
                  <c:v>238</c:v>
                </c:pt>
                <c:pt idx="12">
                  <c:v>30</c:v>
                </c:pt>
              </c:numCache>
            </c:numRef>
          </c:val>
          <c:smooth val="0"/>
          <c:extLst>
            <c:ext xmlns:c16="http://schemas.microsoft.com/office/drawing/2014/chart" uri="{C3380CC4-5D6E-409C-BE32-E72D297353CC}">
              <c16:uniqueId val="{00000000-0B6A-4826-8B50-0B63EBA39736}"/>
            </c:ext>
          </c:extLst>
        </c:ser>
        <c:dLbls>
          <c:showLegendKey val="0"/>
          <c:showVal val="0"/>
          <c:showCatName val="0"/>
          <c:showSerName val="0"/>
          <c:showPercent val="0"/>
          <c:showBubbleSize val="0"/>
        </c:dLbls>
        <c:marker val="1"/>
        <c:smooth val="0"/>
        <c:axId val="524978400"/>
        <c:axId val="524978760"/>
      </c:lineChart>
      <c:catAx>
        <c:axId val="52497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NG"/>
          </a:p>
        </c:txPr>
        <c:crossAx val="524978760"/>
        <c:crosses val="autoZero"/>
        <c:auto val="1"/>
        <c:lblAlgn val="ctr"/>
        <c:lblOffset val="100"/>
        <c:noMultiLvlLbl val="0"/>
      </c:catAx>
      <c:valAx>
        <c:axId val="524978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NG"/>
          </a:p>
        </c:txPr>
        <c:crossAx val="52497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b="1">
          <a:solidFill>
            <a:schemeClr val="accent1">
              <a:lumMod val="5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[TAIWO TEMITOPE KANYINSOLA EXCEL FILE.xlsx]Pivot Tables!PivotTable7</c:name>
    <c:fmtId val="1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Tables'!$C$20</c:f>
              <c:strCache>
                <c:ptCount val="1"/>
                <c:pt idx="0">
                  <c:v>Total</c:v>
                </c:pt>
              </c:strCache>
            </c:strRef>
          </c:tx>
          <c:dPt>
            <c:idx val="0"/>
            <c:bubble3D val="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DB2-4C2D-932B-FDDDDDC15D66}"/>
              </c:ext>
            </c:extLst>
          </c:dPt>
          <c:dPt>
            <c:idx val="1"/>
            <c:bubble3D val="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DB2-4C2D-932B-FDDDDDC15D66}"/>
              </c:ext>
            </c:extLst>
          </c:dPt>
          <c:dPt>
            <c:idx val="2"/>
            <c:bubble3D val="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DB2-4C2D-932B-FDDDDDC15D66}"/>
              </c:ext>
            </c:extLst>
          </c:dPt>
          <c:dPt>
            <c:idx val="3"/>
            <c:bubble3D val="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DB2-4C2D-932B-FDDDDDC15D66}"/>
              </c:ext>
            </c:extLst>
          </c:dPt>
          <c:dLbls>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Tables'!$B$21:$B$25</c:f>
              <c:strCache>
                <c:ptCount val="4"/>
                <c:pt idx="0">
                  <c:v>Qtr 1</c:v>
                </c:pt>
                <c:pt idx="1">
                  <c:v>Qtr 2</c:v>
                </c:pt>
                <c:pt idx="2">
                  <c:v>Qtr 3</c:v>
                </c:pt>
                <c:pt idx="3">
                  <c:v>Qtr 4</c:v>
                </c:pt>
              </c:strCache>
            </c:strRef>
          </c:cat>
          <c:val>
            <c:numRef>
              <c:f>'Pivot Tables'!$C$21:$C$25</c:f>
              <c:numCache>
                <c:formatCode>General</c:formatCode>
                <c:ptCount val="4"/>
                <c:pt idx="0">
                  <c:v>1256</c:v>
                </c:pt>
                <c:pt idx="1">
                  <c:v>1078</c:v>
                </c:pt>
                <c:pt idx="2">
                  <c:v>1333</c:v>
                </c:pt>
                <c:pt idx="3">
                  <c:v>1368</c:v>
                </c:pt>
              </c:numCache>
            </c:numRef>
          </c:val>
          <c:extLst>
            <c:ext xmlns:c16="http://schemas.microsoft.com/office/drawing/2014/chart" uri="{C3380CC4-5D6E-409C-BE32-E72D297353CC}">
              <c16:uniqueId val="{00000008-2DB2-4C2D-932B-FDDDDDC15D6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b="1">
          <a:solidFill>
            <a:schemeClr val="accent1">
              <a:lumMod val="5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[TAIWO TEMITOPE KANYINSOLA EXCEL FILE.xlsx]Pivot Tables!PivotTable4</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Tables'!$M$7</c:f>
              <c:strCache>
                <c:ptCount val="1"/>
                <c:pt idx="0">
                  <c:v>Total Air Crashes</c:v>
                </c:pt>
              </c:strCache>
            </c:strRef>
          </c:tx>
          <c:spPr>
            <a:solidFill>
              <a:schemeClr val="accent1">
                <a:shade val="58000"/>
              </a:schemeClr>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Tables'!$M$8</c:f>
              <c:strCache>
                <c:ptCount val="1"/>
                <c:pt idx="0">
                  <c:v>Total</c:v>
                </c:pt>
              </c:strCache>
            </c:strRef>
          </c:cat>
          <c:val>
            <c:numRef>
              <c:f>'Pivot Tables'!$M$8</c:f>
              <c:numCache>
                <c:formatCode>General</c:formatCode>
                <c:ptCount val="1"/>
                <c:pt idx="0">
                  <c:v>5035</c:v>
                </c:pt>
              </c:numCache>
            </c:numRef>
          </c:val>
          <c:extLst>
            <c:ext xmlns:c16="http://schemas.microsoft.com/office/drawing/2014/chart" uri="{C3380CC4-5D6E-409C-BE32-E72D297353CC}">
              <c16:uniqueId val="{00000000-23F7-40F0-9A8E-0E07C121D5BB}"/>
            </c:ext>
          </c:extLst>
        </c:ser>
        <c:ser>
          <c:idx val="1"/>
          <c:order val="1"/>
          <c:tx>
            <c:strRef>
              <c:f>'Pivot Tables'!$N$7</c:f>
              <c:strCache>
                <c:ptCount val="1"/>
                <c:pt idx="0">
                  <c:v>Total Passengers Aboard</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Tables'!$M$8</c:f>
              <c:strCache>
                <c:ptCount val="1"/>
                <c:pt idx="0">
                  <c:v>Total</c:v>
                </c:pt>
              </c:strCache>
            </c:strRef>
          </c:cat>
          <c:val>
            <c:numRef>
              <c:f>'Pivot Tables'!$N$8</c:f>
              <c:numCache>
                <c:formatCode>General</c:formatCode>
                <c:ptCount val="1"/>
                <c:pt idx="0">
                  <c:v>156625</c:v>
                </c:pt>
              </c:numCache>
            </c:numRef>
          </c:val>
          <c:extLst>
            <c:ext xmlns:c16="http://schemas.microsoft.com/office/drawing/2014/chart" uri="{C3380CC4-5D6E-409C-BE32-E72D297353CC}">
              <c16:uniqueId val="{00000001-23F7-40F0-9A8E-0E07C121D5BB}"/>
            </c:ext>
          </c:extLst>
        </c:ser>
        <c:ser>
          <c:idx val="2"/>
          <c:order val="2"/>
          <c:tx>
            <c:strRef>
              <c:f>'Pivot Tables'!$O$7</c:f>
              <c:strCache>
                <c:ptCount val="1"/>
                <c:pt idx="0">
                  <c:v>Total Fatalities (air)</c:v>
                </c:pt>
              </c:strCache>
            </c:strRef>
          </c:tx>
          <c:spPr>
            <a:solidFill>
              <a:schemeClr val="accent1">
                <a:tint val="86000"/>
              </a:schemeClr>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Tables'!$M$8</c:f>
              <c:strCache>
                <c:ptCount val="1"/>
                <c:pt idx="0">
                  <c:v>Total</c:v>
                </c:pt>
              </c:strCache>
            </c:strRef>
          </c:cat>
          <c:val>
            <c:numRef>
              <c:f>'Pivot Tables'!$O$8</c:f>
              <c:numCache>
                <c:formatCode>General</c:formatCode>
                <c:ptCount val="1"/>
                <c:pt idx="0">
                  <c:v>111872</c:v>
                </c:pt>
              </c:numCache>
            </c:numRef>
          </c:val>
          <c:extLst>
            <c:ext xmlns:c16="http://schemas.microsoft.com/office/drawing/2014/chart" uri="{C3380CC4-5D6E-409C-BE32-E72D297353CC}">
              <c16:uniqueId val="{00000002-23F7-40F0-9A8E-0E07C121D5BB}"/>
            </c:ext>
          </c:extLst>
        </c:ser>
        <c:ser>
          <c:idx val="3"/>
          <c:order val="3"/>
          <c:tx>
            <c:strRef>
              <c:f>'Pivot Tables'!$P$7</c:f>
              <c:strCache>
                <c:ptCount val="1"/>
                <c:pt idx="0">
                  <c:v>Total Fatalities (Ground)</c:v>
                </c:pt>
              </c:strCache>
            </c:strRef>
          </c:tx>
          <c:spPr>
            <a:solidFill>
              <a:schemeClr val="accent1">
                <a:tint val="58000"/>
              </a:schemeClr>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Tables'!$M$8</c:f>
              <c:strCache>
                <c:ptCount val="1"/>
                <c:pt idx="0">
                  <c:v>Total</c:v>
                </c:pt>
              </c:strCache>
            </c:strRef>
          </c:cat>
          <c:val>
            <c:numRef>
              <c:f>'Pivot Tables'!$P$8</c:f>
              <c:numCache>
                <c:formatCode>General</c:formatCode>
                <c:ptCount val="1"/>
                <c:pt idx="0">
                  <c:v>8582</c:v>
                </c:pt>
              </c:numCache>
            </c:numRef>
          </c:val>
          <c:extLst>
            <c:ext xmlns:c16="http://schemas.microsoft.com/office/drawing/2014/chart" uri="{C3380CC4-5D6E-409C-BE32-E72D297353CC}">
              <c16:uniqueId val="{00000003-23F7-40F0-9A8E-0E07C121D5BB}"/>
            </c:ext>
          </c:extLst>
        </c:ser>
        <c:dLbls>
          <c:dLblPos val="outEnd"/>
          <c:showLegendKey val="0"/>
          <c:showVal val="1"/>
          <c:showCatName val="0"/>
          <c:showSerName val="0"/>
          <c:showPercent val="0"/>
          <c:showBubbleSize val="0"/>
        </c:dLbls>
        <c:gapWidth val="219"/>
        <c:overlap val="-27"/>
        <c:axId val="540523984"/>
        <c:axId val="540525784"/>
      </c:barChart>
      <c:catAx>
        <c:axId val="54052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crossAx val="540525784"/>
        <c:crosses val="autoZero"/>
        <c:auto val="1"/>
        <c:lblAlgn val="ctr"/>
        <c:lblOffset val="100"/>
        <c:noMultiLvlLbl val="0"/>
      </c:catAx>
      <c:valAx>
        <c:axId val="540525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crossAx val="54052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sz="1100" b="1">
          <a:solidFill>
            <a:schemeClr val="accent1">
              <a:lumMod val="5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[TAIWO TEMITOPE KANYINSOLA EXCEL FILE.xlsx]Pivot Tables!PivotTable11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Tables'!$N$29:$N$41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Tables'!$O$29:$O$41</c:f>
              <c:numCache>
                <c:formatCode>General</c:formatCode>
                <c:ptCount val="12"/>
                <c:pt idx="0">
                  <c:v>467</c:v>
                </c:pt>
                <c:pt idx="1">
                  <c:v>362</c:v>
                </c:pt>
                <c:pt idx="2">
                  <c:v>427</c:v>
                </c:pt>
                <c:pt idx="3">
                  <c:v>350</c:v>
                </c:pt>
                <c:pt idx="4">
                  <c:v>361</c:v>
                </c:pt>
                <c:pt idx="5">
                  <c:v>367</c:v>
                </c:pt>
                <c:pt idx="6">
                  <c:v>428</c:v>
                </c:pt>
                <c:pt idx="7">
                  <c:v>452</c:v>
                </c:pt>
                <c:pt idx="8">
                  <c:v>453</c:v>
                </c:pt>
                <c:pt idx="9">
                  <c:v>428</c:v>
                </c:pt>
                <c:pt idx="10">
                  <c:v>443</c:v>
                </c:pt>
                <c:pt idx="11">
                  <c:v>497</c:v>
                </c:pt>
              </c:numCache>
            </c:numRef>
          </c:val>
          <c:extLst>
            <c:ext xmlns:c16="http://schemas.microsoft.com/office/drawing/2014/chart" uri="{C3380CC4-5D6E-409C-BE32-E72D297353CC}">
              <c16:uniqueId val="{00000000-806D-462A-B71B-841E2BEE16E4}"/>
            </c:ext>
          </c:extLst>
        </c:ser>
        <c:dLbls>
          <c:dLblPos val="outEnd"/>
          <c:showLegendKey val="0"/>
          <c:showVal val="1"/>
          <c:showCatName val="0"/>
          <c:showSerName val="0"/>
          <c:showPercent val="0"/>
          <c:showBubbleSize val="0"/>
        </c:dLbls>
        <c:gapWidth val="100"/>
        <c:overlap val="-24"/>
        <c:axId val="607301920"/>
        <c:axId val="607303360"/>
      </c:barChart>
      <c:catAx>
        <c:axId val="607301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NG"/>
          </a:p>
        </c:txPr>
        <c:crossAx val="607303360"/>
        <c:crosses val="autoZero"/>
        <c:auto val="1"/>
        <c:lblAlgn val="ctr"/>
        <c:lblOffset val="100"/>
        <c:noMultiLvlLbl val="0"/>
      </c:catAx>
      <c:valAx>
        <c:axId val="60730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NG"/>
          </a:p>
        </c:txPr>
        <c:crossAx val="60730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b="1">
          <a:solidFill>
            <a:schemeClr val="accent1">
              <a:lumMod val="5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[TAIWO TEMITOPE KANYINSOLA EXCEL FILE.xlsx]Pivot Tables!PivotTable13</c:name>
    <c:fmtId val="7"/>
  </c:pivotSource>
  <c:chart>
    <c:autoTitleDeleted val="1"/>
    <c:pivotFmts>
      <c:pivotFmt>
        <c:idx val="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Tables'!$E$52</c:f>
              <c:strCache>
                <c:ptCount val="1"/>
                <c:pt idx="0">
                  <c:v>Total</c:v>
                </c:pt>
              </c:strCache>
            </c:strRef>
          </c:tx>
          <c:dPt>
            <c:idx val="0"/>
            <c:bubble3D val="0"/>
            <c:spPr>
              <a:solidFill>
                <a:schemeClr val="accent1">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B4FE-44BF-83BE-590D15E65578}"/>
              </c:ext>
            </c:extLst>
          </c:dPt>
          <c:dPt>
            <c:idx val="1"/>
            <c:bubble3D val="0"/>
            <c:spPr>
              <a:solidFill>
                <a:schemeClr val="accent1">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B4FE-44BF-83BE-590D15E655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NG"/>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Tables'!$D$53:$D$54</c:f>
              <c:strCache>
                <c:ptCount val="2"/>
                <c:pt idx="0">
                  <c:v>Air Crash Survivors</c:v>
                </c:pt>
                <c:pt idx="1">
                  <c:v>Air Crash Fatalities</c:v>
                </c:pt>
              </c:strCache>
            </c:strRef>
          </c:cat>
          <c:val>
            <c:numRef>
              <c:f>'Pivot Tables'!$E$53:$E$54</c:f>
              <c:numCache>
                <c:formatCode>General</c:formatCode>
                <c:ptCount val="2"/>
                <c:pt idx="0">
                  <c:v>44753</c:v>
                </c:pt>
                <c:pt idx="1">
                  <c:v>156625</c:v>
                </c:pt>
              </c:numCache>
            </c:numRef>
          </c:val>
          <c:extLst>
            <c:ext xmlns:c16="http://schemas.microsoft.com/office/drawing/2014/chart" uri="{C3380CC4-5D6E-409C-BE32-E72D297353CC}">
              <c16:uniqueId val="{00000004-B4FE-44BF-83BE-590D15E65578}"/>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b="1">
          <a:solidFill>
            <a:schemeClr val="accent1">
              <a:lumMod val="5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[TAIWO TEMITOPE KANYINSOLA EXCEL FILE.xlsx]Pivot Tables!PivotTable6</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Tables'!$R$37:$R$42</c:f>
              <c:strCache>
                <c:ptCount val="5"/>
                <c:pt idx="0">
                  <c:v>Douglas</c:v>
                </c:pt>
                <c:pt idx="1">
                  <c:v>Boeing</c:v>
                </c:pt>
                <c:pt idx="2">
                  <c:v>Antonov</c:v>
                </c:pt>
                <c:pt idx="3">
                  <c:v>Lockheed</c:v>
                </c:pt>
                <c:pt idx="4">
                  <c:v>de Havilland Canada</c:v>
                </c:pt>
              </c:strCache>
            </c:strRef>
          </c:cat>
          <c:val>
            <c:numRef>
              <c:f>'Pivot Tables'!$S$37:$S$42</c:f>
              <c:numCache>
                <c:formatCode>General</c:formatCode>
                <c:ptCount val="5"/>
                <c:pt idx="0">
                  <c:v>994</c:v>
                </c:pt>
                <c:pt idx="1">
                  <c:v>388</c:v>
                </c:pt>
                <c:pt idx="2">
                  <c:v>284</c:v>
                </c:pt>
                <c:pt idx="3">
                  <c:v>211</c:v>
                </c:pt>
                <c:pt idx="4">
                  <c:v>157</c:v>
                </c:pt>
              </c:numCache>
            </c:numRef>
          </c:val>
          <c:extLst>
            <c:ext xmlns:c16="http://schemas.microsoft.com/office/drawing/2014/chart" uri="{C3380CC4-5D6E-409C-BE32-E72D297353CC}">
              <c16:uniqueId val="{00000000-ED67-4FED-B701-934B19627E38}"/>
            </c:ext>
          </c:extLst>
        </c:ser>
        <c:dLbls>
          <c:dLblPos val="outEnd"/>
          <c:showLegendKey val="0"/>
          <c:showVal val="1"/>
          <c:showCatName val="0"/>
          <c:showSerName val="0"/>
          <c:showPercent val="0"/>
          <c:showBubbleSize val="0"/>
        </c:dLbls>
        <c:gapWidth val="219"/>
        <c:overlap val="-27"/>
        <c:axId val="551016672"/>
        <c:axId val="551017032"/>
      </c:barChart>
      <c:catAx>
        <c:axId val="551016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NG"/>
          </a:p>
        </c:txPr>
        <c:crossAx val="551017032"/>
        <c:crosses val="autoZero"/>
        <c:auto val="1"/>
        <c:lblAlgn val="ctr"/>
        <c:lblOffset val="100"/>
        <c:noMultiLvlLbl val="0"/>
      </c:catAx>
      <c:valAx>
        <c:axId val="5510170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NG"/>
          </a:p>
        </c:txPr>
        <c:crossAx val="55101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[TAIWO TEMITOPE KANYINSOLA EXCEL FILE.xlsx]Pivot Tables!PivotTable9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Tables'!$D$35:$D$40</c:f>
              <c:strCache>
                <c:ptCount val="5"/>
                <c:pt idx="0">
                  <c:v>Unknown Country/Region</c:v>
                </c:pt>
                <c:pt idx="1">
                  <c:v>Russia</c:v>
                </c:pt>
                <c:pt idx="2">
                  <c:v>Brazil</c:v>
                </c:pt>
                <c:pt idx="3">
                  <c:v>Colombia</c:v>
                </c:pt>
                <c:pt idx="4">
                  <c:v>California</c:v>
                </c:pt>
              </c:strCache>
            </c:strRef>
          </c:cat>
          <c:val>
            <c:numRef>
              <c:f>'Pivot Tables'!$E$35:$E$40</c:f>
              <c:numCache>
                <c:formatCode>General</c:formatCode>
                <c:ptCount val="5"/>
                <c:pt idx="0">
                  <c:v>413</c:v>
                </c:pt>
                <c:pt idx="1">
                  <c:v>249</c:v>
                </c:pt>
                <c:pt idx="2">
                  <c:v>162</c:v>
                </c:pt>
                <c:pt idx="3">
                  <c:v>146</c:v>
                </c:pt>
                <c:pt idx="4">
                  <c:v>116</c:v>
                </c:pt>
              </c:numCache>
            </c:numRef>
          </c:val>
          <c:extLst>
            <c:ext xmlns:c16="http://schemas.microsoft.com/office/drawing/2014/chart" uri="{C3380CC4-5D6E-409C-BE32-E72D297353CC}">
              <c16:uniqueId val="{00000000-678B-41A8-B9DD-3E1034DA4D00}"/>
            </c:ext>
          </c:extLst>
        </c:ser>
        <c:dLbls>
          <c:dLblPos val="outEnd"/>
          <c:showLegendKey val="0"/>
          <c:showVal val="1"/>
          <c:showCatName val="0"/>
          <c:showSerName val="0"/>
          <c:showPercent val="0"/>
          <c:showBubbleSize val="0"/>
        </c:dLbls>
        <c:gapWidth val="219"/>
        <c:overlap val="-27"/>
        <c:axId val="538164144"/>
        <c:axId val="538167384"/>
      </c:barChart>
      <c:catAx>
        <c:axId val="53816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crossAx val="538167384"/>
        <c:crosses val="autoZero"/>
        <c:auto val="1"/>
        <c:lblAlgn val="ctr"/>
        <c:lblOffset val="100"/>
        <c:noMultiLvlLbl val="0"/>
      </c:catAx>
      <c:valAx>
        <c:axId val="538167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crossAx val="53816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sz="1100" b="1">
          <a:solidFill>
            <a:schemeClr val="accent1">
              <a:lumMod val="5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[TAIWO TEMITOPE KANYINSOLA EXCEL FILE.xlsx]Pivot Tables!PivotTable10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678464867754184E-2"/>
          <c:y val="0.12442781017987366"/>
          <c:w val="0.89056195505240288"/>
          <c:h val="0.62042887388246859"/>
        </c:manualLayout>
      </c:layout>
      <c:barChart>
        <c:barDir val="col"/>
        <c:grouping val="clustered"/>
        <c:varyColors val="0"/>
        <c:ser>
          <c:idx val="0"/>
          <c:order val="0"/>
          <c:tx>
            <c:strRef>
              <c:f>'Pivot Tables'!$K$29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Tables'!$J$30:$J$35</c:f>
              <c:strCache>
                <c:ptCount val="5"/>
                <c:pt idx="0">
                  <c:v>Unknown Operator</c:v>
                </c:pt>
                <c:pt idx="1">
                  <c:v>Aeroflot</c:v>
                </c:pt>
                <c:pt idx="2">
                  <c:v>Force Air U.S. - Military</c:v>
                </c:pt>
                <c:pt idx="3">
                  <c:v>Lufthansa Deutsche</c:v>
                </c:pt>
                <c:pt idx="4">
                  <c:v>France Air</c:v>
                </c:pt>
              </c:strCache>
            </c:strRef>
          </c:cat>
          <c:val>
            <c:numRef>
              <c:f>'Pivot Tables'!$K$30:$K$35</c:f>
              <c:numCache>
                <c:formatCode>General</c:formatCode>
                <c:ptCount val="5"/>
                <c:pt idx="0">
                  <c:v>234</c:v>
                </c:pt>
                <c:pt idx="1">
                  <c:v>188</c:v>
                </c:pt>
                <c:pt idx="2">
                  <c:v>92</c:v>
                </c:pt>
                <c:pt idx="3">
                  <c:v>57</c:v>
                </c:pt>
                <c:pt idx="4">
                  <c:v>57</c:v>
                </c:pt>
              </c:numCache>
            </c:numRef>
          </c:val>
          <c:extLst>
            <c:ext xmlns:c16="http://schemas.microsoft.com/office/drawing/2014/chart" uri="{C3380CC4-5D6E-409C-BE32-E72D297353CC}">
              <c16:uniqueId val="{00000000-9082-4109-A41A-33F5612984D4}"/>
            </c:ext>
          </c:extLst>
        </c:ser>
        <c:dLbls>
          <c:dLblPos val="outEnd"/>
          <c:showLegendKey val="0"/>
          <c:showVal val="1"/>
          <c:showCatName val="0"/>
          <c:showSerName val="0"/>
          <c:showPercent val="0"/>
          <c:showBubbleSize val="0"/>
        </c:dLbls>
        <c:gapWidth val="219"/>
        <c:overlap val="-27"/>
        <c:axId val="538147944"/>
        <c:axId val="538145424"/>
      </c:barChart>
      <c:catAx>
        <c:axId val="538147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crossAx val="538145424"/>
        <c:crosses val="autoZero"/>
        <c:auto val="1"/>
        <c:lblAlgn val="ctr"/>
        <c:lblOffset val="100"/>
        <c:noMultiLvlLbl val="0"/>
      </c:catAx>
      <c:valAx>
        <c:axId val="538145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crossAx val="538147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sz="1100" b="1">
          <a:solidFill>
            <a:schemeClr val="accent1">
              <a:lumMod val="5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[TAIWO TEMITOPE KANYINSOLA EXCEL FILE.xlsx]Pivot Tables!PivotTable17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Tables'!$Z$7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Tables'!$Y$8:$Y$13</c:f>
              <c:strCache>
                <c:ptCount val="5"/>
                <c:pt idx="0">
                  <c:v>Moscow Russia</c:v>
                </c:pt>
                <c:pt idx="1">
                  <c:v>New York New</c:v>
                </c:pt>
                <c:pt idx="2">
                  <c:v>Manila Philippines</c:v>
                </c:pt>
                <c:pt idx="3">
                  <c:v>Sao Paulo Brazil</c:v>
                </c:pt>
                <c:pt idx="4">
                  <c:v>Cairo Egypt</c:v>
                </c:pt>
              </c:strCache>
            </c:strRef>
          </c:cat>
          <c:val>
            <c:numRef>
              <c:f>'Pivot Tables'!$Z$8:$Z$13</c:f>
              <c:numCache>
                <c:formatCode>General</c:formatCode>
                <c:ptCount val="5"/>
                <c:pt idx="0">
                  <c:v>16</c:v>
                </c:pt>
                <c:pt idx="1">
                  <c:v>15</c:v>
                </c:pt>
                <c:pt idx="2">
                  <c:v>15</c:v>
                </c:pt>
                <c:pt idx="3">
                  <c:v>13</c:v>
                </c:pt>
                <c:pt idx="4">
                  <c:v>13</c:v>
                </c:pt>
              </c:numCache>
            </c:numRef>
          </c:val>
          <c:extLst>
            <c:ext xmlns:c16="http://schemas.microsoft.com/office/drawing/2014/chart" uri="{C3380CC4-5D6E-409C-BE32-E72D297353CC}">
              <c16:uniqueId val="{00000000-DDFF-4079-A224-23A536D48B05}"/>
            </c:ext>
          </c:extLst>
        </c:ser>
        <c:dLbls>
          <c:dLblPos val="outEnd"/>
          <c:showLegendKey val="0"/>
          <c:showVal val="1"/>
          <c:showCatName val="0"/>
          <c:showSerName val="0"/>
          <c:showPercent val="0"/>
          <c:showBubbleSize val="0"/>
        </c:dLbls>
        <c:gapWidth val="219"/>
        <c:overlap val="-27"/>
        <c:axId val="542354192"/>
        <c:axId val="542354912"/>
      </c:barChart>
      <c:catAx>
        <c:axId val="54235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crossAx val="542354912"/>
        <c:crosses val="autoZero"/>
        <c:auto val="1"/>
        <c:lblAlgn val="ctr"/>
        <c:lblOffset val="100"/>
        <c:noMultiLvlLbl val="0"/>
      </c:catAx>
      <c:valAx>
        <c:axId val="542354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NG"/>
          </a:p>
        </c:txPr>
        <c:crossAx val="54235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sz="1100" b="1">
          <a:solidFill>
            <a:schemeClr val="accent1">
              <a:lumMod val="5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microsoft.com/office/2007/relationships/hdphoto" Target="../media/hdphoto1.wdp"/><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6</xdr:col>
      <xdr:colOff>670987</xdr:colOff>
      <xdr:row>1</xdr:row>
      <xdr:rowOff>4141</xdr:rowOff>
    </xdr:from>
    <xdr:to>
      <xdr:col>6</xdr:col>
      <xdr:colOff>2548833</xdr:colOff>
      <xdr:row>14</xdr:row>
      <xdr:rowOff>51767</xdr:rowOff>
    </xdr:to>
    <mc:AlternateContent xmlns:mc="http://schemas.openxmlformats.org/markup-compatibility/2006" xmlns:a14="http://schemas.microsoft.com/office/drawing/2010/main">
      <mc:Choice Requires="a14">
        <xdr:graphicFrame macro="">
          <xdr:nvGraphicFramePr>
            <xdr:cNvPr id="3" name="Decades">
              <a:extLst>
                <a:ext uri="{FF2B5EF4-FFF2-40B4-BE49-F238E27FC236}">
                  <a16:creationId xmlns:a16="http://schemas.microsoft.com/office/drawing/2014/main" id="{1FBF6B0B-438E-C182-8DAC-9D2EB6392EF3}"/>
                </a:ext>
              </a:extLst>
            </xdr:cNvPr>
            <xdr:cNvGraphicFramePr/>
          </xdr:nvGraphicFramePr>
          <xdr:xfrm>
            <a:off x="0" y="0"/>
            <a:ext cx="0" cy="0"/>
          </xdr:xfrm>
          <a:graphic>
            <a:graphicData uri="http://schemas.microsoft.com/office/drawing/2010/slicer">
              <sle:slicer xmlns:sle="http://schemas.microsoft.com/office/drawing/2010/slicer" name="Decades"/>
            </a:graphicData>
          </a:graphic>
        </xdr:graphicFrame>
      </mc:Choice>
      <mc:Fallback xmlns="">
        <xdr:sp macro="" textlink="">
          <xdr:nvSpPr>
            <xdr:cNvPr id="0" name=""/>
            <xdr:cNvSpPr>
              <a:spLocks noTextEdit="1"/>
            </xdr:cNvSpPr>
          </xdr:nvSpPr>
          <xdr:spPr>
            <a:xfrm>
              <a:off x="9943517" y="199231"/>
              <a:ext cx="1877846" cy="258380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1410079</xdr:colOff>
      <xdr:row>1</xdr:row>
      <xdr:rowOff>31416</xdr:rowOff>
    </xdr:from>
    <xdr:to>
      <xdr:col>6</xdr:col>
      <xdr:colOff>361261</xdr:colOff>
      <xdr:row>14</xdr:row>
      <xdr:rowOff>91736</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3BB768CF-3ADD-79CA-E1E3-B7272F4F7F5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825109" y="226506"/>
              <a:ext cx="1808682" cy="259649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1314767</xdr:colOff>
      <xdr:row>3</xdr:row>
      <xdr:rowOff>5746</xdr:rowOff>
    </xdr:from>
    <xdr:to>
      <xdr:col>10</xdr:col>
      <xdr:colOff>175963</xdr:colOff>
      <xdr:row>16</xdr:row>
      <xdr:rowOff>55296</xdr:rowOff>
    </xdr:to>
    <mc:AlternateContent xmlns:mc="http://schemas.openxmlformats.org/markup-compatibility/2006" xmlns:a14="http://schemas.microsoft.com/office/drawing/2010/main">
      <mc:Choice Requires="a14">
        <xdr:graphicFrame macro="">
          <xdr:nvGraphicFramePr>
            <xdr:cNvPr id="5" name="Quarter">
              <a:extLst>
                <a:ext uri="{FF2B5EF4-FFF2-40B4-BE49-F238E27FC236}">
                  <a16:creationId xmlns:a16="http://schemas.microsoft.com/office/drawing/2014/main" id="{41CCA104-8529-B5B9-1636-C8F026442654}"/>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3210884" y="552927"/>
              <a:ext cx="1860558" cy="242066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292061</xdr:colOff>
      <xdr:row>3</xdr:row>
      <xdr:rowOff>12909</xdr:rowOff>
    </xdr:from>
    <xdr:to>
      <xdr:col>11</xdr:col>
      <xdr:colOff>518318</xdr:colOff>
      <xdr:row>16</xdr:row>
      <xdr:rowOff>64335</xdr:rowOff>
    </xdr:to>
    <mc:AlternateContent xmlns:mc="http://schemas.openxmlformats.org/markup-compatibility/2006" xmlns:a14="http://schemas.microsoft.com/office/drawing/2010/main">
      <mc:Choice Requires="a14">
        <xdr:graphicFrame macro="">
          <xdr:nvGraphicFramePr>
            <xdr:cNvPr id="6" name="Country/Region">
              <a:extLst>
                <a:ext uri="{FF2B5EF4-FFF2-40B4-BE49-F238E27FC236}">
                  <a16:creationId xmlns:a16="http://schemas.microsoft.com/office/drawing/2014/main" id="{54FB856C-4086-CC97-1C8F-5E373D8295D8}"/>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mlns="">
        <xdr:sp macro="" textlink="">
          <xdr:nvSpPr>
            <xdr:cNvPr id="0" name=""/>
            <xdr:cNvSpPr>
              <a:spLocks noTextEdit="1"/>
            </xdr:cNvSpPr>
          </xdr:nvSpPr>
          <xdr:spPr>
            <a:xfrm>
              <a:off x="15187540" y="560090"/>
              <a:ext cx="1888066" cy="242254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311735</xdr:colOff>
      <xdr:row>2</xdr:row>
      <xdr:rowOff>171678</xdr:rowOff>
    </xdr:from>
    <xdr:to>
      <xdr:col>8</xdr:col>
      <xdr:colOff>1051466</xdr:colOff>
      <xdr:row>16</xdr:row>
      <xdr:rowOff>26877</xdr:rowOff>
    </xdr:to>
    <mc:AlternateContent xmlns:mc="http://schemas.openxmlformats.org/markup-compatibility/2006" xmlns:a14="http://schemas.microsoft.com/office/drawing/2010/main">
      <mc:Choice Requires="a14">
        <xdr:graphicFrame macro="">
          <xdr:nvGraphicFramePr>
            <xdr:cNvPr id="7" name="Aircraft">
              <a:extLst>
                <a:ext uri="{FF2B5EF4-FFF2-40B4-BE49-F238E27FC236}">
                  <a16:creationId xmlns:a16="http://schemas.microsoft.com/office/drawing/2014/main" id="{B1C0DE3D-2A2D-D2A2-0B0A-579476D5258E}"/>
                </a:ext>
              </a:extLst>
            </xdr:cNvPr>
            <xdr:cNvGraphicFramePr/>
          </xdr:nvGraphicFramePr>
          <xdr:xfrm>
            <a:off x="0" y="0"/>
            <a:ext cx="0" cy="0"/>
          </xdr:xfrm>
          <a:graphic>
            <a:graphicData uri="http://schemas.microsoft.com/office/drawing/2010/slicer">
              <sle:slicer xmlns:sle="http://schemas.microsoft.com/office/drawing/2010/slicer" name="Aircraft"/>
            </a:graphicData>
          </a:graphic>
        </xdr:graphicFrame>
      </mc:Choice>
      <mc:Fallback xmlns="">
        <xdr:sp macro="" textlink="">
          <xdr:nvSpPr>
            <xdr:cNvPr id="0" name=""/>
            <xdr:cNvSpPr>
              <a:spLocks noTextEdit="1"/>
            </xdr:cNvSpPr>
          </xdr:nvSpPr>
          <xdr:spPr>
            <a:xfrm>
              <a:off x="11154022" y="536465"/>
              <a:ext cx="1793561" cy="240871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19440</xdr:colOff>
      <xdr:row>0</xdr:row>
      <xdr:rowOff>0</xdr:rowOff>
    </xdr:from>
    <xdr:to>
      <xdr:col>27</xdr:col>
      <xdr:colOff>582084</xdr:colOff>
      <xdr:row>49</xdr:row>
      <xdr:rowOff>29308</xdr:rowOff>
    </xdr:to>
    <xdr:sp macro="" textlink="">
      <xdr:nvSpPr>
        <xdr:cNvPr id="3" name="Rectangle 2">
          <a:extLst>
            <a:ext uri="{FF2B5EF4-FFF2-40B4-BE49-F238E27FC236}">
              <a16:creationId xmlns:a16="http://schemas.microsoft.com/office/drawing/2014/main" id="{88878141-BD6F-86E4-AA57-FC64829D5532}"/>
            </a:ext>
          </a:extLst>
        </xdr:cNvPr>
        <xdr:cNvSpPr/>
      </xdr:nvSpPr>
      <xdr:spPr>
        <a:xfrm>
          <a:off x="19440" y="0"/>
          <a:ext cx="19586186" cy="9104516"/>
        </a:xfrm>
        <a:prstGeom prst="rect">
          <a:avLst/>
        </a:prstGeom>
        <a:solidFill>
          <a:schemeClr val="accent1">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NG" sz="1100"/>
        </a:p>
      </xdr:txBody>
    </xdr:sp>
    <xdr:clientData/>
  </xdr:twoCellAnchor>
  <xdr:twoCellAnchor>
    <xdr:from>
      <xdr:col>0</xdr:col>
      <xdr:colOff>45901</xdr:colOff>
      <xdr:row>4</xdr:row>
      <xdr:rowOff>145246</xdr:rowOff>
    </xdr:from>
    <xdr:to>
      <xdr:col>27</xdr:col>
      <xdr:colOff>595312</xdr:colOff>
      <xdr:row>50</xdr:row>
      <xdr:rowOff>77755</xdr:rowOff>
    </xdr:to>
    <xdr:sp macro="" textlink="">
      <xdr:nvSpPr>
        <xdr:cNvPr id="11" name="Rectangle 10">
          <a:extLst>
            <a:ext uri="{FF2B5EF4-FFF2-40B4-BE49-F238E27FC236}">
              <a16:creationId xmlns:a16="http://schemas.microsoft.com/office/drawing/2014/main" id="{72E845B3-E404-6C3E-62EA-299CB7724C2A}"/>
            </a:ext>
          </a:extLst>
        </xdr:cNvPr>
        <xdr:cNvSpPr/>
      </xdr:nvSpPr>
      <xdr:spPr>
        <a:xfrm>
          <a:off x="45901" y="886079"/>
          <a:ext cx="19572953" cy="8452093"/>
        </a:xfrm>
        <a:prstGeom prst="rect">
          <a:avLst/>
        </a:prstGeom>
        <a:solidFill>
          <a:schemeClr val="accent1">
            <a:lumMod val="75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accent1">
                <a:lumMod val="40000"/>
                <a:lumOff val="60000"/>
              </a:schemeClr>
            </a:solidFill>
          </a:endParaRPr>
        </a:p>
      </xdr:txBody>
    </xdr:sp>
    <xdr:clientData/>
  </xdr:twoCellAnchor>
  <xdr:twoCellAnchor>
    <xdr:from>
      <xdr:col>0</xdr:col>
      <xdr:colOff>229971</xdr:colOff>
      <xdr:row>24</xdr:row>
      <xdr:rowOff>60281</xdr:rowOff>
    </xdr:from>
    <xdr:to>
      <xdr:col>8</xdr:col>
      <xdr:colOff>108857</xdr:colOff>
      <xdr:row>33</xdr:row>
      <xdr:rowOff>112058</xdr:rowOff>
    </xdr:to>
    <xdr:graphicFrame macro="">
      <xdr:nvGraphicFramePr>
        <xdr:cNvPr id="6" name="Chart 5">
          <a:extLst>
            <a:ext uri="{FF2B5EF4-FFF2-40B4-BE49-F238E27FC236}">
              <a16:creationId xmlns:a16="http://schemas.microsoft.com/office/drawing/2014/main" id="{D68F4D2B-51F7-49A9-9441-577DD7803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483577</xdr:colOff>
      <xdr:row>12</xdr:row>
      <xdr:rowOff>108856</xdr:rowOff>
    </xdr:from>
    <xdr:to>
      <xdr:col>23</xdr:col>
      <xdr:colOff>17757</xdr:colOff>
      <xdr:row>22</xdr:row>
      <xdr:rowOff>43961</xdr:rowOff>
    </xdr:to>
    <xdr:graphicFrame macro="">
      <xdr:nvGraphicFramePr>
        <xdr:cNvPr id="8" name="Chart 7">
          <a:extLst>
            <a:ext uri="{FF2B5EF4-FFF2-40B4-BE49-F238E27FC236}">
              <a16:creationId xmlns:a16="http://schemas.microsoft.com/office/drawing/2014/main" id="{995FC884-EDCF-464D-9B90-3AE10D982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292100</xdr:colOff>
      <xdr:row>0</xdr:row>
      <xdr:rowOff>41275</xdr:rowOff>
    </xdr:from>
    <xdr:ext cx="9429750" cy="428625"/>
    <xdr:sp macro="" textlink="">
      <xdr:nvSpPr>
        <xdr:cNvPr id="12" name="Rectangle 11">
          <a:extLst>
            <a:ext uri="{FF2B5EF4-FFF2-40B4-BE49-F238E27FC236}">
              <a16:creationId xmlns:a16="http://schemas.microsoft.com/office/drawing/2014/main" id="{8FE3034D-842B-9A54-D0A6-98AD802E5BC2}"/>
            </a:ext>
          </a:extLst>
        </xdr:cNvPr>
        <xdr:cNvSpPr/>
      </xdr:nvSpPr>
      <xdr:spPr>
        <a:xfrm>
          <a:off x="292100" y="41275"/>
          <a:ext cx="9429750" cy="428625"/>
        </a:xfrm>
        <a:prstGeom prst="rect">
          <a:avLst/>
        </a:prstGeom>
        <a:noFill/>
      </xdr:spPr>
      <xdr:txBody>
        <a:bodyPr wrap="square" lIns="91440" tIns="45720" rIns="91440" bIns="45720">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US" sz="2800" b="1" cap="none" spc="0">
              <a:ln w="22225">
                <a:noFill/>
                <a:prstDash val="solid"/>
              </a:ln>
              <a:solidFill>
                <a:schemeClr val="accent1">
                  <a:lumMod val="50000"/>
                </a:schemeClr>
              </a:solidFill>
              <a:effectLst/>
              <a:latin typeface="Cooper Black" panose="0208090404030B020404" pitchFamily="18" charset="0"/>
            </a:rPr>
            <a:t>AIRCRASH</a:t>
          </a:r>
          <a:r>
            <a:rPr lang="en-US" sz="2800" b="1" cap="none" spc="0" baseline="0">
              <a:ln w="22225">
                <a:noFill/>
                <a:prstDash val="solid"/>
              </a:ln>
              <a:solidFill>
                <a:schemeClr val="accent1">
                  <a:lumMod val="50000"/>
                </a:schemeClr>
              </a:solidFill>
              <a:effectLst/>
              <a:latin typeface="Cooper Black" panose="0208090404030B020404" pitchFamily="18" charset="0"/>
            </a:rPr>
            <a:t> DATA ANALYSIS </a:t>
          </a:r>
          <a:endParaRPr lang="en-NG" sz="2800" b="1" cap="none" spc="0">
            <a:ln w="22225">
              <a:noFill/>
              <a:prstDash val="solid"/>
            </a:ln>
            <a:solidFill>
              <a:schemeClr val="accent1">
                <a:lumMod val="50000"/>
              </a:schemeClr>
            </a:solidFill>
            <a:effectLst/>
            <a:latin typeface="Cooper Black" panose="0208090404030B020404" pitchFamily="18" charset="0"/>
          </a:endParaRPr>
        </a:p>
      </xdr:txBody>
    </xdr:sp>
    <xdr:clientData/>
  </xdr:oneCellAnchor>
  <xdr:twoCellAnchor>
    <xdr:from>
      <xdr:col>0</xdr:col>
      <xdr:colOff>228420</xdr:colOff>
      <xdr:row>12</xdr:row>
      <xdr:rowOff>76087</xdr:rowOff>
    </xdr:from>
    <xdr:to>
      <xdr:col>6</xdr:col>
      <xdr:colOff>14654</xdr:colOff>
      <xdr:row>22</xdr:row>
      <xdr:rowOff>14654</xdr:rowOff>
    </xdr:to>
    <xdr:graphicFrame macro="">
      <xdr:nvGraphicFramePr>
        <xdr:cNvPr id="24" name="Chart 23">
          <a:extLst>
            <a:ext uri="{FF2B5EF4-FFF2-40B4-BE49-F238E27FC236}">
              <a16:creationId xmlns:a16="http://schemas.microsoft.com/office/drawing/2014/main" id="{FFEEDA6C-7053-4C29-BC74-CD79FF9CC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115182</xdr:colOff>
      <xdr:row>10</xdr:row>
      <xdr:rowOff>165419</xdr:rowOff>
    </xdr:from>
    <xdr:to>
      <xdr:col>25</xdr:col>
      <xdr:colOff>254352</xdr:colOff>
      <xdr:row>22</xdr:row>
      <xdr:rowOff>58615</xdr:rowOff>
    </xdr:to>
    <mc:AlternateContent xmlns:mc="http://schemas.openxmlformats.org/markup-compatibility/2006" xmlns:a14="http://schemas.microsoft.com/office/drawing/2010/main">
      <mc:Choice Requires="a14">
        <xdr:graphicFrame macro="">
          <xdr:nvGraphicFramePr>
            <xdr:cNvPr id="25" name="Decades 1">
              <a:extLst>
                <a:ext uri="{FF2B5EF4-FFF2-40B4-BE49-F238E27FC236}">
                  <a16:creationId xmlns:a16="http://schemas.microsoft.com/office/drawing/2014/main" id="{9DA58CB0-CB45-047B-0489-A860EEF1CACA}"/>
                </a:ext>
              </a:extLst>
            </xdr:cNvPr>
            <xdr:cNvGraphicFramePr/>
          </xdr:nvGraphicFramePr>
          <xdr:xfrm>
            <a:off x="0" y="0"/>
            <a:ext cx="0" cy="0"/>
          </xdr:xfrm>
          <a:graphic>
            <a:graphicData uri="http://schemas.microsoft.com/office/drawing/2010/slicer">
              <sle:slicer xmlns:sle="http://schemas.microsoft.com/office/drawing/2010/slicer" name="Decades 1"/>
            </a:graphicData>
          </a:graphic>
        </xdr:graphicFrame>
      </mc:Choice>
      <mc:Fallback xmlns="">
        <xdr:sp macro="" textlink="">
          <xdr:nvSpPr>
            <xdr:cNvPr id="0" name=""/>
            <xdr:cNvSpPr>
              <a:spLocks noTextEdit="1"/>
            </xdr:cNvSpPr>
          </xdr:nvSpPr>
          <xdr:spPr>
            <a:xfrm>
              <a:off x="16849874" y="2070419"/>
              <a:ext cx="1370093" cy="217919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308780</xdr:colOff>
      <xdr:row>10</xdr:row>
      <xdr:rowOff>181331</xdr:rowOff>
    </xdr:from>
    <xdr:to>
      <xdr:col>27</xdr:col>
      <xdr:colOff>417637</xdr:colOff>
      <xdr:row>22</xdr:row>
      <xdr:rowOff>58614</xdr:rowOff>
    </xdr:to>
    <mc:AlternateContent xmlns:mc="http://schemas.openxmlformats.org/markup-compatibility/2006" xmlns:a14="http://schemas.microsoft.com/office/drawing/2010/main">
      <mc:Choice Requires="a14">
        <xdr:graphicFrame macro="">
          <xdr:nvGraphicFramePr>
            <xdr:cNvPr id="26" name="Year 1">
              <a:extLst>
                <a:ext uri="{FF2B5EF4-FFF2-40B4-BE49-F238E27FC236}">
                  <a16:creationId xmlns:a16="http://schemas.microsoft.com/office/drawing/2014/main" id="{5D5B6C50-059D-618B-1884-5818361ABCB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274395" y="2086331"/>
              <a:ext cx="1339780" cy="216328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102573</xdr:colOff>
      <xdr:row>12</xdr:row>
      <xdr:rowOff>81643</xdr:rowOff>
    </xdr:from>
    <xdr:to>
      <xdr:col>17</xdr:col>
      <xdr:colOff>395654</xdr:colOff>
      <xdr:row>22</xdr:row>
      <xdr:rowOff>29308</xdr:rowOff>
    </xdr:to>
    <xdr:graphicFrame macro="">
      <xdr:nvGraphicFramePr>
        <xdr:cNvPr id="27" name="Chart 26">
          <a:extLst>
            <a:ext uri="{FF2B5EF4-FFF2-40B4-BE49-F238E27FC236}">
              <a16:creationId xmlns:a16="http://schemas.microsoft.com/office/drawing/2014/main" id="{8ABCB9CD-930E-4AAA-A839-02E40F5D2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130592</xdr:colOff>
      <xdr:row>22</xdr:row>
      <xdr:rowOff>156021</xdr:rowOff>
    </xdr:from>
    <xdr:to>
      <xdr:col>27</xdr:col>
      <xdr:colOff>437648</xdr:colOff>
      <xdr:row>46</xdr:row>
      <xdr:rowOff>165652</xdr:rowOff>
    </xdr:to>
    <mc:AlternateContent xmlns:mc="http://schemas.openxmlformats.org/markup-compatibility/2006" xmlns:a14="http://schemas.microsoft.com/office/drawing/2010/main">
      <mc:Choice Requires="a14">
        <xdr:graphicFrame macro="">
          <xdr:nvGraphicFramePr>
            <xdr:cNvPr id="28" name="Country/Region 1">
              <a:extLst>
                <a:ext uri="{FF2B5EF4-FFF2-40B4-BE49-F238E27FC236}">
                  <a16:creationId xmlns:a16="http://schemas.microsoft.com/office/drawing/2014/main" id="{996BA79A-0C40-6DEC-D189-C7CC854AE451}"/>
                </a:ext>
              </a:extLst>
            </xdr:cNvPr>
            <xdr:cNvGraphicFramePr/>
          </xdr:nvGraphicFramePr>
          <xdr:xfrm>
            <a:off x="0" y="0"/>
            <a:ext cx="0" cy="0"/>
          </xdr:xfrm>
          <a:graphic>
            <a:graphicData uri="http://schemas.microsoft.com/office/drawing/2010/slicer">
              <sle:slicer xmlns:sle="http://schemas.microsoft.com/office/drawing/2010/slicer" name="Country/Region 1"/>
            </a:graphicData>
          </a:graphic>
        </xdr:graphicFrame>
      </mc:Choice>
      <mc:Fallback xmlns="">
        <xdr:sp macro="" textlink="">
          <xdr:nvSpPr>
            <xdr:cNvPr id="0" name=""/>
            <xdr:cNvSpPr>
              <a:spLocks noTextEdit="1"/>
            </xdr:cNvSpPr>
          </xdr:nvSpPr>
          <xdr:spPr>
            <a:xfrm>
              <a:off x="16865284" y="4347021"/>
              <a:ext cx="2768902" cy="458163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553925</xdr:colOff>
      <xdr:row>24</xdr:row>
      <xdr:rowOff>48858</xdr:rowOff>
    </xdr:from>
    <xdr:to>
      <xdr:col>23</xdr:col>
      <xdr:colOff>28015</xdr:colOff>
      <xdr:row>33</xdr:row>
      <xdr:rowOff>168088</xdr:rowOff>
    </xdr:to>
    <xdr:graphicFrame macro="">
      <xdr:nvGraphicFramePr>
        <xdr:cNvPr id="31" name="Chart 30">
          <a:extLst>
            <a:ext uri="{FF2B5EF4-FFF2-40B4-BE49-F238E27FC236}">
              <a16:creationId xmlns:a16="http://schemas.microsoft.com/office/drawing/2014/main" id="{1EBE21B8-D32E-4CA6-863F-1F88F49C1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228748</xdr:colOff>
      <xdr:row>4</xdr:row>
      <xdr:rowOff>180203</xdr:rowOff>
    </xdr:from>
    <xdr:to>
      <xdr:col>3</xdr:col>
      <xdr:colOff>326572</xdr:colOff>
      <xdr:row>9</xdr:row>
      <xdr:rowOff>127000</xdr:rowOff>
    </xdr:to>
    <xdr:sp macro="" textlink="">
      <xdr:nvSpPr>
        <xdr:cNvPr id="32" name="Rectangle: Rounded Corners 31">
          <a:extLst>
            <a:ext uri="{FF2B5EF4-FFF2-40B4-BE49-F238E27FC236}">
              <a16:creationId xmlns:a16="http://schemas.microsoft.com/office/drawing/2014/main" id="{1057EAAE-4A94-0698-6CAC-BBBABA7ED1A1}"/>
            </a:ext>
          </a:extLst>
        </xdr:cNvPr>
        <xdr:cNvSpPr/>
      </xdr:nvSpPr>
      <xdr:spPr>
        <a:xfrm>
          <a:off x="228748" y="942203"/>
          <a:ext cx="1944209" cy="899297"/>
        </a:xfrm>
        <a:prstGeom prst="roundRect">
          <a:avLst>
            <a:gd name="adj" fmla="val 10339"/>
          </a:avLst>
        </a:prstGeom>
        <a:solidFill>
          <a:schemeClr val="accent1">
            <a:lumMod val="20000"/>
            <a:lumOff val="80000"/>
          </a:schemeClr>
        </a:solidFill>
        <a:ln>
          <a:solidFill>
            <a:schemeClr val="accent1">
              <a:lumMod val="60000"/>
              <a:lumOff val="40000"/>
            </a:schemeClr>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US" sz="1100"/>
        </a:p>
        <a:p>
          <a:pPr algn="l"/>
          <a:endParaRPr lang="en-US" sz="1100"/>
        </a:p>
        <a:p>
          <a:pPr algn="ctr"/>
          <a:r>
            <a:rPr lang="en-US" sz="2800">
              <a:solidFill>
                <a:schemeClr val="accent5">
                  <a:lumMod val="50000"/>
                </a:schemeClr>
              </a:solidFill>
              <a:latin typeface="Cooper Black" panose="0208090404030B020404" pitchFamily="18" charset="0"/>
            </a:rPr>
            <a:t>5,035</a:t>
          </a:r>
          <a:endParaRPr lang="en-NG" sz="2800">
            <a:solidFill>
              <a:schemeClr val="accent5">
                <a:lumMod val="50000"/>
              </a:schemeClr>
            </a:solidFill>
            <a:latin typeface="Cooper Black" panose="0208090404030B020404" pitchFamily="18" charset="0"/>
          </a:endParaRPr>
        </a:p>
      </xdr:txBody>
    </xdr:sp>
    <xdr:clientData/>
  </xdr:twoCellAnchor>
  <xdr:twoCellAnchor>
    <xdr:from>
      <xdr:col>0</xdr:col>
      <xdr:colOff>303795</xdr:colOff>
      <xdr:row>5</xdr:row>
      <xdr:rowOff>63501</xdr:rowOff>
    </xdr:from>
    <xdr:to>
      <xdr:col>3</xdr:col>
      <xdr:colOff>276679</xdr:colOff>
      <xdr:row>7</xdr:row>
      <xdr:rowOff>12701</xdr:rowOff>
    </xdr:to>
    <xdr:sp macro="" textlink="">
      <xdr:nvSpPr>
        <xdr:cNvPr id="33" name="Rectangle: Rounded Corners 32">
          <a:extLst>
            <a:ext uri="{FF2B5EF4-FFF2-40B4-BE49-F238E27FC236}">
              <a16:creationId xmlns:a16="http://schemas.microsoft.com/office/drawing/2014/main" id="{94E7FBFA-112F-6A30-795E-2B7230559A4A}"/>
            </a:ext>
          </a:extLst>
        </xdr:cNvPr>
        <xdr:cNvSpPr/>
      </xdr:nvSpPr>
      <xdr:spPr>
        <a:xfrm>
          <a:off x="303795" y="1016001"/>
          <a:ext cx="1809848" cy="330200"/>
        </a:xfrm>
        <a:prstGeom prst="roundRect">
          <a:avLst/>
        </a:prstGeom>
        <a:solidFill>
          <a:schemeClr val="bg2"/>
        </a:solid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400">
              <a:solidFill>
                <a:schemeClr val="accent5">
                  <a:lumMod val="50000"/>
                </a:schemeClr>
              </a:solidFill>
              <a:latin typeface="Cooper Black" panose="0208090404030B020404" pitchFamily="18" charset="0"/>
            </a:rPr>
            <a:t>Total</a:t>
          </a:r>
          <a:r>
            <a:rPr lang="en-US" sz="1400" baseline="0">
              <a:solidFill>
                <a:schemeClr val="accent5">
                  <a:lumMod val="50000"/>
                </a:schemeClr>
              </a:solidFill>
              <a:latin typeface="Cooper Black" panose="0208090404030B020404" pitchFamily="18" charset="0"/>
            </a:rPr>
            <a:t> Air Crashes</a:t>
          </a:r>
          <a:endParaRPr lang="en-NG" sz="1400">
            <a:solidFill>
              <a:schemeClr val="accent5">
                <a:lumMod val="50000"/>
              </a:schemeClr>
            </a:solidFill>
            <a:latin typeface="Cooper Black" panose="0208090404030B020404" pitchFamily="18" charset="0"/>
          </a:endParaRPr>
        </a:p>
      </xdr:txBody>
    </xdr:sp>
    <xdr:clientData/>
  </xdr:twoCellAnchor>
  <xdr:twoCellAnchor>
    <xdr:from>
      <xdr:col>6</xdr:col>
      <xdr:colOff>486376</xdr:colOff>
      <xdr:row>5</xdr:row>
      <xdr:rowOff>2403</xdr:rowOff>
    </xdr:from>
    <xdr:to>
      <xdr:col>10</xdr:col>
      <xdr:colOff>190500</xdr:colOff>
      <xdr:row>9</xdr:row>
      <xdr:rowOff>139700</xdr:rowOff>
    </xdr:to>
    <xdr:sp macro="" textlink="">
      <xdr:nvSpPr>
        <xdr:cNvPr id="36" name="Rectangle: Rounded Corners 35">
          <a:extLst>
            <a:ext uri="{FF2B5EF4-FFF2-40B4-BE49-F238E27FC236}">
              <a16:creationId xmlns:a16="http://schemas.microsoft.com/office/drawing/2014/main" id="{E4BA32C4-D19C-6070-601F-CE9566CFE307}"/>
            </a:ext>
          </a:extLst>
        </xdr:cNvPr>
        <xdr:cNvSpPr/>
      </xdr:nvSpPr>
      <xdr:spPr>
        <a:xfrm>
          <a:off x="5566376" y="954903"/>
          <a:ext cx="2142524" cy="899297"/>
        </a:xfrm>
        <a:prstGeom prst="roundRect">
          <a:avLst>
            <a:gd name="adj" fmla="val 10339"/>
          </a:avLst>
        </a:prstGeom>
        <a:solidFill>
          <a:schemeClr val="accent1">
            <a:lumMod val="20000"/>
            <a:lumOff val="80000"/>
          </a:schemeClr>
        </a:solidFill>
        <a:ln>
          <a:solidFill>
            <a:schemeClr val="accent1">
              <a:lumMod val="60000"/>
              <a:lumOff val="40000"/>
            </a:schemeClr>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US" sz="1100"/>
        </a:p>
        <a:p>
          <a:pPr algn="l"/>
          <a:endParaRPr lang="en-US" sz="1100"/>
        </a:p>
        <a:p>
          <a:pPr algn="ctr"/>
          <a:r>
            <a:rPr lang="en-US" sz="2800">
              <a:solidFill>
                <a:schemeClr val="accent5">
                  <a:lumMod val="50000"/>
                </a:schemeClr>
              </a:solidFill>
              <a:latin typeface="Cooper Black" panose="0208090404030B020404" pitchFamily="18" charset="0"/>
            </a:rPr>
            <a:t>111,872</a:t>
          </a:r>
          <a:endParaRPr lang="en-NG" sz="2800">
            <a:solidFill>
              <a:schemeClr val="accent5">
                <a:lumMod val="50000"/>
              </a:schemeClr>
            </a:solidFill>
            <a:latin typeface="Cooper Black" panose="0208090404030B020404" pitchFamily="18" charset="0"/>
          </a:endParaRPr>
        </a:p>
      </xdr:txBody>
    </xdr:sp>
    <xdr:clientData/>
  </xdr:twoCellAnchor>
  <xdr:twoCellAnchor>
    <xdr:from>
      <xdr:col>6</xdr:col>
      <xdr:colOff>560516</xdr:colOff>
      <xdr:row>5</xdr:row>
      <xdr:rowOff>76201</xdr:rowOff>
    </xdr:from>
    <xdr:to>
      <xdr:col>10</xdr:col>
      <xdr:colOff>127000</xdr:colOff>
      <xdr:row>7</xdr:row>
      <xdr:rowOff>25401</xdr:rowOff>
    </xdr:to>
    <xdr:sp macro="" textlink="">
      <xdr:nvSpPr>
        <xdr:cNvPr id="37" name="Rectangle: Rounded Corners 36">
          <a:extLst>
            <a:ext uri="{FF2B5EF4-FFF2-40B4-BE49-F238E27FC236}">
              <a16:creationId xmlns:a16="http://schemas.microsoft.com/office/drawing/2014/main" id="{3FCAF0B3-3449-6CA8-D24B-830B07DD0326}"/>
            </a:ext>
          </a:extLst>
        </xdr:cNvPr>
        <xdr:cNvSpPr/>
      </xdr:nvSpPr>
      <xdr:spPr>
        <a:xfrm>
          <a:off x="5640516" y="1028701"/>
          <a:ext cx="2004884" cy="330200"/>
        </a:xfrm>
        <a:prstGeom prst="roundRect">
          <a:avLst/>
        </a:prstGeom>
        <a:solidFill>
          <a:schemeClr val="bg2"/>
        </a:solid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300">
              <a:solidFill>
                <a:schemeClr val="accent5">
                  <a:lumMod val="50000"/>
                </a:schemeClr>
              </a:solidFill>
              <a:latin typeface="Cooper Black" panose="0208090404030B020404" pitchFamily="18" charset="0"/>
            </a:rPr>
            <a:t>Total</a:t>
          </a:r>
          <a:r>
            <a:rPr lang="en-US" sz="1300" baseline="0">
              <a:solidFill>
                <a:schemeClr val="accent5">
                  <a:lumMod val="50000"/>
                </a:schemeClr>
              </a:solidFill>
              <a:latin typeface="Cooper Black" panose="0208090404030B020404" pitchFamily="18" charset="0"/>
            </a:rPr>
            <a:t> Air Fatalities</a:t>
          </a:r>
          <a:endParaRPr lang="en-NG" sz="1300">
            <a:solidFill>
              <a:schemeClr val="accent5">
                <a:lumMod val="50000"/>
              </a:schemeClr>
            </a:solidFill>
            <a:latin typeface="Cooper Black" panose="0208090404030B020404" pitchFamily="18" charset="0"/>
          </a:endParaRPr>
        </a:p>
      </xdr:txBody>
    </xdr:sp>
    <xdr:clientData/>
  </xdr:twoCellAnchor>
  <xdr:twoCellAnchor>
    <xdr:from>
      <xdr:col>3</xdr:col>
      <xdr:colOff>499076</xdr:colOff>
      <xdr:row>5</xdr:row>
      <xdr:rowOff>2403</xdr:rowOff>
    </xdr:from>
    <xdr:to>
      <xdr:col>6</xdr:col>
      <xdr:colOff>342900</xdr:colOff>
      <xdr:row>9</xdr:row>
      <xdr:rowOff>139700</xdr:rowOff>
    </xdr:to>
    <xdr:sp macro="" textlink="">
      <xdr:nvSpPr>
        <xdr:cNvPr id="38" name="Rectangle: Rounded Corners 37">
          <a:extLst>
            <a:ext uri="{FF2B5EF4-FFF2-40B4-BE49-F238E27FC236}">
              <a16:creationId xmlns:a16="http://schemas.microsoft.com/office/drawing/2014/main" id="{BE6E43ED-709B-9CF1-909A-61EF1D84E0E2}"/>
            </a:ext>
          </a:extLst>
        </xdr:cNvPr>
        <xdr:cNvSpPr/>
      </xdr:nvSpPr>
      <xdr:spPr>
        <a:xfrm>
          <a:off x="2327876" y="954903"/>
          <a:ext cx="3095024" cy="899297"/>
        </a:xfrm>
        <a:prstGeom prst="roundRect">
          <a:avLst>
            <a:gd name="adj" fmla="val 10339"/>
          </a:avLst>
        </a:prstGeom>
        <a:solidFill>
          <a:schemeClr val="accent1">
            <a:lumMod val="20000"/>
            <a:lumOff val="80000"/>
          </a:schemeClr>
        </a:solidFill>
        <a:ln>
          <a:solidFill>
            <a:schemeClr val="accent1">
              <a:lumMod val="60000"/>
              <a:lumOff val="40000"/>
            </a:schemeClr>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US" sz="1100"/>
        </a:p>
        <a:p>
          <a:pPr algn="l"/>
          <a:endParaRPr lang="en-US" sz="1100"/>
        </a:p>
        <a:p>
          <a:pPr algn="ctr"/>
          <a:r>
            <a:rPr lang="en-US" sz="2800">
              <a:solidFill>
                <a:schemeClr val="accent5">
                  <a:lumMod val="50000"/>
                </a:schemeClr>
              </a:solidFill>
              <a:latin typeface="Cooper Black" panose="0208090404030B020404" pitchFamily="18" charset="0"/>
            </a:rPr>
            <a:t>156,625</a:t>
          </a:r>
          <a:endParaRPr lang="en-NG" sz="2800">
            <a:solidFill>
              <a:schemeClr val="accent5">
                <a:lumMod val="50000"/>
              </a:schemeClr>
            </a:solidFill>
            <a:latin typeface="Cooper Black" panose="0208090404030B020404" pitchFamily="18" charset="0"/>
          </a:endParaRPr>
        </a:p>
      </xdr:txBody>
    </xdr:sp>
    <xdr:clientData/>
  </xdr:twoCellAnchor>
  <xdr:twoCellAnchor>
    <xdr:from>
      <xdr:col>3</xdr:col>
      <xdr:colOff>585916</xdr:colOff>
      <xdr:row>5</xdr:row>
      <xdr:rowOff>76201</xdr:rowOff>
    </xdr:from>
    <xdr:to>
      <xdr:col>6</xdr:col>
      <xdr:colOff>266700</xdr:colOff>
      <xdr:row>7</xdr:row>
      <xdr:rowOff>25401</xdr:rowOff>
    </xdr:to>
    <xdr:sp macro="" textlink="">
      <xdr:nvSpPr>
        <xdr:cNvPr id="39" name="Rectangle: Rounded Corners 38">
          <a:extLst>
            <a:ext uri="{FF2B5EF4-FFF2-40B4-BE49-F238E27FC236}">
              <a16:creationId xmlns:a16="http://schemas.microsoft.com/office/drawing/2014/main" id="{50B2988B-9F5D-DBFA-AF4E-D2EFE8C747A6}"/>
            </a:ext>
          </a:extLst>
        </xdr:cNvPr>
        <xdr:cNvSpPr/>
      </xdr:nvSpPr>
      <xdr:spPr>
        <a:xfrm>
          <a:off x="2414716" y="1028701"/>
          <a:ext cx="2931984" cy="330200"/>
        </a:xfrm>
        <a:prstGeom prst="roundRect">
          <a:avLst/>
        </a:prstGeom>
        <a:solidFill>
          <a:schemeClr val="bg2"/>
        </a:solid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400">
              <a:solidFill>
                <a:schemeClr val="accent5">
                  <a:lumMod val="50000"/>
                </a:schemeClr>
              </a:solidFill>
              <a:latin typeface="Cooper Black" panose="0208090404030B020404" pitchFamily="18" charset="0"/>
            </a:rPr>
            <a:t>Total Passengers Aboard</a:t>
          </a:r>
          <a:endParaRPr lang="en-NG" sz="1400">
            <a:solidFill>
              <a:schemeClr val="accent5">
                <a:lumMod val="50000"/>
              </a:schemeClr>
            </a:solidFill>
            <a:latin typeface="Cooper Black" panose="0208090404030B020404" pitchFamily="18" charset="0"/>
          </a:endParaRPr>
        </a:p>
      </xdr:txBody>
    </xdr:sp>
    <xdr:clientData/>
  </xdr:twoCellAnchor>
  <xdr:twoCellAnchor>
    <xdr:from>
      <xdr:col>14</xdr:col>
      <xdr:colOff>101599</xdr:colOff>
      <xdr:row>4</xdr:row>
      <xdr:rowOff>38097</xdr:rowOff>
    </xdr:from>
    <xdr:to>
      <xdr:col>27</xdr:col>
      <xdr:colOff>582083</xdr:colOff>
      <xdr:row>9</xdr:row>
      <xdr:rowOff>176387</xdr:rowOff>
    </xdr:to>
    <xdr:sp macro="" textlink="">
      <xdr:nvSpPr>
        <xdr:cNvPr id="40" name="Rectangle: Single Corner Snipped 39">
          <a:extLst>
            <a:ext uri="{FF2B5EF4-FFF2-40B4-BE49-F238E27FC236}">
              <a16:creationId xmlns:a16="http://schemas.microsoft.com/office/drawing/2014/main" id="{71311D48-62A2-2A5D-9A43-D7301F397985}"/>
            </a:ext>
          </a:extLst>
        </xdr:cNvPr>
        <xdr:cNvSpPr/>
      </xdr:nvSpPr>
      <xdr:spPr>
        <a:xfrm flipH="1" flipV="1">
          <a:off x="11214099" y="778930"/>
          <a:ext cx="8391526" cy="1064332"/>
        </a:xfrm>
        <a:prstGeom prst="snip1Rect">
          <a:avLst>
            <a:gd name="adj" fmla="val 4938"/>
          </a:avLst>
        </a:prstGeom>
        <a:solidFill>
          <a:schemeClr val="accent1">
            <a:lumMod val="20000"/>
            <a:lumOff val="8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283176</xdr:colOff>
      <xdr:row>5</xdr:row>
      <xdr:rowOff>2403</xdr:rowOff>
    </xdr:from>
    <xdr:to>
      <xdr:col>13</xdr:col>
      <xdr:colOff>596900</xdr:colOff>
      <xdr:row>9</xdr:row>
      <xdr:rowOff>139700</xdr:rowOff>
    </xdr:to>
    <xdr:sp macro="" textlink="">
      <xdr:nvSpPr>
        <xdr:cNvPr id="41" name="Rectangle: Rounded Corners 40">
          <a:extLst>
            <a:ext uri="{FF2B5EF4-FFF2-40B4-BE49-F238E27FC236}">
              <a16:creationId xmlns:a16="http://schemas.microsoft.com/office/drawing/2014/main" id="{86C8EA51-436D-6E68-BC19-BC37288FD6D8}"/>
            </a:ext>
          </a:extLst>
        </xdr:cNvPr>
        <xdr:cNvSpPr/>
      </xdr:nvSpPr>
      <xdr:spPr>
        <a:xfrm>
          <a:off x="7801576" y="954903"/>
          <a:ext cx="2142524" cy="899297"/>
        </a:xfrm>
        <a:prstGeom prst="roundRect">
          <a:avLst>
            <a:gd name="adj" fmla="val 10339"/>
          </a:avLst>
        </a:prstGeom>
        <a:solidFill>
          <a:schemeClr val="accent1">
            <a:lumMod val="20000"/>
            <a:lumOff val="80000"/>
          </a:schemeClr>
        </a:solidFill>
        <a:ln>
          <a:solidFill>
            <a:schemeClr val="accent1">
              <a:lumMod val="60000"/>
              <a:lumOff val="40000"/>
            </a:schemeClr>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US" sz="1100"/>
        </a:p>
        <a:p>
          <a:pPr algn="l"/>
          <a:endParaRPr lang="en-US" sz="1100"/>
        </a:p>
        <a:p>
          <a:pPr algn="ctr"/>
          <a:r>
            <a:rPr lang="en-US" sz="2800">
              <a:solidFill>
                <a:schemeClr val="accent5">
                  <a:lumMod val="50000"/>
                </a:schemeClr>
              </a:solidFill>
              <a:latin typeface="Cooper Black" panose="0208090404030B020404" pitchFamily="18" charset="0"/>
            </a:rPr>
            <a:t>71.4%</a:t>
          </a:r>
          <a:endParaRPr lang="en-NG" sz="2800">
            <a:solidFill>
              <a:schemeClr val="accent5">
                <a:lumMod val="50000"/>
              </a:schemeClr>
            </a:solidFill>
            <a:latin typeface="Cooper Black" panose="0208090404030B020404" pitchFamily="18" charset="0"/>
          </a:endParaRPr>
        </a:p>
      </xdr:txBody>
    </xdr:sp>
    <xdr:clientData/>
  </xdr:twoCellAnchor>
  <xdr:twoCellAnchor>
    <xdr:from>
      <xdr:col>10</xdr:col>
      <xdr:colOff>370016</xdr:colOff>
      <xdr:row>5</xdr:row>
      <xdr:rowOff>76201</xdr:rowOff>
    </xdr:from>
    <xdr:to>
      <xdr:col>13</xdr:col>
      <xdr:colOff>546100</xdr:colOff>
      <xdr:row>7</xdr:row>
      <xdr:rowOff>25401</xdr:rowOff>
    </xdr:to>
    <xdr:sp macro="" textlink="">
      <xdr:nvSpPr>
        <xdr:cNvPr id="42" name="Rectangle: Rounded Corners 41">
          <a:extLst>
            <a:ext uri="{FF2B5EF4-FFF2-40B4-BE49-F238E27FC236}">
              <a16:creationId xmlns:a16="http://schemas.microsoft.com/office/drawing/2014/main" id="{7C4D78C7-FA15-A48A-1839-F07341DC2CB6}"/>
            </a:ext>
          </a:extLst>
        </xdr:cNvPr>
        <xdr:cNvSpPr/>
      </xdr:nvSpPr>
      <xdr:spPr>
        <a:xfrm>
          <a:off x="7888416" y="1028701"/>
          <a:ext cx="2004884" cy="330200"/>
        </a:xfrm>
        <a:prstGeom prst="roundRect">
          <a:avLst/>
        </a:prstGeom>
        <a:solidFill>
          <a:schemeClr val="bg2"/>
        </a:solid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300">
              <a:solidFill>
                <a:schemeClr val="accent5">
                  <a:lumMod val="50000"/>
                </a:schemeClr>
              </a:solidFill>
              <a:latin typeface="Cooper Black" panose="0208090404030B020404" pitchFamily="18" charset="0"/>
            </a:rPr>
            <a:t>Fatality Rate </a:t>
          </a:r>
          <a:endParaRPr lang="en-NG" sz="1300">
            <a:solidFill>
              <a:schemeClr val="accent5">
                <a:lumMod val="50000"/>
              </a:schemeClr>
            </a:solidFill>
            <a:latin typeface="Cooper Black" panose="0208090404030B020404" pitchFamily="18" charset="0"/>
          </a:endParaRPr>
        </a:p>
      </xdr:txBody>
    </xdr:sp>
    <xdr:clientData/>
  </xdr:twoCellAnchor>
  <xdr:oneCellAnchor>
    <xdr:from>
      <xdr:col>0</xdr:col>
      <xdr:colOff>279400</xdr:colOff>
      <xdr:row>2</xdr:row>
      <xdr:rowOff>63500</xdr:rowOff>
    </xdr:from>
    <xdr:ext cx="8674100" cy="386516"/>
    <xdr:sp macro="" textlink="">
      <xdr:nvSpPr>
        <xdr:cNvPr id="45" name="TextBox 44">
          <a:extLst>
            <a:ext uri="{FF2B5EF4-FFF2-40B4-BE49-F238E27FC236}">
              <a16:creationId xmlns:a16="http://schemas.microsoft.com/office/drawing/2014/main" id="{18E8C4E4-2EC8-5F69-BFAB-1B80F1978629}"/>
            </a:ext>
          </a:extLst>
        </xdr:cNvPr>
        <xdr:cNvSpPr txBox="1"/>
      </xdr:nvSpPr>
      <xdr:spPr>
        <a:xfrm>
          <a:off x="279400" y="444500"/>
          <a:ext cx="8674100" cy="3865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2000" b="0">
              <a:solidFill>
                <a:schemeClr val="accent1">
                  <a:lumMod val="50000"/>
                </a:schemeClr>
              </a:solidFill>
              <a:effectLst/>
              <a:latin typeface="Cooper Black" panose="0208090404030B020404" pitchFamily="18" charset="0"/>
              <a:ea typeface="+mn-ea"/>
              <a:cs typeface="+mn-cs"/>
            </a:rPr>
            <a:t>Aircrash</a:t>
          </a:r>
          <a:r>
            <a:rPr lang="en-US" sz="2000" b="0" baseline="0">
              <a:solidFill>
                <a:schemeClr val="accent1">
                  <a:lumMod val="50000"/>
                </a:schemeClr>
              </a:solidFill>
              <a:effectLst/>
              <a:latin typeface="Cooper Black" panose="0208090404030B020404" pitchFamily="18" charset="0"/>
              <a:ea typeface="+mn-ea"/>
              <a:cs typeface="+mn-cs"/>
            </a:rPr>
            <a:t> Inicident and Fatalities Analysis from 1900 till 2024 </a:t>
          </a:r>
          <a:endParaRPr lang="en-NG" sz="2000" b="0">
            <a:solidFill>
              <a:schemeClr val="accent1">
                <a:lumMod val="50000"/>
              </a:schemeClr>
            </a:solidFill>
            <a:effectLst/>
            <a:latin typeface="Cooper Black" panose="0208090404030B020404" pitchFamily="18" charset="0"/>
          </a:endParaRPr>
        </a:p>
      </xdr:txBody>
    </xdr:sp>
    <xdr:clientData/>
  </xdr:oneCellAnchor>
  <xdr:twoCellAnchor>
    <xdr:from>
      <xdr:col>8</xdr:col>
      <xdr:colOff>196348</xdr:colOff>
      <xdr:row>24</xdr:row>
      <xdr:rowOff>42022</xdr:rowOff>
    </xdr:from>
    <xdr:to>
      <xdr:col>17</xdr:col>
      <xdr:colOff>476249</xdr:colOff>
      <xdr:row>33</xdr:row>
      <xdr:rowOff>140073</xdr:rowOff>
    </xdr:to>
    <xdr:graphicFrame macro="">
      <xdr:nvGraphicFramePr>
        <xdr:cNvPr id="50" name="Chart 49">
          <a:extLst>
            <a:ext uri="{FF2B5EF4-FFF2-40B4-BE49-F238E27FC236}">
              <a16:creationId xmlns:a16="http://schemas.microsoft.com/office/drawing/2014/main" id="{B6266153-506B-45EE-93A7-A5211CDEA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248479</xdr:colOff>
      <xdr:row>36</xdr:row>
      <xdr:rowOff>27889</xdr:rowOff>
    </xdr:from>
    <xdr:to>
      <xdr:col>23</xdr:col>
      <xdr:colOff>39837</xdr:colOff>
      <xdr:row>46</xdr:row>
      <xdr:rowOff>165653</xdr:rowOff>
    </xdr:to>
    <xdr:graphicFrame macro="">
      <xdr:nvGraphicFramePr>
        <xdr:cNvPr id="51" name="Chart 50">
          <a:extLst>
            <a:ext uri="{FF2B5EF4-FFF2-40B4-BE49-F238E27FC236}">
              <a16:creationId xmlns:a16="http://schemas.microsoft.com/office/drawing/2014/main" id="{EA36C8E0-FC54-49B3-B606-FD53ACC1B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208596</xdr:colOff>
      <xdr:row>36</xdr:row>
      <xdr:rowOff>48</xdr:rowOff>
    </xdr:from>
    <xdr:to>
      <xdr:col>5</xdr:col>
      <xdr:colOff>161192</xdr:colOff>
      <xdr:row>46</xdr:row>
      <xdr:rowOff>137937</xdr:rowOff>
    </xdr:to>
    <xdr:graphicFrame macro="">
      <xdr:nvGraphicFramePr>
        <xdr:cNvPr id="52" name="Chart 51">
          <a:extLst>
            <a:ext uri="{FF2B5EF4-FFF2-40B4-BE49-F238E27FC236}">
              <a16:creationId xmlns:a16="http://schemas.microsoft.com/office/drawing/2014/main" id="{0A5F4C72-4800-4D97-AF1F-1B5D0DD42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245219</xdr:colOff>
      <xdr:row>36</xdr:row>
      <xdr:rowOff>16248</xdr:rowOff>
    </xdr:from>
    <xdr:to>
      <xdr:col>14</xdr:col>
      <xdr:colOff>165651</xdr:colOff>
      <xdr:row>46</xdr:row>
      <xdr:rowOff>158645</xdr:rowOff>
    </xdr:to>
    <xdr:graphicFrame macro="">
      <xdr:nvGraphicFramePr>
        <xdr:cNvPr id="53" name="Chart 52">
          <a:extLst>
            <a:ext uri="{FF2B5EF4-FFF2-40B4-BE49-F238E27FC236}">
              <a16:creationId xmlns:a16="http://schemas.microsoft.com/office/drawing/2014/main" id="{7745FCF0-0F88-4139-8854-A2049A89B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238486</xdr:colOff>
      <xdr:row>10</xdr:row>
      <xdr:rowOff>138545</xdr:rowOff>
    </xdr:from>
    <xdr:to>
      <xdr:col>6</xdr:col>
      <xdr:colOff>43961</xdr:colOff>
      <xdr:row>12</xdr:row>
      <xdr:rowOff>29308</xdr:rowOff>
    </xdr:to>
    <xdr:sp macro="" textlink="">
      <xdr:nvSpPr>
        <xdr:cNvPr id="55" name="Rectangle: Rounded Corners 54">
          <a:extLst>
            <a:ext uri="{FF2B5EF4-FFF2-40B4-BE49-F238E27FC236}">
              <a16:creationId xmlns:a16="http://schemas.microsoft.com/office/drawing/2014/main" id="{CBB4F0E0-9470-10AC-8787-B2DE420819E5}"/>
            </a:ext>
          </a:extLst>
        </xdr:cNvPr>
        <xdr:cNvSpPr/>
      </xdr:nvSpPr>
      <xdr:spPr>
        <a:xfrm>
          <a:off x="238486" y="2043545"/>
          <a:ext cx="6077321" cy="271763"/>
        </a:xfrm>
        <a:prstGeom prst="roundRect">
          <a:avLst/>
        </a:prstGeom>
        <a:solidFill>
          <a:schemeClr val="bg2"/>
        </a:solid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GB" sz="1400">
              <a:solidFill>
                <a:schemeClr val="accent1">
                  <a:lumMod val="50000"/>
                </a:schemeClr>
              </a:solidFill>
              <a:latin typeface="Cooper Black" panose="0208090404030B020404" pitchFamily="18" charset="0"/>
            </a:rPr>
            <a:t>Total Air Crashes, Passengers Aboard and Fatalities</a:t>
          </a:r>
          <a:endParaRPr lang="en-NG" sz="1400">
            <a:solidFill>
              <a:schemeClr val="accent1">
                <a:lumMod val="50000"/>
              </a:schemeClr>
            </a:solidFill>
            <a:latin typeface="Cooper Black" panose="0208090404030B020404" pitchFamily="18" charset="0"/>
          </a:endParaRPr>
        </a:p>
      </xdr:txBody>
    </xdr:sp>
    <xdr:clientData/>
  </xdr:twoCellAnchor>
  <xdr:twoCellAnchor>
    <xdr:from>
      <xdr:col>0</xdr:col>
      <xdr:colOff>215422</xdr:colOff>
      <xdr:row>22</xdr:row>
      <xdr:rowOff>140072</xdr:rowOff>
    </xdr:from>
    <xdr:to>
      <xdr:col>8</xdr:col>
      <xdr:colOff>98052</xdr:colOff>
      <xdr:row>24</xdr:row>
      <xdr:rowOff>14653</xdr:rowOff>
    </xdr:to>
    <xdr:sp macro="" textlink="">
      <xdr:nvSpPr>
        <xdr:cNvPr id="56" name="Rectangle: Rounded Corners 55">
          <a:extLst>
            <a:ext uri="{FF2B5EF4-FFF2-40B4-BE49-F238E27FC236}">
              <a16:creationId xmlns:a16="http://schemas.microsoft.com/office/drawing/2014/main" id="{37C5DF69-4D0A-1A49-4339-010A6060C56B}"/>
            </a:ext>
          </a:extLst>
        </xdr:cNvPr>
        <xdr:cNvSpPr/>
      </xdr:nvSpPr>
      <xdr:spPr>
        <a:xfrm>
          <a:off x="215422" y="4331072"/>
          <a:ext cx="7323336" cy="255581"/>
        </a:xfrm>
        <a:prstGeom prst="roundRect">
          <a:avLst/>
        </a:prstGeom>
        <a:solidFill>
          <a:schemeClr val="bg2"/>
        </a:solid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GB" sz="1400" b="0">
              <a:solidFill>
                <a:schemeClr val="accent1">
                  <a:lumMod val="50000"/>
                </a:schemeClr>
              </a:solidFill>
              <a:latin typeface="Cooper Black" panose="0208090404030B020404" pitchFamily="18" charset="0"/>
            </a:rPr>
            <a:t>Trend of Air Crash Incidents Across Decades</a:t>
          </a:r>
        </a:p>
      </xdr:txBody>
    </xdr:sp>
    <xdr:clientData/>
  </xdr:twoCellAnchor>
  <xdr:twoCellAnchor>
    <xdr:from>
      <xdr:col>6</xdr:col>
      <xdr:colOff>82837</xdr:colOff>
      <xdr:row>10</xdr:row>
      <xdr:rowOff>147641</xdr:rowOff>
    </xdr:from>
    <xdr:to>
      <xdr:col>17</xdr:col>
      <xdr:colOff>410308</xdr:colOff>
      <xdr:row>12</xdr:row>
      <xdr:rowOff>43962</xdr:rowOff>
    </xdr:to>
    <xdr:sp macro="" textlink="">
      <xdr:nvSpPr>
        <xdr:cNvPr id="57" name="Rectangle: Rounded Corners 56">
          <a:extLst>
            <a:ext uri="{FF2B5EF4-FFF2-40B4-BE49-F238E27FC236}">
              <a16:creationId xmlns:a16="http://schemas.microsoft.com/office/drawing/2014/main" id="{498F3EA2-A8DD-8A28-BD39-30CA32ACC45D}"/>
            </a:ext>
          </a:extLst>
        </xdr:cNvPr>
        <xdr:cNvSpPr/>
      </xdr:nvSpPr>
      <xdr:spPr>
        <a:xfrm>
          <a:off x="6354683" y="2052641"/>
          <a:ext cx="7097548" cy="277321"/>
        </a:xfrm>
        <a:prstGeom prst="roundRect">
          <a:avLst/>
        </a:prstGeom>
        <a:solidFill>
          <a:schemeClr val="bg2"/>
        </a:solid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GB" sz="1400" b="0">
              <a:solidFill>
                <a:schemeClr val="accent1">
                  <a:lumMod val="50000"/>
                </a:schemeClr>
              </a:solidFill>
              <a:latin typeface="Cooper Black" panose="0208090404030B020404" pitchFamily="18" charset="0"/>
            </a:rPr>
            <a:t>Monthly Distribution of Air Crash Incidents</a:t>
          </a:r>
        </a:p>
      </xdr:txBody>
    </xdr:sp>
    <xdr:clientData/>
  </xdr:twoCellAnchor>
  <xdr:twoCellAnchor>
    <xdr:from>
      <xdr:col>17</xdr:col>
      <xdr:colOff>439616</xdr:colOff>
      <xdr:row>10</xdr:row>
      <xdr:rowOff>163285</xdr:rowOff>
    </xdr:from>
    <xdr:to>
      <xdr:col>23</xdr:col>
      <xdr:colOff>14655</xdr:colOff>
      <xdr:row>12</xdr:row>
      <xdr:rowOff>58615</xdr:rowOff>
    </xdr:to>
    <xdr:sp macro="" textlink="">
      <xdr:nvSpPr>
        <xdr:cNvPr id="58" name="Rectangle: Rounded Corners 57">
          <a:extLst>
            <a:ext uri="{FF2B5EF4-FFF2-40B4-BE49-F238E27FC236}">
              <a16:creationId xmlns:a16="http://schemas.microsoft.com/office/drawing/2014/main" id="{F5F3BA03-8C6A-EAF7-A21A-A0FEDD1CEC31}"/>
            </a:ext>
          </a:extLst>
        </xdr:cNvPr>
        <xdr:cNvSpPr/>
      </xdr:nvSpPr>
      <xdr:spPr>
        <a:xfrm>
          <a:off x="13481539" y="2068285"/>
          <a:ext cx="3267808" cy="276330"/>
        </a:xfrm>
        <a:prstGeom prst="roundRect">
          <a:avLst/>
        </a:prstGeom>
        <a:solidFill>
          <a:schemeClr val="bg2"/>
        </a:solid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GB" sz="1200" b="0">
              <a:solidFill>
                <a:schemeClr val="accent1">
                  <a:lumMod val="50000"/>
                </a:schemeClr>
              </a:solidFill>
              <a:latin typeface="Cooper Black" panose="0208090404030B020404" pitchFamily="18" charset="0"/>
            </a:rPr>
            <a:t>Air Crash Incidents by Quarter</a:t>
          </a:r>
        </a:p>
      </xdr:txBody>
    </xdr:sp>
    <xdr:clientData/>
  </xdr:twoCellAnchor>
  <xdr:twoCellAnchor>
    <xdr:from>
      <xdr:col>0</xdr:col>
      <xdr:colOff>191976</xdr:colOff>
      <xdr:row>34</xdr:row>
      <xdr:rowOff>20707</xdr:rowOff>
    </xdr:from>
    <xdr:to>
      <xdr:col>5</xdr:col>
      <xdr:colOff>207065</xdr:colOff>
      <xdr:row>35</xdr:row>
      <xdr:rowOff>152590</xdr:rowOff>
    </xdr:to>
    <xdr:sp macro="" textlink="">
      <xdr:nvSpPr>
        <xdr:cNvPr id="59" name="Rectangle: Rounded Corners 58">
          <a:extLst>
            <a:ext uri="{FF2B5EF4-FFF2-40B4-BE49-F238E27FC236}">
              <a16:creationId xmlns:a16="http://schemas.microsoft.com/office/drawing/2014/main" id="{26DCED99-E2DB-332A-A4D8-67C4F261C8FC}"/>
            </a:ext>
          </a:extLst>
        </xdr:cNvPr>
        <xdr:cNvSpPr/>
      </xdr:nvSpPr>
      <xdr:spPr>
        <a:xfrm>
          <a:off x="191976" y="6356903"/>
          <a:ext cx="4653350" cy="318241"/>
        </a:xfrm>
        <a:prstGeom prst="roundRect">
          <a:avLst/>
        </a:prstGeom>
        <a:solidFill>
          <a:schemeClr val="bg2"/>
        </a:solid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a:solidFill>
                <a:schemeClr val="accent1">
                  <a:lumMod val="50000"/>
                </a:schemeClr>
              </a:solidFill>
              <a:effectLst/>
              <a:latin typeface="Cooper Black" panose="0208090404030B020404" pitchFamily="18" charset="0"/>
              <a:ea typeface="+mn-ea"/>
              <a:cs typeface="+mn-cs"/>
            </a:rPr>
            <a:t>Top Operators by Air Crash Incidents</a:t>
          </a:r>
          <a:endParaRPr lang="en-NG" sz="1400">
            <a:solidFill>
              <a:schemeClr val="accent1">
                <a:lumMod val="50000"/>
              </a:schemeClr>
            </a:solidFill>
            <a:effectLst/>
            <a:latin typeface="Cooper Black" panose="0208090404030B020404" pitchFamily="18" charset="0"/>
          </a:endParaRPr>
        </a:p>
      </xdr:txBody>
    </xdr:sp>
    <xdr:clientData/>
  </xdr:twoCellAnchor>
  <xdr:twoCellAnchor>
    <xdr:from>
      <xdr:col>8</xdr:col>
      <xdr:colOff>171719</xdr:colOff>
      <xdr:row>22</xdr:row>
      <xdr:rowOff>126065</xdr:rowOff>
    </xdr:from>
    <xdr:to>
      <xdr:col>17</xdr:col>
      <xdr:colOff>490257</xdr:colOff>
      <xdr:row>24</xdr:row>
      <xdr:rowOff>12972</xdr:rowOff>
    </xdr:to>
    <xdr:sp macro="" textlink="">
      <xdr:nvSpPr>
        <xdr:cNvPr id="60" name="Rectangle: Rounded Corners 59">
          <a:extLst>
            <a:ext uri="{FF2B5EF4-FFF2-40B4-BE49-F238E27FC236}">
              <a16:creationId xmlns:a16="http://schemas.microsoft.com/office/drawing/2014/main" id="{A1110274-FBC2-EE26-311E-538258EB8340}"/>
            </a:ext>
          </a:extLst>
        </xdr:cNvPr>
        <xdr:cNvSpPr/>
      </xdr:nvSpPr>
      <xdr:spPr>
        <a:xfrm>
          <a:off x="7679660" y="4440330"/>
          <a:ext cx="5865450" cy="279113"/>
        </a:xfrm>
        <a:prstGeom prst="roundRect">
          <a:avLst/>
        </a:prstGeom>
        <a:solidFill>
          <a:schemeClr val="bg2"/>
        </a:solid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GB" sz="1400">
              <a:solidFill>
                <a:schemeClr val="accent1">
                  <a:lumMod val="50000"/>
                </a:schemeClr>
              </a:solidFill>
              <a:latin typeface="Cooper Black" panose="0208090404030B020404" pitchFamily="18" charset="0"/>
            </a:rPr>
            <a:t>Top Aircraft Manufacturers</a:t>
          </a:r>
          <a:r>
            <a:rPr lang="en-GB" sz="1400" baseline="0">
              <a:solidFill>
                <a:schemeClr val="accent1">
                  <a:lumMod val="50000"/>
                </a:schemeClr>
              </a:solidFill>
              <a:latin typeface="Cooper Black" panose="0208090404030B020404" pitchFamily="18" charset="0"/>
            </a:rPr>
            <a:t> </a:t>
          </a:r>
          <a:r>
            <a:rPr lang="en-GB" sz="1400">
              <a:solidFill>
                <a:schemeClr val="accent1">
                  <a:lumMod val="50000"/>
                </a:schemeClr>
              </a:solidFill>
              <a:latin typeface="Cooper Black" panose="0208090404030B020404" pitchFamily="18" charset="0"/>
            </a:rPr>
            <a:t>by Air Crash Incidents</a:t>
          </a:r>
          <a:endParaRPr lang="en-NG" sz="1400">
            <a:solidFill>
              <a:schemeClr val="accent1">
                <a:lumMod val="50000"/>
              </a:schemeClr>
            </a:solidFill>
            <a:latin typeface="Cooper Black" panose="0208090404030B020404" pitchFamily="18" charset="0"/>
          </a:endParaRPr>
        </a:p>
      </xdr:txBody>
    </xdr:sp>
    <xdr:clientData/>
  </xdr:twoCellAnchor>
  <xdr:twoCellAnchor>
    <xdr:from>
      <xdr:col>17</xdr:col>
      <xdr:colOff>520222</xdr:colOff>
      <xdr:row>22</xdr:row>
      <xdr:rowOff>126066</xdr:rowOff>
    </xdr:from>
    <xdr:to>
      <xdr:col>23</xdr:col>
      <xdr:colOff>42022</xdr:colOff>
      <xdr:row>24</xdr:row>
      <xdr:rowOff>11291</xdr:rowOff>
    </xdr:to>
    <xdr:sp macro="" textlink="">
      <xdr:nvSpPr>
        <xdr:cNvPr id="61" name="Rectangle: Rounded Corners 60">
          <a:extLst>
            <a:ext uri="{FF2B5EF4-FFF2-40B4-BE49-F238E27FC236}">
              <a16:creationId xmlns:a16="http://schemas.microsoft.com/office/drawing/2014/main" id="{835C78EC-7780-5B4D-7CB4-A83F743A8906}"/>
            </a:ext>
          </a:extLst>
        </xdr:cNvPr>
        <xdr:cNvSpPr/>
      </xdr:nvSpPr>
      <xdr:spPr>
        <a:xfrm>
          <a:off x="13575075" y="4440331"/>
          <a:ext cx="3219741" cy="277431"/>
        </a:xfrm>
        <a:prstGeom prst="roundRect">
          <a:avLst/>
        </a:prstGeom>
        <a:solidFill>
          <a:schemeClr val="bg2"/>
        </a:solid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GB" sz="1400">
              <a:solidFill>
                <a:schemeClr val="accent1">
                  <a:lumMod val="50000"/>
                </a:schemeClr>
              </a:solidFill>
              <a:latin typeface="Cooper Black" panose="0208090404030B020404" pitchFamily="18" charset="0"/>
            </a:rPr>
            <a:t>Total Air Crashes</a:t>
          </a:r>
          <a:r>
            <a:rPr lang="en-GB" sz="1400" baseline="0">
              <a:solidFill>
                <a:schemeClr val="accent1">
                  <a:lumMod val="50000"/>
                </a:schemeClr>
              </a:solidFill>
              <a:latin typeface="Cooper Black" panose="0208090404030B020404" pitchFamily="18" charset="0"/>
            </a:rPr>
            <a:t> </a:t>
          </a:r>
          <a:endParaRPr lang="en-NG" sz="1400">
            <a:solidFill>
              <a:schemeClr val="accent1">
                <a:lumMod val="50000"/>
              </a:schemeClr>
            </a:solidFill>
            <a:latin typeface="Cooper Black" panose="0208090404030B020404" pitchFamily="18" charset="0"/>
          </a:endParaRPr>
        </a:p>
      </xdr:txBody>
    </xdr:sp>
    <xdr:clientData/>
  </xdr:twoCellAnchor>
  <xdr:twoCellAnchor>
    <xdr:from>
      <xdr:col>5</xdr:col>
      <xdr:colOff>220135</xdr:colOff>
      <xdr:row>34</xdr:row>
      <xdr:rowOff>41413</xdr:rowOff>
    </xdr:from>
    <xdr:to>
      <xdr:col>14</xdr:col>
      <xdr:colOff>186357</xdr:colOff>
      <xdr:row>35</xdr:row>
      <xdr:rowOff>160045</xdr:rowOff>
    </xdr:to>
    <xdr:sp macro="" textlink="">
      <xdr:nvSpPr>
        <xdr:cNvPr id="62" name="Rectangle: Rounded Corners 61">
          <a:extLst>
            <a:ext uri="{FF2B5EF4-FFF2-40B4-BE49-F238E27FC236}">
              <a16:creationId xmlns:a16="http://schemas.microsoft.com/office/drawing/2014/main" id="{266B9C9C-5849-B80B-DCDE-82A293730177}"/>
            </a:ext>
          </a:extLst>
        </xdr:cNvPr>
        <xdr:cNvSpPr/>
      </xdr:nvSpPr>
      <xdr:spPr>
        <a:xfrm>
          <a:off x="4858396" y="6377609"/>
          <a:ext cx="6343831" cy="304990"/>
        </a:xfrm>
        <a:prstGeom prst="roundRect">
          <a:avLst/>
        </a:prstGeom>
        <a:solidFill>
          <a:schemeClr val="bg2"/>
        </a:solid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GB" sz="1400">
              <a:solidFill>
                <a:schemeClr val="accent1">
                  <a:lumMod val="50000"/>
                </a:schemeClr>
              </a:solidFill>
              <a:effectLst/>
              <a:latin typeface="Cooper Black" panose="0208090404030B020404" pitchFamily="18" charset="0"/>
              <a:ea typeface="+mn-ea"/>
              <a:cs typeface="+mn-cs"/>
            </a:rPr>
            <a:t>Top Location</a:t>
          </a:r>
          <a:r>
            <a:rPr lang="en-GB" sz="1400" baseline="0">
              <a:solidFill>
                <a:schemeClr val="accent1">
                  <a:lumMod val="50000"/>
                </a:schemeClr>
              </a:solidFill>
              <a:effectLst/>
              <a:latin typeface="Cooper Black" panose="0208090404030B020404" pitchFamily="18" charset="0"/>
              <a:ea typeface="+mn-ea"/>
              <a:cs typeface="+mn-cs"/>
            </a:rPr>
            <a:t> of </a:t>
          </a:r>
          <a:r>
            <a:rPr lang="en-GB" sz="1400">
              <a:solidFill>
                <a:schemeClr val="accent1">
                  <a:lumMod val="50000"/>
                </a:schemeClr>
              </a:solidFill>
              <a:effectLst/>
              <a:latin typeface="Cooper Black" panose="0208090404030B020404" pitchFamily="18" charset="0"/>
              <a:ea typeface="+mn-ea"/>
              <a:cs typeface="+mn-cs"/>
            </a:rPr>
            <a:t>Air Crash Incidents</a:t>
          </a:r>
          <a:endParaRPr lang="en-NG" sz="1400">
            <a:solidFill>
              <a:schemeClr val="accent1">
                <a:lumMod val="50000"/>
              </a:schemeClr>
            </a:solidFill>
            <a:effectLst/>
            <a:latin typeface="Cooper Black" panose="0208090404030B020404" pitchFamily="18" charset="0"/>
          </a:endParaRPr>
        </a:p>
      </xdr:txBody>
    </xdr:sp>
    <xdr:clientData/>
  </xdr:twoCellAnchor>
  <xdr:twoCellAnchor>
    <xdr:from>
      <xdr:col>14</xdr:col>
      <xdr:colOff>248296</xdr:colOff>
      <xdr:row>34</xdr:row>
      <xdr:rowOff>41413</xdr:rowOff>
    </xdr:from>
    <xdr:to>
      <xdr:col>23</xdr:col>
      <xdr:colOff>41413</xdr:colOff>
      <xdr:row>35</xdr:row>
      <xdr:rowOff>167500</xdr:rowOff>
    </xdr:to>
    <xdr:sp macro="" textlink="">
      <xdr:nvSpPr>
        <xdr:cNvPr id="63" name="Rectangle: Rounded Corners 62">
          <a:extLst>
            <a:ext uri="{FF2B5EF4-FFF2-40B4-BE49-F238E27FC236}">
              <a16:creationId xmlns:a16="http://schemas.microsoft.com/office/drawing/2014/main" id="{ABEE02DC-B49F-A932-9813-6A5A4576AA67}"/>
            </a:ext>
          </a:extLst>
        </xdr:cNvPr>
        <xdr:cNvSpPr/>
      </xdr:nvSpPr>
      <xdr:spPr>
        <a:xfrm>
          <a:off x="11264166" y="6377609"/>
          <a:ext cx="5197519" cy="312445"/>
        </a:xfrm>
        <a:prstGeom prst="roundRect">
          <a:avLst/>
        </a:prstGeom>
        <a:solidFill>
          <a:schemeClr val="bg2"/>
        </a:solid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GB" sz="1400">
              <a:solidFill>
                <a:schemeClr val="accent1">
                  <a:lumMod val="50000"/>
                </a:schemeClr>
              </a:solidFill>
              <a:effectLst/>
              <a:latin typeface="Cooper Black" panose="0208090404030B020404" pitchFamily="18" charset="0"/>
              <a:ea typeface="+mn-ea"/>
              <a:cs typeface="+mn-cs"/>
            </a:rPr>
            <a:t>Top Countries or Regions by Air Crash Incidents</a:t>
          </a:r>
          <a:endParaRPr lang="en-NG" sz="1400">
            <a:solidFill>
              <a:schemeClr val="accent1">
                <a:lumMod val="50000"/>
              </a:schemeClr>
            </a:solidFill>
            <a:effectLst/>
            <a:latin typeface="Cooper Black" panose="0208090404030B020404" pitchFamily="18" charset="0"/>
          </a:endParaRPr>
        </a:p>
      </xdr:txBody>
    </xdr:sp>
    <xdr:clientData/>
  </xdr:twoCellAnchor>
  <xdr:oneCellAnchor>
    <xdr:from>
      <xdr:col>8</xdr:col>
      <xdr:colOff>90826</xdr:colOff>
      <xdr:row>47</xdr:row>
      <xdr:rowOff>97195</xdr:rowOff>
    </xdr:from>
    <xdr:ext cx="7303582" cy="453970"/>
    <xdr:sp macro="" textlink="">
      <xdr:nvSpPr>
        <xdr:cNvPr id="2" name="TextBox 1">
          <a:extLst>
            <a:ext uri="{FF2B5EF4-FFF2-40B4-BE49-F238E27FC236}">
              <a16:creationId xmlns:a16="http://schemas.microsoft.com/office/drawing/2014/main" id="{9AD71F24-979F-5689-10C9-FED62D00C880}"/>
            </a:ext>
          </a:extLst>
        </xdr:cNvPr>
        <xdr:cNvSpPr txBox="1"/>
      </xdr:nvSpPr>
      <xdr:spPr>
        <a:xfrm>
          <a:off x="7510300" y="9521932"/>
          <a:ext cx="7303582" cy="4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Arial Black" panose="020B0A04020102020204" pitchFamily="34" charset="0"/>
              <a:ea typeface="+mn-ea"/>
              <a:cs typeface="+mn-cs"/>
            </a:rPr>
            <a:t>BY </a:t>
          </a:r>
          <a:r>
            <a:rPr lang="en-US" sz="2000" b="1">
              <a:solidFill>
                <a:schemeClr val="bg1"/>
              </a:solidFill>
              <a:effectLst/>
              <a:latin typeface="Arial Black" panose="020B0A04020102020204" pitchFamily="34" charset="0"/>
              <a:ea typeface="+mn-ea"/>
              <a:cs typeface="+mn-cs"/>
            </a:rPr>
            <a:t>EBUOH-IKE NCHEDOCHUKWU JUSTUS</a:t>
          </a:r>
          <a:endParaRPr lang="en-NG" sz="2000">
            <a:solidFill>
              <a:schemeClr val="bg1"/>
            </a:solidFill>
            <a:effectLst/>
            <a:latin typeface="Arial Black" panose="020B0A04020102020204" pitchFamily="34" charset="0"/>
            <a:ea typeface="+mn-ea"/>
            <a:cs typeface="+mn-cs"/>
          </a:endParaRPr>
        </a:p>
      </xdr:txBody>
    </xdr:sp>
    <xdr:clientData/>
  </xdr:oneCellAnchor>
  <xdr:twoCellAnchor editAs="oneCell">
    <xdr:from>
      <xdr:col>23</xdr:col>
      <xdr:colOff>141111</xdr:colOff>
      <xdr:row>0</xdr:row>
      <xdr:rowOff>70556</xdr:rowOff>
    </xdr:from>
    <xdr:to>
      <xdr:col>27</xdr:col>
      <xdr:colOff>595312</xdr:colOff>
      <xdr:row>10</xdr:row>
      <xdr:rowOff>45646</xdr:rowOff>
    </xdr:to>
    <xdr:pic>
      <xdr:nvPicPr>
        <xdr:cNvPr id="5" name="Picture 4">
          <a:extLst>
            <a:ext uri="{FF2B5EF4-FFF2-40B4-BE49-F238E27FC236}">
              <a16:creationId xmlns:a16="http://schemas.microsoft.com/office/drawing/2014/main" id="{799F62D0-5558-B69A-8CF6-BEBCAC51F317}"/>
            </a:ext>
          </a:extLst>
        </xdr:cNvPr>
        <xdr:cNvPicPr>
          <a:picLocks noChangeAspect="1"/>
        </xdr:cNvPicPr>
      </xdr:nvPicPr>
      <xdr:blipFill>
        <a:blip xmlns:r="http://schemas.openxmlformats.org/officeDocument/2006/relationships" r:embed="rId10">
          <a:extLst>
            <a:ext uri="{BEBA8EAE-BF5A-486C-A8C5-ECC9F3942E4B}">
              <a14:imgProps xmlns:a14="http://schemas.microsoft.com/office/drawing/2010/main">
                <a14:imgLayer r:embed="rId11">
                  <a14:imgEffect>
                    <a14:backgroundRemoval t="9353" b="99520" l="5911" r="99201">
                      <a14:foregroundMark x1="20128" y1="40048" x2="12460" y2="51799"/>
                      <a14:foregroundMark x1="12460" y1="51799" x2="5911" y2="99520"/>
                      <a14:foregroundMark x1="89297" y1="25659" x2="96965" y2="31415"/>
                      <a14:foregroundMark x1="96965" y1="31415" x2="99361" y2="36451"/>
                      <a14:foregroundMark x1="14856" y1="97602" x2="21885" y2="91607"/>
                      <a14:foregroundMark x1="21885" y1="91607" x2="33067" y2="90647"/>
                      <a14:foregroundMark x1="33067" y1="90647" x2="46166" y2="99520"/>
                    </a14:backgroundRemoval>
                  </a14:imgEffect>
                </a14:imgLayer>
              </a14:imgProps>
            </a:ext>
            <a:ext uri="{28A0092B-C50C-407E-A947-70E740481C1C}">
              <a14:useLocalDpi xmlns:a14="http://schemas.microsoft.com/office/drawing/2010/main" val="0"/>
            </a:ext>
          </a:extLst>
        </a:blip>
        <a:stretch>
          <a:fillRect/>
        </a:stretch>
      </xdr:blipFill>
      <xdr:spPr>
        <a:xfrm>
          <a:off x="16730486" y="70556"/>
          <a:ext cx="2888368" cy="1827173"/>
        </a:xfrm>
        <a:prstGeom prst="rect">
          <a:avLst/>
        </a:prstGeom>
      </xdr:spPr>
    </xdr:pic>
    <xdr:clientData/>
  </xdr:twoCellAnchor>
  <xdr:oneCellAnchor>
    <xdr:from>
      <xdr:col>14</xdr:col>
      <xdr:colOff>158750</xdr:colOff>
      <xdr:row>0</xdr:row>
      <xdr:rowOff>26457</xdr:rowOff>
    </xdr:from>
    <xdr:ext cx="5648853" cy="1864806"/>
    <xdr:sp macro="" textlink="">
      <xdr:nvSpPr>
        <xdr:cNvPr id="7" name="TextBox 6">
          <a:extLst>
            <a:ext uri="{FF2B5EF4-FFF2-40B4-BE49-F238E27FC236}">
              <a16:creationId xmlns:a16="http://schemas.microsoft.com/office/drawing/2014/main" id="{CF4DFA50-AFA7-AA7A-8A49-97EFB5724EB1}"/>
            </a:ext>
          </a:extLst>
        </xdr:cNvPr>
        <xdr:cNvSpPr txBox="1"/>
      </xdr:nvSpPr>
      <xdr:spPr>
        <a:xfrm>
          <a:off x="11271250" y="26457"/>
          <a:ext cx="5648853" cy="18648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just"/>
          <a:r>
            <a:rPr lang="en-GB" sz="1400">
              <a:latin typeface="Arial Black" panose="020B0A04020102020204" pitchFamily="34" charset="0"/>
            </a:rPr>
            <a:t>This dashboard presents a comprehensive analysis of global air crash incidents and fatalities from 1900 to 2024. It provides insights into the total number of air crashes, passenger involvement, fatalities, survivor distribution, and accident trends across different decades, months, quarters, countries, operators, and aircraft manufacturers.</a:t>
          </a:r>
          <a:endParaRPr lang="en-NG" sz="1400">
            <a:latin typeface="Arial Black" panose="020B0A0402010202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CHEDOCHUKWU JUSTUS" refreshedDate="46138.772150810182" createdVersion="8" refreshedVersion="8" minRefreshableVersion="3" recordCount="5035" xr:uid="{A16E1914-261F-4005-B739-C9F1CFCBA774}">
  <cacheSource type="worksheet">
    <worksheetSource ref="A1:N5036" sheet="Cleaned Dataset"/>
  </cacheSource>
  <cacheFields count="19">
    <cacheField name="Date" numFmtId="14">
      <sharedItems containsSemiMixedTypes="0" containsNonDate="0" containsDate="1" containsString="0" minDate="1908-09-17T00:00:00" maxDate="2024-05-22T00:00:00" count="4603">
        <d v="1970-04-28T00:00:00"/>
        <d v="1952-04-30T00:00:00"/>
        <d v="1973-04-10T00:00:00"/>
        <d v="2000-04-19T00:00:00"/>
        <d v="1946-04-30T00:00:00"/>
        <d v="1960-04-14T00:00:00"/>
        <d v="2024-04-23T00:00:00"/>
        <d v="1958-04-21T00:00:00"/>
        <d v="1997-04-23T00:00:00"/>
        <d v="1988-04-10T00:00:00"/>
        <d v="1993-04-27T00:00:00"/>
        <d v="2006-04-24T00:00:00"/>
        <d v="2013-04-29T00:00:00"/>
        <d v="1973-04-18T00:00:00"/>
        <d v="1994-04-26T00:00:00"/>
        <d v="1956-04-09T00:00:00"/>
        <d v="1976-04-05T00:00:00"/>
        <d v="1983-04-07T00:00:00"/>
        <d v="1964-04-17T00:00:00"/>
        <d v="1997-04-10T00:00:00"/>
        <d v="1982-04-11T00:00:00"/>
        <d v="1993-04-06T00:00:00"/>
        <d v="1944-04-06T00:00:00"/>
        <d v="1957-04-08T00:00:00"/>
        <d v="1967-04-11T00:00:00"/>
        <d v="2018-04-11T00:00:00"/>
        <d v="1988-04-27T00:00:00"/>
        <d v="2001-04-28T00:00:00"/>
        <d v="1954-04-23T00:00:00"/>
        <d v="1976-04-14T00:00:00"/>
        <d v="1985-04-11T00:00:00"/>
        <d v="1921-04-06T00:00:00"/>
        <d v="1945-04-19T00:00:00"/>
        <d v="1942-04-21T00:00:00"/>
        <d v="2008-04-09T00:00:00"/>
        <d v="1966-04-23T00:00:00"/>
        <d v="1997-04-15T00:00:00"/>
        <d v="1969-04-02T00:00:00"/>
        <d v="1974-04-22T00:00:00"/>
        <d v="1960-04-22T00:00:00"/>
        <d v="2008-04-28T00:00:00"/>
        <d v="1985-04-20T00:00:00"/>
        <d v="1981-04-06T00:00:00"/>
        <d v="1974-04-04T00:00:00"/>
        <d v="1952-04-29T00:00:00"/>
        <d v="1980-04-12T00:00:00"/>
        <d v="1956-04-18T00:00:00"/>
        <d v="1957-04-07T00:00:00"/>
        <d v="1953-04-10T00:00:00"/>
        <d v="1957-04-10T00:00:00"/>
        <d v="1960-04-12T00:00:00"/>
        <d v="1984-04-18T00:00:00"/>
        <d v="1999-04-07T00:00:00"/>
        <d v="1972-04-12T00:00:00"/>
        <d v="2011-04-21T00:00:00"/>
        <d v="1947-04-28T00:00:00"/>
        <d v="1933-04-23T00:00:00"/>
        <d v="1952-04-18T00:00:00"/>
        <d v="1992-04-22T00:00:00"/>
        <d v="1953-04-20T00:00:00"/>
        <d v="1929-04-21T00:00:00"/>
        <d v="1979-04-14T00:00:00"/>
        <d v="1973-04-12T00:00:00"/>
        <d v="2006-04-23T00:00:00"/>
        <d v="1955-04-18T00:00:00"/>
        <d v="1944-04-25T00:00:00"/>
        <d v="1991-04-04T00:00:00"/>
        <d v="1980-04-25T00:00:00"/>
        <d v="1965-04-14T00:00:00"/>
        <d v="2007-04-27T00:00:00"/>
        <d v="1954-04-13T00:00:00"/>
        <d v="1961-04-03T00:00:00"/>
        <d v="1968-04-08T00:00:00"/>
        <d v="2019-04-16T00:00:00"/>
        <d v="1945-04-09T00:00:00"/>
        <d v="1999-04-15T00:00:00"/>
        <d v="1934-04-10T00:00:00"/>
        <d v="1946-04-08T00:00:00"/>
        <d v="1922-04-08T00:00:00"/>
        <d v="1989-04-26T00:00:00"/>
        <d v="2002-04-19T00:00:00"/>
        <d v="2012-04-30T00:00:00"/>
        <d v="1998-04-20T00:00:00"/>
        <d v="1960-04-19T00:00:00"/>
        <d v="1999-04-08T00:00:00"/>
        <d v="1986-04-27T00:00:00"/>
        <d v="1978-04-29T00:00:00"/>
        <d v="1950-04-15T00:00:00"/>
        <d v="1962-04-22T00:00:00"/>
        <d v="1962-04-06T00:00:00"/>
        <d v="1977-04-10T00:00:00"/>
        <d v="1976-04-02T00:00:00"/>
        <d v="1951-04-02T00:00:00"/>
        <d v="1967-04-26T00:00:00"/>
        <d v="1989-04-19T00:00:00"/>
        <d v="1981-04-17T00:00:00"/>
        <d v="2011-04-04T00:00:00"/>
        <d v="2008-04-15T00:00:00"/>
        <d v="1996-04-03T00:00:00"/>
        <d v="1988-04-05T00:00:00"/>
        <d v="1967-04-20T00:00:00"/>
        <d v="2009-04-29T00:00:00"/>
        <d v="1997-04-14T00:00:00"/>
        <d v="1969-04-21T00:00:00"/>
        <d v="1994-04-06T00:00:00"/>
        <d v="1958-04-07T00:00:00"/>
        <d v="1958-04-02T00:00:00"/>
        <d v="1983-04-29T00:00:00"/>
        <d v="1979-04-23T00:00:00"/>
        <d v="1956-04-30T00:00:00"/>
        <d v="1990-04-30T00:00:00"/>
        <d v="1950-04-13T00:00:00"/>
        <d v="2008-04-16T00:00:00"/>
        <d v="1977-04-19T00:00:00"/>
        <d v="1972-04-18T00:00:00"/>
        <d v="2014-04-20T00:00:00"/>
        <d v="1983-04-30T00:00:00"/>
        <d v="1955-04-02T00:00:00"/>
        <d v="1951-04-25T00:00:00"/>
        <d v="2000-04-05T00:00:00"/>
        <d v="1922-04-07T00:00:00"/>
        <d v="1989-04-10T00:00:00"/>
        <d v="1935-04-01T00:00:00"/>
        <d v="1936-04-21T00:00:00"/>
        <d v="1991-04-19T00:00:00"/>
        <d v="1997-04-04T00:00:00"/>
        <d v="1947-04-22T00:00:00"/>
        <d v="1991-04-05T00:00:00"/>
        <d v="1977-04-04T00:00:00"/>
        <d v="1945-04-21T00:00:00"/>
        <d v="1935-04-06T00:00:00"/>
        <d v="1927-04-22T00:00:00"/>
        <d v="1933-04-03T00:00:00"/>
        <d v="1945-04-20T00:00:00"/>
        <d v="1933-04-29T00:00:00"/>
        <d v="1931-04-14T00:00:00"/>
        <d v="1948-04-05T00:00:00"/>
        <d v="1969-04-24T00:00:00"/>
        <d v="1986-04-02T00:00:00"/>
        <d v="1982-04-26T00:00:00"/>
        <d v="1977-04-27T00:00:00"/>
        <d v="2007-04-25T00:00:00"/>
        <d v="1988-04-28T00:00:00"/>
        <d v="1997-04-01T00:00:00"/>
        <d v="1961-04-18T00:00:00"/>
        <d v="1951-04-09T00:00:00"/>
        <d v="1927-04-15T00:00:00"/>
        <d v="1993-04-26T00:00:00"/>
        <d v="1954-04-30T00:00:00"/>
        <d v="1952-04-10T00:00:00"/>
        <d v="1950-04-05T00:00:00"/>
        <d v="1953-04-14T00:00:00"/>
        <d v="2011-04-19T00:00:00"/>
        <d v="1951-04-28T00:00:00"/>
        <d v="1932-04-21T00:00:00"/>
        <d v="2013-04-13T00:00:00"/>
        <d v="1997-04-19T00:00:00"/>
        <d v="2009-04-09T00:00:00"/>
        <d v="1994-04-25T00:00:00"/>
        <d v="2005-04-12T00:00:00"/>
        <d v="1981-04-28T00:00:00"/>
        <d v="2009-04-06T00:00:00"/>
        <d v="1987-04-04T00:00:00"/>
        <d v="1993-04-19T00:00:00"/>
        <d v="2005-04-20T00:00:00"/>
        <d v="1992-04-26T00:00:00"/>
        <d v="1967-04-17T00:00:00"/>
        <d v="1980-04-24T00:00:00"/>
        <d v="1957-04-20T00:00:00"/>
        <d v="2005-04-21T00:00:00"/>
        <d v="1948-04-15T00:00:00"/>
        <d v="1945-04-23T00:00:00"/>
        <d v="1954-04-08T00:00:00"/>
        <d v="1970-04-25T00:00:00"/>
        <d v="1972-04-16T00:00:00"/>
        <d v="1938-04-30T00:00:00"/>
        <d v="1936-04-15T00:00:00"/>
        <d v="1950-04-21T00:00:00"/>
        <d v="1983-04-19T00:00:00"/>
        <d v="1952-04-09T00:00:00"/>
        <d v="1983-04-26T00:00:00"/>
        <d v="1957-04-17T00:00:00"/>
        <d v="1987-04-13T00:00:00"/>
        <d v="1992-04-14T00:00:00"/>
        <d v="2006-04-10T00:00:00"/>
        <d v="1972-04-24T00:00:00"/>
        <d v="1992-04-07T00:00:00"/>
        <d v="1946-04-05T00:00:00"/>
        <d v="2010-04-13T00:00:00"/>
        <d v="2014-04-19T00:00:00"/>
        <d v="1957-04-15T00:00:00"/>
        <d v="1959-04-17T00:00:00"/>
        <d v="1968-04-10T00:00:00"/>
        <d v="1958-04-06T00:00:00"/>
        <d v="2008-04-11T00:00:00"/>
        <d v="1993-04-23T00:00:00"/>
        <d v="1970-04-01T00:00:00"/>
        <d v="1939-04-03T00:00:00"/>
        <d v="1976-04-23T00:00:00"/>
        <d v="1962-04-19T00:00:00"/>
        <d v="1924-04-24T00:00:00"/>
        <d v="1948-04-24T00:00:00"/>
        <d v="1943-04-04T00:00:00"/>
        <d v="1945-04-27T00:00:00"/>
        <d v="1948-04-18T00:00:00"/>
        <d v="1982-04-30T00:00:00"/>
        <d v="1994-04-14T00:00:00"/>
        <d v="1918-04-07T00:00:00"/>
        <d v="1951-04-06T00:00:00"/>
        <d v="1994-04-04T00:00:00"/>
        <d v="1994-04-03T00:00:00"/>
        <d v="1971-04-22T00:00:00"/>
        <d v="1972-04-17T00:00:00"/>
        <d v="1985-04-16T00:00:00"/>
        <d v="1952-04-05T00:00:00"/>
        <d v="1920-04-11T00:00:00"/>
        <d v="1920-04-10T00:00:00"/>
        <d v="1955-04-04T00:00:00"/>
        <d v="1930-04-18T00:00:00"/>
        <d v="1933-04-04T00:00:00"/>
        <d v="1943-04-22T00:00:00"/>
        <d v="1979-04-18T00:00:00"/>
        <d v="1936-04-01T00:00:00"/>
        <d v="1960-04-18T00:00:00"/>
        <d v="1960-04-05T00:00:00"/>
        <d v="1946-04-22T00:00:00"/>
        <d v="1997-04-16T00:00:00"/>
        <d v="1995-04-23T00:00:00"/>
        <d v="1948-04-10T00:00:00"/>
        <d v="1960-04-20T00:00:00"/>
        <d v="1969-04-15T00:00:00"/>
        <d v="1987-04-23T00:00:00"/>
        <d v="1946-04-01T00:00:00"/>
        <d v="1990-04-12T00:00:00"/>
        <d v="1944-04-21T00:00:00"/>
        <d v="1963-04-14T00:00:00"/>
        <d v="2016-04-29T00:00:00"/>
        <d v="1921-04-21T00:00:00"/>
        <d v="1921-04-29T00:00:00"/>
        <d v="1964-04-18T00:00:00"/>
        <d v="1981-04-07T00:00:00"/>
        <d v="1966-04-22T00:00:00"/>
        <d v="2012-04-20T00:00:00"/>
        <d v="1990-04-18T00:00:00"/>
        <d v="2000-04-29T00:00:00"/>
        <d v="2016-04-13T00:00:00"/>
        <d v="1992-04-16T00:00:00"/>
        <d v="2018-04-17T00:00:00"/>
        <d v="1936-04-07T00:00:00"/>
        <d v="1956-04-01T00:00:00"/>
        <d v="1972-04-20T00:00:00"/>
        <d v="2005-04-28T00:00:00"/>
        <d v="1967-04-02T00:00:00"/>
        <d v="1966-04-27T00:00:00"/>
        <d v="2010-04-21T00:00:00"/>
        <d v="1971-04-15T00:00:00"/>
        <d v="1990-04-26T00:00:00"/>
        <d v="1967-04-27T00:00:00"/>
        <d v="1970-04-21T00:00:00"/>
        <d v="1952-04-11T00:00:00"/>
        <d v="1969-04-07T00:00:00"/>
        <d v="1980-04-14T00:00:00"/>
        <d v="2012-04-02T00:00:00"/>
        <d v="1978-04-20T00:00:00"/>
        <d v="1963-04-04T00:00:00"/>
        <d v="1996-04-05T00:00:00"/>
        <d v="1992-04-04T00:00:00"/>
        <d v="1949-04-29T00:00:00"/>
        <d v="2002-04-28T00:00:00"/>
        <d v="2010-04-10T00:00:00"/>
        <d v="1955-04-11T00:00:00"/>
        <d v="2009-04-01T00:00:00"/>
        <d v="1940-04-22T00:00:00"/>
        <d v="1947-04-13T00:00:00"/>
        <d v="1964-04-12T00:00:00"/>
        <d v="1968-04-19T00:00:00"/>
        <d v="2002-04-15T00:00:00"/>
        <d v="1967-04-08T00:00:00"/>
        <d v="1988-04-12T00:00:00"/>
        <d v="1975-04-04T00:00:00"/>
        <d v="1968-04-20T00:00:00"/>
        <d v="1925-04-25T00:00:00"/>
        <d v="1958-04-14T00:00:00"/>
        <d v="1959-04-29T00:00:00"/>
        <d v="1928-04-19T00:00:00"/>
        <d v="2002-04-12T00:00:00"/>
        <d v="1995-04-29T00:00:00"/>
        <d v="2001-04-04T00:00:00"/>
        <d v="1983-04-16T00:00:00"/>
        <d v="2008-04-03T00:00:00"/>
        <d v="1936-04-30T00:00:00"/>
        <d v="1936-04-17T00:00:00"/>
        <d v="1965-04-10T00:00:00"/>
        <d v="1992-04-10T00:00:00"/>
        <d v="1993-04-01T00:00:00"/>
        <d v="2016-04-04T00:00:00"/>
        <d v="1974-04-30T00:00:00"/>
        <d v="1978-04-04T00:00:00"/>
        <d v="1985-04-15T00:00:00"/>
        <d v="1980-04-27T00:00:00"/>
        <d v="1936-04-11T00:00:00"/>
        <d v="1959-04-23T00:00:00"/>
        <d v="1954-04-03T00:00:00"/>
        <d v="1982-04-13T00:00:00"/>
        <d v="1970-04-04T00:00:00"/>
        <d v="1974-04-27T00:00:00"/>
        <d v="1988-04-19T00:00:00"/>
        <d v="1947-04-08T00:00:00"/>
        <d v="1960-04-28T00:00:00"/>
        <d v="1993-04-02T00:00:00"/>
        <d v="1954-04-04T00:00:00"/>
        <d v="1953-04-16T00:00:00"/>
        <d v="2001-04-07T00:00:00"/>
        <d v="1976-04-27T00:00:00"/>
        <d v="1978-04-05T00:00:00"/>
        <d v="1956-04-02T00:00:00"/>
        <d v="1965-04-23T00:00:00"/>
        <d v="1951-04-08T00:00:00"/>
        <d v="1945-04-14T00:00:00"/>
        <d v="1968-04-30T00:00:00"/>
        <d v="1928-04-17T00:00:00"/>
        <d v="1996-04-11T00:00:00"/>
        <d v="1944-04-17T00:00:00"/>
        <d v="1969-04-16T00:00:00"/>
        <d v="1990-04-20T00:00:00"/>
        <d v="1958-08-14T00:00:00"/>
        <d v="1990-08-10T00:00:00"/>
        <d v="2011-08-06T00:00:00"/>
        <d v="2013-08-14T00:00:00"/>
        <d v="2016-08-31T00:00:00"/>
        <d v="1991-08-20T00:00:00"/>
        <d v="1994-08-07T00:00:00"/>
        <d v="1994-08-11T00:00:00"/>
        <d v="2004-08-27T00:00:00"/>
        <d v="2010-08-09T00:00:00"/>
        <d v="2007-08-16T00:00:00"/>
        <d v="2010-08-21T00:00:00"/>
        <d v="1954-08-08T00:00:00"/>
        <d v="1956-08-29T00:00:00"/>
        <d v="2010-08-01T00:00:00"/>
        <d v="1975-08-30T00:00:00"/>
        <d v="1966-08-21T00:00:00"/>
        <d v="2003-08-17T00:00:00"/>
        <d v="2014-08-30T00:00:00"/>
        <d v="1942-08-13T00:00:00"/>
        <d v="1998-08-11T00:00:00"/>
        <d v="1992-08-31T00:00:00"/>
        <d v="1947-08-02T00:00:00"/>
        <d v="1999-08-31T00:00:00"/>
        <d v="1966-08-17T00:00:00"/>
        <d v="1937-08-23T00:00:00"/>
        <d v="2001-08-10T00:00:00"/>
        <d v="1983-08-17T00:00:00"/>
        <d v="1992-08-25T00:00:00"/>
        <d v="1986-08-28T00:00:00"/>
        <d v="1951-08-08T00:00:00"/>
        <d v="1938-08-29T00:00:00"/>
        <d v="1943-08-07T00:00:00"/>
        <d v="1940-08-13T00:00:00"/>
        <d v="1941-08-27T00:00:00"/>
        <d v="1973-08-18T00:00:00"/>
        <d v="1990-08-01T00:00:00"/>
        <d v="1954-08-09T00:00:00"/>
        <d v="2000-08-23T00:00:00"/>
        <d v="1984-08-05T00:00:00"/>
        <d v="1928-08-25T00:00:00"/>
        <d v="1948-08-31T00:00:00"/>
        <d v="1965-08-20T00:00:00"/>
        <d v="1937-08-08T00:00:00"/>
        <d v="1992-08-21T00:00:00"/>
        <d v="1966-08-03T00:00:00"/>
        <d v="1978-08-14T00:00:00"/>
        <d v="1964-08-22T00:00:00"/>
        <d v="1960-08-01T00:00:00"/>
        <d v="1965-08-12T00:00:00"/>
        <d v="1949-08-02T00:00:00"/>
        <d v="1955-08-26T00:00:00"/>
        <d v="1963-08-04T00:00:00"/>
        <d v="1952-08-12T00:00:00"/>
        <d v="1949-08-03T00:00:00"/>
        <d v="1951-08-17T00:00:00"/>
        <d v="2007-08-22T00:00:00"/>
        <d v="2002-08-30T00:00:00"/>
        <d v="1938-08-15T00:00:00"/>
        <d v="1943-08-27T00:00:00"/>
        <d v="1934-08-05T00:00:00"/>
        <d v="1941-08-18T00:00:00"/>
        <d v="1944-08-30T00:00:00"/>
        <d v="1962-08-20T00:00:00"/>
        <d v="2000-08-02T00:00:00"/>
        <d v="1939-08-13T00:00:00"/>
        <d v="1958-08-11T00:00:00"/>
        <d v="1913-08-06T00:00:00"/>
        <d v="1998-08-04T00:00:00"/>
        <d v="1996-08-18T00:00:00"/>
        <d v="1996-08-14T00:00:00"/>
        <d v="2008-08-03T00:00:00"/>
        <d v="1946-08-31T00:00:00"/>
        <d v="1988-08-02T00:00:00"/>
        <d v="1978-08-26T00:00:00"/>
        <d v="1972-08-16T00:00:00"/>
        <d v="1956-08-08T00:00:00"/>
        <d v="1984-08-24T00:00:00"/>
        <d v="1977-08-01T00:00:00"/>
        <d v="1950-08-05T00:00:00"/>
        <d v="1973-08-28T00:00:00"/>
        <d v="1985-08-27T00:00:00"/>
        <d v="1953-08-18T00:00:00"/>
        <d v="1951-08-24T00:00:00"/>
        <d v="1986-08-31T00:00:00"/>
        <d v="1968-08-14T00:00:00"/>
        <d v="2008-08-05T00:00:00"/>
        <d v="1984-08-30T00:00:00"/>
        <d v="2005-08-02T00:00:00"/>
        <d v="1996-08-12T00:00:00"/>
        <d v="1999-08-07T00:00:00"/>
        <d v="2002-08-19T00:00:00"/>
        <d v="1987-08-04T00:00:00"/>
        <d v="2000-08-06T00:00:00"/>
        <d v="1989-08-15T00:00:00"/>
        <d v="1943-08-11T00:00:00"/>
        <d v="1938-08-24T00:00:00"/>
        <d v="2010-08-24T00:00:00"/>
        <d v="1999-08-22T00:00:00"/>
        <d v="1934-08-10T00:00:00"/>
        <d v="1935-08-13T00:00:00"/>
        <d v="2010-08-16T00:00:00"/>
        <d v="1974-08-12T00:00:00"/>
        <d v="1949-08-13T00:00:00"/>
        <d v="1962-08-23T00:00:00"/>
        <d v="1973-08-22T00:00:00"/>
        <d v="1995-08-14T00:00:00"/>
        <d v="1936-08-06T00:00:00"/>
        <d v="1973-08-27T00:00:00"/>
        <d v="1981-08-27T00:00:00"/>
        <d v="1975-08-07T00:00:00"/>
        <d v="1950-08-22T00:00:00"/>
        <d v="2009-08-26T00:00:00"/>
        <d v="2000-08-12T00:00:00"/>
        <d v="2010-08-25T00:00:00"/>
        <d v="2003-08-04T00:00:00"/>
        <d v="1991-08-06T00:00:00"/>
        <d v="1977-08-20T00:00:00"/>
        <d v="1944-08-08T00:00:00"/>
        <d v="1930-08-22T00:00:00"/>
        <d v="2001-08-23T00:00:00"/>
        <d v="2006-08-03T00:00:00"/>
        <d v="2007-08-26T00:00:00"/>
        <d v="1957-08-15T00:00:00"/>
        <d v="1971-08-28T00:00:00"/>
        <d v="1939-08-15T00:00:00"/>
        <d v="1972-08-14T00:00:00"/>
        <d v="2008-08-30T00:00:00"/>
        <d v="1949-08-06T00:00:00"/>
        <d v="1969-08-25T00:00:00"/>
        <d v="1998-08-29T00:00:00"/>
        <d v="1976-08-15T00:00:00"/>
        <d v="1968-08-18T00:00:00"/>
        <d v="1946-08-24T00:00:00"/>
        <d v="1950-08-31T00:00:00"/>
        <d v="1935-08-07T00:00:00"/>
        <d v="1920-08-16T00:00:00"/>
        <d v="1985-08-22T00:00:00"/>
        <d v="1944-08-23T00:00:00"/>
        <d v="1944-08-12T00:00:00"/>
        <d v="1949-08-19T00:00:00"/>
        <d v="1927-08-22T00:00:00"/>
        <d v="1976-08-28T00:00:00"/>
        <d v="1921-08-24T00:00:00"/>
        <d v="2005-08-10T00:00:00"/>
        <d v="1989-08-07T00:00:00"/>
        <d v="1963-08-28T00:00:00"/>
        <d v="1937-08-10T00:00:00"/>
        <d v="1997-08-07T00:00:00"/>
        <d v="1946-08-20T00:00:00"/>
        <d v="1921-08-14T00:00:00"/>
        <d v="1951-08-11T00:00:00"/>
        <d v="1963-08-12T00:00:00"/>
        <d v="1936-08-02T00:00:00"/>
        <d v="2007-08-09T00:00:00"/>
        <d v="1995-08-21T00:00:00"/>
        <d v="1982-08-14T00:00:00"/>
        <d v="1936-08-12T00:00:00"/>
        <d v="1940-08-09T00:00:00"/>
        <d v="1929-08-24T00:00:00"/>
        <d v="1932-08-31T00:00:00"/>
        <d v="1939-08-30T00:00:00"/>
        <d v="1990-08-29T00:00:00"/>
        <d v="1938-08-13T00:00:00"/>
        <d v="1968-08-09T00:00:00"/>
        <d v="1918-08-05T00:00:00"/>
        <d v="2005-08-14T00:00:00"/>
        <d v="1943-08-14T00:00:00"/>
        <d v="1936-08-22T00:00:00"/>
        <d v="1989-08-03T00:00:00"/>
        <d v="1960-08-24T00:00:00"/>
        <d v="1963-08-10T00:00:00"/>
        <d v="1961-08-29T00:00:00"/>
        <d v="1997-08-06T00:00:00"/>
        <d v="1993-08-18T00:00:00"/>
        <d v="2003-08-24T00:00:00"/>
        <d v="1973-08-15T00:00:00"/>
        <d v="1977-08-25T00:00:00"/>
        <d v="1957-08-29T00:00:00"/>
        <d v="1975-08-03T00:00:00"/>
        <d v="1986-08-14T00:00:00"/>
        <d v="1988-08-31T00:00:00"/>
        <d v="1961-08-06T00:00:00"/>
        <d v="1938-08-10T00:00:00"/>
        <d v="2001-08-05T00:00:00"/>
        <d v="1946-08-21T00:00:00"/>
        <d v="2020-08-07T00:00:00"/>
        <d v="1991-08-16T00:00:00"/>
        <d v="1939-08-28T00:00:00"/>
        <d v="1957-08-20T00:00:00"/>
        <d v="1959-08-03T00:00:00"/>
        <d v="1972-08-12T00:00:00"/>
        <d v="1970-08-29T00:00:00"/>
        <d v="1979-08-04T00:00:00"/>
        <d v="2009-08-02T00:00:00"/>
        <d v="1985-08-12T00:00:00"/>
        <d v="1984-08-15T00:00:00"/>
        <d v="1995-08-09T00:00:00"/>
        <d v="2015-08-12T00:00:00"/>
        <d v="1980-08-26T00:00:00"/>
        <d v="1969-08-31T00:00:00"/>
        <d v="1954-08-22T00:00:00"/>
        <d v="1976-08-02T00:00:00"/>
        <d v="2014-08-10T00:00:00"/>
        <d v="1949-08-15T00:00:00"/>
        <d v="2005-08-06T00:00:00"/>
        <d v="1919-08-02T00:00:00"/>
        <d v="1952-08-21T00:00:00"/>
        <d v="2006-08-13T00:00:00"/>
        <d v="1938-08-18T00:00:00"/>
        <d v="1968-08-02T00:00:00"/>
        <d v="2007-08-20T00:00:00"/>
        <d v="1963-08-17T00:00:00"/>
        <d v="1958-08-12T00:00:00"/>
        <d v="1983-08-30T00:00:00"/>
        <d v="1926-08-18T00:00:00"/>
        <d v="2006-08-27T00:00:00"/>
        <d v="2008-08-24T00:00:00"/>
        <d v="1954-08-16T00:00:00"/>
        <d v="1969-08-19T00:00:00"/>
        <d v="1932-08-12T00:00:00"/>
        <d v="1986-08-04T00:00:00"/>
        <d v="1958-08-09T00:00:00"/>
        <d v="1980-08-06T00:00:00"/>
        <d v="1985-08-25T00:00:00"/>
        <d v="1971-08-19T00:00:00"/>
        <d v="1950-08-25T00:00:00"/>
        <d v="1946-08-14T00:00:00"/>
        <d v="1949-08-21T00:00:00"/>
        <d v="1992-08-27T00:00:00"/>
        <d v="1945-08-03T00:00:00"/>
        <d v="2003-08-26T00:00:00"/>
        <d v="1958-08-15T00:00:00"/>
        <d v="1980-08-07T00:00:00"/>
        <d v="1945-08-01T00:00:00"/>
        <d v="1945-08-11T00:00:00"/>
        <d v="1980-08-01T00:00:00"/>
        <d v="1981-08-22T00:00:00"/>
        <d v="1987-08-16T00:00:00"/>
        <d v="1948-08-01T00:00:00"/>
        <d v="1948-08-29T00:00:00"/>
        <d v="1989-08-13T00:00:00"/>
        <d v="1955-08-04T00:00:00"/>
        <d v="2011-08-26T00:00:00"/>
        <d v="1936-08-05T00:00:00"/>
        <d v="1934-08-31T00:00:00"/>
        <d v="1963-08-14T00:00:00"/>
        <d v="1994-08-21T00:00:00"/>
        <d v="1960-08-17T00:00:00"/>
        <d v="1982-08-12T00:00:00"/>
        <d v="1998-08-24T00:00:00"/>
        <d v="1988-08-15T00:00:00"/>
        <d v="1982-08-11T00:00:00"/>
        <d v="1947-08-06T00:00:00"/>
        <d v="1953-08-05T00:00:00"/>
        <d v="1924-08-01T00:00:00"/>
        <d v="1954-08-12T00:00:00"/>
        <d v="1965-08-24T00:00:00"/>
        <d v="1940-08-22T00:00:00"/>
        <d v="1942-08-22T00:00:00"/>
        <d v="1936-08-03T00:00:00"/>
        <d v="1942-08-21T00:00:00"/>
        <d v="1917-08-21T00:00:00"/>
        <d v="1965-08-16T00:00:00"/>
        <d v="1935-08-15T00:00:00"/>
        <d v="1966-08-06T00:00:00"/>
        <d v="1944-08-03T00:00:00"/>
        <d v="2002-08-22T00:00:00"/>
        <d v="1998-08-21T00:00:00"/>
        <d v="1955-08-30T00:00:00"/>
        <d v="1962-08-01T00:00:00"/>
        <d v="1970-08-30T00:00:00"/>
        <d v="1970-08-03T00:00:00"/>
        <d v="1978-08-30T00:00:00"/>
        <d v="1994-08-12T00:00:00"/>
        <d v="1959-08-15T00:00:00"/>
        <d v="1989-08-08T00:00:00"/>
        <d v="1998-08-19T00:00:00"/>
        <d v="1972-08-28T00:00:00"/>
        <d v="1948-08-09T00:00:00"/>
        <d v="1947-08-08T00:00:00"/>
        <d v="2009-08-08T00:00:00"/>
        <d v="1933-08-29T00:00:00"/>
        <d v="2001-08-24T00:00:00"/>
        <d v="1946-08-09T00:00:00"/>
        <d v="1929-08-11T00:00:00"/>
        <d v="2000-08-09T00:00:00"/>
        <d v="1969-08-03T00:00:00"/>
        <d v="1954-08-23T00:00:00"/>
        <d v="1918-08-11T00:00:00"/>
        <d v="1968-08-31T00:00:00"/>
        <d v="1946-08-07T00:00:00"/>
        <d v="1947-08-28T00:00:00"/>
        <d v="1996-08-29T00:00:00"/>
        <d v="1961-08-09T00:00:00"/>
        <d v="2011-08-20T00:00:00"/>
        <d v="1979-08-02T00:00:00"/>
        <d v="2004-08-13T00:00:00"/>
        <d v="1931-08-09T00:00:00"/>
        <d v="1967-08-27T00:00:00"/>
        <d v="1949-08-09T00:00:00"/>
        <d v="1991-08-28T00:00:00"/>
        <d v="1984-08-04T00:00:00"/>
        <d v="1970-08-06T00:00:00"/>
        <d v="1989-08-25T00:00:00"/>
        <d v="1988-08-17T00:00:00"/>
        <d v="1959-08-14T00:00:00"/>
        <d v="1965-08-04T00:00:00"/>
        <d v="1937-08-02T00:00:00"/>
        <d v="2015-08-16T00:00:00"/>
        <d v="2009-08-11T00:00:00"/>
        <d v="1937-08-27T00:00:00"/>
        <d v="1959-08-27T00:00:00"/>
        <d v="1947-08-23T00:00:00"/>
        <d v="2005-08-23T00:00:00"/>
        <d v="1962-08-24T00:00:00"/>
        <d v="1970-08-09T00:00:00"/>
        <d v="2012-08-18T00:00:00"/>
        <d v="1974-08-05T00:00:00"/>
        <d v="1984-08-02T00:00:00"/>
        <d v="2002-08-07T00:00:00"/>
        <d v="1957-08-11T00:00:00"/>
        <d v="1923-08-27T00:00:00"/>
        <d v="1943-08-01T00:00:00"/>
        <d v="1937-08-06T00:00:00"/>
        <d v="1940-08-23T00:00:00"/>
        <d v="1966-08-11T00:00:00"/>
        <d v="1991-08-14T00:00:00"/>
        <d v="1947-08-13T00:00:00"/>
        <d v="1955-08-05T00:00:00"/>
        <d v="2011-08-09T00:00:00"/>
        <d v="1994-08-05T00:00:00"/>
        <d v="2010-08-03T00:00:00"/>
        <d v="1981-08-24T00:00:00"/>
        <d v="2002-08-29T00:00:00"/>
        <d v="1969-08-26T00:00:00"/>
        <d v="1975-08-09T00:00:00"/>
        <d v="1963-08-24T00:00:00"/>
        <d v="1972-08-31T00:00:00"/>
        <d v="1988-08-26T00:00:00"/>
        <d v="1993-08-26T00:00:00"/>
        <d v="1954-08-26T00:00:00"/>
        <d v="2003-08-20T00:00:00"/>
        <d v="2004-08-24T00:00:00"/>
        <d v="1979-08-29T00:00:00"/>
        <d v="1963-08-21T00:00:00"/>
        <d v="1979-08-11T00:00:00"/>
        <d v="1981-08-29T00:00:00"/>
        <d v="1980-08-19T00:00:00"/>
        <d v="1941-08-14T00:00:00"/>
        <d v="1941-08-10T00:00:00"/>
        <d v="1944-08-28T00:00:00"/>
        <d v="1942-08-23T00:00:00"/>
        <d v="1960-08-29T00:00:00"/>
        <d v="2013-08-09T00:00:00"/>
        <d v="2008-08-13T00:00:00"/>
        <d v="1994-08-10T00:00:00"/>
        <d v="2020-08-22T00:00:00"/>
        <d v="1995-08-02T00:00:00"/>
        <d v="1970-08-26T00:00:00"/>
        <d v="1954-08-27T00:00:00"/>
        <d v="2001-08-29T00:00:00"/>
        <d v="1959-08-19T00:00:00"/>
        <d v="1939-08-04T00:00:00"/>
        <d v="2008-08-20T00:00:00"/>
        <d v="1973-08-13T00:00:00"/>
        <d v="1976-08-09T00:00:00"/>
        <d v="2002-08-15T00:00:00"/>
        <d v="2012-08-19T00:00:00"/>
        <d v="1952-08-29T00:00:00"/>
        <d v="1986-08-16T00:00:00"/>
        <d v="1947-08-09T00:00:00"/>
        <d v="2018-08-04T00:00:00"/>
        <d v="1975-08-20T00:00:00"/>
        <d v="1997-08-10T00:00:00"/>
        <d v="1999-08-24T00:00:00"/>
        <d v="1970-08-12T00:00:00"/>
        <d v="1993-08-28T00:00:00"/>
        <d v="2014-08-31T00:00:00"/>
        <d v="1984-08-11T00:00:00"/>
        <d v="1985-08-02T00:00:00"/>
        <d v="1935-08-14T00:00:00"/>
        <d v="2009-08-04T00:00:00"/>
        <d v="2008-08-06T00:00:00"/>
        <d v="1987-08-31T00:00:00"/>
        <d v="1953-08-03T00:00:00"/>
        <d v="2006-08-22T00:00:00"/>
        <d v="2016-08-05T00:00:00"/>
        <d v="1974-08-11T00:00:00"/>
        <d v="1979-08-24T00:00:00"/>
        <d v="1979-08-03T00:00:00"/>
        <d v="1975-08-15T00:00:00"/>
        <d v="1947-08-21T00:00:00"/>
        <d v="1999-08-26T00:00:00"/>
        <d v="1944-08-29T00:00:00"/>
        <d v="2003-08-08T00:00:00"/>
        <d v="1972-08-27T00:00:00"/>
        <d v="1948-08-20T00:00:00"/>
        <d v="1968-08-20T00:00:00"/>
        <d v="2005-08-16T00:00:00"/>
        <d v="2010-08-27T00:00:00"/>
        <d v="1997-08-29T00:00:00"/>
        <d v="2004-08-21T00:00:00"/>
        <d v="1974-08-14T00:00:00"/>
        <d v="1938-08-12T00:00:00"/>
        <d v="2006-08-04T00:00:00"/>
        <d v="1940-08-31T00:00:00"/>
        <d v="1971-08-18T00:00:00"/>
        <d v="1952-08-26T00:00:00"/>
        <d v="1968-08-10T00:00:00"/>
        <d v="1955-08-11T00:00:00"/>
        <d v="1990-08-27T00:00:00"/>
        <d v="1968-08-04T00:00:00"/>
        <d v="1996-08-17T00:00:00"/>
        <d v="1985-08-15T00:00:00"/>
        <d v="1996-08-19T00:00:00"/>
        <d v="1949-08-27T00:00:00"/>
        <d v="1974-08-18T00:00:00"/>
        <d v="1974-12-01T00:00:00"/>
        <d v="1972-12-03T00:00:00"/>
        <d v="1970-12-31T00:00:00"/>
        <d v="1963-12-12T00:00:00"/>
        <d v="1927-12-31T00:00:00"/>
        <d v="1968-12-26T00:00:00"/>
        <d v="1959-12-17T00:00:00"/>
        <d v="1951-12-30T00:00:00"/>
        <d v="2007-12-03T00:00:00"/>
        <d v="1968-12-02T00:00:00"/>
        <d v="1974-12-11T00:00:00"/>
        <d v="1968-12-24T00:00:00"/>
        <d v="1992-12-21T00:00:00"/>
        <d v="1994-12-26T00:00:00"/>
        <d v="1998-12-17T00:00:00"/>
        <d v="1998-12-14T00:00:00"/>
        <d v="1994-12-15T00:00:00"/>
        <d v="1995-12-18T00:00:00"/>
        <d v="1998-12-26T00:00:00"/>
        <d v="1960-12-11T00:00:00"/>
        <d v="1950-12-30T00:00:00"/>
        <d v="1957-12-08T00:00:00"/>
        <d v="1957-12-31T00:00:00"/>
        <d v="1993-12-26T00:00:00"/>
        <d v="1988-12-11T00:00:00"/>
        <d v="1946-12-17T00:00:00"/>
        <d v="1921-12-05T00:00:00"/>
        <d v="1932-12-26T00:00:00"/>
        <d v="1943-12-19T00:00:00"/>
        <d v="1938-12-12T00:00:00"/>
        <d v="1942-12-19T00:00:00"/>
        <d v="1954-12-25T00:00:00"/>
        <d v="2005-12-23T00:00:00"/>
        <d v="1995-12-05T00:00:00"/>
        <d v="1999-12-11T00:00:00"/>
        <d v="1945-12-05T00:00:00"/>
        <d v="1970-12-02T00:00:00"/>
        <d v="1933-12-30T00:00:00"/>
        <d v="1961-12-12T00:00:00"/>
        <d v="2000-12-11T00:00:00"/>
        <d v="2003-12-25T00:00:00"/>
        <d v="1952-12-06T00:00:00"/>
        <d v="1959-12-31T00:00:00"/>
        <d v="1964-12-08T00:00:00"/>
        <d v="1989-12-21T00:00:00"/>
        <d v="1979-12-12T00:00:00"/>
        <d v="1997-12-13T00:00:00"/>
        <d v="1946-12-23T00:00:00"/>
        <d v="2013-12-05T00:00:00"/>
        <d v="1962-12-22T00:00:00"/>
        <d v="1960-12-07T00:00:00"/>
        <d v="1949-12-01T00:00:00"/>
        <d v="1955-12-19T00:00:00"/>
        <d v="1955-12-01T00:00:00"/>
        <d v="1950-12-13T00:00:00"/>
        <d v="1950-12-14T00:00:00"/>
        <d v="2002-12-26T00:00:00"/>
        <d v="2004-12-11T00:00:00"/>
        <d v="1962-12-14T00:00:00"/>
        <d v="1987-12-14T00:00:00"/>
        <d v="1958-12-30T00:00:00"/>
        <d v="1959-12-22T00:00:00"/>
        <d v="1956-12-09T00:00:00"/>
        <d v="1950-12-22T00:00:00"/>
        <d v="1942-12-20T00:00:00"/>
        <d v="1981-12-16T00:00:00"/>
        <d v="1971-12-21T00:00:00"/>
        <d v="2006-12-10T00:00:00"/>
        <d v="1936-12-27T00:00:00"/>
        <d v="1987-12-07T00:00:00"/>
        <d v="1946-12-24T00:00:00"/>
        <d v="1944-12-01T00:00:00"/>
        <d v="1949-12-07T00:00:00"/>
        <d v="1963-12-17T00:00:00"/>
        <d v="2003-12-23T00:00:00"/>
        <d v="2021-12-27T00:00:00"/>
        <d v="1964-12-24T00:00:00"/>
        <d v="1995-12-03T00:00:00"/>
        <d v="1998-12-07T00:00:00"/>
        <d v="1997-12-09T00:00:00"/>
        <d v="1965-12-07T00:00:00"/>
        <d v="1977-12-11T00:00:00"/>
        <d v="1972-12-08T00:00:00"/>
        <d v="1982-12-09T00:00:00"/>
        <d v="1986-12-15T00:00:00"/>
        <d v="1949-12-10T00:00:00"/>
        <d v="1949-12-09T00:00:00"/>
        <d v="1948-12-05T00:00:00"/>
        <d v="1946-12-25T00:00:00"/>
        <d v="1943-12-18T00:00:00"/>
        <d v="1936-12-26T00:00:00"/>
        <d v="1982-12-24T00:00:00"/>
        <d v="1930-12-09T00:00:00"/>
        <d v="1947-12-23T00:00:00"/>
        <d v="1978-12-04T00:00:00"/>
        <d v="1980-12-21T00:00:00"/>
        <d v="1998-12-22T00:00:00"/>
        <d v="1996-12-21T00:00:00"/>
        <d v="1983-12-14T00:00:00"/>
        <d v="2016-12-20T00:00:00"/>
        <d v="1956-12-08T00:00:00"/>
        <d v="1959-12-08T00:00:00"/>
        <d v="1981-12-18T00:00:00"/>
        <d v="1966-12-24T00:00:00"/>
        <d v="1948-12-15T00:00:00"/>
        <d v="1962-12-06T00:00:00"/>
        <d v="1979-12-18T00:00:00"/>
        <d v="2003-12-18T00:00:00"/>
        <d v="2001-12-16T00:00:00"/>
        <d v="1966-12-18T00:00:00"/>
        <d v="1932-12-14T00:00:00"/>
        <d v="2008-12-20T00:00:00"/>
        <d v="1963-12-07T00:00:00"/>
        <d v="1967-12-21T00:00:00"/>
        <d v="1951-12-04T00:00:00"/>
        <d v="1975-12-26T00:00:00"/>
        <d v="1982-12-07T00:00:00"/>
        <d v="2002-12-27T00:00:00"/>
        <d v="1928-12-03T00:00:00"/>
        <d v="2014-12-28T00:00:00"/>
        <d v="1992-12-13T00:00:00"/>
        <d v="1962-12-29T00:00:00"/>
        <d v="2017-12-31T00:00:00"/>
        <d v="1964-12-29T00:00:00"/>
        <d v="1934-12-10T00:00:00"/>
        <d v="1977-12-24T00:00:00"/>
        <d v="1937-12-24T00:00:00"/>
        <d v="1949-12-12T00:00:00"/>
        <d v="2001-12-14T00:00:00"/>
        <d v="1986-12-12T00:00:00"/>
        <d v="1977-12-29T00:00:00"/>
        <d v="1988-12-14T00:00:00"/>
        <d v="1935-12-31T00:00:00"/>
        <d v="1953-12-15T00:00:00"/>
        <d v="1963-12-15T00:00:00"/>
        <d v="1957-12-23T00:00:00"/>
        <d v="1994-12-21T00:00:00"/>
        <d v="1958-12-24T00:00:00"/>
        <d v="1924-12-24T00:00:00"/>
        <d v="1936-12-09T00:00:00"/>
        <d v="1920-12-14T00:00:00"/>
        <d v="1935-12-10T00:00:00"/>
        <d v="1986-12-27T00:00:00"/>
        <d v="1941-12-11T00:00:00"/>
        <d v="1952-12-21T00:00:00"/>
        <d v="1984-12-06T00:00:00"/>
        <d v="2005-12-19T00:00:00"/>
        <d v="1955-12-21T00:00:00"/>
        <d v="1972-12-29T00:00:00"/>
        <d v="2011-12-26T00:00:00"/>
        <d v="1928-12-31T00:00:00"/>
        <d v="1935-12-04T00:00:00"/>
        <d v="1945-12-03T00:00:00"/>
        <d v="1949-12-18T00:00:00"/>
        <d v="1950-12-09T00:00:00"/>
        <d v="1987-12-21T00:00:00"/>
        <d v="1936-12-04T00:00:00"/>
        <d v="1937-12-08T00:00:00"/>
        <d v="1956-12-12T00:00:00"/>
        <d v="1950-12-08T00:00:00"/>
        <d v="1936-12-07T00:00:00"/>
        <d v="1945-12-25T00:00:00"/>
        <d v="1992-12-14T00:00:00"/>
        <d v="1929-12-19T00:00:00"/>
        <d v="1961-12-04T00:00:00"/>
        <d v="2001-12-26T00:00:00"/>
        <d v="1956-12-22T00:00:00"/>
        <d v="1991-12-22T00:00:00"/>
        <d v="1933-12-11T00:00:00"/>
        <d v="1934-12-07T00:00:00"/>
        <d v="1928-12-11T00:00:00"/>
        <d v="1937-12-04T00:00:00"/>
        <d v="1948-12-21T00:00:00"/>
        <d v="1969-12-08T00:00:00"/>
        <d v="1997-12-20T00:00:00"/>
        <d v="1997-12-17T00:00:00"/>
        <d v="1974-12-29T00:00:00"/>
        <d v="1999-12-21T00:00:00"/>
        <d v="1981-12-05T00:00:00"/>
        <d v="1971-12-24T00:00:00"/>
        <d v="1996-12-09T00:00:00"/>
        <d v="1936-12-18T00:00:00"/>
        <d v="2005-12-08T00:00:00"/>
        <d v="2002-12-17T00:00:00"/>
        <d v="1968-12-27T00:00:00"/>
        <d v="1972-12-20T00:00:00"/>
        <d v="1946-12-28T00:00:00"/>
        <d v="1940-12-04T00:00:00"/>
        <d v="1931-12-05T00:00:00"/>
        <d v="1999-12-24T00:00:00"/>
        <d v="1978-12-17T00:00:00"/>
        <d v="1951-12-31T00:00:00"/>
        <d v="1947-12-27T00:00:00"/>
        <d v="1970-12-05T00:00:00"/>
        <d v="1953-12-12T00:00:00"/>
        <d v="1971-12-09T00:00:00"/>
        <d v="1996-12-24T00:00:00"/>
        <d v="1924-12-21T00:00:00"/>
        <d v="1977-12-13T00:00:00"/>
        <d v="1997-12-19T00:00:00"/>
        <d v="1996-12-07T00:00:00"/>
        <d v="1959-12-24T00:00:00"/>
        <d v="1961-12-29T00:00:00"/>
        <d v="1990-12-06T00:00:00"/>
        <d v="2016-12-03T00:00:00"/>
        <d v="1941-12-29T00:00:00"/>
        <d v="2002-12-23T00:00:00"/>
        <d v="1950-12-01T00:00:00"/>
        <d v="1952-12-25T00:00:00"/>
        <d v="1946-12-04T00:00:00"/>
        <d v="2005-12-06T00:00:00"/>
        <d v="1951-12-23T00:00:00"/>
        <d v="1995-12-13T00:00:00"/>
        <d v="1973-12-17T00:00:00"/>
        <d v="1978-12-16T00:00:00"/>
        <d v="1948-12-06T00:00:00"/>
        <d v="1948-12-31T00:00:00"/>
        <d v="1940-12-24T00:00:00"/>
        <d v="1937-12-05T00:00:00"/>
        <d v="1959-12-21T00:00:00"/>
        <d v="1946-12-10T00:00:00"/>
        <d v="2012-12-25T00:00:00"/>
        <d v="2019-12-27T00:00:00"/>
        <d v="1941-12-26T00:00:00"/>
        <d v="1990-12-04T00:00:00"/>
        <d v="1961-12-24T00:00:00"/>
        <d v="1999-12-10T00:00:00"/>
        <d v="1947-12-10T00:00:00"/>
        <d v="1969-12-23T00:00:00"/>
        <d v="1954-12-04T00:00:00"/>
        <d v="1967-12-07T00:00:00"/>
        <d v="1993-12-13T00:00:00"/>
        <d v="1967-12-30T00:00:00"/>
        <d v="1977-12-02T00:00:00"/>
        <d v="1992-12-22T00:00:00"/>
        <d v="1977-12-08T00:00:00"/>
        <d v="1953-12-17T00:00:00"/>
        <d v="1963-12-08T00:00:00"/>
        <d v="1989-12-01T00:00:00"/>
        <d v="1988-12-08T00:00:00"/>
        <d v="1992-12-09T00:00:00"/>
        <d v="1947-12-28T00:00:00"/>
        <d v="1968-12-31T00:00:00"/>
        <d v="1949-12-16T00:00:00"/>
        <d v="2012-12-09T00:00:00"/>
        <d v="1938-12-02T00:00:00"/>
        <d v="1990-12-03T00:00:00"/>
        <d v="1964-12-30T00:00:00"/>
        <d v="1993-12-01T00:00:00"/>
        <d v="1934-12-08T00:00:00"/>
        <d v="1945-12-08T00:00:00"/>
        <d v="1922-12-03T00:00:00"/>
        <d v="1939-12-24T00:00:00"/>
        <d v="1973-12-22T00:00:00"/>
        <d v="1988-12-10T00:00:00"/>
        <d v="1944-12-03T00:00:00"/>
        <d v="1997-12-28T00:00:00"/>
        <d v="1994-12-10T00:00:00"/>
        <d v="2008-12-15T00:00:00"/>
        <d v="1931-12-09T00:00:00"/>
        <d v="1989-12-30T00:00:00"/>
        <d v="1987-12-30T00:00:00"/>
        <d v="1939-12-18T00:00:00"/>
        <d v="1939-12-21T00:00:00"/>
        <d v="1934-12-31T00:00:00"/>
        <d v="1944-12-15T00:00:00"/>
        <d v="1923-12-23T00:00:00"/>
        <d v="1977-12-04T00:00:00"/>
        <d v="1981-12-01T00:00:00"/>
        <d v="1984-12-22T00:00:00"/>
        <d v="1999-12-25T00:00:00"/>
        <d v="2010-12-15T00:00:00"/>
        <d v="1985-12-30T00:00:00"/>
        <d v="1972-12-21T00:00:00"/>
        <d v="1938-12-09T00:00:00"/>
        <d v="2011-12-07T00:00:00"/>
        <d v="1965-12-04T00:00:00"/>
        <d v="1951-12-29T00:00:00"/>
        <d v="1951-12-16T00:00:00"/>
        <d v="1918-12-16T00:00:00"/>
        <d v="1994-12-17T00:00:00"/>
        <d v="1976-12-12T00:00:00"/>
        <d v="1945-12-30T00:00:00"/>
        <d v="1954-12-18T00:00:00"/>
        <d v="1969-12-05T00:00:00"/>
        <d v="1960-12-16T00:00:00"/>
        <d v="1985-12-12T00:00:00"/>
        <d v="1961-12-15T00:00:00"/>
        <d v="2005-12-10T00:00:00"/>
        <d v="1994-12-13T00:00:00"/>
        <d v="1971-12-04T00:00:00"/>
        <d v="1983-12-17T00:00:00"/>
        <d v="1945-12-18T00:00:00"/>
        <d v="1972-12-23T00:00:00"/>
        <d v="1993-12-03T00:00:00"/>
        <d v="1997-12-27T00:00:00"/>
        <d v="2007-12-05T00:00:00"/>
        <d v="1923-12-06T00:00:00"/>
        <d v="1929-12-02T00:00:00"/>
        <d v="1928-12-20T00:00:00"/>
        <d v="1931-12-31T00:00:00"/>
        <d v="1962-12-20T00:00:00"/>
        <d v="1938-12-08T00:00:00"/>
        <d v="2003-12-16T00:00:00"/>
        <d v="1978-12-28T00:00:00"/>
        <d v="1926-12-16T00:00:00"/>
        <d v="2016-12-07T00:00:00"/>
        <d v="1949-12-30T00:00:00"/>
        <d v="1997-12-31T00:00:00"/>
        <d v="2002-12-13T00:00:00"/>
        <d v="1995-12-22T00:00:00"/>
        <d v="1951-12-13T00:00:00"/>
        <d v="1979-12-23T00:00:00"/>
        <d v="2016-12-18T00:00:00"/>
        <d v="1936-12-19T00:00:00"/>
        <d v="1954-12-22T00:00:00"/>
        <d v="1959-12-01T00:00:00"/>
        <d v="1979-12-22T00:00:00"/>
        <d v="1984-12-19T00:00:00"/>
        <d v="1976-12-31T00:00:00"/>
        <d v="1967-12-08T00:00:00"/>
        <d v="1987-12-08T00:00:00"/>
        <d v="1957-12-11T00:00:00"/>
        <d v="1950-12-19T00:00:00"/>
        <d v="1946-12-14T00:00:00"/>
        <d v="1965-12-16T00:00:00"/>
        <d v="1960-12-22T00:00:00"/>
        <d v="1964-12-21T00:00:00"/>
        <d v="1999-12-07T00:00:00"/>
        <d v="1993-12-15T00:00:00"/>
        <d v="1987-12-13T00:00:00"/>
        <d v="1935-12-24T00:00:00"/>
        <d v="1962-12-19T00:00:00"/>
        <d v="1977-12-18T00:00:00"/>
        <d v="1977-12-19T00:00:00"/>
        <d v="1948-12-28T00:00:00"/>
        <d v="1972-12-31T00:00:00"/>
        <d v="2008-12-03T00:00:00"/>
        <d v="1980-12-23T00:00:00"/>
        <d v="1957-12-10T00:00:00"/>
        <d v="1989-12-28T00:00:00"/>
        <d v="1970-12-07T00:00:00"/>
        <d v="2013-12-26T00:00:00"/>
        <d v="1996-12-17T00:00:00"/>
        <d v="1997-12-05T00:00:00"/>
        <d v="1969-12-06T00:00:00"/>
        <d v="1974-12-04T00:00:00"/>
        <d v="1983-12-24T00:00:00"/>
        <d v="1971-12-01T00:00:00"/>
        <d v="1979-12-09T00:00:00"/>
        <d v="1982-12-23T00:00:00"/>
        <d v="1936-12-06T00:00:00"/>
        <d v="1999-12-05T00:00:00"/>
        <d v="1969-12-10T00:00:00"/>
        <d v="1954-12-31T00:00:00"/>
        <d v="2001-12-01T00:00:00"/>
        <d v="1947-12-18T00:00:00"/>
        <d v="1957-12-18T00:00:00"/>
        <d v="1976-12-18T00:00:00"/>
        <d v="1960-12-26T00:00:00"/>
        <d v="1961-12-17T00:00:00"/>
        <d v="1961-12-31T00:00:00"/>
        <d v="1960-12-04T00:00:00"/>
        <d v="1988-12-07T00:00:00"/>
        <d v="1955-12-09T00:00:00"/>
        <d v="1951-12-27T00:00:00"/>
        <d v="2016-12-25T00:00:00"/>
        <d v="1966-12-02T00:00:00"/>
        <d v="1984-12-23T00:00:00"/>
        <d v="1995-12-07T00:00:00"/>
        <d v="2010-12-04T00:00:00"/>
        <d v="2012-12-29T00:00:00"/>
        <d v="1942-12-12T00:00:00"/>
        <d v="1976-12-17T00:00:00"/>
        <d v="1987-12-03T00:00:00"/>
        <d v="2017-12-13T00:00:00"/>
        <d v="1986-12-25T00:00:00"/>
        <d v="1956-12-31T00:00:00"/>
        <d v="1988-12-21T00:00:00"/>
        <d v="1943-12-17T00:00:00"/>
        <d v="1993-12-09T00:00:00"/>
        <d v="1978-12-23T00:00:00"/>
        <d v="1954-12-12T00:00:00"/>
        <d v="1974-12-12T00:00:00"/>
        <d v="1973-12-21T00:00:00"/>
        <d v="1955-12-17T00:00:00"/>
        <d v="2012-12-05T00:00:00"/>
        <d v="1973-12-28T00:00:00"/>
        <d v="1964-12-11T00:00:00"/>
        <d v="1965-12-11T00:00:00"/>
        <d v="1933-12-14T00:00:00"/>
        <d v="1983-12-07T00:00:00"/>
        <d v="1927-12-28T00:00:00"/>
        <d v="1920-12-24T00:00:00"/>
        <d v="1953-12-04T00:00:00"/>
        <d v="1948-12-23T00:00:00"/>
        <d v="1958-12-04T00:00:00"/>
        <d v="1971-12-06T00:00:00"/>
        <d v="1919-12-11T00:00:00"/>
        <d v="1991-12-27T00:00:00"/>
        <d v="1953-12-19T00:00:00"/>
        <d v="1934-12-20T00:00:00"/>
        <d v="1952-12-22T00:00:00"/>
        <d v="1953-12-21T00:00:00"/>
        <d v="2002-12-21T00:00:00"/>
        <d v="1991-12-29T00:00:00"/>
        <d v="1948-12-12T00:00:00"/>
        <d v="1952-12-30T00:00:00"/>
        <d v="1980-12-05T00:00:00"/>
        <d v="1947-12-11T00:00:00"/>
        <d v="1928-12-23T00:00:00"/>
        <d v="1934-12-22T00:00:00"/>
        <d v="2008-12-11T00:00:00"/>
        <d v="1985-12-31T00:00:00"/>
        <d v="1928-12-01T00:00:00"/>
        <d v="1936-12-23T00:00:00"/>
        <d v="1929-12-30T00:00:00"/>
        <d v="1998-12-11T00:00:00"/>
        <d v="1976-12-25T00:00:00"/>
        <d v="1967-12-25T00:00:00"/>
        <d v="1931-12-06T00:00:00"/>
        <d v="1962-12-28T00:00:00"/>
        <d v="1999-12-29T00:00:00"/>
        <d v="1994-12-29T00:00:00"/>
        <d v="1961-12-21T00:00:00"/>
        <d v="1944-12-07T00:00:00"/>
        <d v="1973-12-23T00:00:00"/>
        <d v="1999-12-22T00:00:00"/>
        <d v="1997-12-15T00:00:00"/>
        <d v="1977-12-09T00:00:00"/>
        <d v="1984-12-04T00:00:00"/>
        <d v="1973-12-07T00:00:00"/>
        <d v="1973-12-16T00:00:00"/>
        <d v="1936-12-15T00:00:00"/>
        <d v="1943-12-29T00:00:00"/>
        <d v="1942-12-15T00:00:00"/>
        <d v="1959-12-13T00:00:00"/>
        <d v="1974-12-14T00:00:00"/>
        <d v="1958-12-23T00:00:00"/>
        <d v="1995-12-20T00:00:00"/>
        <d v="1968-12-12T00:00:00"/>
        <d v="1969-12-03T00:00:00"/>
        <d v="1950-12-15T00:00:00"/>
        <d v="1974-12-22T00:00:00"/>
        <d v="2004-12-10T00:00:00"/>
        <d v="1969-12-22T00:00:00"/>
        <d v="1970-12-28T00:00:00"/>
        <d v="1996-12-22T00:00:00"/>
        <d v="1989-12-26T00:00:00"/>
        <d v="1952-12-20T00:00:00"/>
        <d v="1928-12-10T00:00:00"/>
        <d v="1960-12-17T00:00:00"/>
        <d v="1967-12-10T00:00:00"/>
        <d v="1923-12-24T00:00:00"/>
        <d v="1958-12-26T00:00:00"/>
        <d v="1960-02-26T00:00:00"/>
        <d v="1974-02-23T00:00:00"/>
        <d v="1948-02-20T00:00:00"/>
        <d v="1952-02-28T00:00:00"/>
        <d v="1955-02-23T00:00:00"/>
        <d v="1999-02-08T00:00:00"/>
        <d v="1996-02-11T00:00:00"/>
        <d v="1987-02-09T00:00:00"/>
        <d v="2005-02-03T00:00:00"/>
        <d v="1993-02-10T00:00:00"/>
        <d v="1953-02-14T00:00:00"/>
        <d v="1985-02-04T00:00:00"/>
        <d v="1985-02-25T00:00:00"/>
        <d v="1954-02-05T00:00:00"/>
        <d v="1975-02-16T00:00:00"/>
        <d v="1939-02-12T00:00:00"/>
        <d v="1963-02-25T00:00:00"/>
        <d v="2014-02-11T00:00:00"/>
        <d v="1996-02-27T00:00:00"/>
        <d v="1999-02-02T00:00:00"/>
        <d v="1991-02-22T00:00:00"/>
        <d v="1997-02-02T00:00:00"/>
        <d v="1970-02-04T00:00:00"/>
        <d v="1955-02-26T00:00:00"/>
        <d v="1996-02-05T00:00:00"/>
        <d v="2018-02-10T00:00:00"/>
        <d v="1964-02-29T00:00:00"/>
        <d v="1965-02-13T00:00:00"/>
        <d v="1989-02-08T00:00:00"/>
        <d v="1958-02-20T00:00:00"/>
        <d v="1985-02-01T00:00:00"/>
        <d v="1952-02-04T00:00:00"/>
        <d v="1961-02-15T00:00:00"/>
        <d v="1964-02-04T00:00:00"/>
        <d v="1960-02-05T00:00:00"/>
        <d v="2004-02-06T00:00:00"/>
        <d v="2009-02-07T00:00:00"/>
        <d v="1997-02-14T00:00:00"/>
        <d v="1948-02-27T00:00:00"/>
        <d v="1960-02-25T00:00:00"/>
        <d v="1958-02-01T00:00:00"/>
        <d v="1979-02-08T00:00:00"/>
        <d v="1975-02-27T00:00:00"/>
        <d v="1992-02-03T00:00:00"/>
        <d v="1981-02-24T00:00:00"/>
        <d v="1990-02-12T00:00:00"/>
        <d v="1932-02-27T00:00:00"/>
        <d v="1945-02-15T00:00:00"/>
        <d v="1942-02-20T00:00:00"/>
        <d v="1978-02-11T00:00:00"/>
        <d v="1951-02-03T00:00:00"/>
        <d v="1978-02-28T00:00:00"/>
        <d v="1985-02-19T00:00:00"/>
        <d v="1932-02-02T00:00:00"/>
        <d v="1938-02-02T00:00:00"/>
        <d v="1937-02-09T00:00:00"/>
        <d v="1969-02-18T00:00:00"/>
        <d v="1976-02-08T00:00:00"/>
        <d v="1945-02-13T00:00:00"/>
        <d v="1956-02-17T00:00:00"/>
        <d v="1963-02-03T00:00:00"/>
        <d v="2000-02-16T00:00:00"/>
        <d v="1981-02-22T00:00:00"/>
        <d v="1935-02-12T00:00:00"/>
        <d v="1952-02-19T00:00:00"/>
        <d v="1953-02-02T00:00:00"/>
        <d v="1968-02-07T00:00:00"/>
        <d v="1956-02-13T00:00:00"/>
        <d v="1977-02-28T00:00:00"/>
        <d v="2009-02-15T00:00:00"/>
        <d v="1991-02-20T00:00:00"/>
        <d v="1959-02-18T00:00:00"/>
        <d v="1965-02-06T00:00:00"/>
        <d v="1947-02-21T00:00:00"/>
        <d v="1942-02-19T00:00:00"/>
        <d v="1999-02-24T00:00:00"/>
        <d v="1975-02-22T00:00:00"/>
        <d v="1949-02-05T00:00:00"/>
        <d v="1993-02-20T00:00:00"/>
        <d v="1951-02-14T00:00:00"/>
        <d v="1962-02-25T00:00:00"/>
        <d v="1970-02-12T00:00:00"/>
        <d v="1947-02-15T00:00:00"/>
        <d v="1976-02-04T00:00:00"/>
        <d v="1982-02-19T00:00:00"/>
        <d v="1972-02-05T00:00:00"/>
        <d v="1990-02-05T00:00:00"/>
        <d v="1990-02-27T00:00:00"/>
        <d v="2005-02-16T00:00:00"/>
        <d v="1947-02-14T00:00:00"/>
        <d v="1940-02-27T00:00:00"/>
        <d v="1970-02-10T00:00:00"/>
        <d v="1930-02-03T00:00:00"/>
        <d v="1975-02-09T00:00:00"/>
        <d v="1974-02-09T00:00:00"/>
        <d v="1980-02-03T00:00:00"/>
        <d v="1988-02-27T00:00:00"/>
        <d v="1950-02-27T00:00:00"/>
        <d v="1973-02-19T00:00:00"/>
        <d v="1947-02-05T00:00:00"/>
        <d v="1949-02-08T00:00:00"/>
        <d v="1982-02-03T00:00:00"/>
        <d v="1996-02-06T00:00:00"/>
        <d v="1970-02-15T00:00:00"/>
        <d v="1966-02-02T00:00:00"/>
        <d v="1971-02-17T00:00:00"/>
        <d v="1991-02-14T00:00:00"/>
        <d v="2009-02-20T00:00:00"/>
        <d v="1973-02-21T00:00:00"/>
        <d v="1953-02-09T00:00:00"/>
        <d v="1956-02-20T00:00:00"/>
        <d v="1958-02-19T00:00:00"/>
        <d v="1984-02-19T00:00:00"/>
        <d v="1945-02-06T00:00:00"/>
        <d v="1930-02-10T00:00:00"/>
        <d v="1994-02-25T00:00:00"/>
        <d v="2003-02-10T00:00:00"/>
        <d v="1984-02-16T00:00:00"/>
        <d v="1979-02-19T00:00:00"/>
        <d v="1964-02-03T00:00:00"/>
        <d v="1963-02-12T00:00:00"/>
        <d v="1932-02-01T00:00:00"/>
        <d v="1948-02-07T00:00:00"/>
        <d v="1953-02-07T00:00:00"/>
        <d v="1939-02-24T00:00:00"/>
        <d v="1938-02-22T00:00:00"/>
        <d v="1948-02-21T00:00:00"/>
        <d v="1938-02-09T00:00:00"/>
        <d v="1989-02-06T00:00:00"/>
        <d v="1941-02-26T00:00:00"/>
        <d v="1958-02-06T00:00:00"/>
        <d v="1948-02-12T00:00:00"/>
        <d v="2001-02-08T00:00:00"/>
        <d v="1988-02-08T00:00:00"/>
        <d v="1944-02-21T00:00:00"/>
        <d v="1991-02-05T00:00:00"/>
        <d v="1997-02-19T00:00:00"/>
        <d v="1996-02-12T00:00:00"/>
        <d v="1989-02-24T00:00:00"/>
        <d v="1974-02-02T00:00:00"/>
        <d v="1967-02-20T00:00:00"/>
        <d v="2011-02-14T00:00:00"/>
        <d v="1949-02-24T00:00:00"/>
        <d v="1990-02-14T00:00:00"/>
        <d v="1955-02-02T00:00:00"/>
        <d v="1954-02-25T00:00:00"/>
        <d v="1980-02-22T00:00:00"/>
        <d v="1982-02-07T00:00:00"/>
        <d v="1966-02-07T00:00:00"/>
        <d v="1964-02-18T00:00:00"/>
        <d v="1966-02-15T00:00:00"/>
        <d v="1992-02-06T00:00:00"/>
        <d v="1973-02-28T00:00:00"/>
        <d v="1948-02-10T00:00:00"/>
        <d v="1961-02-03T00:00:00"/>
        <d v="1972-02-01T00:00:00"/>
        <d v="1967-02-16T00:00:00"/>
        <d v="2005-02-22T00:00:00"/>
        <d v="1959-02-03T00:00:00"/>
        <d v="2018-02-18T00:00:00"/>
        <d v="2003-02-19T00:00:00"/>
        <d v="2000-02-02T00:00:00"/>
        <d v="2002-02-12T00:00:00"/>
        <d v="1993-02-08T00:00:00"/>
        <d v="2011-02-10T00:00:00"/>
        <d v="1999-02-25T00:00:00"/>
        <d v="1945-02-02T00:00:00"/>
        <d v="1966-02-18T00:00:00"/>
        <d v="1955-02-13T00:00:00"/>
        <d v="1958-02-15T00:00:00"/>
        <d v="1940-02-10T00:00:00"/>
        <d v="1952-02-16T00:00:00"/>
        <d v="1952-02-07T00:00:00"/>
        <d v="1966-02-04T00:00:00"/>
        <d v="1964-02-27T00:00:00"/>
        <d v="1954-02-01T00:00:00"/>
        <d v="1982-02-09T00:00:00"/>
        <d v="2003-02-16T00:00:00"/>
        <d v="1958-02-27T00:00:00"/>
        <d v="1972-02-04T00:00:00"/>
        <d v="1968-02-24T00:00:00"/>
        <d v="1972-02-11T00:00:00"/>
        <d v="2002-02-15T00:00:00"/>
        <d v="1949-02-04T00:00:00"/>
        <d v="1991-02-01T00:00:00"/>
        <d v="1980-02-21T00:00:00"/>
        <d v="1989-02-19T00:00:00"/>
        <d v="1985-02-22T00:00:00"/>
        <d v="1956-02-18T00:00:00"/>
        <d v="1954-02-12T00:00:00"/>
        <d v="1931-02-20T00:00:00"/>
        <d v="1974-02-22T00:00:00"/>
        <d v="1963-02-28T00:00:00"/>
        <d v="1967-02-09T00:00:00"/>
        <d v="1921-02-03T00:00:00"/>
        <d v="1995-02-16T00:00:00"/>
        <d v="2003-02-07T00:00:00"/>
        <d v="1945-02-23T00:00:00"/>
        <d v="1934-02-26T00:00:00"/>
        <d v="1944-02-10T00:00:00"/>
        <d v="1989-02-03T00:00:00"/>
        <d v="1963-02-08T00:00:00"/>
        <d v="1992-02-20T00:00:00"/>
        <d v="1921-02-15T00:00:00"/>
        <d v="1938-02-13T00:00:00"/>
        <d v="1988-02-01T00:00:00"/>
        <d v="1936-02-15T00:00:00"/>
        <d v="1944-02-20T00:00:00"/>
        <d v="1970-02-19T00:00:00"/>
        <d v="1950-02-02T00:00:00"/>
        <d v="1931-02-24T00:00:00"/>
        <d v="1936-02-10T00:00:00"/>
        <d v="1981-02-26T00:00:00"/>
        <d v="1942-02-28T00:00:00"/>
        <d v="1997-02-04T00:00:00"/>
        <d v="1942-02-15T00:00:00"/>
        <d v="1928-02-26T00:00:00"/>
        <d v="2016-02-24T00:00:00"/>
        <d v="2014-02-16T00:00:00"/>
        <d v="2016-02-26T00:00:00"/>
        <d v="2009-02-25T00:00:00"/>
        <d v="1921-02-22T00:00:00"/>
        <d v="2009-02-12T00:00:00"/>
        <d v="1931-02-08T00:00:00"/>
        <d v="1957-02-01T00:00:00"/>
        <d v="1952-02-11T00:00:00"/>
        <d v="1987-02-06T00:00:00"/>
        <d v="1979-02-17T00:00:00"/>
        <d v="1981-02-11T00:00:00"/>
        <d v="1955-02-19T00:00:00"/>
        <d v="1984-02-28T00:00:00"/>
        <d v="1964-02-25T00:00:00"/>
        <d v="1949-02-02T00:00:00"/>
        <d v="1943-02-09T00:00:00"/>
        <d v="1955-02-05T00:00:00"/>
        <d v="1983-02-13T00:00:00"/>
        <d v="1988-02-19T00:00:00"/>
        <d v="1926-02-12T00:00:00"/>
        <d v="1948-02-25T00:00:00"/>
        <d v="1992-02-15T00:00:00"/>
        <d v="1991-02-17T00:00:00"/>
        <d v="1941-02-06T00:00:00"/>
        <d v="1947-02-26T00:00:00"/>
        <d v="1956-02-25T00:00:00"/>
        <d v="2003-02-20T00:00:00"/>
        <d v="1999-02-03T00:00:00"/>
        <d v="1996-02-04T00:00:00"/>
        <d v="1946-02-21T00:00:00"/>
        <d v="1923-02-26T00:00:00"/>
        <d v="1996-02-29T00:00:00"/>
        <d v="1949-02-10T00:00:00"/>
        <d v="1962-02-04T00:00:00"/>
        <d v="1980-02-27T00:00:00"/>
        <d v="1946-02-05T00:00:00"/>
        <d v="1948-02-23T00:00:00"/>
        <d v="1964-02-21T00:00:00"/>
        <d v="1967-02-28T00:00:00"/>
        <d v="1975-02-03T00:00:00"/>
        <d v="1998-02-02T00:00:00"/>
        <d v="2002-02-22T00:00:00"/>
        <d v="1998-02-04T00:00:00"/>
        <d v="1943-02-22T00:00:00"/>
        <d v="1951-02-01T00:00:00"/>
        <d v="1947-02-01T00:00:00"/>
        <d v="1956-02-14T00:00:00"/>
        <d v="1989-02-28T00:00:00"/>
        <d v="1937-02-19T00:00:00"/>
        <d v="1982-02-21T00:00:00"/>
        <d v="1979-02-12T00:00:00"/>
        <d v="2008-02-26T00:00:00"/>
        <d v="1994-02-24T00:00:00"/>
        <d v="2018-02-11T00:00:00"/>
        <d v="2002-02-21T00:00:00"/>
        <d v="1966-02-16T00:00:00"/>
        <d v="1973-02-24T00:00:00"/>
        <d v="1968-02-29T00:00:00"/>
        <d v="1977-02-15T00:00:00"/>
        <d v="1976-02-09T00:00:00"/>
        <d v="1981-02-07T00:00:00"/>
        <d v="1938-02-05T00:00:00"/>
        <d v="2001-02-27T00:00:00"/>
        <d v="1992-02-09T00:00:00"/>
        <d v="1997-02-01T00:00:00"/>
        <d v="1977-02-11T00:00:00"/>
        <d v="2016-02-02T00:00:00"/>
        <d v="1957-02-22T00:00:00"/>
        <d v="1982-02-06T00:00:00"/>
        <d v="2011-02-08T00:00:00"/>
        <d v="1998-02-05T00:00:00"/>
        <d v="1947-02-06T00:00:00"/>
        <d v="1998-02-12T00:00:00"/>
        <d v="1996-02-26T00:00:00"/>
        <d v="2001-02-10T00:00:00"/>
        <d v="1959-02-17T00:00:00"/>
        <d v="1970-02-21T00:00:00"/>
        <d v="1967-02-06T00:00:00"/>
        <d v="1956-02-24T00:00:00"/>
        <d v="1998-02-16T00:00:00"/>
        <d v="2015-02-04T00:00:00"/>
        <d v="1968-02-16T00:00:00"/>
        <d v="1986-02-16T00:00:00"/>
        <d v="1993-02-28T00:00:00"/>
        <d v="1969-02-24T00:00:00"/>
        <d v="2006-02-08T00:00:00"/>
        <d v="2019-02-23T00:00:00"/>
        <d v="1975-02-01T00:00:00"/>
        <d v="1959-02-01T00:00:00"/>
        <d v="1998-02-03T00:00:00"/>
        <d v="2014-02-21T00:00:00"/>
        <d v="2020-02-05T00:00:00"/>
        <d v="1963-02-01T00:00:00"/>
        <d v="1967-02-07T00:00:00"/>
        <d v="2013-02-13T00:00:00"/>
        <d v="2004-02-10T00:00:00"/>
        <d v="1978-02-10T00:00:00"/>
        <d v="1970-02-06T00:00:00"/>
        <d v="1934-02-23T00:00:00"/>
        <d v="2008-02-21T00:00:00"/>
        <d v="2017-02-21T00:00:00"/>
        <d v="1953-02-03T00:00:00"/>
        <d v="1976-02-21T00:00:00"/>
        <d v="1922-02-21T00:00:00"/>
        <d v="1965-02-08T00:00:00"/>
        <d v="1949-02-19T00:00:00"/>
        <d v="1943-02-18T00:00:00"/>
        <d v="1921-02-09T00:00:00"/>
        <d v="2006-02-05T00:00:00"/>
        <d v="1954-02-26T00:00:00"/>
        <d v="2010-02-14T00:00:00"/>
        <d v="1986-02-05T00:00:00"/>
        <d v="1990-02-17T00:00:00"/>
        <d v="1980-01-23T00:00:00"/>
        <d v="1943-01-18T00:00:00"/>
        <d v="1956-01-12T00:00:00"/>
        <d v="1982-01-23T00:00:00"/>
        <d v="1977-01-13T00:00:00"/>
        <d v="2024-01-02T00:00:00"/>
        <d v="2024-01-23T00:00:00"/>
        <d v="2024-01-18T00:00:00"/>
        <d v="1954-01-02T00:00:00"/>
        <d v="2009-01-15T00:00:00"/>
        <d v="1950-01-24T00:00:00"/>
        <d v="1946-01-06T00:00:00"/>
        <d v="2010-01-22T00:00:00"/>
        <d v="1963-01-14T00:00:00"/>
        <d v="1969-01-02T00:00:00"/>
        <d v="1980-01-14T00:00:00"/>
        <d v="1963-01-26T00:00:00"/>
        <d v="1997-01-29T00:00:00"/>
        <d v="2001-01-23T00:00:00"/>
        <d v="1955-01-01T00:00:00"/>
        <d v="1949-01-20T00:00:00"/>
        <d v="1976-01-03T00:00:00"/>
        <d v="1973-01-02T00:00:00"/>
        <d v="1946-01-19T00:00:00"/>
        <d v="1948-01-08T00:00:00"/>
        <d v="1979-01-24T00:00:00"/>
        <d v="1937-01-26T00:00:00"/>
        <d v="1974-01-30T00:00:00"/>
        <d v="2002-01-27T00:00:00"/>
        <d v="1999-01-02T00:00:00"/>
        <d v="1959-01-16T00:00:00"/>
        <d v="1964-01-09T00:00:00"/>
        <d v="1957-01-11T00:00:00"/>
        <d v="1928-01-22T00:00:00"/>
        <d v="1936-01-14T00:00:00"/>
        <d v="1960-01-26T00:00:00"/>
        <d v="1939-01-18T00:00:00"/>
        <d v="1945-01-31T00:00:00"/>
        <d v="1992-01-28T00:00:00"/>
        <d v="1996-01-08T00:00:00"/>
        <d v="1977-01-14T00:00:00"/>
        <d v="1952-01-19T00:00:00"/>
        <d v="1931-01-08T00:00:00"/>
        <d v="1951-01-13T00:00:00"/>
        <d v="1936-01-17T00:00:00"/>
        <d v="1985-01-01T00:00:00"/>
        <d v="1988-01-18T00:00:00"/>
        <d v="1974-01-06T00:00:00"/>
        <d v="1976-01-18T00:00:00"/>
        <d v="1950-01-20T00:00:00"/>
        <d v="1974-01-10T00:00:00"/>
        <d v="1958-01-20T00:00:00"/>
        <d v="1984-01-13T00:00:00"/>
        <d v="1962-01-22T00:00:00"/>
        <d v="1949-01-05T00:00:00"/>
        <d v="1986-01-28T00:00:00"/>
        <d v="1963-01-15T00:00:00"/>
        <d v="2010-01-25T00:00:00"/>
        <d v="1976-01-22T00:00:00"/>
        <d v="1978-01-31T00:00:00"/>
        <d v="1958-01-16T00:00:00"/>
        <d v="1939-01-13T00:00:00"/>
        <d v="1949-01-11T00:00:00"/>
        <d v="1959-01-11T00:00:00"/>
        <d v="1941-01-15T00:00:00"/>
        <d v="1947-01-03T00:00:00"/>
        <d v="1993-01-14T00:00:00"/>
        <d v="1999-01-13T00:00:00"/>
        <d v="1984-01-10T00:00:00"/>
        <d v="1980-01-24T00:00:00"/>
        <d v="1995-01-14T00:00:00"/>
        <d v="1937-01-12T00:00:00"/>
        <d v="1969-01-18T00:00:00"/>
        <d v="1959-01-14T00:00:00"/>
        <d v="1975-01-09T00:00:00"/>
        <d v="1948-01-28T00:00:00"/>
        <d v="1945-01-10T00:00:00"/>
        <d v="1957-01-31T00:00:00"/>
        <d v="1954-01-13T00:00:00"/>
        <d v="1930-01-19T00:00:00"/>
        <d v="1977-01-06T00:00:00"/>
        <d v="1943-01-21T00:00:00"/>
        <d v="1969-01-13T00:00:00"/>
        <d v="2000-01-31T00:00:00"/>
        <d v="1932-01-29T00:00:00"/>
        <d v="1930-01-02T00:00:00"/>
        <d v="1999-01-12T00:00:00"/>
        <d v="1976-01-21T00:00:00"/>
        <d v="1985-01-18T00:00:00"/>
        <d v="1947-01-05T00:00:00"/>
        <d v="1947-01-28T00:00:00"/>
        <d v="1948-01-20T00:00:00"/>
        <d v="1946-01-09T00:00:00"/>
        <d v="1945-01-16T00:00:00"/>
        <d v="1947-01-25T00:00:00"/>
        <d v="1947-01-11T00:00:00"/>
        <d v="1941-01-20T00:00:00"/>
        <d v="2001-01-04T00:00:00"/>
        <d v="2005-01-13T00:00:00"/>
        <d v="2002-01-28T00:00:00"/>
        <d v="1955-01-31T00:00:00"/>
        <d v="1985-01-23T00:00:00"/>
        <d v="1972-01-21T00:00:00"/>
        <d v="1947-01-22T00:00:00"/>
        <d v="1974-01-17T00:00:00"/>
        <d v="1975-01-08T00:00:00"/>
        <d v="1954-01-11T00:00:00"/>
        <d v="1978-01-27T00:00:00"/>
        <d v="1966-01-15T00:00:00"/>
        <d v="1974-01-09T00:00:00"/>
        <d v="1995-01-11T00:00:00"/>
        <d v="2001-01-31T00:00:00"/>
        <d v="2001-01-27T00:00:00"/>
        <d v="1990-01-17T00:00:00"/>
        <d v="1988-01-19T00:00:00"/>
        <d v="1968-01-27T00:00:00"/>
        <d v="2012-01-30T00:00:00"/>
        <d v="1990-01-27T00:00:00"/>
        <d v="1946-01-18T00:00:00"/>
        <d v="1929-01-05T00:00:00"/>
        <d v="1936-01-21T00:00:00"/>
        <d v="1990-01-15T00:00:00"/>
        <d v="2000-01-15T00:00:00"/>
        <d v="1955-01-12T00:00:00"/>
        <d v="1985-01-19T00:00:00"/>
        <d v="1966-01-09T00:00:00"/>
        <d v="1973-01-29T00:00:00"/>
        <d v="1954-01-12T00:00:00"/>
        <d v="1998-01-13T00:00:00"/>
        <d v="1972-01-26T00:00:00"/>
        <d v="1961-01-02T00:00:00"/>
        <d v="1956-01-18T00:00:00"/>
        <d v="1982-01-13T00:00:00"/>
        <d v="1993-01-27T00:00:00"/>
        <d v="1947-01-26T00:00:00"/>
        <d v="1975-01-30T00:00:00"/>
        <d v="1948-01-11T00:00:00"/>
        <d v="1943-01-15T00:00:00"/>
        <d v="2003-01-31T00:00:00"/>
        <d v="2002-01-17T00:00:00"/>
        <d v="1976-01-20T00:00:00"/>
        <d v="2004-01-03T00:00:00"/>
        <d v="1949-01-15T00:00:00"/>
        <d v="1968-01-15T00:00:00"/>
        <d v="2008-01-17T00:00:00"/>
        <d v="1989-01-08T00:00:00"/>
        <d v="2002-01-04T00:00:00"/>
        <d v="1993-01-13T00:00:00"/>
        <d v="1954-01-06T00:00:00"/>
        <d v="1948-01-06T00:00:00"/>
        <d v="1987-01-02T00:00:00"/>
        <d v="1987-01-13T00:00:00"/>
        <d v="1982-01-14T00:00:00"/>
        <d v="1962-01-13T00:00:00"/>
        <d v="1961-01-03T00:00:00"/>
        <d v="1934-01-20T00:00:00"/>
        <d v="1995-01-20T00:00:00"/>
        <d v="1993-01-06T00:00:00"/>
        <d v="1934-01-15T00:00:00"/>
        <d v="1946-01-15T00:00:00"/>
        <d v="1946-01-30T00:00:00"/>
        <d v="1956-01-28T00:00:00"/>
        <d v="1939-01-07T00:00:00"/>
        <d v="2007-01-25T00:00:00"/>
        <d v="1979-01-27T00:00:00"/>
        <d v="1927-01-12T00:00:00"/>
        <d v="1922-01-14T00:00:00"/>
        <d v="1923-01-10T00:00:00"/>
        <d v="1971-01-21T00:00:00"/>
        <d v="1957-01-29T00:00:00"/>
        <d v="1966-01-24T00:00:00"/>
        <d v="2003-01-17T00:00:00"/>
        <d v="1948-01-07T00:00:00"/>
        <d v="1933-01-20T00:00:00"/>
        <d v="1966-01-28T00:00:00"/>
        <d v="1938-01-04T00:00:00"/>
        <d v="1935-01-31T00:00:00"/>
        <d v="1929-01-25T00:00:00"/>
        <d v="1962-01-12T00:00:00"/>
        <d v="1959-01-06T00:00:00"/>
        <d v="1986-01-18T00:00:00"/>
        <d v="1966-01-22T00:00:00"/>
        <d v="1973-01-27T00:00:00"/>
        <d v="1985-01-22T00:00:00"/>
        <d v="1969-01-05T00:00:00"/>
        <d v="1975-01-15T00:00:00"/>
        <d v="2006-01-19T00:00:00"/>
        <d v="1941-01-17T00:00:00"/>
        <d v="2005-01-27T00:00:00"/>
        <d v="1951-01-31T00:00:00"/>
        <d v="1953-01-07T00:00:00"/>
        <d v="1932-01-21T00:00:00"/>
        <d v="1945-01-06T00:00:00"/>
        <d v="1960-01-03T00:00:00"/>
        <d v="1949-01-16T00:00:00"/>
        <d v="1970-01-25T00:00:00"/>
        <d v="1984-01-30T00:00:00"/>
        <d v="2021-01-09T00:00:00"/>
        <d v="2002-01-16T00:00:00"/>
        <d v="2007-01-01T00:00:00"/>
        <d v="2001-01-08T00:00:00"/>
        <d v="2008-01-26T00:00:00"/>
        <d v="1991-01-30T00:00:00"/>
        <d v="1990-01-02T00:00:00"/>
        <d v="1945-01-23T00:00:00"/>
        <d v="1961-01-24T00:00:00"/>
        <d v="1993-01-09T00:00:00"/>
        <d v="1942-01-20T00:00:00"/>
        <d v="1940-01-22T00:00:00"/>
        <d v="1993-01-31T00:00:00"/>
        <d v="1995-01-10T00:00:00"/>
        <d v="2013-01-02T00:00:00"/>
        <d v="1955-01-19T00:00:00"/>
        <d v="2019-01-14T00:00:00"/>
        <d v="2020-01-08T00:00:00"/>
        <d v="2011-01-09T00:00:00"/>
        <d v="2006-01-09T00:00:00"/>
        <d v="1995-01-05T00:00:00"/>
        <d v="2007-01-09T00:00:00"/>
        <d v="2005-01-26T00:00:00"/>
        <d v="2005-01-30T00:00:00"/>
        <d v="2007-01-20T00:00:00"/>
        <d v="2006-01-07T00:00:00"/>
        <d v="1955-01-11T00:00:00"/>
        <d v="1952-01-10T00:00:00"/>
        <d v="1959-01-27T00:00:00"/>
        <d v="1954-01-10T00:00:00"/>
        <d v="1954-01-14T00:00:00"/>
        <d v="1974-01-01T00:00:00"/>
        <d v="1951-01-17T00:00:00"/>
        <d v="1953-01-15T00:00:00"/>
        <d v="2000-01-30T00:00:00"/>
        <d v="1987-01-03T00:00:00"/>
        <d v="1960-01-21T00:00:00"/>
        <d v="1979-01-30T00:00:00"/>
        <d v="1984-01-02T00:00:00"/>
        <d v="1959-01-22T00:00:00"/>
        <d v="1965-01-16T00:00:00"/>
        <d v="1985-01-09T00:00:00"/>
        <d v="2013-01-29T00:00:00"/>
        <d v="1965-01-03T00:00:00"/>
        <d v="2003-01-24T00:00:00"/>
        <d v="2017-01-16T00:00:00"/>
        <d v="1975-01-16T00:00:00"/>
        <d v="1971-01-02T00:00:00"/>
        <d v="2000-01-13T00:00:00"/>
        <d v="1949-01-17T00:00:00"/>
        <d v="1990-01-25T00:00:00"/>
        <d v="2008-01-12T00:00:00"/>
        <d v="1930-01-13T00:00:00"/>
        <d v="1952-01-02T00:00:00"/>
        <d v="1978-01-01T00:00:00"/>
        <d v="1943-01-09T00:00:00"/>
        <d v="1949-01-06T00:00:00"/>
        <d v="1948-01-13T00:00:00"/>
        <d v="1963-01-30T00:00:00"/>
        <d v="1965-01-17T00:00:00"/>
        <d v="2002-01-15T00:00:00"/>
        <d v="1986-01-29T00:00:00"/>
        <d v="1972-01-06T00:00:00"/>
        <d v="1947-01-14T00:00:00"/>
        <d v="1997-01-09T00:00:00"/>
        <d v="1983-01-11T00:00:00"/>
        <d v="1986-01-21T00:00:00"/>
        <d v="1983-01-09T00:00:00"/>
        <d v="1941-01-23T00:00:00"/>
        <d v="1954-01-20T00:00:00"/>
        <d v="1984-01-09T00:00:00"/>
        <d v="1930-01-27T00:00:00"/>
        <d v="1963-01-29T00:00:00"/>
        <d v="1990-01-26T00:00:00"/>
        <d v="1938-01-10T00:00:00"/>
        <d v="1998-01-27T00:00:00"/>
        <d v="1977-01-20T00:00:00"/>
        <d v="2006-01-02T00:00:00"/>
        <d v="2014-01-20T00:00:00"/>
        <d v="1980-01-02T00:00:00"/>
        <d v="1933-01-10T00:00:00"/>
        <d v="1980-01-11T00:00:00"/>
        <d v="1960-01-10T00:00:00"/>
        <d v="1965-01-22T00:00:00"/>
        <d v="1970-01-12T00:00:00"/>
        <d v="1945-01-14T00:00:00"/>
        <d v="1929-01-31T00:00:00"/>
        <d v="1961-01-22T00:00:00"/>
        <d v="1941-01-10T00:00:00"/>
        <d v="1939-01-21T00:00:00"/>
        <d v="2009-01-04T00:00:00"/>
        <d v="1948-01-30T00:00:00"/>
        <d v="1992-01-20T00:00:00"/>
        <d v="1980-01-21T00:00:00"/>
        <d v="1930-01-10T00:00:00"/>
        <d v="2023-01-15T00:00:00"/>
        <d v="1995-01-17T00:00:00"/>
        <d v="1968-01-10T00:00:00"/>
        <d v="1942-01-16T00:00:00"/>
        <d v="1985-01-21T00:00:00"/>
        <d v="1985-01-20T00:00:00"/>
        <d v="1961-01-28T00:00:00"/>
        <d v="1971-01-09T00:00:00"/>
        <d v="1990-01-29T00:00:00"/>
        <d v="1952-01-22T00:00:00"/>
        <d v="1933-01-14T00:00:00"/>
        <d v="1928-01-08T00:00:00"/>
        <d v="1949-01-30T00:00:00"/>
        <d v="1961-01-19T00:00:00"/>
        <d v="1961-01-26T00:00:00"/>
        <d v="1956-01-17T00:00:00"/>
        <d v="1999-01-21T00:00:00"/>
        <d v="1957-01-23T00:00:00"/>
        <d v="1973-01-22T00:00:00"/>
        <d v="1996-01-18T00:00:00"/>
        <d v="2000-01-05T00:00:00"/>
        <d v="1997-01-31T00:00:00"/>
        <d v="2016-01-08T00:00:00"/>
        <d v="2003-01-08T00:00:00"/>
        <d v="1960-01-06T00:00:00"/>
        <d v="1953-01-05T00:00:00"/>
        <d v="1994-01-07T00:00:00"/>
        <d v="1970-01-28T00:00:00"/>
        <d v="1957-01-06T00:00:00"/>
        <d v="1955-01-15T00:00:00"/>
        <d v="1938-01-12T00:00:00"/>
        <d v="1933-01-24T00:00:00"/>
        <d v="1929-01-18T00:00:00"/>
        <d v="2002-01-09T00:00:00"/>
        <d v="1935-01-08T00:00:00"/>
        <d v="1935-01-26T00:00:00"/>
        <d v="1969-01-06T00:00:00"/>
        <d v="1951-01-14T00:00:00"/>
        <d v="1951-01-20T00:00:00"/>
        <d v="1943-01-22T00:00:00"/>
        <d v="1970-01-14T00:00:00"/>
        <d v="2003-01-09T00:00:00"/>
        <d v="1976-01-08T00:00:00"/>
        <d v="2010-01-28T00:00:00"/>
        <d v="2008-01-23T00:00:00"/>
        <d v="1999-01-16T00:00:00"/>
        <d v="1982-01-25T00:00:00"/>
        <d v="1971-01-31T00:00:00"/>
        <d v="1968-01-06T00:00:00"/>
        <d v="1973-01-21T00:00:00"/>
        <d v="1979-01-15T00:00:00"/>
        <d v="1984-01-28T00:00:00"/>
        <d v="1966-01-01T00:00:00"/>
        <d v="1959-01-18T00:00:00"/>
        <d v="1950-01-05T00:00:00"/>
        <d v="1965-01-02T00:00:00"/>
        <d v="1946-01-14T00:00:00"/>
        <d v="1984-01-03T00:00:00"/>
        <d v="1970-01-29T00:00:00"/>
        <d v="1990-01-13T00:00:00"/>
        <d v="2011-01-01T00:00:00"/>
        <d v="1988-01-24T00:00:00"/>
        <d v="1997-01-07T00:00:00"/>
        <d v="1953-01-26T00:00:00"/>
        <d v="1976-01-01T00:00:00"/>
        <d v="1991-01-31T00:00:00"/>
        <d v="1973-01-19T00:00:00"/>
        <d v="1994-01-03T00:00:00"/>
        <d v="1951-01-12T00:00:00"/>
        <d v="1966-01-25T00:00:00"/>
        <d v="1971-01-23T00:00:00"/>
        <d v="1968-01-08T00:00:00"/>
        <d v="1966-01-17T00:00:00"/>
        <d v="1928-01-27T00:00:00"/>
        <d v="1923-01-17T00:00:00"/>
        <d v="1950-01-18T00:00:00"/>
        <d v="2002-01-14T00:00:00"/>
        <d v="1930-01-25T00:00:00"/>
        <d v="1972-01-07T00:00:00"/>
        <d v="1996-01-22T00:00:00"/>
        <d v="2020-01-02T00:00:00"/>
        <d v="2018-01-29T00:00:00"/>
        <d v="1970-01-05T00:00:00"/>
        <d v="1977-01-15T00:00:00"/>
        <d v="1971-01-18T00:00:00"/>
        <d v="2000-01-10T00:00:00"/>
        <d v="2015-01-18T00:00:00"/>
        <d v="1951-01-28T00:00:00"/>
        <d v="1959-01-08T00:00:00"/>
        <d v="2009-01-01T00:00:00"/>
        <d v="1989-01-31T00:00:00"/>
        <d v="1936-01-29T00:00:00"/>
        <d v="1942-01-26T00:00:00"/>
        <d v="1942-01-30T00:00:00"/>
        <d v="1945-01-08T00:00:00"/>
        <d v="1983-01-16T00:00:00"/>
        <d v="1988-01-02T00:00:00"/>
        <d v="1954-01-05T00:00:00"/>
        <d v="1974-01-26T00:00:00"/>
        <d v="1960-01-19T00:00:00"/>
        <d v="1938-01-11T00:00:00"/>
        <d v="2006-01-08T00:00:00"/>
        <d v="1928-01-16T00:00:00"/>
        <d v="1962-01-27T00:00:00"/>
        <d v="1971-01-22T00:00:00"/>
        <d v="1982-01-07T00:00:00"/>
        <d v="1993-01-03T00:00:00"/>
        <d v="1963-01-17T00:00:00"/>
        <d v="1987-01-15T00:00:00"/>
        <d v="1966-01-14T00:00:00"/>
        <d v="1987-01-16T00:00:00"/>
        <d v="2004-01-13T00:00:00"/>
        <d v="2013-01-04T00:00:00"/>
        <d v="1990-01-23T00:00:00"/>
        <d v="1991-01-10T00:00:00"/>
        <d v="1959-01-21T00:00:00"/>
        <d v="2001-01-25T00:00:00"/>
        <d v="2008-01-04T00:00:00"/>
        <d v="1971-01-25T00:00:00"/>
        <d v="1937-01-11T00:00:00"/>
        <d v="1969-01-16T00:00:00"/>
        <d v="1975-01-03T00:00:00"/>
        <d v="1947-01-12T00:00:00"/>
        <d v="1960-01-18T00:00:00"/>
        <d v="1981-01-20T00:00:00"/>
        <d v="1931-01-22T00:00:00"/>
        <d v="1949-01-02T00:00:00"/>
        <d v="1951-01-16T00:00:00"/>
        <d v="1981-01-14T00:00:00"/>
        <d v="1970-01-13T00:00:00"/>
        <d v="1923-01-18T00:00:00"/>
        <d v="1946-01-31T00:00:00"/>
        <d v="1944-01-15T00:00:00"/>
        <d v="1950-01-26T00:00:00"/>
        <d v="1997-07-18T00:00:00"/>
        <d v="1995-07-17T00:00:00"/>
        <d v="2009-07-03T00:00:00"/>
        <d v="1992-07-24T00:00:00"/>
        <d v="1953-07-12T00:00:00"/>
        <d v="2011-07-06T00:00:00"/>
        <d v="1990-07-27T00:00:00"/>
        <d v="1989-07-23T00:00:00"/>
        <d v="2009-07-19T00:00:00"/>
        <d v="1991-07-10T00:00:00"/>
        <d v="1993-07-12T00:00:00"/>
        <d v="2013-07-07T00:00:00"/>
        <d v="1970-07-03T00:00:00"/>
        <d v="1979-07-12T00:00:00"/>
        <d v="2007-07-24T00:00:00"/>
        <d v="1943-07-27T00:00:00"/>
        <d v="1951-07-21T00:00:00"/>
        <d v="1996-07-20T00:00:00"/>
        <d v="1961-07-21T00:00:00"/>
        <d v="2010-07-28T00:00:00"/>
        <d v="1992-07-13T00:00:00"/>
        <d v="1950-07-29T00:00:00"/>
        <d v="1969-07-26T00:00:00"/>
        <d v="1984-07-21T00:00:00"/>
        <d v="1999-07-01T00:00:00"/>
        <d v="1989-07-26T00:00:00"/>
        <d v="1977-07-14T00:00:00"/>
        <d v="1950-07-18T00:00:00"/>
        <d v="1947-07-25T00:00:00"/>
        <d v="1956-07-16T00:00:00"/>
        <d v="1961-07-19T00:00:00"/>
        <d v="1998-07-16T00:00:00"/>
        <d v="1948-07-29T00:00:00"/>
        <d v="1981-07-18T00:00:00"/>
        <d v="1949-07-02T00:00:00"/>
        <d v="1931-07-14T00:00:00"/>
        <d v="1942-07-07T00:00:00"/>
        <d v="1992-07-14T00:00:00"/>
        <d v="1983-07-11T00:00:00"/>
        <d v="1958-07-09T00:00:00"/>
        <d v="2003-07-13T00:00:00"/>
        <d v="2000-07-20T00:00:00"/>
        <d v="1937-07-28T00:00:00"/>
        <d v="1948-07-01T00:00:00"/>
        <d v="1926-07-09T00:00:00"/>
        <d v="1951-07-29T00:00:00"/>
        <d v="1973-07-31T00:00:00"/>
        <d v="2007-07-17T00:00:00"/>
        <d v="1952-07-27T00:00:00"/>
        <d v="1968-07-15T00:00:00"/>
        <d v="1948-07-14T00:00:00"/>
        <d v="1951-07-12T00:00:00"/>
        <d v="1963-07-01T00:00:00"/>
        <d v="1998-07-29T00:00:00"/>
        <d v="1997-07-09T00:00:00"/>
        <d v="2011-07-13T00:00:00"/>
        <d v="1954-07-02T00:00:00"/>
        <d v="1950-07-28T00:00:00"/>
        <d v="1950-07-30T00:00:00"/>
        <d v="2004-07-12T00:00:00"/>
        <d v="2007-07-08T00:00:00"/>
        <d v="1965-07-08T00:00:00"/>
        <d v="1931-07-24T00:00:00"/>
        <d v="1955-07-27T00:00:00"/>
        <d v="1916-07-28T00:00:00"/>
        <d v="1946-07-25T00:00:00"/>
        <d v="1976-07-05T00:00:00"/>
        <d v="1982-07-23T00:00:00"/>
        <d v="1972-07-05T00:00:00"/>
        <d v="1971-07-30T00:00:00"/>
        <d v="2013-07-06T00:00:00"/>
        <d v="1957-07-25T00:00:00"/>
        <d v="1949-07-12T00:00:00"/>
        <d v="1934-07-09T00:00:00"/>
        <d v="1970-07-05T00:00:00"/>
        <d v="1972-07-06T00:00:00"/>
        <d v="1947-07-15T00:00:00"/>
        <d v="2002-07-04T00:00:00"/>
        <d v="1966-07-11T00:00:00"/>
        <d v="1977-07-24T00:00:00"/>
        <d v="1993-07-23T00:00:00"/>
        <d v="1946-07-13T00:00:00"/>
        <d v="1947-07-31T00:00:00"/>
        <d v="1951-07-20T00:00:00"/>
        <d v="1954-07-23T00:00:00"/>
        <d v="2008-07-07T00:00:00"/>
        <d v="1988-07-06T00:00:00"/>
        <d v="2015-07-31T00:00:00"/>
        <d v="2000-07-09T00:00:00"/>
        <d v="1991-07-04T00:00:00"/>
        <d v="1999-07-23T00:00:00"/>
        <d v="1981-07-25T00:00:00"/>
        <d v="1972-07-29T00:00:00"/>
        <d v="1974-07-24T00:00:00"/>
        <d v="1999-07-04T00:00:00"/>
        <d v="1985-07-24T00:00:00"/>
        <d v="1935-07-28T00:00:00"/>
        <d v="1975-07-10T00:00:00"/>
        <d v="1997-07-06T00:00:00"/>
        <d v="1961-07-11T00:00:00"/>
        <d v="1920-07-20T00:00:00"/>
        <d v="2011-07-08T00:00:00"/>
        <d v="1936-07-15T00:00:00"/>
        <d v="1997-07-11T00:00:00"/>
        <d v="1926-07-03T00:00:00"/>
        <d v="1976-07-28T00:00:00"/>
        <d v="2006-07-07T00:00:00"/>
        <d v="1994-07-17T00:00:00"/>
        <d v="1960-07-16T00:00:00"/>
        <d v="1930-07-07T00:00:00"/>
        <d v="1946-07-17T00:00:00"/>
        <d v="1960-07-11T00:00:00"/>
        <d v="1965-07-07T00:00:00"/>
        <d v="1968-07-03T00:00:00"/>
        <d v="1998-07-27T00:00:00"/>
        <d v="1965-07-06T00:00:00"/>
        <d v="1942-07-20T00:00:00"/>
        <d v="1928-07-13T00:00:00"/>
        <d v="2005-07-16T00:00:00"/>
        <d v="1998-07-17T00:00:00"/>
        <d v="2007-07-23T00:00:00"/>
        <d v="1977-07-20T00:00:00"/>
        <d v="1960-07-15T00:00:00"/>
        <d v="1999-07-24T00:00:00"/>
        <d v="1947-07-13T00:00:00"/>
        <d v="1953-07-17T00:00:00"/>
        <d v="1996-07-06T00:00:00"/>
        <d v="2000-07-25T00:00:00"/>
        <d v="1998-07-30T00:00:00"/>
        <d v="1962-07-30T00:00:00"/>
        <d v="1948-07-07T00:00:00"/>
        <d v="1947-07-01T00:00:00"/>
        <d v="1982-07-03T00:00:00"/>
        <d v="1969-07-06T00:00:00"/>
        <d v="1993-07-06T00:00:00"/>
        <d v="1992-07-20T00:00:00"/>
        <d v="1975-07-15T00:00:00"/>
        <d v="1964-07-15T00:00:00"/>
        <d v="1934-07-27T00:00:00"/>
        <d v="1927-07-27T00:00:00"/>
        <d v="1926-07-24T00:00:00"/>
        <d v="2002-07-01T00:00:00"/>
        <d v="1922-07-04T00:00:00"/>
        <d v="1944-07-31T00:00:00"/>
        <d v="2022-07-16T00:00:00"/>
        <d v="1972-07-20T00:00:00"/>
        <d v="1983-07-01T00:00:00"/>
        <d v="1949-07-13T00:00:00"/>
        <d v="1994-07-14T00:00:00"/>
        <d v="2000-07-21T00:00:00"/>
        <d v="1962-07-22T00:00:00"/>
        <d v="1969-07-25T00:00:00"/>
        <d v="1973-07-24T00:00:00"/>
        <d v="1977-07-25T00:00:00"/>
        <d v="1925-07-24T00:00:00"/>
        <d v="1955-07-17T00:00:00"/>
        <d v="1919-07-21T00:00:00"/>
        <d v="1931-07-12T00:00:00"/>
        <d v="1931-07-21T00:00:00"/>
        <d v="1960-07-27T00:00:00"/>
        <d v="2019-07-30T00:00:00"/>
        <d v="2000-07-17T00:00:00"/>
        <d v="1962-07-16T00:00:00"/>
        <d v="1950-07-17T00:00:00"/>
        <d v="1997-07-03T00:00:00"/>
        <d v="1996-07-11T00:00:00"/>
        <d v="2016-07-22T00:00:00"/>
        <d v="1966-07-24T00:00:00"/>
        <d v="2002-07-16T00:00:00"/>
        <d v="1997-07-17T00:00:00"/>
        <d v="1979-07-11T00:00:00"/>
        <d v="1957-07-16T00:00:00"/>
        <d v="1994-07-26T00:00:00"/>
        <d v="1989-07-19T00:00:00"/>
        <d v="1947-07-16T00:00:00"/>
        <d v="2009-07-24T00:00:00"/>
        <d v="2009-07-15T00:00:00"/>
        <d v="1956-07-15T00:00:00"/>
        <d v="1943-07-28T00:00:00"/>
        <d v="1993-07-01T00:00:00"/>
        <d v="1997-07-30T00:00:00"/>
        <d v="1960-07-31T00:00:00"/>
        <d v="1962-07-09T00:00:00"/>
        <d v="1984-07-12T00:00:00"/>
        <d v="1941-07-30T00:00:00"/>
        <d v="1938-07-14T00:00:00"/>
        <d v="1950-07-27T00:00:00"/>
        <d v="1970-07-27T00:00:00"/>
        <d v="1971-07-03T00:00:00"/>
        <d v="1936-07-31T00:00:00"/>
        <d v="1992-07-31T00:00:00"/>
        <d v="2000-07-26T00:00:00"/>
        <d v="1946-07-18T00:00:00"/>
        <d v="1980-07-08T00:00:00"/>
        <d v="1930-07-21T00:00:00"/>
        <d v="1938-07-27T00:00:00"/>
        <d v="1945-07-11T00:00:00"/>
        <d v="2014-07-02T00:00:00"/>
        <d v="2003-07-19T00:00:00"/>
        <d v="1959-07-15T00:00:00"/>
        <d v="1963-07-17T00:00:00"/>
        <d v="1967-07-25T00:00:00"/>
        <d v="1979-07-23T00:00:00"/>
        <d v="1989-07-27T00:00:00"/>
        <d v="1922-07-16T00:00:00"/>
        <d v="1982-07-09T00:00:00"/>
        <d v="1988-07-20T00:00:00"/>
        <d v="1963-07-15T00:00:00"/>
        <d v="1995-07-18T00:00:00"/>
        <d v="1963-07-27T00:00:00"/>
        <d v="1962-07-07T00:00:00"/>
        <d v="1944-07-11T00:00:00"/>
        <d v="2000-07-19T00:00:00"/>
        <d v="1967-07-19T00:00:00"/>
        <d v="1993-07-30T00:00:00"/>
        <d v="1971-07-24T00:00:00"/>
        <d v="1951-07-24T00:00:00"/>
        <d v="2014-07-24T00:00:00"/>
        <d v="1983-07-23T00:00:00"/>
        <d v="1996-07-24T00:00:00"/>
        <d v="1946-07-09T00:00:00"/>
        <d v="1965-07-11T00:00:00"/>
        <d v="1999-07-16T00:00:00"/>
        <d v="1994-07-01T00:00:00"/>
        <d v="1987-07-30T00:00:00"/>
        <d v="2000-07-08T00:00:00"/>
        <d v="1996-07-17T00:00:00"/>
        <d v="1955-07-14T00:00:00"/>
        <d v="2008-07-06T00:00:00"/>
        <d v="1999-07-09T00:00:00"/>
        <d v="1981-07-27T00:00:00"/>
        <d v="2007-07-05T00:00:00"/>
        <d v="1998-07-23T00:00:00"/>
        <d v="1992-07-27T00:00:00"/>
        <d v="1956-07-09T00:00:00"/>
        <d v="1948-07-04T00:00:00"/>
        <d v="2008-07-31T00:00:00"/>
        <d v="2017-07-10T00:00:00"/>
        <d v="1935-07-19T00:00:00"/>
        <d v="1965-07-01T00:00:00"/>
        <d v="1973-07-23T00:00:00"/>
        <d v="1977-07-06T00:00:00"/>
        <d v="1938-07-08T00:00:00"/>
        <d v="1950-07-09T00:00:00"/>
        <d v="1961-07-12T00:00:00"/>
        <d v="2011-07-26T00:00:00"/>
        <d v="1986-07-10T00:00:00"/>
        <d v="1999-07-02T00:00:00"/>
        <d v="1970-07-18T00:00:00"/>
        <d v="2003-07-23T00:00:00"/>
        <d v="1946-07-20T00:00:00"/>
        <d v="1933-07-18T00:00:00"/>
        <d v="1945-07-04T00:00:00"/>
        <d v="1948-07-16T00:00:00"/>
        <d v="1943-07-04T00:00:00"/>
        <d v="1968-07-18T00:00:00"/>
        <d v="1981-07-24T00:00:00"/>
        <d v="1940-07-07T00:00:00"/>
        <d v="1944-07-26T00:00:00"/>
        <d v="1938-07-19T00:00:00"/>
        <d v="1960-07-10T00:00:00"/>
        <d v="1928-07-10T00:00:00"/>
        <d v="1966-07-15T00:00:00"/>
        <d v="1938-07-29T00:00:00"/>
        <d v="2006-07-27T00:00:00"/>
        <d v="1988-07-03T00:00:00"/>
        <d v="1952-07-18T00:00:00"/>
        <d v="1932-07-16T00:00:00"/>
        <d v="1999-07-07T00:00:00"/>
        <d v="2000-07-27T00:00:00"/>
        <d v="2002-07-17T00:00:00"/>
        <d v="1993-07-31T00:00:00"/>
        <d v="1969-07-12T00:00:00"/>
        <d v="1935-07-14T00:00:00"/>
        <d v="1928-07-24T00:00:00"/>
        <d v="1990-07-05T00:00:00"/>
        <d v="1989-07-31T00:00:00"/>
        <d v="1951-07-16T00:00:00"/>
        <d v="1969-07-15T00:00:00"/>
        <d v="1996-07-09T00:00:00"/>
        <d v="1989-07-21T00:00:00"/>
        <d v="1912-07-12T00:00:00"/>
        <d v="1956-07-13T00:00:00"/>
        <d v="1949-07-30T00:00:00"/>
        <d v="1963-07-03T00:00:00"/>
        <d v="1966-07-04T00:00:00"/>
        <d v="1960-07-06T00:00:00"/>
        <d v="1992-07-30T00:00:00"/>
        <d v="1937-07-02T00:00:00"/>
        <d v="1963-07-02T00:00:00"/>
        <d v="1945-07-28T00:00:00"/>
        <d v="1967-07-15T00:00:00"/>
        <d v="1997-07-29T00:00:00"/>
        <d v="1988-07-21T00:00:00"/>
        <d v="1968-07-13T00:00:00"/>
        <d v="1950-07-23T00:00:00"/>
        <d v="2000-07-13T00:00:00"/>
        <d v="1953-07-27T00:00:00"/>
        <d v="1987-07-01T00:00:00"/>
        <d v="1994-07-02T00:00:00"/>
        <d v="1972-07-11T00:00:00"/>
        <d v="1973-07-11T00:00:00"/>
        <d v="1962-07-15T00:00:00"/>
        <d v="1957-07-01T00:00:00"/>
        <d v="2006-07-10T00:00:00"/>
        <d v="1994-07-19T00:00:00"/>
        <d v="1995-07-25T00:00:00"/>
        <d v="2004-07-29T00:00:00"/>
        <d v="1995-07-01T00:00:00"/>
        <d v="1995-07-12T00:00:00"/>
        <d v="1944-07-23T00:00:00"/>
        <d v="2003-07-01T00:00:00"/>
        <d v="1919-07-19T00:00:00"/>
        <d v="1946-07-11T00:00:00"/>
        <d v="1990-07-31T00:00:00"/>
        <d v="1991-07-09T00:00:00"/>
        <d v="1984-07-11T00:00:00"/>
        <d v="1971-07-25T00:00:00"/>
        <d v="1965-07-25T00:00:00"/>
        <d v="1960-07-14T00:00:00"/>
        <d v="1967-07-06T00:00:00"/>
        <d v="2000-07-02T00:00:00"/>
        <d v="1982-07-11T00:00:00"/>
        <d v="1948-07-24T00:00:00"/>
        <d v="1957-07-03T00:00:00"/>
        <d v="2003-07-05T00:00:00"/>
        <d v="2004-07-22T00:00:00"/>
        <d v="2010-07-05T00:00:00"/>
        <d v="1938-07-22T00:00:00"/>
        <d v="2006-07-09T00:00:00"/>
        <d v="1962-07-28T00:00:00"/>
        <d v="2007-07-29T00:00:00"/>
        <d v="2011-07-11T00:00:00"/>
        <d v="2021-07-06T00:00:00"/>
        <d v="1960-07-20T00:00:00"/>
        <d v="2002-07-28T00:00:00"/>
        <d v="1949-07-21T00:00:00"/>
        <d v="1973-07-04T00:00:00"/>
        <d v="1961-07-08T00:00:00"/>
        <d v="1982-07-06T00:00:00"/>
        <d v="2001-07-14T00:00:00"/>
        <d v="1963-07-13T00:00:00"/>
        <d v="1973-07-09T00:00:00"/>
        <d v="1986-07-02T00:00:00"/>
        <d v="2001-07-04T00:00:00"/>
        <d v="1968-07-08T00:00:00"/>
        <d v="1991-07-11T00:00:00"/>
        <d v="1944-07-27T00:00:00"/>
        <d v="1979-07-31T00:00:00"/>
        <d v="1981-07-20T00:00:00"/>
        <d v="1993-07-26T00:00:00"/>
        <d v="2011-07-28T00:00:00"/>
        <d v="2018-07-10T00:00:00"/>
        <d v="1950-07-07T00:00:00"/>
        <d v="1945-07-12T00:00:00"/>
        <d v="2001-07-05T00:00:00"/>
        <d v="1925-07-20T00:00:00"/>
        <d v="1922-07-26T00:00:00"/>
        <d v="1998-07-28T00:00:00"/>
        <d v="1992-07-05T00:00:00"/>
        <d v="2003-07-08T00:00:00"/>
        <d v="2021-07-04T00:00:00"/>
        <d v="1935-07-20T00:00:00"/>
        <d v="1939-07-20T00:00:00"/>
        <d v="1987-07-24T00:00:00"/>
        <d v="1973-07-22T00:00:00"/>
        <d v="2014-07-23T00:00:00"/>
        <d v="1975-07-31T00:00:00"/>
        <d v="1936-07-28T00:00:00"/>
        <d v="1964-07-31T00:00:00"/>
        <d v="1964-07-09T00:00:00"/>
        <d v="1964-07-08T00:00:00"/>
        <d v="2016-07-30T00:00:00"/>
        <d v="1930-07-10T00:00:00"/>
        <d v="1962-07-19T00:00:00"/>
        <d v="1996-07-15T00:00:00"/>
        <d v="1983-07-16T00:00:00"/>
        <d v="1977-07-08T00:00:00"/>
        <d v="2014-07-17T00:00:00"/>
        <d v="2002-07-27T00:00:00"/>
        <d v="1961-07-10T00:00:00"/>
        <d v="1935-07-23T00:00:00"/>
        <d v="1998-07-13T00:00:00"/>
        <d v="1962-07-06T00:00:00"/>
        <d v="1985-07-10T00:00:00"/>
        <d v="1991-07-25T00:00:00"/>
        <d v="2001-07-12T00:00:00"/>
        <d v="1946-07-26T00:00:00"/>
        <d v="1974-07-27T00:00:00"/>
        <d v="2014-07-07T00:00:00"/>
        <d v="1965-07-15T00:00:00"/>
        <d v="1979-07-24T00:00:00"/>
        <d v="1964-07-16T00:00:00"/>
        <d v="1949-07-19T00:00:00"/>
        <d v="1942-07-01T00:00:00"/>
        <d v="1960-07-19T00:00:00"/>
        <d v="1943-06-08T00:00:00"/>
        <d v="2003-06-04T00:00:00"/>
        <d v="1989-06-28T00:00:00"/>
        <d v="1972-06-18T00:00:00"/>
        <d v="1980-06-27T00:00:00"/>
        <d v="1974-06-08T00:00:00"/>
        <d v="1985-06-23T00:00:00"/>
        <d v="1963-06-03T00:00:00"/>
        <d v="1950-06-23T00:00:00"/>
        <d v="2009-06-01T00:00:00"/>
        <d v="1987-06-11T00:00:00"/>
        <d v="1994-06-29T00:00:00"/>
        <d v="2002-06-12T00:00:00"/>
        <d v="1959-06-05T00:00:00"/>
        <d v="1969-06-05T00:00:00"/>
        <d v="2003-06-25T00:00:00"/>
        <d v="2015-06-25T00:00:00"/>
        <d v="1999-06-09T00:00:00"/>
        <d v="1974-06-30T00:00:00"/>
        <d v="1960-06-14T00:00:00"/>
        <d v="1983-06-08T00:00:00"/>
        <d v="2003-06-30T00:00:00"/>
        <d v="1939-06-06T00:00:00"/>
        <d v="2007-06-28T00:00:00"/>
        <d v="1995-06-17T00:00:00"/>
        <d v="1991-06-10T00:00:00"/>
        <d v="2002-06-02T00:00:00"/>
        <d v="1980-06-08T00:00:00"/>
        <d v="1961-06-30T00:00:00"/>
        <d v="1934-06-11T00:00:00"/>
        <d v="1988-06-12T00:00:00"/>
        <d v="2008-06-29T00:00:00"/>
        <d v="1986-06-18T00:00:00"/>
        <d v="1956-06-30T00:00:00"/>
        <d v="1999-06-01T00:00:00"/>
        <d v="1945-06-24T00:00:00"/>
        <d v="1950-06-26T00:00:00"/>
        <d v="1950-06-15T00:00:00"/>
        <d v="1929-06-29T00:00:00"/>
        <d v="1957-06-23T00:00:00"/>
        <d v="1980-06-02T00:00:00"/>
        <d v="1947-06-11T00:00:00"/>
        <d v="1973-06-09T00:00:00"/>
        <d v="1992-06-22T00:00:00"/>
        <d v="1982-06-08T00:00:00"/>
        <d v="1960-06-24T00:00:00"/>
        <d v="1958-06-16T00:00:00"/>
        <d v="1954-06-04T00:00:00"/>
        <d v="1949-06-07T00:00:00"/>
        <d v="1967-06-15T00:00:00"/>
        <d v="1951-06-06T00:00:00"/>
        <d v="1977-06-03T00:00:00"/>
        <d v="1984-06-28T00:00:00"/>
        <d v="2003-06-11T00:00:00"/>
        <d v="1982-06-12T00:00:00"/>
        <d v="1990-06-06T00:00:00"/>
        <d v="1975-06-17T00:00:00"/>
        <d v="1953-06-17T00:00:00"/>
        <d v="1944-06-20T00:00:00"/>
        <d v="1973-06-01T00:00:00"/>
        <d v="1962-06-04T00:00:00"/>
        <d v="1963-06-10T00:00:00"/>
        <d v="1987-06-21T00:00:00"/>
        <d v="1931-06-07T00:00:00"/>
        <d v="1965-06-28T00:00:00"/>
        <d v="1965-06-25T00:00:00"/>
        <d v="1971-06-28T00:00:00"/>
        <d v="1940-06-02T00:00:00"/>
        <d v="1934-06-23T00:00:00"/>
        <d v="1971-06-06T00:00:00"/>
        <d v="2007-06-25T00:00:00"/>
        <d v="2010-06-19T00:00:00"/>
        <d v="1955-06-03T00:00:00"/>
        <d v="1961-06-13T00:00:00"/>
        <d v="2010-06-23T00:00:00"/>
        <d v="1978-06-26T00:00:00"/>
        <d v="1998-06-18T00:00:00"/>
        <d v="2006-06-11T00:00:00"/>
        <d v="1967-06-04T00:00:00"/>
        <d v="1972-06-13T00:00:00"/>
        <d v="1963-06-16T00:00:00"/>
        <d v="1938-06-19T00:00:00"/>
        <d v="1971-06-17T00:00:00"/>
        <d v="1953-06-15T00:00:00"/>
        <d v="1944-06-18T00:00:00"/>
        <d v="1944-06-08T00:00:00"/>
        <d v="1996-06-21T00:00:00"/>
        <d v="2006-06-03T00:00:00"/>
        <d v="1948-06-17T00:00:00"/>
        <d v="1994-06-06T00:00:00"/>
        <d v="2000-06-22T00:00:00"/>
        <d v="1993-06-06T00:00:00"/>
        <d v="1989-06-11T00:00:00"/>
        <d v="1951-06-13T00:00:00"/>
        <d v="1950-06-09T00:00:00"/>
        <d v="1991-06-20T00:00:00"/>
        <d v="1935-06-24T00:00:00"/>
        <d v="1924-06-08T00:00:00"/>
        <d v="2009-06-30T00:00:00"/>
        <d v="2007-06-21T00:00:00"/>
        <d v="1997-06-06T00:00:00"/>
        <d v="1971-06-07T00:00:00"/>
        <d v="1984-06-04T00:00:00"/>
        <d v="1983-06-02T00:00:00"/>
        <d v="1929-06-13T00:00:00"/>
        <d v="1996-06-06T00:00:00"/>
        <d v="1995-06-27T00:00:00"/>
        <d v="1952-06-14T00:00:00"/>
        <d v="1986-06-10T00:00:00"/>
        <d v="1961-06-12T00:00:00"/>
        <d v="1990-06-10T00:00:00"/>
        <d v="1952-06-24T00:00:00"/>
        <d v="1945-06-25T00:00:00"/>
        <d v="1954-06-19T00:00:00"/>
        <d v="1929-06-17T00:00:00"/>
        <d v="1981-06-26T00:00:00"/>
        <d v="1917-06-17T00:00:00"/>
        <d v="1976-06-01T00:00:00"/>
        <d v="2000-06-23T00:00:00"/>
        <d v="1988-06-26T00:00:00"/>
        <d v="1994-06-30T00:00:00"/>
        <d v="2003-06-22T00:00:00"/>
        <d v="1940-06-20T00:00:00"/>
        <d v="1944-06-06T00:00:00"/>
        <d v="1925-06-25T00:00:00"/>
        <d v="1946-06-29T00:00:00"/>
        <d v="1947-06-04T00:00:00"/>
        <d v="1973-06-03T00:00:00"/>
        <d v="1953-06-16T00:00:00"/>
        <d v="2004-06-08T00:00:00"/>
        <d v="1993-06-17T00:00:00"/>
        <d v="1965-06-15T00:00:00"/>
        <d v="1989-06-29T00:00:00"/>
        <d v="1960-06-10T00:00:00"/>
        <d v="1953-06-14T00:00:00"/>
        <d v="1928-06-14T00:00:00"/>
        <d v="1934-06-22T00:00:00"/>
        <d v="1931-06-13T00:00:00"/>
        <d v="1989-06-17T00:00:00"/>
        <d v="1936-06-13T00:00:00"/>
        <d v="2012-06-02T00:00:00"/>
        <d v="2000-06-05T00:00:00"/>
        <d v="1991-06-01T00:00:00"/>
        <d v="1985-06-14T00:00:00"/>
        <d v="1949-06-06T00:00:00"/>
        <d v="1962-06-22T00:00:00"/>
        <d v="1976-06-04T00:00:00"/>
        <d v="1940-06-14T00:00:00"/>
        <d v="1947-06-21T00:00:00"/>
        <d v="1998-06-25T00:00:00"/>
        <d v="1983-06-16T00:00:00"/>
        <d v="2003-06-15T00:00:00"/>
        <d v="1967-06-30T00:00:00"/>
        <d v="1933-06-11T00:00:00"/>
        <d v="1945-06-29T00:00:00"/>
        <d v="2009-06-08T00:00:00"/>
        <d v="2019-06-03T00:00:00"/>
        <d v="1982-06-22T00:00:00"/>
        <d v="1968-06-12T00:00:00"/>
        <d v="1958-06-25T00:00:00"/>
        <d v="1979-06-07T00:00:00"/>
        <d v="1972-06-14T00:00:00"/>
        <d v="1982-06-24T00:00:00"/>
        <d v="2008-06-26T00:00:00"/>
        <d v="1993-06-16T00:00:00"/>
        <d v="2009-06-29T00:00:00"/>
        <d v="2012-06-21T00:00:00"/>
        <d v="1994-06-18T00:00:00"/>
        <d v="2015-06-30T00:00:00"/>
        <d v="2001-06-15T00:00:00"/>
        <d v="1989-06-18T00:00:00"/>
        <d v="1996-06-09T00:00:00"/>
        <d v="1967-06-12T00:00:00"/>
        <d v="1986-06-12T00:00:00"/>
        <d v="1946-06-01T00:00:00"/>
        <d v="2003-06-01T00:00:00"/>
        <d v="1949-06-23T00:00:00"/>
        <d v="1994-06-26T00:00:00"/>
        <d v="2000-06-27T00:00:00"/>
        <d v="1996-06-13T00:00:00"/>
        <d v="1973-06-30T00:00:00"/>
        <d v="1928-06-22T00:00:00"/>
        <d v="1922-06-03T00:00:00"/>
        <d v="2018-06-05T00:00:00"/>
        <d v="1974-06-27T00:00:00"/>
        <d v="1969-06-28T00:00:00"/>
        <d v="1951-06-22T00:00:00"/>
        <d v="1970-06-01T00:00:00"/>
        <d v="1959-06-26T00:00:00"/>
        <d v="1976-06-06T00:00:00"/>
        <d v="1983-06-21T00:00:00"/>
        <d v="1999-06-25T00:00:00"/>
        <d v="1957-06-22T00:00:00"/>
        <d v="1958-06-27T00:00:00"/>
        <d v="2008-06-18T00:00:00"/>
        <d v="1979-06-17T00:00:00"/>
        <d v="1930-06-05T00:00:00"/>
        <d v="1955-06-18T00:00:00"/>
        <d v="1958-06-02T00:00:00"/>
        <d v="1973-06-20T00:00:00"/>
        <d v="1994-06-13T00:00:00"/>
        <d v="1929-06-24T00:00:00"/>
        <d v="1968-06-28T00:00:00"/>
        <d v="1997-06-10T00:00:00"/>
        <d v="2007-06-13T00:00:00"/>
        <d v="2012-06-06T00:00:00"/>
        <d v="2021-06-10T00:00:00"/>
        <d v="2017-06-07T00:00:00"/>
        <d v="1971-06-13T00:00:00"/>
        <d v="1945-06-30T00:00:00"/>
        <d v="1950-06-05T00:00:00"/>
        <d v="1959-06-01T00:00:00"/>
        <d v="1941-06-03T00:00:00"/>
        <d v="1948-06-10T00:00:00"/>
        <d v="1939-06-20T00:00:00"/>
        <d v="1945-06-15T00:00:00"/>
        <d v="1956-06-13T00:00:00"/>
        <d v="1952-06-13T00:00:00"/>
        <d v="1943-06-01T00:00:00"/>
        <d v="1950-06-13T00:00:00"/>
        <d v="1950-06-14T00:00:00"/>
        <d v="1958-06-10T00:00:00"/>
        <d v="1977-06-21T00:00:00"/>
        <d v="1988-06-18T00:00:00"/>
        <d v="1941-06-21T00:00:00"/>
        <d v="1937-06-02T00:00:00"/>
        <d v="1937-06-20T00:00:00"/>
        <d v="2003-06-26T00:00:00"/>
        <d v="2006-06-21T00:00:00"/>
        <d v="1967-06-03T00:00:00"/>
        <d v="1951-06-30T00:00:00"/>
        <d v="2013-06-25T00:00:00"/>
        <d v="1980-06-12T00:00:00"/>
        <d v="1983-06-28T00:00:00"/>
        <d v="1984-06-19T00:00:00"/>
        <d v="1975-06-24T00:00:00"/>
        <d v="1934-06-09T00:00:00"/>
        <d v="1995-06-09T00:00:00"/>
        <d v="1956-06-20T00:00:00"/>
        <d v="2003-06-06T00:00:00"/>
        <d v="1978-06-23T00:00:00"/>
        <d v="2009-06-07T00:00:00"/>
        <d v="1991-06-26T00:00:00"/>
        <d v="1956-06-24T00:00:00"/>
        <d v="1946-06-09T00:00:00"/>
        <d v="1961-06-17T00:00:00"/>
        <d v="2012-06-03T00:00:00"/>
        <d v="1995-06-24T00:00:00"/>
        <d v="1952-06-25T00:00:00"/>
        <d v="1967-06-23T00:00:00"/>
        <d v="1943-06-07T00:00:00"/>
        <d v="1917-06-14T00:00:00"/>
        <d v="1936-06-16T00:00:00"/>
        <d v="1969-06-04T00:00:00"/>
        <d v="1975-06-26T00:00:00"/>
        <d v="1920-06-06T00:00:00"/>
        <d v="1931-06-11T00:00:00"/>
        <d v="1943-06-14T00:00:00"/>
        <d v="1959-06-12T00:00:00"/>
        <d v="1992-06-06T00:00:00"/>
        <d v="1993-06-09T00:00:00"/>
        <d v="1999-06-17T00:00:00"/>
        <d v="1955-06-16T00:00:00"/>
        <d v="1987-06-18T00:00:00"/>
        <d v="1989-06-22T00:00:00"/>
        <d v="1959-06-23T00:00:00"/>
        <d v="1970-06-10T00:00:00"/>
        <d v="1975-06-03T00:00:00"/>
        <d v="1966-06-29T00:00:00"/>
        <d v="1970-06-02T00:00:00"/>
        <d v="1987-06-26T00:00:00"/>
        <d v="1992-06-07T00:00:00"/>
        <d v="1972-06-24T00:00:00"/>
        <d v="1966-06-20T00:00:00"/>
        <d v="1957-06-24T00:00:00"/>
        <d v="1996-06-12T00:00:00"/>
        <d v="1941-06-18T00:00:00"/>
        <d v="1995-06-16T00:00:00"/>
        <d v="1962-06-28T00:00:00"/>
        <d v="2012-06-11T00:00:00"/>
        <d v="1958-06-09T00:00:00"/>
        <d v="1981-06-14T00:00:00"/>
        <d v="1969-06-23T00:00:00"/>
        <d v="1957-06-14T00:00:00"/>
        <d v="2011-06-20T00:00:00"/>
        <d v="1959-06-30T00:00:00"/>
        <d v="1967-06-11T00:00:00"/>
        <d v="1967-06-24T00:00:00"/>
        <d v="1964-06-13T00:00:00"/>
        <d v="1994-06-02T00:00:00"/>
        <d v="2007-06-03T00:00:00"/>
        <d v="2004-06-28T00:00:00"/>
        <d v="1954-06-03T00:00:00"/>
        <d v="1968-06-25T00:00:00"/>
        <d v="1972-06-15T00:00:00"/>
        <d v="1982-06-01T00:00:00"/>
        <d v="2002-06-01T00:00:00"/>
        <d v="1967-06-17T00:00:00"/>
        <d v="2017-06-28T00:00:00"/>
        <d v="1929-06-14T00:00:00"/>
        <d v="1964-06-21T00:00:00"/>
        <d v="1925-06-26T00:00:00"/>
        <d v="1968-06-18T00:00:00"/>
        <d v="2008-06-10T00:00:00"/>
        <d v="2008-06-27T00:00:00"/>
        <d v="1999-06-03T00:00:00"/>
        <d v="2005-06-02T00:00:00"/>
        <d v="2008-06-30T00:00:00"/>
        <d v="1943-06-16T00:00:00"/>
        <d v="1943-06-30T00:00:00"/>
        <d v="1989-06-07T00:00:00"/>
        <d v="1936-06-09T00:00:00"/>
        <d v="1957-06-18T00:00:00"/>
        <d v="1947-06-19T00:00:00"/>
        <d v="1989-06-27T00:00:00"/>
        <d v="1964-06-20T00:00:00"/>
        <d v="1983-06-06T00:00:00"/>
        <d v="1938-06-08T00:00:00"/>
        <d v="2008-06-08T00:00:00"/>
        <d v="1951-06-03T00:00:00"/>
        <d v="2008-06-20T00:00:00"/>
        <d v="1939-06-10T00:00:00"/>
        <d v="1953-06-18T00:00:00"/>
        <d v="1976-06-27T00:00:00"/>
        <d v="2014-06-14T00:00:00"/>
        <d v="1977-06-20T00:00:00"/>
        <d v="1962-06-30T00:00:00"/>
        <d v="1987-06-19T00:00:00"/>
        <d v="1982-06-28T00:00:00"/>
        <d v="1962-06-03T00:00:00"/>
        <d v="1948-06-26T00:00:00"/>
        <d v="1972-06-05T00:00:00"/>
        <d v="1954-06-08T00:00:00"/>
        <d v="1947-06-13T00:00:00"/>
        <d v="1933-06-04T00:00:00"/>
        <d v="1958-06-04T00:00:00"/>
        <d v="1963-06-23T00:00:00"/>
        <d v="1972-06-29T00:00:00"/>
        <d v="2007-06-04T00:00:00"/>
        <d v="1951-06-29T00:00:00"/>
        <d v="1991-03-23T00:00:00"/>
        <d v="1956-03-31T00:00:00"/>
        <d v="1960-03-17T00:00:00"/>
        <d v="1998-03-19T00:00:00"/>
        <d v="1983-03-10T00:00:00"/>
        <d v="1990-03-27T00:00:00"/>
        <d v="2012-03-16T00:00:00"/>
        <d v="2013-03-08T00:00:00"/>
        <d v="1993-03-31T00:00:00"/>
        <d v="1981-03-15T00:00:00"/>
        <d v="1976-03-07T00:00:00"/>
        <d v="1969-03-13T00:00:00"/>
        <d v="1948-03-12T00:00:00"/>
        <d v="2021-03-28T00:00:00"/>
        <d v="1966-03-10T00:00:00"/>
        <d v="1962-03-15T00:00:00"/>
        <d v="2005-03-31T00:00:00"/>
        <d v="2003-03-06T00:00:00"/>
        <d v="1997-03-12T00:00:00"/>
        <d v="2000-03-25T00:00:00"/>
        <d v="1979-03-26T00:00:00"/>
        <d v="1991-03-16T00:00:00"/>
        <d v="2015-03-09T00:00:00"/>
        <d v="1951-03-26T00:00:00"/>
        <d v="1933-03-11T00:00:00"/>
        <d v="1975-03-16T00:00:00"/>
        <d v="1970-03-26T00:00:00"/>
        <d v="1931-03-21T00:00:00"/>
        <d v="1994-03-21T00:00:00"/>
        <d v="1942-03-03T00:00:00"/>
        <d v="1938-03-08T00:00:00"/>
        <d v="1954-03-14T00:00:00"/>
        <d v="1949-03-10T00:00:00"/>
        <d v="2004-03-04T00:00:00"/>
        <d v="2016-03-09T00:00:00"/>
        <d v="1917-03-04T00:00:00"/>
        <d v="1933-03-28T00:00:00"/>
        <d v="1939-03-14T00:00:00"/>
        <d v="1915-03-05T00:00:00"/>
        <d v="1992-03-02T00:00:00"/>
        <d v="1984-03-24T00:00:00"/>
        <d v="1957-03-18T00:00:00"/>
        <d v="1984-03-16T00:00:00"/>
        <d v="1983-03-09T00:00:00"/>
        <d v="1989-03-21T00:00:00"/>
        <d v="1953-03-27T00:00:00"/>
        <d v="1961-03-25T00:00:00"/>
        <d v="1951-03-22T00:00:00"/>
        <d v="1948-03-13T00:00:00"/>
        <d v="1955-03-06T00:00:00"/>
        <d v="1993-03-23T00:00:00"/>
        <d v="1970-03-14T00:00:00"/>
        <d v="2006-03-31T00:00:00"/>
        <d v="2007-03-14T00:00:00"/>
        <d v="1980-03-21T00:00:00"/>
        <d v="1978-03-16T00:00:00"/>
        <d v="1978-03-25T00:00:00"/>
        <d v="1938-03-01T00:00:00"/>
        <d v="1979-03-10T00:00:00"/>
        <d v="1971-03-31T00:00:00"/>
        <d v="1978-03-22T00:00:00"/>
        <d v="1974-03-13T00:00:00"/>
        <d v="1946-03-19T00:00:00"/>
        <d v="1946-03-03T00:00:00"/>
        <d v="1953-03-20T00:00:00"/>
        <d v="1987-03-21T00:00:00"/>
        <d v="1932-03-19T00:00:00"/>
        <d v="1929-03-30T00:00:00"/>
        <d v="1991-03-21T00:00:00"/>
        <d v="1933-03-25T00:00:00"/>
        <d v="2000-03-05T00:00:00"/>
        <d v="1962-03-04T00:00:00"/>
        <d v="2000-03-17T00:00:00"/>
        <d v="1977-03-27T00:00:00"/>
        <d v="1950-03-12T00:00:00"/>
        <d v="1959-03-29T00:00:00"/>
        <d v="1986-03-27T00:00:00"/>
        <d v="1936-03-14T00:00:00"/>
        <d v="1946-03-17T00:00:00"/>
        <d v="1946-03-18T00:00:00"/>
        <d v="1943-03-13T00:00:00"/>
        <d v="1943-03-11T00:00:00"/>
        <d v="1942-03-14T00:00:00"/>
        <d v="1936-03-05T00:00:00"/>
        <d v="1979-03-14T00:00:00"/>
        <d v="1946-03-23T00:00:00"/>
        <d v="1960-03-15T00:00:00"/>
        <d v="1984-03-13T00:00:00"/>
        <d v="1960-03-19T00:00:00"/>
        <d v="1947-03-08T00:00:00"/>
        <d v="1955-03-09T00:00:00"/>
        <d v="1951-03-21T00:00:00"/>
        <d v="1965-03-22T00:00:00"/>
        <d v="1948-03-15T00:00:00"/>
        <d v="1999-03-18T00:00:00"/>
        <d v="1964-03-08T00:00:00"/>
        <d v="1957-03-09T00:00:00"/>
        <d v="2019-03-09T00:00:00"/>
        <d v="1985-03-28T00:00:00"/>
        <d v="1939-03-16T00:00:00"/>
        <d v="1947-03-17T00:00:00"/>
        <d v="1934-03-10T00:00:00"/>
        <d v="1982-03-26T00:00:00"/>
        <d v="1991-03-03T00:00:00"/>
        <d v="2001-03-29T00:00:00"/>
        <d v="1981-03-10T00:00:00"/>
        <d v="2011-03-21T00:00:00"/>
        <d v="1992-03-12T00:00:00"/>
        <d v="2013-03-04T00:00:00"/>
        <d v="1953-03-04T00:00:00"/>
        <d v="1948-03-27T00:00:00"/>
        <d v="2002-03-14T00:00:00"/>
        <d v="1962-03-27T00:00:00"/>
        <d v="1946-03-05T00:00:00"/>
        <d v="2016-03-15T00:00:00"/>
        <d v="1966-03-18T00:00:00"/>
        <d v="1935-03-15T00:00:00"/>
        <d v="1988-03-31T00:00:00"/>
        <d v="1969-03-20T00:00:00"/>
        <d v="1958-03-07T00:00:00"/>
        <d v="1957-03-05T00:00:00"/>
        <d v="1951-03-27T00:00:00"/>
        <d v="1956-03-28T00:00:00"/>
        <d v="1957-03-14T00:00:00"/>
        <d v="2019-03-10T00:00:00"/>
        <d v="1982-03-19T00:00:00"/>
        <d v="1958-03-25T00:00:00"/>
        <d v="1994-03-18T00:00:00"/>
        <d v="2015-03-24T00:00:00"/>
        <d v="1938-03-23T00:00:00"/>
        <d v="1954-03-04T00:00:00"/>
        <d v="1947-03-14T00:00:00"/>
        <d v="1988-03-04T00:00:00"/>
        <d v="1928-03-11T00:00:00"/>
        <d v="1948-03-02T00:00:00"/>
        <d v="1950-03-28T00:00:00"/>
        <d v="1962-03-08T00:00:00"/>
        <d v="1974-03-03T00:00:00"/>
        <d v="1973-03-05T00:00:00"/>
        <d v="1937-03-24T00:00:00"/>
        <d v="1952-03-03T00:00:00"/>
        <d v="1952-03-24T00:00:00"/>
        <d v="1937-03-12T00:00:00"/>
        <d v="1959-03-30T00:00:00"/>
        <d v="1925-03-22T00:00:00"/>
        <d v="2001-03-03T00:00:00"/>
        <d v="1949-03-15T00:00:00"/>
        <d v="1952-03-22T00:00:00"/>
        <d v="1961-03-28T00:00:00"/>
        <d v="1935-03-29T00:00:00"/>
        <d v="1926-03-08T00:00:00"/>
        <d v="1937-03-26T00:00:00"/>
        <d v="1935-03-07T00:00:00"/>
        <d v="1992-03-24T00:00:00"/>
        <d v="1968-03-06T00:00:00"/>
        <d v="2022-03-22T00:00:00"/>
        <d v="2007-03-08T00:00:00"/>
        <d v="1955-03-22T00:00:00"/>
        <d v="1990-03-21T00:00:00"/>
        <d v="1951-03-11T00:00:00"/>
        <d v="1948-03-07T00:00:00"/>
        <d v="1948-03-10T00:00:00"/>
        <d v="1934-03-06T00:00:00"/>
        <d v="1932-03-08T00:00:00"/>
        <d v="1999-03-07T00:00:00"/>
        <d v="1994-03-08T00:00:00"/>
        <d v="1953-03-14T00:00:00"/>
        <d v="1959-03-12T00:00:00"/>
        <d v="1971-03-26T00:00:00"/>
        <d v="1956-03-21T00:00:00"/>
        <d v="1964-03-04T00:00:00"/>
        <d v="1973-03-15T00:00:00"/>
        <d v="1991-03-25T00:00:00"/>
        <d v="1990-03-01T00:00:00"/>
        <d v="1938-03-07T00:00:00"/>
        <d v="1920-03-10T00:00:00"/>
        <d v="1989-03-15T00:00:00"/>
        <d v="2007-03-07T00:00:00"/>
        <d v="1986-03-20T00:00:00"/>
        <d v="1977-03-29T00:00:00"/>
        <d v="2003-03-27T00:00:00"/>
        <d v="2001-03-26T00:00:00"/>
        <d v="1982-03-20T00:00:00"/>
        <d v="2003-03-28T00:00:00"/>
        <d v="1951-03-02T00:00:00"/>
        <d v="1974-03-15T00:00:00"/>
        <d v="1963-03-15T00:00:00"/>
        <d v="2018-03-11T00:00:00"/>
        <d v="1997-03-13T00:00:00"/>
        <d v="1932-03-29T00:00:00"/>
        <d v="1968-03-24T00:00:00"/>
        <d v="2002-03-09T00:00:00"/>
        <d v="1967-03-11T00:00:00"/>
        <d v="1963-03-20T00:00:00"/>
        <d v="1963-03-30T00:00:00"/>
        <d v="1977-03-03T00:00:00"/>
        <d v="1940-03-16T00:00:00"/>
        <d v="1964-03-28T00:00:00"/>
        <d v="1957-03-04T00:00:00"/>
        <d v="1960-03-16T00:00:00"/>
        <d v="1963-03-23T00:00:00"/>
        <d v="1966-03-04T00:00:00"/>
        <d v="2009-03-23T00:00:00"/>
        <d v="1931-03-31T00:00:00"/>
        <d v="2007-03-11T00:00:00"/>
        <d v="1987-03-06T00:00:00"/>
        <d v="1998-03-10T00:00:00"/>
        <d v="1994-03-14T00:00:00"/>
        <d v="1967-03-05T00:00:00"/>
        <d v="1978-03-01T00:00:00"/>
        <d v="1967-03-30T00:00:00"/>
        <d v="1993-03-05T00:00:00"/>
        <d v="1954-03-19T00:00:00"/>
        <d v="1964-03-10T00:00:00"/>
        <d v="1955-03-07T00:00:00"/>
        <d v="1986-03-31T00:00:00"/>
        <d v="1998-03-31T00:00:00"/>
        <d v="1955-03-08T00:00:00"/>
        <d v="1954-03-26T00:00:00"/>
        <d v="1936-03-26T00:00:00"/>
        <d v="1987-03-04T00:00:00"/>
        <d v="1986-03-13T00:00:00"/>
        <d v="1950-03-07T00:00:00"/>
        <d v="1979-03-01T00:00:00"/>
        <d v="1955-03-20T00:00:00"/>
        <d v="1968-03-27T00:00:00"/>
        <d v="1964-03-12T00:00:00"/>
        <d v="2009-03-22T00:00:00"/>
        <d v="1927-03-20T00:00:00"/>
        <d v="1965-03-31T00:00:00"/>
        <d v="1986-03-30T00:00:00"/>
        <d v="1966-03-05T00:00:00"/>
        <d v="1988-03-17T00:00:00"/>
        <d v="1922-03-22T00:00:00"/>
        <d v="1990-03-23T00:00:00"/>
        <d v="2014-03-08T00:00:00"/>
        <d v="1957-03-22T00:00:00"/>
        <d v="1955-03-26T00:00:00"/>
        <d v="1984-03-31T00:00:00"/>
        <d v="1944-03-22T00:00:00"/>
        <d v="1951-03-23T00:00:00"/>
        <d v="1969-03-08T00:00:00"/>
        <d v="1940-03-01T00:00:00"/>
        <d v="1976-03-02T00:00:00"/>
        <d v="1994-03-17T00:00:00"/>
        <d v="1983-03-11T00:00:00"/>
        <d v="1962-03-20T00:00:00"/>
        <d v="1917-03-30T00:00:00"/>
        <d v="2018-03-12T00:00:00"/>
        <d v="1958-03-24T00:00:00"/>
        <d v="2008-03-03T00:00:00"/>
        <d v="2004-03-16T00:00:00"/>
        <d v="1964-03-01T00:00:00"/>
        <d v="1962-03-01T00:00:00"/>
        <d v="1920-03-30T00:00:00"/>
        <d v="1972-03-03T00:00:00"/>
        <d v="1992-03-22T00:00:00"/>
        <d v="1929-03-17T00:00:00"/>
        <d v="1983-03-30T00:00:00"/>
        <d v="1958-03-22T00:00:00"/>
        <d v="1949-03-18T00:00:00"/>
        <d v="1994-03-02T00:00:00"/>
        <d v="1953-03-18T00:00:00"/>
        <d v="1986-03-24T00:00:00"/>
        <d v="1999-03-19T00:00:00"/>
        <d v="1965-03-18T00:00:00"/>
        <d v="2009-03-12T00:00:00"/>
        <d v="1959-03-05T00:00:00"/>
        <d v="1977-03-04T00:00:00"/>
        <d v="1978-03-02T00:00:00"/>
        <d v="1964-03-20T00:00:00"/>
        <d v="1982-03-11T00:00:00"/>
        <d v="1941-03-01T00:00:00"/>
        <d v="1965-03-17T00:00:00"/>
        <d v="1945-03-27T00:00:00"/>
        <d v="1932-03-31T00:00:00"/>
        <d v="1967-03-09T00:00:00"/>
        <d v="1932-03-21T00:00:00"/>
        <d v="1939-03-26T00:00:00"/>
        <d v="1989-03-10T00:00:00"/>
        <d v="1967-03-10T00:00:00"/>
        <d v="1987-03-30T00:00:00"/>
        <d v="1967-03-08T00:00:00"/>
        <d v="1953-03-03T00:00:00"/>
        <d v="1965-03-26T00:00:00"/>
        <d v="1966-03-20T00:00:00"/>
        <d v="1924-03-07T00:00:00"/>
        <d v="1937-03-25T00:00:00"/>
        <d v="1998-03-28T00:00:00"/>
        <d v="1934-03-22T00:00:00"/>
        <d v="1996-03-09T00:00:00"/>
        <d v="1998-03-22T00:00:00"/>
        <d v="1957-03-17T00:00:00"/>
        <d v="1952-03-10T00:00:00"/>
        <d v="1952-03-30T00:00:00"/>
        <d v="1965-03-08T00:00:00"/>
        <d v="1963-03-02T00:00:00"/>
        <d v="1968-03-08T00:00:00"/>
        <d v="2020-03-29T00:00:00"/>
        <d v="1981-03-26T00:00:00"/>
        <d v="1980-03-14T00:00:00"/>
        <d v="1979-03-29T00:00:00"/>
        <d v="2005-03-26T00:00:00"/>
        <d v="1965-03-23T00:00:00"/>
        <d v="2012-03-15T00:00:00"/>
        <d v="1969-03-05T00:00:00"/>
        <d v="1927-03-24T00:00:00"/>
        <d v="2016-03-29T00:00:00"/>
        <d v="1943-03-27T00:00:00"/>
        <d v="2002-03-17T00:00:00"/>
        <d v="1968-03-09T00:00:00"/>
        <d v="1995-03-31T00:00:00"/>
        <d v="1976-03-01T00:00:00"/>
        <d v="1952-03-26T00:00:00"/>
        <d v="1994-03-23T00:00:00"/>
        <d v="2005-03-16T00:00:00"/>
        <d v="1995-03-16T00:00:00"/>
        <d v="1986-03-02T00:00:00"/>
        <d v="1965-03-20T00:00:00"/>
        <d v="1997-03-18T00:00:00"/>
        <d v="1975-03-18T00:00:00"/>
        <d v="2016-03-19T00:00:00"/>
        <d v="1967-03-12T00:00:00"/>
        <d v="1976-03-06T00:00:00"/>
        <d v="2003-03-01T00:00:00"/>
        <d v="1965-03-02T00:00:00"/>
        <d v="1951-03-25T00:00:00"/>
        <d v="2007-03-17T00:00:00"/>
        <d v="1979-03-17T00:00:00"/>
        <d v="1977-03-30T00:00:00"/>
        <d v="2000-03-09T00:00:00"/>
        <d v="2001-03-15T00:00:00"/>
        <d v="1990-03-12T00:00:00"/>
        <d v="1954-03-13T00:00:00"/>
        <d v="2007-03-23T00:00:00"/>
        <d v="1973-03-19T00:00:00"/>
        <d v="1962-03-06T00:00:00"/>
        <d v="1975-03-12T00:00:00"/>
        <d v="1988-03-01T00:00:00"/>
        <d v="1968-03-05T00:00:00"/>
        <d v="1970-03-16T00:00:00"/>
        <d v="1941-03-28T00:00:00"/>
        <d v="1972-03-19T00:00:00"/>
        <d v="1989-03-20T00:00:00"/>
        <d v="1967-03-13T00:00:00"/>
        <d v="1986-03-25T00:00:00"/>
        <d v="1959-03-13T00:00:00"/>
        <d v="2000-03-22T00:00:00"/>
        <d v="2000-03-24T00:00:00"/>
        <d v="2000-03-30T00:00:00"/>
        <d v="1947-03-18T00:00:00"/>
        <d v="2001-03-24T00:00:00"/>
        <d v="2021-03-02T00:00:00"/>
        <d v="1970-03-06T00:00:00"/>
        <d v="2018-03-06T00:00:00"/>
        <d v="1998-03-18T00:00:00"/>
        <d v="1953-03-29T00:00:00"/>
        <d v="2005-03-23T00:00:00"/>
        <d v="1946-03-10T00:00:00"/>
        <d v="1963-03-05T00:00:00"/>
        <d v="1988-03-08T00:00:00"/>
        <d v="2004-03-21T00:00:00"/>
        <d v="1952-03-12T00:00:00"/>
        <d v="1958-03-27T00:00:00"/>
        <d v="1985-03-12T00:00:00"/>
        <d v="1989-03-18T00:00:00"/>
        <d v="1950-03-25T00:00:00"/>
        <d v="2017-03-10T00:00:00"/>
        <d v="1996-03-12T00:00:00"/>
        <d v="2009-03-09T00:00:00"/>
        <d v="1972-03-14T00:00:00"/>
        <d v="2005-03-15T00:00:00"/>
        <d v="1947-03-05T00:00:00"/>
        <d v="1973-03-03T00:00:00"/>
        <d v="1978-03-03T00:00:00"/>
        <d v="2005-03-08T00:00:00"/>
        <d v="1961-03-09T00:00:00"/>
        <d v="1952-03-29T00:00:00"/>
        <d v="1991-03-05T00:00:00"/>
        <d v="1974-03-08T00:00:00"/>
        <d v="1950-03-10T00:00:00"/>
        <d v="1953-03-17T00:00:00"/>
        <d v="1987-03-13T00:00:00"/>
        <d v="1939-03-18T00:00:00"/>
        <d v="1957-03-02T00:00:00"/>
        <d v="1975-03-20T00:00:00"/>
        <d v="2014-03-18T00:00:00"/>
        <d v="1977-03-01T00:00:00"/>
        <d v="2017-03-27T00:00:00"/>
        <d v="1969-03-16T00:00:00"/>
        <d v="1951-05-18T00:00:00"/>
        <d v="1929-05-18T00:00:00"/>
        <d v="2024-05-21T00:00:00"/>
        <d v="2010-05-17T00:00:00"/>
        <d v="1964-05-20T00:00:00"/>
        <d v="1991-05-13T00:00:00"/>
        <d v="2003-05-28T00:00:00"/>
        <d v="1979-05-25T00:00:00"/>
        <d v="1955-05-26T00:00:00"/>
        <d v="1958-05-31T00:00:00"/>
        <d v="1961-05-10T00:00:00"/>
        <d v="1927-05-02T00:00:00"/>
        <d v="1972-05-21T00:00:00"/>
        <d v="1981-05-16T00:00:00"/>
        <d v="1959-05-15T00:00:00"/>
        <d v="1981-05-07T00:00:00"/>
        <d v="2005-05-16T00:00:00"/>
        <d v="1960-05-18T00:00:00"/>
        <d v="2001-05-17T00:00:00"/>
        <d v="1930-05-10T00:00:00"/>
        <d v="2011-05-18T00:00:00"/>
        <d v="1957-05-13T00:00:00"/>
        <d v="1982-05-12T00:00:00"/>
        <d v="1936-05-16T00:00:00"/>
        <d v="1931-05-22T00:00:00"/>
        <d v="2000-05-31T00:00:00"/>
        <d v="1950-05-18T00:00:00"/>
        <d v="1953-05-11T00:00:00"/>
        <d v="1938-05-27T00:00:00"/>
        <d v="1948-05-13T00:00:00"/>
        <d v="1987-05-20T00:00:00"/>
        <d v="1982-05-25T00:00:00"/>
        <d v="1962-05-09T00:00:00"/>
        <d v="1963-05-03T00:00:00"/>
        <d v="1952-05-24T00:00:00"/>
        <d v="1964-05-27T00:00:00"/>
        <d v="1954-05-31T00:00:00"/>
        <d v="1950-05-30T00:00:00"/>
        <d v="1952-05-13T00:00:00"/>
        <d v="1994-05-07T00:00:00"/>
        <d v="2004-05-14T00:00:00"/>
        <d v="1938-05-22T00:00:00"/>
        <d v="1972-05-29T00:00:00"/>
        <d v="1928-05-07T00:00:00"/>
        <d v="1996-05-09T00:00:00"/>
        <d v="1962-05-08T00:00:00"/>
        <d v="1969-05-23T00:00:00"/>
        <d v="1931-05-05T00:00:00"/>
        <d v="1932-05-16T00:00:00"/>
        <d v="1970-05-04T00:00:00"/>
        <d v="1964-05-07T00:00:00"/>
        <d v="1938-05-16T00:00:00"/>
        <d v="1968-05-22T00:00:00"/>
        <d v="1973-05-19T00:00:00"/>
        <d v="2007-05-05T00:00:00"/>
        <d v="1974-05-31T00:00:00"/>
        <d v="1965-05-05T00:00:00"/>
        <d v="2008-05-24T00:00:00"/>
        <d v="1971-05-25T00:00:00"/>
        <d v="1989-05-09T00:00:00"/>
        <d v="1997-05-08T00:00:00"/>
        <d v="1944-05-26T00:00:00"/>
        <d v="2004-05-18T00:00:00"/>
        <d v="2002-05-07T00:00:00"/>
        <d v="1993-05-19T00:00:00"/>
        <d v="1995-05-09T00:00:00"/>
        <d v="1991-05-15T00:00:00"/>
        <d v="1950-05-24T00:00:00"/>
        <d v="1994-05-28T00:00:00"/>
        <d v="1995-05-25T00:00:00"/>
        <d v="2014-05-08T00:00:00"/>
        <d v="1994-05-23T00:00:00"/>
        <d v="2004-05-05T00:00:00"/>
        <d v="1935-05-01T00:00:00"/>
        <d v="2005-05-25T00:00:00"/>
        <d v="2003-05-08T00:00:00"/>
        <d v="2007-05-17T00:00:00"/>
        <d v="1988-05-26T00:00:00"/>
        <d v="2018-05-18T00:00:00"/>
        <d v="1977-05-27T00:00:00"/>
        <d v="2009-05-26T00:00:00"/>
        <d v="2005-05-05T00:00:00"/>
        <d v="1986-05-18T00:00:00"/>
        <d v="1949-05-04T00:00:00"/>
        <d v="1939-05-08T00:00:00"/>
        <d v="1981-05-22T00:00:00"/>
        <d v="1950-05-02T00:00:00"/>
        <d v="1974-05-02T00:00:00"/>
        <d v="1995-05-03T00:00:00"/>
        <d v="1965-05-20T00:00:00"/>
        <d v="2007-05-06T00:00:00"/>
        <d v="1963-05-12T00:00:00"/>
        <d v="1962-05-15T00:00:00"/>
        <d v="1981-05-29T00:00:00"/>
        <d v="1984-05-08T00:00:00"/>
        <d v="1986-05-01T00:00:00"/>
        <d v="1945-05-06T00:00:00"/>
        <d v="1948-05-20T00:00:00"/>
        <d v="1962-05-06T00:00:00"/>
        <d v="1995-05-24T00:00:00"/>
        <d v="1934-05-31T00:00:00"/>
        <d v="1953-05-07T00:00:00"/>
        <d v="1993-05-11T00:00:00"/>
        <d v="1983-05-05T00:00:00"/>
        <d v="1978-05-08T00:00:00"/>
        <d v="1946-05-10T00:00:00"/>
        <d v="1945-05-09T00:00:00"/>
        <d v="1958-05-16T00:00:00"/>
        <d v="2000-05-02T00:00:00"/>
        <d v="1951-05-08T00:00:00"/>
        <d v="2000-05-17T00:00:00"/>
        <d v="1960-05-23T00:00:00"/>
        <d v="2018-05-02T00:00:00"/>
        <d v="1970-05-30T00:00:00"/>
        <d v="1972-05-27T00:00:00"/>
        <d v="1974-05-06T00:00:00"/>
        <d v="1937-05-20T00:00:00"/>
        <d v="1928-05-26T00:00:00"/>
        <d v="1990-05-11T00:00:00"/>
        <d v="1962-05-12T00:00:00"/>
        <d v="1947-05-04T00:00:00"/>
        <d v="1971-05-11T00:00:00"/>
        <d v="1956-05-24T00:00:00"/>
        <d v="1990-05-05T00:00:00"/>
        <d v="2000-05-03T00:00:00"/>
        <d v="1957-05-01T00:00:00"/>
        <d v="2000-05-10T00:00:00"/>
        <d v="2008-05-30T00:00:00"/>
        <d v="1970-05-26T00:00:00"/>
        <d v="1935-05-29T00:00:00"/>
        <d v="1947-05-29T00:00:00"/>
        <d v="1995-05-13T00:00:00"/>
        <d v="1974-05-23T00:00:00"/>
        <d v="1935-05-28T00:00:00"/>
        <d v="1958-05-25T00:00:00"/>
        <d v="2010-05-22T00:00:00"/>
        <d v="1973-05-31T00:00:00"/>
        <d v="1958-05-15T00:00:00"/>
        <d v="1968-05-28T00:00:00"/>
        <d v="1957-05-05T00:00:00"/>
        <d v="1944-05-27T00:00:00"/>
        <d v="1953-05-09T00:00:00"/>
        <d v="1982-05-28T00:00:00"/>
        <d v="1987-05-25T00:00:00"/>
        <d v="2002-05-25T00:00:00"/>
        <d v="1987-05-23T00:00:00"/>
        <d v="1991-05-09T00:00:00"/>
        <d v="2009-05-20T00:00:00"/>
        <d v="2012-05-09T00:00:00"/>
        <d v="2011-05-07T00:00:00"/>
        <d v="1920-05-12T00:00:00"/>
        <d v="1991-05-24T00:00:00"/>
        <d v="1969-05-25T00:00:00"/>
        <d v="1942-05-19T00:00:00"/>
        <d v="1945-05-30T00:00:00"/>
        <d v="1985-05-06T00:00:00"/>
        <d v="1977-05-10T00:00:00"/>
        <d v="1955-05-18T00:00:00"/>
        <d v="1999-05-29T00:00:00"/>
        <d v="2004-05-23T00:00:00"/>
        <d v="1962-05-17T00:00:00"/>
        <d v="2014-05-17T00:00:00"/>
        <d v="1998-05-25T00:00:00"/>
        <d v="1977-05-13T00:00:00"/>
        <d v="2010-05-12T00:00:00"/>
        <d v="1988-05-24T00:00:00"/>
        <d v="1986-05-24T00:00:00"/>
        <d v="1957-05-09T00:00:00"/>
        <d v="1979-05-30T00:00:00"/>
        <d v="1999-05-24T00:00:00"/>
        <d v="1952-05-09T00:00:00"/>
        <d v="1981-05-06T00:00:00"/>
        <d v="1947-05-30T00:00:00"/>
        <d v="1959-05-12T00:00:00"/>
        <d v="1958-05-20T00:00:00"/>
        <d v="1952-05-26T00:00:00"/>
        <d v="1998-05-12T00:00:00"/>
        <d v="1989-05-05T00:00:00"/>
        <d v="2019-05-05T00:00:00"/>
        <d v="1981-05-21T00:00:00"/>
        <d v="1996-05-10T00:00:00"/>
        <d v="1993-05-15T00:00:00"/>
        <d v="1990-05-10T00:00:00"/>
        <d v="1929-05-09T00:00:00"/>
        <d v="1938-05-05T00:00:00"/>
        <d v="2004-05-02T00:00:00"/>
        <d v="1996-05-11T00:00:00"/>
        <d v="1935-05-18T00:00:00"/>
        <d v="1970-05-09T00:00:00"/>
        <d v="1928-05-12T00:00:00"/>
        <d v="1962-05-22T00:00:00"/>
        <d v="1935-05-06T00:00:00"/>
        <d v="1953-05-24T00:00:00"/>
        <d v="1970-05-15T00:00:00"/>
        <d v="1998-05-26T00:00:00"/>
        <d v="1942-05-12T00:00:00"/>
        <d v="1939-05-02T00:00:00"/>
        <d v="1958-05-18T00:00:00"/>
        <d v="1939-05-01T00:00:00"/>
        <d v="2016-05-19T00:00:00"/>
        <d v="1926-05-31T00:00:00"/>
        <d v="1929-05-22T00:00:00"/>
        <d v="2022-05-29T00:00:00"/>
        <d v="2006-05-23T00:00:00"/>
        <d v="1972-05-08T00:00:00"/>
        <d v="1961-05-29T00:00:00"/>
        <d v="1982-05-19T00:00:00"/>
        <d v="1934-05-09T00:00:00"/>
        <d v="2004-05-25T00:00:00"/>
        <d v="2012-05-14T00:00:00"/>
        <d v="1956-05-15T00:00:00"/>
        <d v="2017-05-27T00:00:00"/>
        <d v="1953-05-25T00:00:00"/>
        <d v="1951-05-06T00:00:00"/>
        <d v="1950-05-27T00:00:00"/>
        <d v="1969-05-07T00:00:00"/>
        <d v="1967-05-01T00:00:00"/>
        <d v="1945-05-13T00:00:00"/>
        <d v="1945-05-05T00:00:00"/>
        <d v="1954-05-22T00:00:00"/>
        <d v="1947-05-11T00:00:00"/>
        <d v="1938-05-10T00:00:00"/>
        <d v="1977-05-16T00:00:00"/>
        <d v="2005-05-02T00:00:00"/>
        <d v="1937-05-06T00:00:00"/>
        <d v="2002-05-04T00:00:00"/>
        <d v="2021-05-21T00:00:00"/>
        <d v="2002-05-21T00:00:00"/>
        <d v="1917-05-14T00:00:00"/>
        <d v="1967-05-15T00:00:00"/>
        <d v="1988-05-06T00:00:00"/>
        <d v="1952-05-05T00:00:00"/>
        <d v="1946-05-22T00:00:00"/>
        <d v="1949-05-07T00:00:00"/>
        <d v="1948-05-16T00:00:00"/>
        <d v="1919-05-25T00:00:00"/>
        <d v="1938-05-24T00:00:00"/>
        <d v="1987-05-11T00:00:00"/>
        <d v="1967-05-19T00:00:00"/>
        <d v="1965-05-27T00:00:00"/>
        <d v="2013-05-31T00:00:00"/>
        <d v="1995-05-01T00:00:00"/>
        <d v="1932-05-30T00:00:00"/>
        <d v="2020-05-22T00:00:00"/>
        <d v="2008-05-29T00:00:00"/>
        <d v="2000-05-21T00:00:00"/>
        <d v="1931-05-24T00:00:00"/>
        <d v="1984-05-30T00:00:00"/>
        <d v="1998-05-05T00:00:00"/>
        <d v="1959-05-21T00:00:00"/>
        <d v="1959-05-13T00:00:00"/>
        <d v="2007-05-24T00:00:00"/>
        <d v="1964-05-08T00:00:00"/>
        <d v="1976-05-23T00:00:00"/>
        <d v="2000-05-25T00:00:00"/>
        <d v="1990-05-18T00:00:00"/>
        <d v="1964-05-11T00:00:00"/>
        <d v="1976-05-05T00:00:00"/>
        <d v="1923-05-14T00:00:00"/>
        <d v="1987-05-09T00:00:00"/>
        <d v="1961-05-30T00:00:00"/>
        <d v="1973-05-29T00:00:00"/>
        <d v="1987-05-08T00:00:00"/>
        <d v="2005-05-07T00:00:00"/>
        <d v="2006-05-03T00:00:00"/>
        <d v="2001-05-22T00:00:00"/>
        <d v="2008-05-26T00:00:00"/>
        <d v="1983-05-06T00:00:00"/>
        <d v="1972-05-16T00:00:00"/>
        <d v="1948-05-22T00:00:00"/>
        <d v="1947-05-16T00:00:00"/>
        <d v="1949-05-13T00:00:00"/>
        <d v="1953-05-27T00:00:00"/>
        <d v="1962-05-24T00:00:00"/>
        <d v="1978-05-19T00:00:00"/>
        <d v="2006-05-14T00:00:00"/>
        <d v="1979-05-27T00:00:00"/>
        <d v="1995-05-29T00:00:00"/>
        <d v="1973-05-18T00:00:00"/>
        <d v="1972-05-05T00:00:00"/>
        <d v="1970-05-06T00:00:00"/>
        <d v="1966-05-04T00:00:00"/>
        <d v="1972-05-10T00:00:00"/>
        <d v="1969-05-06T00:00:00"/>
        <d v="1950-05-23T00:00:00"/>
        <d v="1948-05-15T00:00:00"/>
        <d v="1976-05-09T00:00:00"/>
        <d v="1959-05-02T00:00:00"/>
        <d v="1948-05-25T00:00:00"/>
        <d v="1933-05-09T00:00:00"/>
        <d v="1986-05-03T00:00:00"/>
        <d v="2004-05-11T00:00:00"/>
        <d v="1996-05-03T00:00:00"/>
        <d v="1987-05-05T00:00:00"/>
        <d v="1960-05-15T00:00:00"/>
        <d v="2004-05-06T00:00:00"/>
        <d v="2010-05-15T00:00:00"/>
        <d v="1989-05-08T00:00:00"/>
        <d v="1985-05-31T00:00:00"/>
        <d v="1953-05-17T00:00:00"/>
        <d v="1968-05-03T00:00:00"/>
        <d v="1972-05-30T00:00:00"/>
        <d v="1991-05-26T00:00:00"/>
        <d v="1975-05-13T00:00:00"/>
        <d v="2001-05-16T00:00:00"/>
        <d v="2003-05-26T00:00:00"/>
        <d v="1972-05-18T00:00:00"/>
        <d v="1976-05-15T00:00:00"/>
        <d v="1985-05-03T00:00:00"/>
        <d v="1996-05-19T00:00:00"/>
        <d v="1970-05-02T00:00:00"/>
        <d v="1973-05-11T00:00:00"/>
        <d v="1991-05-23T00:00:00"/>
        <d v="1972-05-04T00:00:00"/>
        <d v="1942-05-01T00:00:00"/>
        <d v="1999-05-08T00:00:00"/>
        <d v="1985-05-28T00:00:00"/>
        <d v="1955-05-21T00:00:00"/>
        <d v="2009-05-03T00:00:00"/>
        <d v="1968-05-12T00:00:00"/>
        <d v="1971-05-28T00:00:00"/>
        <d v="1946-05-16T00:00:00"/>
        <d v="2008-05-17T00:00:00"/>
        <d v="1961-05-24T00:00:00"/>
        <d v="1953-05-02T00:00:00"/>
        <d v="2017-05-05T00:00:00"/>
        <d v="1935-05-27T00:00:00"/>
        <d v="1921-05-17T00:00:00"/>
        <d v="1982-05-09T00:00:00"/>
        <d v="1971-05-23T00:00:00"/>
        <d v="1977-05-14T00:00:00"/>
        <d v="2005-05-18T00:00:00"/>
        <d v="1973-11-03T00:00:00"/>
        <d v="1963-11-08T00:00:00"/>
        <d v="1986-11-25T00:00:00"/>
        <d v="2004-11-27T00:00:00"/>
        <d v="1985-11-15T00:00:00"/>
        <d v="1987-11-23T00:00:00"/>
        <d v="1997-11-08T00:00:00"/>
        <d v="1978-11-25T00:00:00"/>
        <d v="1952-11-22T00:00:00"/>
        <d v="1947-11-27T00:00:00"/>
        <d v="1948-11-04T00:00:00"/>
        <d v="1952-11-15T00:00:00"/>
        <d v="1952-11-07T00:00:00"/>
        <d v="1970-11-27T00:00:00"/>
        <d v="1938-11-14T00:00:00"/>
        <d v="1985-11-25T00:00:00"/>
        <d v="1982-11-29T00:00:00"/>
        <d v="2000-11-15T00:00:00"/>
        <d v="1989-11-27T00:00:00"/>
        <d v="1994-11-25T00:00:00"/>
        <d v="1977-11-21T00:00:00"/>
        <d v="1995-11-09T00:00:00"/>
        <d v="1946-11-30T00:00:00"/>
        <d v="1932-11-25T00:00:00"/>
        <d v="1934-11-02T00:00:00"/>
        <d v="1934-11-15T00:00:00"/>
        <d v="1948-11-08T00:00:00"/>
        <d v="2003-11-08T00:00:00"/>
        <d v="1995-11-30T00:00:00"/>
        <d v="2009-11-29T00:00:00"/>
        <d v="1937-11-16T00:00:00"/>
        <d v="1950-11-25T00:00:00"/>
        <d v="1953-11-03T00:00:00"/>
        <d v="1958-11-08T00:00:00"/>
        <d v="1940-11-04T00:00:00"/>
        <d v="2013-11-03T00:00:00"/>
        <d v="1961-11-23T00:00:00"/>
        <d v="1961-11-01T00:00:00"/>
        <d v="1991-11-29T00:00:00"/>
        <d v="1991-11-11T00:00:00"/>
        <d v="1967-11-03T00:00:00"/>
        <d v="1930-11-07T00:00:00"/>
        <d v="1940-11-08T00:00:00"/>
        <d v="1935-11-02T00:00:00"/>
        <d v="1962-11-26T00:00:00"/>
        <d v="2008-11-16T00:00:00"/>
        <d v="1975-11-22T00:00:00"/>
        <d v="1972-11-04T00:00:00"/>
        <d v="1994-11-16T00:00:00"/>
        <d v="1991-11-20T00:00:00"/>
        <d v="1930-11-18T00:00:00"/>
        <d v="1955-11-30T00:00:00"/>
        <d v="1968-11-23T00:00:00"/>
        <d v="1946-11-13T00:00:00"/>
        <d v="1944-11-04T00:00:00"/>
        <d v="1938-11-29T00:00:00"/>
        <d v="1965-11-14T00:00:00"/>
        <d v="1968-11-22T00:00:00"/>
        <d v="1996-11-22T00:00:00"/>
        <d v="1983-11-23T00:00:00"/>
        <d v="1993-11-10T00:00:00"/>
        <d v="1963-11-29T00:00:00"/>
        <d v="1952-11-06T00:00:00"/>
        <d v="1992-11-24T00:00:00"/>
        <d v="1967-11-05T00:00:00"/>
        <d v="1944-11-30T00:00:00"/>
        <d v="1943-11-19T00:00:00"/>
        <d v="2009-11-28T00:00:00"/>
        <d v="1993-11-13T00:00:00"/>
        <d v="1931-11-24T00:00:00"/>
        <d v="1933-11-20T00:00:00"/>
        <d v="2016-11-28T00:00:00"/>
        <d v="2006-11-18T00:00:00"/>
        <d v="1990-11-18T00:00:00"/>
        <d v="1966-11-26T00:00:00"/>
        <d v="1996-11-30T00:00:00"/>
        <d v="1980-11-24T00:00:00"/>
        <d v="1965-11-08T00:00:00"/>
        <d v="1956-11-17T00:00:00"/>
        <d v="1949-11-26T00:00:00"/>
        <d v="1979-11-30T00:00:00"/>
        <d v="1973-11-02T00:00:00"/>
        <d v="2022-11-21T00:00:00"/>
        <d v="1964-11-03T00:00:00"/>
        <d v="2004-11-28T00:00:00"/>
        <d v="1958-11-16T00:00:00"/>
        <d v="1955-11-01T00:00:00"/>
        <d v="1987-11-15T00:00:00"/>
        <d v="1996-11-23T00:00:00"/>
        <d v="2003-11-29T00:00:00"/>
        <d v="2012-11-30T00:00:00"/>
        <d v="1995-11-12T00:00:00"/>
        <d v="1965-11-03T00:00:00"/>
        <d v="1946-11-26T00:00:00"/>
        <d v="1967-11-20T00:00:00"/>
        <d v="2010-11-04T00:00:00"/>
        <d v="1958-11-01T00:00:00"/>
        <d v="1966-11-24T00:00:00"/>
        <d v="1954-11-16T00:00:00"/>
        <d v="1947-11-18T00:00:00"/>
        <d v="2000-11-07T00:00:00"/>
        <d v="2019-11-24T00:00:00"/>
        <d v="1964-11-29T00:00:00"/>
        <d v="1992-11-15T00:00:00"/>
        <d v="1929-11-20T00:00:00"/>
        <d v="1960-11-07T00:00:00"/>
        <d v="1978-11-05T00:00:00"/>
        <d v="1951-11-19T00:00:00"/>
        <d v="1975-11-25T00:00:00"/>
        <d v="1980-11-12T00:00:00"/>
        <d v="1939-11-20T00:00:00"/>
        <d v="1948-11-03T00:00:00"/>
        <d v="1957-11-06T00:00:00"/>
        <d v="1945-11-22T00:00:00"/>
        <d v="1948-11-11T00:00:00"/>
        <d v="1944-11-19T00:00:00"/>
        <d v="1936-11-19T00:00:00"/>
        <d v="1956-11-05T00:00:00"/>
        <d v="1938-11-02T00:00:00"/>
        <d v="1975-11-29T00:00:00"/>
        <d v="1957-11-15T00:00:00"/>
        <d v="1916-11-28T00:00:00"/>
        <d v="2001-11-23T00:00:00"/>
        <d v="1974-11-20T00:00:00"/>
        <d v="1988-11-14T00:00:00"/>
        <d v="2000-11-20T00:00:00"/>
        <d v="1944-11-06T00:00:00"/>
        <d v="1946-11-01T00:00:00"/>
        <d v="2008-11-27T00:00:00"/>
        <d v="1924-11-06T00:00:00"/>
        <d v="1996-11-07T00:00:00"/>
        <d v="1950-11-13T00:00:00"/>
        <d v="1949-11-29T00:00:00"/>
        <d v="1956-11-24T00:00:00"/>
        <d v="1951-11-13T00:00:00"/>
        <d v="1927-11-08T00:00:00"/>
        <d v="1925-11-14T00:00:00"/>
        <d v="1962-11-23T00:00:00"/>
        <d v="1947-11-13T00:00:00"/>
        <d v="1935-11-11T00:00:00"/>
        <d v="1929-11-16T00:00:00"/>
        <d v="1950-11-03T00:00:00"/>
        <d v="1977-11-26T00:00:00"/>
        <d v="1988-11-18T00:00:00"/>
        <d v="1965-11-02T00:00:00"/>
        <d v="1938-11-26T00:00:00"/>
        <d v="1975-11-17T00:00:00"/>
        <d v="1966-11-15T00:00:00"/>
        <d v="1945-11-01T00:00:00"/>
        <d v="1937-11-12T00:00:00"/>
        <d v="1932-11-02T00:00:00"/>
        <d v="1936-11-17T00:00:00"/>
        <d v="1936-11-01T00:00:00"/>
        <d v="1916-11-21T00:00:00"/>
        <d v="1969-11-19T00:00:00"/>
        <d v="1976-11-23T00:00:00"/>
        <d v="1998-11-01T00:00:00"/>
        <d v="1975-11-18T00:00:00"/>
        <d v="1996-11-01T00:00:00"/>
        <d v="2018-11-06T00:00:00"/>
        <d v="1957-11-08T00:00:00"/>
        <d v="1983-11-08T00:00:00"/>
        <d v="1996-11-19T00:00:00"/>
        <d v="1933-11-24T00:00:00"/>
        <d v="1979-11-15T00:00:00"/>
        <d v="1959-11-24T00:00:00"/>
        <d v="1943-11-08T00:00:00"/>
        <d v="1978-11-19T00:00:00"/>
        <d v="1996-11-12T00:00:00"/>
        <d v="1945-11-03T00:00:00"/>
        <d v="1951-11-21T00:00:00"/>
        <d v="1992-11-11T00:00:00"/>
        <d v="1949-11-16T00:00:00"/>
        <d v="1987-11-28T00:00:00"/>
        <d v="1927-11-29T00:00:00"/>
        <d v="2000-11-09T00:00:00"/>
        <d v="2002-11-07T00:00:00"/>
        <d v="1994-11-04T00:00:00"/>
        <d v="2006-11-17T00:00:00"/>
        <d v="1950-11-17T00:00:00"/>
        <d v="1976-11-04T00:00:00"/>
        <d v="1985-11-21T00:00:00"/>
        <d v="2004-11-30T00:00:00"/>
        <d v="1971-11-10T00:00:00"/>
        <d v="2004-11-21T00:00:00"/>
        <d v="2006-11-27T00:00:00"/>
        <d v="1993-11-15T00:00:00"/>
        <d v="1986-11-02T00:00:00"/>
        <d v="2008-11-13T00:00:00"/>
        <d v="2003-11-02T00:00:00"/>
        <d v="1938-11-27T00:00:00"/>
        <d v="2003-11-15T00:00:00"/>
        <d v="1977-11-19T00:00:00"/>
        <d v="1990-11-25T00:00:00"/>
        <d v="1945-11-11T00:00:00"/>
        <d v="1964-11-23T00:00:00"/>
        <d v="1958-11-03T00:00:00"/>
        <d v="1945-11-09T00:00:00"/>
        <d v="1947-11-28T00:00:00"/>
        <d v="1971-11-09T00:00:00"/>
        <d v="1935-11-09T00:00:00"/>
        <d v="1955-11-20T00:00:00"/>
        <d v="1966-11-13T00:00:00"/>
        <d v="1962-11-19T00:00:00"/>
        <d v="1979-11-26T00:00:00"/>
        <d v="1938-11-04T00:00:00"/>
        <d v="1972-11-17T00:00:00"/>
        <d v="2002-11-28T00:00:00"/>
        <d v="1944-11-29T00:00:00"/>
        <d v="1999-11-12T00:00:00"/>
        <d v="1968-11-25T00:00:00"/>
        <d v="1959-11-21T00:00:00"/>
        <d v="1989-11-10T00:00:00"/>
        <d v="1989-11-09T00:00:00"/>
        <d v="1988-11-30T00:00:00"/>
        <d v="2002-11-06T00:00:00"/>
        <d v="1993-11-20T00:00:00"/>
        <d v="1987-11-06T00:00:00"/>
        <d v="1995-11-29T00:00:00"/>
        <d v="2013-11-09T00:00:00"/>
        <d v="1985-11-24T00:00:00"/>
        <d v="1998-11-21T00:00:00"/>
        <d v="1966-11-11T00:00:00"/>
        <d v="2011-11-11T00:00:00"/>
        <d v="1994-11-01T00:00:00"/>
        <d v="1977-11-03T00:00:00"/>
        <d v="1951-11-27T00:00:00"/>
        <d v="1929-11-04T00:00:00"/>
        <d v="1999-11-09T00:00:00"/>
        <d v="1981-11-08T00:00:00"/>
        <d v="1994-11-22T00:00:00"/>
        <d v="2011-11-10T00:00:00"/>
        <d v="1952-11-17T00:00:00"/>
        <d v="1992-11-30T00:00:00"/>
        <d v="1950-11-07T00:00:00"/>
        <d v="1926-11-11T00:00:00"/>
        <d v="1991-11-25T00:00:00"/>
        <d v="1982-11-17T00:00:00"/>
        <d v="1975-11-03T00:00:00"/>
        <d v="1987-11-29T00:00:00"/>
        <d v="1945-11-15T00:00:00"/>
        <d v="1946-11-16T00:00:00"/>
        <d v="1976-11-05T00:00:00"/>
        <d v="1959-11-16T00:00:00"/>
        <d v="2013-11-29T00:00:00"/>
        <d v="1940-11-27T00:00:00"/>
        <d v="1923-11-18T00:00:00"/>
        <d v="1927-11-16T00:00:00"/>
        <d v="1928-11-15T00:00:00"/>
        <d v="1961-11-11T00:00:00"/>
        <d v="1958-11-09T00:00:00"/>
        <d v="1989-11-23T00:00:00"/>
        <d v="1943-11-05T00:00:00"/>
        <d v="1960-11-05T00:00:00"/>
        <d v="1981-11-19T00:00:00"/>
        <d v="1946-11-14T00:00:00"/>
        <d v="2009-11-14T00:00:00"/>
        <d v="1955-11-17T00:00:00"/>
        <d v="1964-11-15T00:00:00"/>
        <d v="1957-11-21T00:00:00"/>
        <d v="1945-11-07T00:00:00"/>
        <d v="1954-11-30T00:00:00"/>
        <d v="1947-11-11T00:00:00"/>
        <d v="1962-11-30T00:00:00"/>
        <d v="2002-11-08T00:00:00"/>
        <d v="1943-11-26T00:00:00"/>
        <d v="1931-11-05T00:00:00"/>
        <d v="1951-11-05T00:00:00"/>
        <d v="1933-11-10T00:00:00"/>
        <d v="1964-11-17T00:00:00"/>
        <d v="1956-11-15T00:00:00"/>
        <d v="1969-11-20T00:00:00"/>
        <d v="2001-11-27T00:00:00"/>
        <d v="1995-11-13T00:00:00"/>
        <d v="1983-11-28T00:00:00"/>
        <d v="1961-11-21T00:00:00"/>
        <d v="1966-11-20T00:00:00"/>
        <d v="1944-11-09T00:00:00"/>
        <d v="1956-11-07T00:00:00"/>
        <d v="1949-11-20T00:00:00"/>
        <d v="1961-11-30T00:00:00"/>
        <d v="1967-11-06T00:00:00"/>
        <d v="1946-11-11T00:00:00"/>
        <d v="1949-11-04T00:00:00"/>
        <d v="1928-11-25T00:00:00"/>
        <d v="1928-11-24T00:00:00"/>
        <d v="1969-11-09T00:00:00"/>
        <d v="2013-11-10T00:00:00"/>
        <d v="1933-11-09T00:00:00"/>
        <d v="2010-11-05T00:00:00"/>
        <d v="1948-11-26T00:00:00"/>
        <d v="2010-11-28T00:00:00"/>
        <d v="2001-11-22T00:00:00"/>
        <d v="2022-11-18T00:00:00"/>
        <d v="1962-11-27T00:00:00"/>
        <d v="1984-11-20T00:00:00"/>
        <d v="1950-11-23T00:00:00"/>
        <d v="1994-11-05T00:00:00"/>
        <d v="1974-11-15T00:00:00"/>
        <d v="1945-11-13T00:00:00"/>
        <d v="1947-11-02T00:00:00"/>
        <d v="1960-11-23T00:00:00"/>
        <d v="2002-11-11T00:00:00"/>
        <d v="1988-11-02T00:00:00"/>
        <d v="1951-11-15T00:00:00"/>
        <d v="1937-11-11T00:00:00"/>
        <d v="1959-11-04T00:00:00"/>
        <d v="2001-11-12T00:00:00"/>
        <d v="1989-11-28T00:00:00"/>
        <d v="1947-11-21T00:00:00"/>
        <d v="1979-11-28T00:00:00"/>
        <d v="1998-11-11T00:00:00"/>
        <d v="1969-11-13T00:00:00"/>
        <d v="1991-11-16T00:00:00"/>
        <d v="1974-11-01T00:00:00"/>
        <d v="1991-11-26T00:00:00"/>
        <d v="1989-11-21T00:00:00"/>
        <d v="1971-11-12T00:00:00"/>
        <d v="1996-11-14T00:00:00"/>
        <d v="2013-11-17T00:00:00"/>
        <d v="1946-11-05T00:00:00"/>
        <d v="1942-11-17T00:00:00"/>
        <d v="1957-11-04T00:00:00"/>
        <d v="2001-11-19T00:00:00"/>
        <d v="1951-11-17T00:00:00"/>
        <d v="1967-11-16T00:00:00"/>
        <d v="2009-11-01T00:00:00"/>
        <d v="1948-11-22T00:00:00"/>
        <d v="1972-11-28T00:00:00"/>
        <d v="2015-11-24T00:00:00"/>
        <d v="2010-11-25T00:00:00"/>
        <d v="1976-11-28T00:00:00"/>
        <d v="1965-11-10T00:00:00"/>
        <d v="1981-11-16T00:00:00"/>
        <d v="1991-11-07T00:00:00"/>
        <d v="1979-11-16T00:00:00"/>
        <d v="2009-11-12T00:00:00"/>
        <d v="1981-11-30T00:00:00"/>
        <d v="1938-11-18T00:00:00"/>
        <d v="1953-11-11T00:00:00"/>
        <d v="1986-11-06T00:00:00"/>
        <d v="1996-11-27T00:00:00"/>
        <d v="2015-11-21T00:00:00"/>
        <d v="2015-11-04T00:00:00"/>
        <d v="1980-11-19T00:00:00"/>
        <d v="1971-11-28T00:00:00"/>
        <d v="1931-11-13T00:00:00"/>
        <d v="1967-11-30T00:00:00"/>
        <d v="1973-11-17T00:00:00"/>
        <d v="1962-11-10T00:00:00"/>
        <d v="1952-11-14T00:00:00"/>
        <d v="1970-11-29T00:00:00"/>
        <d v="1989-11-25T00:00:00"/>
        <d v="1983-11-27T00:00:00"/>
        <d v="1974-11-22T00:00:00"/>
        <d v="1995-11-22T00:00:00"/>
        <d v="1978-11-15T00:00:00"/>
        <d v="2007-11-08T00:00:00"/>
        <d v="1929-11-06T00:00:00"/>
        <d v="1967-11-04T00:00:00"/>
        <d v="1964-11-20T00:00:00"/>
        <d v="2001-11-24T00:00:00"/>
        <d v="1951-11-24T00:00:00"/>
        <d v="1990-11-14T00:00:00"/>
        <d v="1971-11-21T00:00:00"/>
        <d v="2022-11-06T00:00:00"/>
        <d v="2017-11-15T00:00:00"/>
        <d v="1980-11-28T00:00:00"/>
        <d v="2004-11-22T00:00:00"/>
        <d v="1945-11-08T00:00:00"/>
        <d v="1990-11-21T00:00:00"/>
        <d v="2007-11-30T00:00:00"/>
        <d v="1990-11-19T00:00:00"/>
        <d v="1941-11-29T00:00:00"/>
        <d v="1975-11-20T00:00:00"/>
        <d v="1933-11-21T00:00:00"/>
        <d v="1937-11-26T00:00:00"/>
        <d v="1991-11-01T00:00:00"/>
        <d v="1931-11-23T00:00:00"/>
        <d v="1965-11-11T00:00:00"/>
        <d v="1965-11-27T00:00:00"/>
        <d v="1979-11-18T00:00:00"/>
        <d v="2004-11-18T00:00:00"/>
        <d v="1978-11-21T00:00:00"/>
        <d v="1956-11-27T00:00:00"/>
        <d v="1992-11-14T00:00:00"/>
        <d v="1949-11-01T00:00:00"/>
        <d v="1961-11-08T00:00:00"/>
        <d v="1931-11-26T00:00:00"/>
        <d v="1947-11-30T00:00:00"/>
        <d v="1952-11-28T00:00:00"/>
        <d v="1929-11-30T00:00:00"/>
        <d v="1978-11-18T00:00:00"/>
        <d v="1957-11-03T00:00:00"/>
        <d v="1970-11-14T00:00:00"/>
        <d v="1920-11-07T00:00:00"/>
        <d v="1950-11-21T00:00:00"/>
        <d v="2012-11-21T00:00:00"/>
        <d v="1966-11-22T00:00:00"/>
        <d v="1944-11-10T00:00:00"/>
        <d v="1961-11-22T00:00:00"/>
        <d v="1936-10-06T00:00:00"/>
        <d v="1947-10-14T00:00:00"/>
        <d v="1984-10-27T00:00:00"/>
        <d v="2015-10-02T00:00:00"/>
        <d v="2010-10-12T00:00:00"/>
        <d v="1997-10-29T00:00:00"/>
        <d v="1978-10-08T00:00:00"/>
        <d v="2001-10-18T00:00:00"/>
        <d v="2001-10-10T00:00:00"/>
        <d v="1947-10-26T00:00:00"/>
        <d v="1974-10-27T00:00:00"/>
        <d v="1956-10-02T00:00:00"/>
        <d v="1948-10-27T00:00:00"/>
        <d v="1996-10-06T00:00:00"/>
        <d v="2000-10-31T00:00:00"/>
        <d v="2017-10-12T00:00:00"/>
        <d v="1994-10-26T00:00:00"/>
        <d v="2003-10-26T00:00:00"/>
        <d v="1952-10-29T00:00:00"/>
        <d v="1971-10-16T00:00:00"/>
        <d v="1998-10-21T00:00:00"/>
        <d v="1945-10-20T00:00:00"/>
        <d v="1934-10-03T00:00:00"/>
        <d v="1934-10-19T00:00:00"/>
        <d v="1930-10-13T00:00:00"/>
        <d v="1938-10-25T00:00:00"/>
        <d v="1985-10-10T00:00:00"/>
        <d v="1944-10-11T00:00:00"/>
        <d v="1954-10-31T00:00:00"/>
        <d v="1981-10-15T00:00:00"/>
        <d v="1955-10-10T00:00:00"/>
        <d v="1948-10-12T00:00:00"/>
        <d v="1949-10-28T00:00:00"/>
        <d v="1976-10-06T00:00:00"/>
        <d v="2011-10-27T00:00:00"/>
        <d v="1951-10-17T00:00:00"/>
        <d v="1930-10-28T00:00:00"/>
        <d v="1945-10-13T00:00:00"/>
        <d v="1976-10-13T00:00:00"/>
        <d v="1975-10-27T00:00:00"/>
        <d v="1985-10-11T00:00:00"/>
        <d v="1958-10-15T00:00:00"/>
        <d v="1990-10-19T00:00:00"/>
        <d v="1932-10-26T00:00:00"/>
        <d v="1988-10-02T00:00:00"/>
        <d v="1968-10-20T00:00:00"/>
        <d v="1957-10-18T00:00:00"/>
        <d v="1952-10-14T00:00:00"/>
        <d v="1983-10-07T00:00:00"/>
        <d v="1985-10-09T00:00:00"/>
        <d v="1976-10-28T00:00:00"/>
        <d v="1996-10-31T00:00:00"/>
        <d v="1994-10-14T00:00:00"/>
        <d v="1973-10-23T00:00:00"/>
        <d v="1941-10-28T00:00:00"/>
        <d v="1991-10-25T00:00:00"/>
        <d v="1964-10-27T00:00:00"/>
        <d v="1959-10-26T00:00:00"/>
        <d v="1942-10-23T00:00:00"/>
        <d v="1953-10-29T00:00:00"/>
        <d v="2004-10-24T00:00:00"/>
        <d v="1972-10-02T00:00:00"/>
        <d v="1981-10-31T00:00:00"/>
        <d v="1984-10-09T00:00:00"/>
        <d v="1931-10-06T00:00:00"/>
        <d v="2001-10-11T00:00:00"/>
        <d v="1978-10-06T00:00:00"/>
        <d v="1972-10-13T00:00:00"/>
        <d v="1992-10-08T00:00:00"/>
        <d v="1990-10-02T00:00:00"/>
        <d v="1989-10-26T00:00:00"/>
        <d v="1945-10-30T00:00:00"/>
        <d v="1945-10-16T00:00:00"/>
        <d v="1942-10-01T00:00:00"/>
        <d v="1940-10-29T00:00:00"/>
        <d v="1988-10-07T00:00:00"/>
        <d v="1993-10-26T00:00:00"/>
        <d v="1994-10-08T00:00:00"/>
        <d v="1942-10-24T00:00:00"/>
        <d v="1987-10-11T00:00:00"/>
        <d v="1971-10-17T00:00:00"/>
        <d v="1965-10-17T00:00:00"/>
        <d v="2004-10-15T00:00:00"/>
        <d v="1939-10-10T00:00:00"/>
        <d v="2007-10-08T00:00:00"/>
        <d v="1974-10-28T00:00:00"/>
        <d v="1997-10-08T00:00:00"/>
        <d v="1998-10-10T00:00:00"/>
        <d v="1996-10-03T00:00:00"/>
        <d v="2010-10-21T00:00:00"/>
        <d v="1962-10-19T00:00:00"/>
        <d v="1968-10-08T00:00:00"/>
        <d v="1940-10-22T00:00:00"/>
        <d v="1990-10-24T00:00:00"/>
        <d v="1968-10-11T00:00:00"/>
        <d v="1962-10-10T00:00:00"/>
        <d v="1975-10-30T00:00:00"/>
        <d v="2005-10-04T00:00:00"/>
        <d v="2007-10-04T00:00:00"/>
        <d v="1996-10-22T00:00:00"/>
        <d v="2015-10-31T00:00:00"/>
        <d v="1963-10-18T00:00:00"/>
        <d v="1946-10-23T00:00:00"/>
        <d v="1991-10-30T00:00:00"/>
        <d v="1963-10-22T00:00:00"/>
        <d v="1944-10-18T00:00:00"/>
        <d v="1945-10-05T00:00:00"/>
        <d v="1919-10-02T00:00:00"/>
        <d v="1950-10-17T00:00:00"/>
        <d v="1956-10-10T00:00:00"/>
        <d v="1932-10-29T00:00:00"/>
        <d v="1950-10-31T00:00:00"/>
        <d v="1965-10-27T00:00:00"/>
        <d v="1916-10-01T00:00:00"/>
        <d v="1964-10-02T00:00:00"/>
        <d v="1978-10-03T00:00:00"/>
        <d v="1960-10-29T00:00:00"/>
        <d v="1990-10-03T00:00:00"/>
        <d v="1928-10-31T00:00:00"/>
        <d v="1963-10-09T00:00:00"/>
        <d v="1961-10-07T00:00:00"/>
        <d v="1933-10-31T00:00:00"/>
        <d v="1930-10-30T00:00:00"/>
        <d v="1930-10-05T00:00:00"/>
        <d v="1920-10-02T00:00:00"/>
        <d v="1945-10-07T00:00:00"/>
        <d v="1917-10-20T00:00:00"/>
        <d v="1938-10-01T00:00:00"/>
        <d v="1943-10-22T00:00:00"/>
        <d v="1993-10-04T00:00:00"/>
        <d v="1953-10-14T00:00:00"/>
        <d v="1926-10-08T00:00:00"/>
        <d v="1930-10-06T00:00:00"/>
        <d v="1938-10-10T00:00:00"/>
        <d v="1913-10-17T00:00:00"/>
        <d v="1967-10-12T00:00:00"/>
        <d v="1959-10-30T00:00:00"/>
        <d v="1979-10-07T00:00:00"/>
        <d v="1972-10-21T00:00:00"/>
        <d v="1937-10-01T00:00:00"/>
        <d v="1970-10-28T00:00:00"/>
        <d v="1951-10-27T00:00:00"/>
        <d v="1989-10-21T00:00:00"/>
        <d v="1958-10-09T00:00:00"/>
        <d v="1971-10-21T00:00:00"/>
        <d v="2008-10-15T00:00:00"/>
        <d v="1920-10-15T00:00:00"/>
        <d v="1983-10-11T00:00:00"/>
        <d v="1988-10-19T00:00:00"/>
        <d v="1944-10-07T00:00:00"/>
        <d v="1945-10-23T00:00:00"/>
        <d v="1946-10-17T00:00:00"/>
        <d v="1947-10-31T00:00:00"/>
        <d v="1956-10-19T00:00:00"/>
        <d v="2002-10-01T00:00:00"/>
        <d v="1987-10-20T00:00:00"/>
        <d v="1994-10-31T00:00:00"/>
        <d v="1933-10-10T00:00:00"/>
        <d v="2018-10-29T00:00:00"/>
        <d v="1995-10-03T00:00:00"/>
        <d v="1991-10-05T00:00:00"/>
        <d v="1986-10-15T00:00:00"/>
        <d v="1957-10-23T00:00:00"/>
        <d v="1987-10-15T00:00:00"/>
        <d v="1996-10-08T00:00:00"/>
        <d v="1988-10-17T00:00:00"/>
        <d v="1960-10-14T00:00:00"/>
        <d v="1954-10-24T00:00:00"/>
        <d v="1972-10-30T00:00:00"/>
        <d v="2001-10-08T00:00:00"/>
        <d v="1929-10-26T00:00:00"/>
        <d v="1958-10-22T00:00:00"/>
        <d v="1922-10-02T00:00:00"/>
        <d v="2017-10-14T00:00:00"/>
        <d v="1992-10-18T00:00:00"/>
        <d v="2000-10-10T00:00:00"/>
        <d v="1926-10-02T00:00:00"/>
        <d v="1919-10-20T00:00:00"/>
        <d v="1979-10-08T00:00:00"/>
        <d v="1976-10-04T00:00:00"/>
        <d v="1995-10-04T00:00:00"/>
        <d v="2013-10-16T00:00:00"/>
        <d v="2000-10-19T00:00:00"/>
        <d v="1957-10-03T00:00:00"/>
        <d v="1961-10-10T00:00:00"/>
        <d v="1972-10-27T00:00:00"/>
        <d v="1966-10-08T00:00:00"/>
        <d v="1946-10-06T00:00:00"/>
        <d v="2013-10-10T00:00:00"/>
        <d v="1945-10-24T00:00:00"/>
        <d v="1919-10-14T00:00:00"/>
        <d v="1954-10-30T00:00:00"/>
        <d v="1999-10-31T00:00:00"/>
        <d v="1960-10-04T00:00:00"/>
        <d v="1927-10-06T00:00:00"/>
        <d v="1932-10-12T00:00:00"/>
        <d v="1953-10-19T00:00:00"/>
        <d v="1951-10-08T00:00:00"/>
        <d v="1957-10-30T00:00:00"/>
        <d v="2003-10-27T00:00:00"/>
        <d v="1979-10-31T00:00:00"/>
        <d v="2000-10-06T00:00:00"/>
        <d v="1988-10-11T00:00:00"/>
        <d v="1941-10-30T00:00:00"/>
        <d v="1950-10-13T00:00:00"/>
        <d v="1977-10-20T00:00:00"/>
        <d v="2004-10-19T00:00:00"/>
        <d v="2004-10-14T00:00:00"/>
        <d v="2000-10-16T00:00:00"/>
        <d v="1989-10-28T00:00:00"/>
        <d v="1960-10-28T00:00:00"/>
        <d v="1922-10-25T00:00:00"/>
        <d v="1946-10-10T00:00:00"/>
        <d v="1930-10-12T00:00:00"/>
        <d v="1983-10-08T00:00:00"/>
        <d v="1985-10-12T00:00:00"/>
        <d v="1967-10-09T00:00:00"/>
        <d v="1951-10-15T00:00:00"/>
        <d v="1956-10-16T00:00:00"/>
        <d v="2012-10-07T00:00:00"/>
        <d v="1972-10-16T00:00:00"/>
        <d v="1956-10-28T00:00:00"/>
        <d v="1934-10-02T00:00:00"/>
        <d v="1937-10-27T00:00:00"/>
        <d v="1931-10-14T00:00:00"/>
        <d v="1967-10-24T00:00:00"/>
        <d v="2003-10-03T00:00:00"/>
        <d v="1969-10-02T00:00:00"/>
        <d v="1942-10-30T00:00:00"/>
        <d v="1926-10-21T00:00:00"/>
        <d v="1935-10-09T00:00:00"/>
        <d v="1944-10-10T00:00:00"/>
        <d v="1944-10-17T00:00:00"/>
        <d v="2016-10-24T00:00:00"/>
        <d v="1994-10-12T00:00:00"/>
        <d v="1970-10-02T00:00:00"/>
        <d v="1997-10-12T00:00:00"/>
        <d v="2008-10-08T00:00:00"/>
        <d v="1992-10-04T00:00:00"/>
        <d v="2009-10-22T00:00:00"/>
        <d v="1937-10-06T00:00:00"/>
        <d v="1981-10-06T00:00:00"/>
        <d v="1989-10-10T00:00:00"/>
        <d v="1963-10-14T00:00:00"/>
        <d v="1935-10-21T00:00:00"/>
        <d v="1919-10-30T00:00:00"/>
        <d v="1986-10-22T00:00:00"/>
        <d v="1968-10-25T00:00:00"/>
        <d v="1927-10-30T00:00:00"/>
        <d v="1993-10-25T00:00:00"/>
        <d v="1970-10-10T00:00:00"/>
        <d v="1948-10-23T00:00:00"/>
        <d v="1984-10-11T00:00:00"/>
        <d v="1946-10-03T00:00:00"/>
        <d v="1942-10-03T00:00:00"/>
        <d v="1986-10-30T00:00:00"/>
        <d v="2006-10-29T00:00:00"/>
        <d v="2005-10-22T00:00:00"/>
        <d v="2013-10-03T00:00:00"/>
        <d v="1936-10-09T00:00:00"/>
        <d v="1947-10-16T00:00:00"/>
        <d v="1986-10-03T00:00:00"/>
        <d v="2000-10-08T00:00:00"/>
        <d v="2006-10-10T00:00:00"/>
        <d v="1993-10-27T00:00:00"/>
        <d v="1944-10-16T00:00:00"/>
        <d v="1948-10-02T00:00:00"/>
        <d v="1925-10-01T00:00:00"/>
        <d v="1929-10-29T00:00:00"/>
        <d v="1989-10-04T00:00:00"/>
        <d v="1966-10-01T00:00:00"/>
        <d v="1965-10-08T00:00:00"/>
        <d v="1986-10-23T00:00:00"/>
        <d v="2011-10-13T00:00:00"/>
        <d v="1970-10-04T00:00:00"/>
        <d v="1971-10-24T00:00:00"/>
        <d v="1928-10-18T00:00:00"/>
        <d v="1983-10-28T00:00:00"/>
        <d v="1996-10-02T00:00:00"/>
        <d v="1992-10-21T00:00:00"/>
        <d v="1955-10-02T00:00:00"/>
        <d v="1988-10-25T00:00:00"/>
        <d v="1984-10-31T00:00:00"/>
        <d v="2009-10-17T00:00:00"/>
        <d v="1965-10-20T00:00:00"/>
        <d v="1974-10-19T00:00:00"/>
        <d v="1962-10-12T00:00:00"/>
        <d v="2004-10-16T00:00:00"/>
        <d v="1977-10-21T00:00:00"/>
        <d v="1958-10-18T00:00:00"/>
        <d v="1941-10-03T00:00:00"/>
        <d v="1943-10-19T00:00:00"/>
        <d v="1975-10-23T00:00:00"/>
        <d v="2000-10-25T00:00:00"/>
        <d v="1964-10-09T00:00:00"/>
        <d v="1942-10-22T00:00:00"/>
        <d v="1988-10-04T00:00:00"/>
        <d v="1994-10-29T00:00:00"/>
        <d v="1987-10-19T00:00:00"/>
        <d v="1973-10-02T00:00:00"/>
        <d v="1969-10-13T00:00:00"/>
        <d v="1992-10-19T00:00:00"/>
        <d v="1979-10-27T00:00:00"/>
        <d v="2006-10-19T00:00:00"/>
        <d v="1992-10-29T00:00:00"/>
        <d v="1957-10-01T00:00:00"/>
        <d v="1952-10-05T00:00:00"/>
        <d v="1953-10-27T00:00:00"/>
        <d v="1963-10-20T00:00:00"/>
        <d v="1959-10-23T00:00:00"/>
        <d v="1989-10-18T00:00:00"/>
        <d v="1989-10-20T00:00:00"/>
        <d v="1954-10-28T00:00:00"/>
        <d v="1953-10-31T00:00:00"/>
        <d v="1958-10-17T00:00:00"/>
        <d v="1960-10-21T00:00:00"/>
        <d v="1971-10-10T00:00:00"/>
        <d v="1973-10-13T00:00:00"/>
        <d v="1962-10-25T00:00:00"/>
        <d v="1986-10-20T00:00:00"/>
        <d v="2001-10-04T00:00:00"/>
        <d v="1975-10-22T00:00:00"/>
        <d v="1978-10-07T00:00:00"/>
        <d v="1996-10-26T00:00:00"/>
        <d v="1999-10-02T00:00:00"/>
        <d v="1952-10-08T00:00:00"/>
        <d v="1948-10-21T00:00:00"/>
        <d v="1978-10-22T00:00:00"/>
        <d v="1992-10-09T00:00:00"/>
        <d v="1972-10-31T00:00:00"/>
        <d v="1952-10-16T00:00:00"/>
        <d v="1971-10-23T00:00:00"/>
        <d v="1968-10-21T00:00:00"/>
        <d v="1970-10-06T00:00:00"/>
        <d v="1999-10-25T00:00:00"/>
        <d v="1967-10-08T00:00:00"/>
        <d v="1986-10-19T00:00:00"/>
        <d v="1928-10-04T00:00:00"/>
        <d v="1920-10-05T00:00:00"/>
        <d v="1957-10-28T00:00:00"/>
        <d v="2004-10-05T00:00:00"/>
        <d v="1959-10-06T00:00:00"/>
        <d v="1997-10-10T00:00:00"/>
        <d v="2010-10-06T00:00:00"/>
        <d v="1943-10-15T00:00:00"/>
        <d v="2014-10-04T00:00:00"/>
        <d v="1989-10-06T00:00:00"/>
        <d v="1947-10-08T00:00:00"/>
        <d v="1986-10-04T00:00:00"/>
        <d v="1946-10-07T00:00:00"/>
        <d v="1981-10-26T00:00:00"/>
        <d v="1998-10-25T00:00:00"/>
        <d v="2019-10-04T00:00:00"/>
        <d v="2009-10-21T00:00:00"/>
        <d v="1948-10-25T00:00:00"/>
        <d v="1978-10-23T00:00:00"/>
        <d v="1972-10-01T00:00:00"/>
        <d v="1986-10-14T00:00:00"/>
        <d v="1960-10-15T00:00:00"/>
        <d v="1947-10-24T00:00:00"/>
        <d v="1972-10-23T00:00:00"/>
        <d v="2003-10-11T00:00:00"/>
        <d v="1999-10-24T00:00:00"/>
        <d v="1991-10-13T00:00:00"/>
        <d v="1998-10-02T00:00:00"/>
        <d v="1958-10-14T00:00:00"/>
        <d v="1935-10-02T00:00:00"/>
        <d v="1965-10-18T00:00:00"/>
        <d v="1966-10-04T00:00:00"/>
        <d v="1953-10-17T00:00:00"/>
        <d v="1929-10-31T00:00:00"/>
        <d v="1992-10-07T00:00:00"/>
        <d v="1971-10-02T00:00:00"/>
        <d v="1935-10-07T00:00:00"/>
        <d v="1935-10-30T00:00:00"/>
        <d v="2003-10-29T00:00:00"/>
        <d v="1949-10-09T00:00:00"/>
        <d v="1937-10-17T00:00:00"/>
        <d v="1946-10-08T00:00:00"/>
        <d v="1955-10-06T00:00:00"/>
        <d v="1981-10-01T00:00:00"/>
        <d v="1951-10-22T00:00:00"/>
        <d v="1964-10-19T00:00:00"/>
        <d v="1957-09-18T00:00:00"/>
        <d v="1991-09-29T00:00:00"/>
        <d v="1962-09-20T00:00:00"/>
        <d v="1995-09-15T00:00:00"/>
        <d v="1977-09-27T00:00:00"/>
        <d v="1979-09-14T00:00:00"/>
        <d v="1989-09-26T00:00:00"/>
        <d v="1963-09-04T00:00:00"/>
        <d v="1984-09-21T00:00:00"/>
        <d v="1980-09-30T00:00:00"/>
        <d v="1987-09-13T00:00:00"/>
        <d v="1995-09-11T00:00:00"/>
        <d v="1985-09-04T00:00:00"/>
        <d v="2006-09-02T00:00:00"/>
        <d v="1989-09-21T00:00:00"/>
        <d v="1997-09-13T00:00:00"/>
        <d v="1978-09-13T00:00:00"/>
        <d v="1965-09-04T00:00:00"/>
        <d v="1995-09-22T00:00:00"/>
        <d v="1971-09-04T00:00:00"/>
        <d v="1998-09-09T00:00:00"/>
        <d v="1977-09-06T00:00:00"/>
        <d v="2015-09-15T00:00:00"/>
        <d v="1946-09-07T00:00:00"/>
        <d v="1959-09-24T00:00:00"/>
        <d v="1977-09-12T00:00:00"/>
        <d v="1976-09-02T00:00:00"/>
        <d v="1973-09-08T00:00:00"/>
        <d v="1989-09-20T00:00:00"/>
        <d v="1990-09-03T00:00:00"/>
        <d v="1995-09-01T00:00:00"/>
        <d v="1978-09-09T00:00:00"/>
        <d v="1930-09-25T00:00:00"/>
        <d v="1955-09-17T00:00:00"/>
        <d v="1994-09-18T00:00:00"/>
        <d v="1942-09-27T00:00:00"/>
        <d v="2011-09-14T00:00:00"/>
        <d v="1949-09-27T00:00:00"/>
        <d v="1941-09-01T00:00:00"/>
        <d v="2003-09-20T00:00:00"/>
        <d v="1995-09-02T00:00:00"/>
        <d v="1973-09-27T00:00:00"/>
        <d v="2000-09-04T00:00:00"/>
        <d v="1932-09-18T00:00:00"/>
        <d v="1928-09-04T00:00:00"/>
        <d v="1948-09-02T00:00:00"/>
        <d v="1966-09-22T00:00:00"/>
        <d v="1976-09-03T00:00:00"/>
        <d v="1980-09-12T00:00:00"/>
        <d v="1978-09-03T00:00:00"/>
        <d v="1946-09-17T00:00:00"/>
        <d v="1968-09-28T00:00:00"/>
        <d v="1972-09-07T00:00:00"/>
        <d v="1951-09-29T00:00:00"/>
        <d v="1962-09-10T00:00:00"/>
        <d v="1969-09-26T00:00:00"/>
        <d v="2011-09-06T00:00:00"/>
        <d v="2006-09-29T00:00:00"/>
        <d v="1989-09-03T00:00:00"/>
        <d v="1958-09-05T00:00:00"/>
        <d v="1946-09-27T00:00:00"/>
        <d v="1973-09-30T00:00:00"/>
        <d v="1969-09-14T00:00:00"/>
        <d v="1954-09-12T00:00:00"/>
        <d v="1951-09-08T00:00:00"/>
        <d v="1971-09-28T00:00:00"/>
        <d v="2023-09-16T00:00:00"/>
        <d v="1999-09-14T00:00:00"/>
        <d v="1990-09-20T00:00:00"/>
        <d v="1986-09-19T00:00:00"/>
        <d v="2001-09-15T00:00:00"/>
        <d v="1982-09-04T00:00:00"/>
        <d v="1987-09-08T00:00:00"/>
        <d v="1942-09-28T00:00:00"/>
        <d v="1944-09-21T00:00:00"/>
        <d v="1959-09-23T00:00:00"/>
        <d v="1964-09-04T00:00:00"/>
        <d v="1983-09-02T00:00:00"/>
        <d v="1995-09-27T00:00:00"/>
        <d v="1979-09-30T00:00:00"/>
        <d v="1923-09-14T00:00:00"/>
        <d v="1971-09-17T00:00:00"/>
        <d v="1968-09-03T00:00:00"/>
        <d v="1977-09-08T00:00:00"/>
        <d v="1955-09-02T00:00:00"/>
        <d v="1935-09-01T00:00:00"/>
        <d v="1931-09-16T00:00:00"/>
        <d v="1978-09-25T00:00:00"/>
        <d v="1979-09-19T00:00:00"/>
        <d v="1951-09-12T00:00:00"/>
        <d v="1990-09-24T00:00:00"/>
        <d v="1955-09-08T00:00:00"/>
        <d v="1972-09-24T00:00:00"/>
        <d v="1929-09-17T00:00:00"/>
        <d v="1929-09-02T00:00:00"/>
        <d v="1997-09-03T00:00:00"/>
        <d v="1955-09-10T00:00:00"/>
        <d v="1990-09-11T00:00:00"/>
        <d v="1979-09-18T00:00:00"/>
        <d v="2003-09-11T00:00:00"/>
        <d v="1969-09-17T00:00:00"/>
        <d v="1994-09-17T00:00:00"/>
        <d v="1966-09-16T00:00:00"/>
        <d v="1998-09-28T00:00:00"/>
        <d v="2011-09-02T00:00:00"/>
        <d v="1945-09-28T00:00:00"/>
        <d v="1946-09-20T00:00:00"/>
        <d v="1983-09-14T00:00:00"/>
        <d v="1975-09-30T00:00:00"/>
        <d v="1995-09-09T00:00:00"/>
        <d v="1992-09-19T00:00:00"/>
        <d v="1964-09-15T00:00:00"/>
        <d v="2000-09-02T00:00:00"/>
        <d v="1980-09-10T00:00:00"/>
        <d v="1969-09-08T00:00:00"/>
        <d v="1981-09-02T00:00:00"/>
        <d v="1936-09-28T00:00:00"/>
        <d v="2017-09-30T00:00:00"/>
        <d v="2005-09-09T00:00:00"/>
        <d v="1927-09-03T00:00:00"/>
        <d v="1961-09-06T00:00:00"/>
        <d v="1963-09-22T00:00:00"/>
        <d v="2007-09-07T00:00:00"/>
        <d v="2005-09-05T00:00:00"/>
        <d v="1989-09-08T00:00:00"/>
        <d v="1946-09-03T00:00:00"/>
        <d v="1991-09-17T00:00:00"/>
        <d v="2007-09-24T00:00:00"/>
        <d v="1975-09-01T00:00:00"/>
        <d v="1982-09-01T00:00:00"/>
        <d v="1969-09-06T00:00:00"/>
        <d v="1988-09-12T00:00:00"/>
        <d v="1984-09-18T00:00:00"/>
        <d v="1965-09-16T00:00:00"/>
        <d v="1977-09-04T00:00:00"/>
        <d v="1987-09-21T00:00:00"/>
        <d v="1954-09-15T00:00:00"/>
        <d v="1952-09-06T00:00:00"/>
        <d v="1932-09-17T00:00:00"/>
        <d v="1930-09-11T00:00:00"/>
        <d v="1958-09-02T00:00:00"/>
        <d v="1916-09-24T00:00:00"/>
        <d v="1988-09-15T00:00:00"/>
        <d v="1975-09-11T00:00:00"/>
        <d v="1972-09-10T00:00:00"/>
        <d v="1965-09-14T00:00:00"/>
        <d v="1961-09-05T00:00:00"/>
        <d v="1970-09-26T00:00:00"/>
        <d v="1984-09-07T00:00:00"/>
        <d v="1928-09-02T00:00:00"/>
        <d v="1946-09-04T00:00:00"/>
        <d v="1944-09-27T00:00:00"/>
        <d v="1958-09-19T00:00:00"/>
        <d v="1980-09-05T00:00:00"/>
        <d v="1953-09-01T00:00:00"/>
        <d v="1921-09-06T00:00:00"/>
        <d v="1925-09-07T00:00:00"/>
        <d v="1968-09-11T00:00:00"/>
        <d v="1963-09-12T00:00:00"/>
        <d v="1909-09-07T00:00:00"/>
        <d v="1985-09-29T00:00:00"/>
        <d v="1993-09-21T00:00:00"/>
        <d v="1993-09-22T00:00:00"/>
        <d v="1971-09-06T00:00:00"/>
        <d v="1927-09-23T00:00:00"/>
        <d v="1928-09-06T00:00:00"/>
        <d v="1915-09-03T00:00:00"/>
        <d v="2004-09-11T00:00:00"/>
        <d v="1990-09-12T00:00:00"/>
        <d v="1960-09-19T00:00:00"/>
        <d v="2001-09-18T00:00:00"/>
        <d v="1992-09-16T00:00:00"/>
        <d v="1953-09-08T00:00:00"/>
        <d v="1959-09-12T00:00:00"/>
        <d v="1994-09-23T00:00:00"/>
        <d v="1976-09-10T00:00:00"/>
        <d v="1931-09-14T00:00:00"/>
        <d v="1961-09-01T00:00:00"/>
        <d v="1961-09-17T00:00:00"/>
        <d v="1936-09-29T00:00:00"/>
        <d v="1989-09-23T00:00:00"/>
        <d v="1951-09-15T00:00:00"/>
        <d v="1962-09-21T00:00:00"/>
        <d v="1943-09-22T00:00:00"/>
        <d v="1963-09-11T00:00:00"/>
        <d v="1966-09-04T00:00:00"/>
        <d v="1922-09-07T00:00:00"/>
        <d v="1969-09-09T00:00:00"/>
        <d v="1997-09-26T00:00:00"/>
        <d v="1991-09-03T00:00:00"/>
        <d v="2011-09-29T00:00:00"/>
        <d v="1989-09-15T00:00:00"/>
        <d v="1974-09-07T00:00:00"/>
        <d v="1975-09-24T00:00:00"/>
        <d v="1929-09-06T00:00:00"/>
        <d v="1950-09-14T00:00:00"/>
        <d v="2018-09-17T00:00:00"/>
        <d v="1981-09-29T00:00:00"/>
        <d v="2006-09-01T00:00:00"/>
        <d v="1961-09-10T00:00:00"/>
        <d v="1954-09-05T00:00:00"/>
        <d v="1960-09-29T00:00:00"/>
        <d v="1950-09-26T00:00:00"/>
        <d v="1958-09-09T00:00:00"/>
        <d v="1962-09-03T00:00:00"/>
        <d v="1956-09-09T00:00:00"/>
        <d v="1944-09-17T00:00:00"/>
        <d v="1948-09-30T00:00:00"/>
        <d v="1953-09-28T00:00:00"/>
        <d v="1986-09-09T00:00:00"/>
        <d v="1969-09-02T00:00:00"/>
        <d v="1946-09-19T00:00:00"/>
        <d v="1955-09-22T00:00:00"/>
        <d v="1936-09-24T00:00:00"/>
        <d v="1973-09-20T00:00:00"/>
        <d v="1982-09-29T00:00:00"/>
        <d v="1957-09-27T00:00:00"/>
        <d v="1997-09-06T00:00:00"/>
        <d v="1991-09-04T00:00:00"/>
        <d v="1950-09-20T00:00:00"/>
        <d v="2008-09-27T00:00:00"/>
        <d v="1957-09-15T00:00:00"/>
        <d v="1969-09-21T00:00:00"/>
        <d v="1953-09-14T00:00:00"/>
        <d v="1960-09-28T00:00:00"/>
        <d v="1959-09-08T00:00:00"/>
        <d v="1949-09-26T00:00:00"/>
        <d v="2001-09-12T00:00:00"/>
        <d v="2003-09-19T00:00:00"/>
        <d v="1999-09-17T00:00:00"/>
        <d v="2004-09-09T00:00:00"/>
        <d v="1976-09-26T00:00:00"/>
        <d v="2018-09-28T00:00:00"/>
        <d v="1955-09-24T00:00:00"/>
        <d v="1945-09-15T00:00:00"/>
        <d v="1995-09-21T00:00:00"/>
        <d v="1965-09-17T00:00:00"/>
        <d v="1961-09-12T00:00:00"/>
        <d v="1998-09-25T00:00:00"/>
        <d v="1985-09-22T00:00:00"/>
        <d v="1998-09-02T00:00:00"/>
        <d v="1989-09-28T00:00:00"/>
        <d v="1958-09-29T00:00:00"/>
        <d v="1936-09-25T00:00:00"/>
        <d v="1977-09-02T00:00:00"/>
        <d v="1963-09-02T00:00:00"/>
        <d v="1944-09-18T00:00:00"/>
        <d v="1946-09-25T00:00:00"/>
        <d v="1939-09-26T00:00:00"/>
        <d v="1951-09-27T00:00:00"/>
        <d v="2010-09-04T00:00:00"/>
        <d v="1927-09-17T00:00:00"/>
        <d v="1929-09-14T00:00:00"/>
        <d v="1962-09-23T00:00:00"/>
        <d v="1942-09-24T00:00:00"/>
        <d v="1913-09-09T00:00:00"/>
        <d v="1929-09-03T00:00:00"/>
        <d v="2015-09-05T00:00:00"/>
        <d v="1992-09-28T00:00:00"/>
        <d v="2011-09-25T00:00:00"/>
        <d v="2012-09-28T00:00:00"/>
        <d v="1972-09-13T00:00:00"/>
        <d v="1999-09-05T00:00:00"/>
        <d v="1992-09-18T00:00:00"/>
        <d v="1996-09-25T00:00:00"/>
        <d v="1946-09-05T00:00:00"/>
        <d v="1981-09-21T00:00:00"/>
        <d v="2011-09-16T00:00:00"/>
        <d v="1977-09-14T00:00:00"/>
        <d v="2001-09-11T00:00:00"/>
        <d v="1968-09-08T00:00:00"/>
        <d v="1953-09-16T00:00:00"/>
        <d v="1945-09-11T00:00:00"/>
        <d v="1950-09-04T00:00:00"/>
        <d v="1920-09-01T00:00:00"/>
        <d v="1970-09-08T00:00:00"/>
        <d v="1926-09-26T00:00:00"/>
        <d v="1946-09-18T00:00:00"/>
        <d v="1967-09-05T00:00:00"/>
        <d v="1989-09-19T00:00:00"/>
        <d v="1994-09-13T00:00:00"/>
        <d v="2006-09-17T00:00:00"/>
        <d v="1992-09-26T00:00:00"/>
        <d v="1943-09-20T00:00:00"/>
        <d v="1974-09-11T00:00:00"/>
        <d v="1955-09-29T00:00:00"/>
        <d v="2011-09-22T00:00:00"/>
        <d v="1974-09-08T00:00:00"/>
        <d v="2019-09-11T00:00:00"/>
        <d v="2008-09-01T00:00:00"/>
        <d v="1923-09-07T00:00:00"/>
        <d v="1925-09-03T00:00:00"/>
        <d v="1920-09-15T00:00:00"/>
        <d v="1962-09-04T00:00:00"/>
        <d v="1960-09-22T00:00:00"/>
        <d v="1931-09-15T00:00:00"/>
        <d v="1988-09-19T00:00:00"/>
        <d v="1986-09-05T00:00:00"/>
        <d v="1998-09-10T00:00:00"/>
        <d v="1952-09-10T00:00:00"/>
        <d v="1935-09-13T00:00:00"/>
        <d v="1984-09-06T00:00:00"/>
        <d v="2014-09-20T00:00:00"/>
        <d v="1945-09-18T00:00:00"/>
        <d v="1972-09-01T00:00:00"/>
        <d v="1994-09-28T00:00:00"/>
        <d v="1994-09-08T00:00:00"/>
        <d v="1920-09-27T00:00:00"/>
        <d v="1936-09-05T00:00:00"/>
        <d v="1992-09-10T00:00:00"/>
        <d v="1969-09-12T00:00:00"/>
        <d v="1978-09-14T00:00:00"/>
        <d v="1965-09-11T00:00:00"/>
        <d v="1993-09-14T00:00:00"/>
        <d v="1984-09-16T00:00:00"/>
        <d v="1949-09-09T00:00:00"/>
        <d v="2004-09-29T00:00:00"/>
        <d v="2002-09-28T00:00:00"/>
        <d v="2003-09-27T00:00:00"/>
        <d v="1944-09-07T00:00:00"/>
        <d v="1977-09-22T00:00:00"/>
        <d v="1962-09-18T00:00:00"/>
        <d v="1958-09-07T00:00:00"/>
        <d v="1991-09-23T00:00:00"/>
        <d v="1976-09-09T00:00:00"/>
        <d v="1979-09-03T00:00:00"/>
        <d v="2012-09-12T00:00:00"/>
        <d v="1994-09-30T00:00:00"/>
        <d v="2008-09-14T00:00:00"/>
        <d v="1983-09-01T00:00:00"/>
        <d v="1971-09-16T00:00:00"/>
        <d v="1954-09-27T00:00:00"/>
        <d v="1969-09-01T00:00:00"/>
        <d v="1960-09-02T00:00:00"/>
        <d v="1964-09-02T00:00:00"/>
        <d v="2021-09-12T00:00:00"/>
        <d v="2006-09-11T00:00:00"/>
        <d v="1992-09-12T00:00:00"/>
        <d v="1992-09-21T00:00:00"/>
        <d v="1995-09-24T00:00:00"/>
        <d v="1960-09-26T00:00:00"/>
        <d v="2011-09-07T00:00:00"/>
        <d v="1994-09-26T00:00:00"/>
        <d v="1990-09-14T00:00:00"/>
        <d v="1981-09-18T00:00:00"/>
        <d v="2002-09-14T00:00:00"/>
        <d v="1946-09-15T00:00:00"/>
        <d v="1980-09-15T00:00:00"/>
        <d v="1957-09-28T00:00:00"/>
        <d v="1966-09-01T00:00:00"/>
        <d v="1991-09-27T00:00:00"/>
        <d v="1974-09-15T00:00:00"/>
        <d v="2009-09-24T00:00:00"/>
        <d v="1945-09-07T00:00:00"/>
        <d v="2009-09-25T00:00:00"/>
        <d v="2008-09-19T00:00:00"/>
        <d v="2009-09-08T00:00:00"/>
        <d v="1982-09-13T00:00:00"/>
        <d v="1998-09-29T00:00:00"/>
        <d v="1995-09-12T00:00:00"/>
        <d v="2000-09-16T00:00:00"/>
        <d v="1952-09-15T00:00:00"/>
        <d v="1950-09-23T00:00:00"/>
        <d v="1979-09-11T00:00:00"/>
        <d v="1983-09-28T00:00:00"/>
        <d v="1943-09-10T00:00:00"/>
        <d v="1959-09-02T00:00:00"/>
        <d v="1991-09-11T00:00:00"/>
        <d v="1932-09-08T00:00:00"/>
        <d v="1959-09-29T00:00:00"/>
        <d v="2007-09-16T00:00:00"/>
        <d v="1988-09-09T00:00:00"/>
        <d v="1976-09-19T00:00:00"/>
        <d v="1953-09-25T00:00:00"/>
        <d v="1961-09-23T00:00:00"/>
        <d v="1981-09-22T00:00:00"/>
        <d v="1989-09-27T00:00:00"/>
        <d v="1983-09-23T00:00:00"/>
        <d v="1985-09-25T00:00:00"/>
        <d v="2020-09-25T00:00:00"/>
        <d v="1970-09-02T00:00:00"/>
        <d v="2008-09-03T00:00:00"/>
        <d v="2010-09-03T00:00:00"/>
        <d v="1960-09-07T00:00:00"/>
        <d v="1991-09-26T00:00:00"/>
        <d v="1991-09-16T00:00:00"/>
        <d v="1970-09-03T00:00:00"/>
        <d v="2010-09-13T00:00:00"/>
        <d v="1957-09-03T00:00:00"/>
        <d v="1991-09-18T00:00:00"/>
        <d v="1965-09-27T00:00:00"/>
        <d v="1970-09-30T00:00:00"/>
        <d v="1969-09-20T00:00:00"/>
        <d v="1908-09-17T00:00:00"/>
        <d v="1958-09-08T00:00:00"/>
        <d v="1982-09-11T00:00:00"/>
        <d v="1985-09-06T00:00:00"/>
        <d v="1973-09-11T00:00:00"/>
        <d v="1950-09-21T00:00:00"/>
        <d v="1933-09-12T00:00:00"/>
        <d v="1944-09-02T00:00:00"/>
        <d v="2010-09-21T00:00:00"/>
        <d v="1980-09-17T00:00:00"/>
        <d v="1997-09-12T00:00:00"/>
        <d v="1984-09-11T00:00:00"/>
        <d v="1980-09-14T00:00:00"/>
      </sharedItems>
      <fieldGroup par="16"/>
    </cacheField>
    <cacheField name="Decades" numFmtId="14">
      <sharedItems count="13">
        <s v="1970s"/>
        <s v="1950s"/>
        <s v="2000s"/>
        <s v="1940s"/>
        <s v="1960s"/>
        <s v="2020s"/>
        <s v="1990s"/>
        <s v="1980s"/>
        <s v="2010s"/>
        <s v="1920s"/>
        <s v="1930s"/>
        <s v="1910s"/>
        <s v="1900s"/>
      </sharedItems>
    </cacheField>
    <cacheField name="Year" numFmtId="0">
      <sharedItems containsSemiMixedTypes="0" containsString="0" containsNumber="1" containsInteger="1" minValue="1908" maxValue="2024" count="114">
        <n v="1970"/>
        <n v="1952"/>
        <n v="1973"/>
        <n v="2000"/>
        <n v="1946"/>
        <n v="1960"/>
        <n v="2024"/>
        <n v="1958"/>
        <n v="1997"/>
        <n v="1988"/>
        <n v="1993"/>
        <n v="2006"/>
        <n v="2013"/>
        <n v="1994"/>
        <n v="1956"/>
        <n v="1976"/>
        <n v="1983"/>
        <n v="1964"/>
        <n v="1982"/>
        <n v="1944"/>
        <n v="1957"/>
        <n v="1967"/>
        <n v="2018"/>
        <n v="2001"/>
        <n v="1954"/>
        <n v="1985"/>
        <n v="1921"/>
        <n v="1945"/>
        <n v="1942"/>
        <n v="2008"/>
        <n v="1966"/>
        <n v="1969"/>
        <n v="1974"/>
        <n v="1981"/>
        <n v="1980"/>
        <n v="1953"/>
        <n v="1984"/>
        <n v="1999"/>
        <n v="1972"/>
        <n v="2011"/>
        <n v="1947"/>
        <n v="1933"/>
        <n v="1992"/>
        <n v="1929"/>
        <n v="1979"/>
        <n v="1955"/>
        <n v="1991"/>
        <n v="1965"/>
        <n v="2007"/>
        <n v="1961"/>
        <n v="1968"/>
        <n v="2019"/>
        <n v="1934"/>
        <n v="1922"/>
        <n v="1989"/>
        <n v="2002"/>
        <n v="2012"/>
        <n v="1998"/>
        <n v="1986"/>
        <n v="1978"/>
        <n v="1950"/>
        <n v="1962"/>
        <n v="1977"/>
        <n v="1951"/>
        <n v="1996"/>
        <n v="2009"/>
        <n v="1990"/>
        <n v="2014"/>
        <n v="1935"/>
        <n v="1936"/>
        <n v="1927"/>
        <n v="1931"/>
        <n v="1948"/>
        <n v="1932"/>
        <n v="2005"/>
        <n v="1987"/>
        <n v="1938"/>
        <n v="2010"/>
        <n v="1959"/>
        <n v="1939"/>
        <n v="1924"/>
        <n v="1943"/>
        <n v="1918"/>
        <n v="1971"/>
        <n v="1920"/>
        <n v="1930"/>
        <n v="1995"/>
        <n v="1963"/>
        <n v="2016"/>
        <n v="1949"/>
        <n v="1940"/>
        <n v="1975"/>
        <n v="1925"/>
        <n v="1928"/>
        <n v="2004"/>
        <n v="2003"/>
        <n v="1937"/>
        <n v="1941"/>
        <n v="1913"/>
        <n v="2020"/>
        <n v="2015"/>
        <n v="1919"/>
        <n v="1926"/>
        <n v="1917"/>
        <n v="1923"/>
        <n v="2021"/>
        <n v="2017"/>
        <n v="2023"/>
        <n v="1916"/>
        <n v="2022"/>
        <n v="1912"/>
        <n v="1915"/>
        <n v="1909"/>
        <n v="1908"/>
      </sharedItems>
    </cacheField>
    <cacheField name="Quarter" numFmtId="0">
      <sharedItems count="4">
        <s v="Qtr 2"/>
        <s v="Qtr 3"/>
        <s v="Qtr 4"/>
        <s v="Qtr 1"/>
      </sharedItems>
    </cacheField>
    <cacheField name="Month" numFmtId="0">
      <sharedItems count="12">
        <s v="April"/>
        <s v="August"/>
        <s v="December"/>
        <s v="February"/>
        <s v="January"/>
        <s v="July"/>
        <s v="June"/>
        <s v="March"/>
        <s v="May"/>
        <s v="November"/>
        <s v="October"/>
        <s v="September"/>
      </sharedItems>
    </cacheField>
    <cacheField name="Day" numFmtId="0">
      <sharedItems containsSemiMixedTypes="0" containsString="0" containsNumber="1" containsInteger="1" minValue="1" maxValue="31"/>
    </cacheField>
    <cacheField name="Country/Region" numFmtId="0">
      <sharedItems count="467">
        <s v="Unknown Country/Region"/>
        <s v=" Alaska"/>
        <s v="Afghanistan"/>
        <s v="Aichi"/>
        <s v="Algeria"/>
        <s v="Angola"/>
        <s v="Argentina"/>
        <s v="Australia"/>
        <s v="Azerbaijan"/>
        <s v="Bahamas"/>
        <s v="Bali"/>
        <s v="Belgium"/>
        <s v="Black"/>
        <s v="Bolivia"/>
        <s v="Botswana"/>
        <s v="Brazil"/>
        <s v="Brazil_x0009_Amazonaves"/>
        <s v="British"/>
        <s v="Calabria"/>
        <s v="California"/>
        <s v="Cameroon"/>
        <s v="Canada"/>
        <s v="Canary"/>
        <s v="Channel"/>
        <s v="Chechnya"/>
        <s v="Chile"/>
        <s v="China"/>
        <s v="Colombia"/>
        <s v="Colorado"/>
        <s v="Congo"/>
        <s v="Croatia"/>
        <s v="Cyprus"/>
        <s v="East"/>
        <s v="Ecuador"/>
        <s v="England"/>
        <s v="Equatorial"/>
        <s v="Estonia"/>
        <s v="Ethiopia"/>
        <s v="Finland"/>
        <s v="Florida"/>
        <s v="France"/>
        <s v="French"/>
        <s v="Gambia"/>
        <s v="Georgia"/>
        <s v="Germany"/>
        <s v="Ghana"/>
        <s v="Greece"/>
        <s v="Greenland"/>
        <s v="Guangxi"/>
        <s v="Guatemala"/>
        <s v="Guyana"/>
        <s v="Hawaii"/>
        <s v="Honduras"/>
        <s v="Hong"/>
        <s v="Idaho"/>
        <s v="India"/>
        <s v="India_x0009_Pawan"/>
        <s v="Indiana"/>
        <s v="Indonesia"/>
        <s v="Iowa"/>
        <s v="Iran"/>
        <s v="Iraq"/>
        <s v="Ireland"/>
        <s v="Isle"/>
        <s v="Italy"/>
        <s v="Jamaica"/>
        <s v="Japan"/>
        <s v="Jordan"/>
        <s v="Kansas"/>
        <s v="Kenya"/>
        <s v="Laos"/>
        <s v="Libya"/>
        <s v="London"/>
        <s v="Madagascar"/>
        <s v="Malta"/>
        <s v="Mexico"/>
        <s v="Michigan"/>
        <s v="Moldova"/>
        <s v="Mongolia"/>
        <s v="Morocco"/>
        <s v="Netherlands"/>
        <s v="Nevada"/>
        <s v="Newfoundland"/>
        <s v="Nicaragua"/>
        <s v="Niger"/>
        <s v="Nigeria"/>
        <s v="North"/>
        <s v="Northern"/>
        <s v="Norway"/>
        <s v="Norway_x0009_CHC"/>
        <s v="NYUS"/>
        <s v="Ohio"/>
        <s v="Oklahoma"/>
        <s v="ON"/>
        <s v="Pakistan"/>
        <s v="Panama"/>
        <s v="Papua"/>
        <s v="Pennsylvania"/>
        <s v="Peru"/>
        <s v="Philippines"/>
        <s v="Poland"/>
        <s v="Puerto"/>
        <s v="Quebec"/>
        <s v="Russia"/>
        <s v="Rwanda"/>
        <s v="Sarawak"/>
        <s v="Saudi"/>
        <s v="Scotland"/>
        <s v="Senegal"/>
        <s v="SK"/>
        <s v="Somalia"/>
        <s v="South"/>
        <s v="South-West"/>
        <s v="Spain"/>
        <s v="Sri"/>
        <s v="Sudan"/>
        <s v="Switzerland"/>
        <s v="Syria"/>
        <s v="Taiwan"/>
        <s v="Tennessee"/>
        <s v="Texas"/>
        <s v="Thailand"/>
        <s v="Trinidad"/>
        <s v="Turkey"/>
        <s v="Ukraine"/>
        <s v="USSRAeroflot"/>
        <s v="Venezuela"/>
        <s v="Vietnam"/>
        <s v="Virgin"/>
        <s v="Washington"/>
        <s v="West"/>
        <s v="Wyoming"/>
        <s v="Yugoslavia"/>
        <s v="Zaire"/>
        <s v="Alabama"/>
        <s v="Arizona"/>
        <s v="Arkansas"/>
        <s v="Azores"/>
        <s v="Bahrain"/>
        <s v="Bangladesh"/>
        <s v="BC"/>
        <s v="Bias"/>
        <s v="Brazil_x0009_Loide"/>
        <s v="Bulgaria"/>
        <s v="Burma"/>
        <s v="Cape"/>
        <s v="Connecticut"/>
        <s v="Cook"/>
        <s v="Costa"/>
        <s v="Cuba"/>
        <s v="Czechoslovakia"/>
        <s v="Denmark"/>
        <s v="Egypt"/>
        <s v="Guam"/>
        <s v="Guantanamo"/>
        <s v="Haiti"/>
        <s v="Hungary"/>
        <s v="Iceland"/>
        <s v="Illinois"/>
        <s v="Kazakastan"/>
        <s v="Kent"/>
        <s v="Kentucky"/>
        <s v="Kyrgyzstan"/>
        <s v="Lebanon"/>
        <s v="Leeward"/>
        <s v="Louisiana"/>
        <s v="Maine"/>
        <s v="Malaysia"/>
        <s v="Manitoba"/>
        <s v="Martinique"/>
        <s v="Maryland"/>
        <s v="Massachusetts"/>
        <s v="Mauretania"/>
        <s v="Miao-li"/>
        <s v="miles"/>
        <s v="Minnesota"/>
        <s v="Mississippi"/>
        <s v="Missouri"/>
        <s v="Montana"/>
        <s v="Myanmar"/>
        <s v="Nebraska"/>
        <s v="Nepal"/>
        <s v="Nunavut"/>
        <s v="Oman"/>
        <s v="Oregon"/>
        <s v="Paraguay"/>
        <s v="Persian"/>
        <s v="PQ"/>
        <s v="Romania"/>
        <s v="San"/>
        <s v="Spain_x000d__x000a__x0009__x000d__x000a_Moron"/>
        <s v="Sweden"/>
        <s v="Tajikistan"/>
        <s v="Tanzania"/>
        <s v="Terceira"/>
        <s v="United States"/>
        <s v="Upper"/>
        <s v="Utah"/>
        <s v="Uzbekistan"/>
        <s v="Västergötland"/>
        <s v="Vera"/>
        <s v="Vermont"/>
        <s v="Virginia"/>
        <s v="Wisconsin"/>
        <s v="Yemen"/>
        <s v="Airlines"/>
        <s v="Algarve"/>
        <s v="Armenia"/>
        <s v="Atlantic"/>
        <s v="Austria"/>
        <s v="Ayrshire"/>
        <s v="Benin"/>
        <s v="Bermuda"/>
        <s v="Brunei"/>
        <s v="Chicago"/>
        <s v="Comoros"/>
        <s v="Condor"/>
        <s v="Corsica"/>
        <s v="Curacao"/>
        <s v="D.C.Capital"/>
        <s v="Da"/>
        <s v="Fiji"/>
        <s v="Huanuco"/>
        <s v="Jiangsu"/>
        <s v="Kazakhstan"/>
        <s v="Kodiak"/>
        <s v="Kuwait"/>
        <s v="Labrador"/>
        <s v="Latvia"/>
        <s v="Mariana"/>
        <s v="Mauritania"/>
        <s v="Northwest"/>
        <s v="NWT"/>
        <s v="off"/>
        <s v="Okinawa"/>
        <s v="Ontario"/>
        <s v="Portugal"/>
        <s v="Qatar"/>
        <s v="Saskatchewan"/>
        <s v="Sicily"/>
        <s v="Slovakia"/>
        <s v="Surrey"/>
        <s v="The"/>
        <s v="Valle"/>
        <s v="WA"/>
        <s v="WYUS"/>
        <s v="Zimbabwe"/>
        <s v="Alberta"/>
        <s v="Argentinade"/>
        <s v="Belarus"/>
        <s v="Bosnia-Herzegovina"/>
        <s v="Brisbane"/>
        <s v="Buea"/>
        <s v="Columbia"/>
        <s v="Crete"/>
        <s v="Delaware"/>
        <s v="Dominican"/>
        <s v="El"/>
        <s v="Hati"/>
        <s v="HIPan"/>
        <s v="Indonesia_x000d__x000a__x0009__x000d__x000a_Sarmi"/>
        <s v="Lancs"/>
        <s v="Liberia"/>
        <s v="Los"/>
        <s v="Mali"/>
        <s v="Margarita"/>
        <s v="Minnisota"/>
        <s v="Mozambique"/>
        <s v="NSW"/>
        <s v="Pacific"/>
        <s v="PE"/>
        <s v="Queensland"/>
        <s v="Rhode"/>
        <s v="Rhodesia"/>
        <s v="Rio"/>
        <s v="Trento"/>
        <s v="Tunisia"/>
        <s v="UARMisrair"/>
        <s v="Uruguay"/>
        <s v="Victoria"/>
        <s v="Vizcaya"/>
        <s v="Wantagh"/>
        <s v="Warks"/>
        <s v="Zambia"/>
        <s v=" Japan"/>
        <s v=" NWT Canada"/>
        <s v=" Somalia"/>
        <s v="Air"/>
        <s v="American"/>
        <s v="Ariège"/>
        <s v="Barbados"/>
        <s v="Besar"/>
        <s v="Covington"/>
        <s v="Cundinamarca"/>
        <s v="D.C.Air"/>
        <s v="Dutch"/>
        <s v="Gabon"/>
        <s v="Horley"/>
        <s v="Hunary"/>
        <s v="Inodnesia"/>
        <s v="Ivory"/>
        <s v="Lochgoilhead"/>
        <s v="Lombok"/>
        <s v="Macedonia"/>
        <s v="Maharashtra"/>
        <s v="Marine"/>
        <s v="Minnesota46826/109"/>
        <s v="Norrbotten"/>
        <s v="Qld"/>
        <s v="Samoa"/>
        <s v="Sardinia"/>
        <s v="Siberia"/>
        <s v="Sichuan"/>
        <s v="Suiyang"/>
        <s v="Sumatra"/>
        <s v="Timor"/>
        <s v="U.S."/>
        <s v="Uganda"/>
        <s v="Veracruz"/>
        <s v="Western"/>
        <s v="Yukon"/>
        <s v="Azuay"/>
        <s v="Boston"/>
        <s v="Cargo"/>
        <s v="Central"/>
        <s v="Eritrea"/>
        <s v="Gerona"/>
        <s v="Gilbert"/>
        <s v="Guinea"/>
        <s v="Gujarat"/>
        <s v="HIAir"/>
        <s v="Indian"/>
        <s v="Irian"/>
        <s v="Jersey"/>
        <s v="Lorraine"/>
        <s v="Malagasy"/>
        <s v="Manmar"/>
        <s v="Middlesex"/>
        <s v="Mississipi"/>
        <s v="Norfork"/>
        <s v="Orly"/>
        <s v="Para"/>
        <s v="Shetlands"/>
        <s v="Sulu"/>
        <s v="Tahiti"/>
        <s v="UKBritish"/>
        <s v="Vanuatu"/>
        <s v="Amsterdam"/>
        <s v="Bavaria"/>
        <s v="Cambodia"/>
        <s v="Chad"/>
        <s v="Cheshire"/>
        <s v="Covington/Hebron"/>
        <s v="Great"/>
        <s v="Guadeloupe"/>
        <s v="Gulf"/>
        <s v="Islay"/>
        <s v="Khmer"/>
        <s v="Lombardia"/>
        <s v="Manatoba"/>
        <s v="Mount"/>
        <s v="Namibia"/>
        <s v="Napal"/>
        <s v="Nuevo"/>
        <s v="OLD"/>
        <s v="QC"/>
        <s v="Qld."/>
        <s v="Ryukyu"/>
        <s v="Saudia"/>
        <s v="Sierra"/>
        <s v="Slovenia"/>
        <s v="Tokyo"/>
        <s v="Val-de-Marne"/>
        <s v="Albania"/>
        <s v="CADuncan"/>
        <s v="Cardiff"/>
        <s v="Cocos"/>
        <s v="Kauai"/>
        <s v="Massachutes"/>
        <s v="Mexic"/>
        <s v="Mt."/>
        <s v="Newfoundlandu.s."/>
        <s v="Nova"/>
        <s v="Philippine"/>
        <s v="Providencia"/>
        <s v="Republic"/>
        <s v="Reunion"/>
        <s v="Sierre"/>
        <s v="Singapore"/>
        <s v="Soviet"/>
        <s v="St."/>
        <s v="Tanganyika"/>
        <s v="Tasmania"/>
        <s v="Turkmenistan"/>
        <s v="USSRBalkan"/>
        <s v="Volcano"/>
        <s v="Zulia"/>
        <s v=" Myanmar"/>
        <s v="Airzona"/>
        <s v="Aregntina"/>
        <s v="Brazil_x000d__x000a_Florianopolis"/>
        <s v="Catalina"/>
        <s v="Dorset"/>
        <s v="FL"/>
        <s v="Guanacaste"/>
        <s v="Hants"/>
        <s v="Madrid"/>
        <s v="Miami"/>
        <s v="Moldavia"/>
        <s v="Philipines"/>
        <s v="Picrdie"/>
        <s v="Prov."/>
        <s v="Queens"/>
        <s v="Aaland"/>
        <s v="Bhutan"/>
        <s v="CAMilitary"/>
        <s v="de"/>
        <s v="Glens"/>
        <s v="Guernsey"/>
        <s v="Huila"/>
        <s v="Inner"/>
        <s v="Island"/>
        <s v="Jeddah"/>
        <s v="Kosovo"/>
        <s v="Lesotho"/>
        <s v="Luxembourg"/>
        <s v="Malawi"/>
        <s v="Malinau"/>
        <s v="Molokai"/>
        <s v="Nambia"/>
        <s v="Ross"/>
        <s v="Saint"/>
        <s v="Sussex"/>
        <s v="USSRMilitary"/>
        <s v="Yunan"/>
        <s v="DR"/>
        <s v="Ellesmere"/>
        <s v="Granada"/>
        <s v="Italyde"/>
        <s v="Jawa"/>
        <s v="Kirghizia"/>
        <s v="Loire"/>
        <s v="Malaya"/>
        <s v="Placentia"/>
        <s v="Solomon"/>
        <s v="Tajikistan_x0009_Military"/>
        <s v="Aargau"/>
        <s v="Africa"/>
        <s v="Argyll"/>
        <s v="Biafra"/>
        <s v="Buckinghamshire"/>
        <s v="Deleware"/>
        <s v="Faeroe"/>
        <s v="Hrvatska"/>
        <s v="Marshall"/>
        <s v="Micronesia"/>
        <s v="Montserrat"/>
        <s v="Morroco"/>
        <s v="Oltenia"/>
        <s v="Phillipines"/>
        <s v="Russian"/>
        <s v="Sao"/>
        <s v="SC"/>
        <s v="Stirlingshire"/>
        <s v="Tusayan"/>
        <s v="UAEGulf"/>
        <s v="Zabul"/>
      </sharedItems>
    </cacheField>
    <cacheField name="Aircraft Manufacturer" numFmtId="0">
      <sharedItems containsBlank="1" count="627">
        <s v="de Havilland Canada"/>
        <s v="Douglas"/>
        <s v="Vickers Vanguard"/>
        <s v="Antonov"/>
        <s v="Boeing"/>
        <s v="Airbus"/>
        <s v="Aero Commander"/>
        <s v="Britten"/>
        <s v="Cessna"/>
        <s v="Cessna 208B Caravan"/>
        <s v="Hughes"/>
        <s v="McDonnell Douglas"/>
        <s v="Pilgrim"/>
        <s v="Ilyushin"/>
        <s v="Cessna  208B Grand"/>
        <s v="Hawker Siddeley"/>
        <s v="HS"/>
        <s v="Avro"/>
        <s v="Lockheed 14"/>
        <s v="Swearingen SA227AC Metroliner"/>
        <s v="Yakovlev"/>
        <s v="Curtiss"/>
        <s v="Mil"/>
        <s v="Convair"/>
        <s v="Consolidated"/>
        <s v="Doublas"/>
        <s v="Embraer 110EJ Band./Embraer 110P"/>
        <s v="Learjet"/>
        <s v="NAMC"/>
        <s v="Embraer/Piper"/>
        <s v="Lockheed 18"/>
        <s v="Cams"/>
        <s v="Ford"/>
        <s v="Grumman"/>
        <s v="Lockheed"/>
        <s v="De Havilland"/>
        <s v="Mi"/>
        <s v="Pilatus"/>
        <s v="Sikorsky"/>
        <m/>
        <s v="Aérospatiale"/>
        <s v="Bell 212FAC"/>
        <s v="Hadley Page 137Jetstream I / Cessna 206N11360 /"/>
        <s v="Canadair"/>
        <s v="Bristol Britannia"/>
        <s v="Fokker"/>
        <s v="Junkers"/>
        <s v="Sud Aviation"/>
        <s v="Vickers Viscount"/>
        <s v="Avro 685 York"/>
        <s v="Avro Shackleton"/>
        <s v="Vickers 610 Viking"/>
        <s v="BAC Super"/>
        <s v="Aerocomp Comp Air"/>
        <s v="Fairchild"/>
        <s v="Farman"/>
        <s v="Dornier"/>
        <s v="de Havilland  Canada"/>
        <s v="Aviation Traders"/>
        <s v="Embraer"/>
        <s v="Focke"/>
        <s v="Fokker FG"/>
        <s v="Messerschmitt"/>
        <s v="Vickers Viking 1B &amp; Soviet"/>
        <s v="Hawker Siddeley Trident"/>
        <s v="Pilatus Britten Norman"/>
        <s v="Beechcraft"/>
        <s v="C"/>
        <s v="Swallow_x000d__x000a_Swallow?"/>
        <s v="Stearman"/>
        <s v="British Aerospace"/>
        <s v="Britten Norman"/>
        <s v="Mitsubishi"/>
        <s v="Lockheed Super"/>
        <s v="B17G Flying"/>
        <s v="de Havilland DH106 Comet"/>
        <s v="OFM"/>
        <s v="Kawasaki"/>
        <s v="Martin"/>
        <s v="Shin Meiwa"/>
        <s v="Vickers Valetta"/>
        <s v="Harbin Yunshuji"/>
        <s v="Vickers Wellington"/>
        <s v="British Aerospace BAe"/>
        <s v="Aerospatiale Caravelle"/>
        <s v="Caudron C.635"/>
        <s v="Bell 205"/>
        <s v="Lisnov"/>
        <s v="Lockheed Hudson"/>
        <s v="Zeppelin"/>
        <s v="Saab"/>
        <s v="Bell"/>
        <s v="Goodyear"/>
        <s v="Short"/>
        <s v="Stinson Model"/>
        <s v="Lockheed 14 Super"/>
        <s v="Swearingen"/>
        <s v="de Hvilland 89A Dragon"/>
        <s v="Eurocopter EC225LP Super Puma M2+"/>
        <s v="Lockheed 188C"/>
        <s v="Embraer 110P1"/>
        <s v="Piper Aerostar 601 / Bell 412SPN3645D /"/>
        <s v="Let"/>
        <s v="Lockheed 749A"/>
        <s v="Vickers 757"/>
        <s v="ATR"/>
        <s v="Lisunov"/>
        <s v="Tupolev"/>
        <s v="Dassault Falcon"/>
        <s v="Sud Aviation Caravelle"/>
        <s v="Eurocopter AS 332L2 Super Puma"/>
        <s v="Boeing Vertol CH47C"/>
        <s v="Breguet"/>
        <s v="Rohrbach"/>
        <s v="Swearingen SA.227AC Metro"/>
        <s v="General Aviation"/>
        <s v="Handley Page Dart Herald"/>
        <s v="Avro 688 Super"/>
        <s v="Let 410UVP"/>
        <s v="Boeing 377 Stratocruiser"/>
        <s v="Lockheed Martin"/>
        <s v="Lockheed 1049H Super"/>
        <s v="Cessna 208 Grand"/>
        <s v="Reims Aviation"/>
        <s v="Liore et Olivier"/>
        <s v="Avro 691 Lancastrian"/>
        <s v="Aerospatiale AS350 Eurocopter"/>
        <s v="Piper"/>
        <s v="Howard"/>
        <s v="de Havilland DH.80 Puss"/>
        <s v="Vickers 804"/>
        <s v="Embraer 120ER"/>
        <s v="Latecoere"/>
        <s v="Sikorsky S43 (flying"/>
        <s v="Supermarine Stranraer (flying"/>
        <s v="Beechcraft C99 / Rockwell"/>
        <s v="Bell 206B"/>
        <s v="MD Douglas"/>
        <s v="CASA"/>
        <s v="Gates Learjet"/>
        <s v="Lockheed 10"/>
        <s v="Bristol 170 Freighter"/>
        <s v="Savoia"/>
        <s v="Armstrong"/>
        <s v="Royal Airship Works"/>
        <s v="Wibault"/>
        <s v="Let 410UVP Turbojet / Tupolev"/>
        <s v="Shorts"/>
        <s v="Vickers 634 Viking"/>
        <s v="Catalina Flying"/>
        <s v="Norman"/>
        <s v="Hindustan Aeronautics 748"/>
        <s v="Pacific"/>
        <s v="HESA"/>
        <s v="UH"/>
        <s v="Caproni"/>
        <s v="Handley Page"/>
        <s v="Macchi"/>
        <s v="Unknown /"/>
        <s v="Bleriot"/>
        <s v="Consolidated Canso"/>
        <s v="Latecoere 631 (flying"/>
        <s v="Eurocopter"/>
        <s v="Lockheed 10B"/>
        <s v="Stinson"/>
        <s v="Aerospatiale"/>
        <s v="Avro Lancaster"/>
        <s v="Lockheed 10 Electra"/>
        <s v="Lockheed 9"/>
        <s v="Siebel"/>
        <s v="Lockheed Orion 9E Explorer float"/>
        <s v="BAC"/>
        <s v="Lockheed 5"/>
        <s v="Piper Navajo"/>
        <s v="Arava"/>
        <s v="Short Sandringham (flying"/>
        <s v="Vickers Viking"/>
        <s v="Cessna  501"/>
        <s v="North American"/>
        <s v="Avro 691 Lancastrian (flying"/>
        <s v="Vickers 815"/>
        <s v="Short Sandringham 5 (flying"/>
        <s v="Lockheed 188A"/>
        <s v="PA"/>
        <s v="Blériot Spad"/>
        <s v="AeroflotL5057"/>
        <s v="Kalinin"/>
        <s v="Lockheed 1049G Super"/>
        <s v="Boeing Vertol CH47B"/>
        <s v="Chance Vought"/>
        <s v="DC"/>
        <s v="Sud"/>
        <s v="Yunshuji"/>
        <s v="Bell Huey"/>
        <s v="Farman F.60"/>
        <s v="LET 410M"/>
        <s v="Cessna 208B Grand"/>
        <s v="Lockheed 10E"/>
        <s v="Embraer 110"/>
        <s v="Sud Aviation SE 210 Caravelle"/>
        <s v="Boeing Vertol"/>
        <s v="Bristol 170"/>
        <s v="Fairchild C119G / Fairchild"/>
        <s v="Waco, model"/>
        <s v="Latécoère 23 (flying"/>
        <s v="Curtiss C"/>
        <s v="Eurocopter Deutschland"/>
        <s v="Nord"/>
        <s v="Bristol 28"/>
        <s v="Short S23 ‘C’ Class flying"/>
        <s v="Martin PBM"/>
        <s v="Avro  685 York"/>
        <s v="Vickers Viscount 827 / Fokker"/>
        <s v="Loening"/>
        <s v="Curtis"/>
        <s v="Vickers Viscount 764"/>
        <s v="VC"/>
        <s v="Bristol 175 Britannia"/>
        <s v="Grumman G73T Turbo"/>
        <s v="Caudron"/>
        <s v="Embraer 120"/>
        <s v="Potez"/>
        <s v="Vickers 708"/>
        <s v="Latécoère 300 (float"/>
        <s v="Mil Mi 8T"/>
        <s v="Arado"/>
        <s v="Beech"/>
        <s v="Cessna 208B Caravan I Super"/>
        <s v="Lockheed Vega"/>
        <s v="HAL"/>
        <s v="Hindustan Aeronautics"/>
        <s v="CASA 212 Aviocar"/>
        <s v="IPTN 332C Super"/>
        <s v="M28"/>
        <s v="SNCASE"/>
        <s v="Lockheed 049"/>
        <s v="Cessna 421 Golden"/>
        <s v="Short Empire flying"/>
        <s v="Vickers 785D"/>
        <s v="SNIAS"/>
        <s v="British Aerospace Jetstream"/>
        <s v="Avro 683"/>
        <s v="Cessna 207 / Cessna"/>
        <s v="Five Grumman TBM"/>
        <s v="UC"/>
        <s v="Zeppelin Dixmunde"/>
        <s v="Curtiss Wright"/>
        <s v="MD"/>
        <s v="McDonnell"/>
        <s v="Fairchild Pilgrim"/>
        <s v="KB"/>
        <s v="Nakajima"/>
        <s v="Ryan"/>
        <s v="GAF Nomad"/>
        <s v="Heinkel"/>
        <s v="Rockwell International"/>
        <s v="Ilyushin 14M"/>
        <s v="Li"/>
        <s v="Tupolev A.N.T."/>
        <s v="Cessna 404"/>
        <s v="ATR42"/>
        <s v="DHC"/>
        <s v="Mc Donnell Douglas"/>
        <s v="Aérospatiale/Aeritalia"/>
        <s v="Lockheed Orion"/>
        <s v="Travel Air"/>
        <s v="Channel Air"/>
        <s v="de Havilland Comet"/>
        <s v="LET 410"/>
        <s v="PZL"/>
        <s v="British Aerospace 3101 Jetstream"/>
        <s v="Beech Queen Air"/>
        <s v="Twin"/>
        <s v="de Havilland DH.104 Dove"/>
        <s v="ConvairCV"/>
        <s v="Eurocopter EC"/>
        <s v="Beechcraft Super King Air"/>
        <s v="Bandeirante"/>
        <s v="Embraer 110C"/>
        <s v="Embraer 110P"/>
        <s v="Fokker 27 Friendship"/>
        <s v="deHavilland"/>
        <s v="Boeing 40"/>
        <s v="Consolidated  32 Liberator"/>
        <s v="Cessna 208A Caravan I"/>
        <s v="Cessna 560 Citation"/>
        <s v="Pitcairn"/>
        <s v="Transall"/>
        <s v="Vickers 628 Viking"/>
        <s v="Nord 2501"/>
        <s v="Vickers 813"/>
        <s v="Fairchild?"/>
        <s v="Lioré"/>
        <s v="Vickers 952F"/>
        <s v="Airspeed Ambassador"/>
        <s v="IAI 1124"/>
        <s v="Casa 212"/>
        <s v="Beechcraft Bonanza"/>
        <s v="Vickers 614 Viking"/>
        <s v="Fokker Universal"/>
        <s v="Mc Donnell Dougals"/>
        <s v="Swearingen SA.227AT Merlin"/>
        <s v="Latécoère"/>
        <s v="Cant"/>
        <s v="Dormier"/>
        <s v="Latecoere 301 (flying"/>
        <s v="Sikorsky CH53D / Sikorsky CH53D357 /"/>
        <s v="PAC"/>
        <s v="Bombardier"/>
        <s v="Desoutter"/>
        <s v="Embraer 110P2"/>
        <s v="Lockheed  188A"/>
        <s v="Curtiss Carrier"/>
        <s v="MH"/>
        <s v="Junkers 52/3m"/>
        <s v="de Havilland DHC"/>
        <s v="Eurocopter  AS332L2 Super"/>
        <s v="V6"/>
        <s v="Avia"/>
        <s v="Swearingen SA.226TC Metro"/>
        <s v="Grummand"/>
        <s v="Vickers Viscount 754D / Douglas"/>
        <s v="Beechcraft B200 Super King"/>
        <s v="Dirigible Roma"/>
        <s v="Helicopter?"/>
        <s v="BAe"/>
        <s v="Lear Jet"/>
        <s v="Sabca"/>
        <s v="Vickers 615 Viking"/>
        <s v="Breguet 14"/>
        <s v="Lockheed L 1049G Super"/>
        <s v="de Hav Can."/>
        <s v="F"/>
        <s v="Shaanxi Yunshuji"/>
        <s v="Black Hawk"/>
        <s v="Hawker Siddeley HS"/>
        <s v="Beech King Air 200"/>
        <s v="Swearingen SA.227AC"/>
        <s v="Martin 202A /"/>
        <s v="DC3(C47)FAC"/>
        <s v="Vickers"/>
        <s v="Dewoitine"/>
        <s v="SNCASE SE.2010"/>
        <s v="CMASA"/>
        <s v="Lockheed P2V"/>
        <s v="Lockheed 1329 Jetstar"/>
        <s v="CH53E Sea"/>
        <s v="Lockheed Hercules"/>
        <s v="Savoia Marchetti"/>
        <s v="Vickers Valetta Mk1 / Avero LancasterVX562 /"/>
        <s v="AirbusA310"/>
        <s v="Lockheed 1049E Super"/>
        <s v="Embraer 120RT"/>
        <s v="Lockheed 14H Super"/>
        <s v="Britten Norman BN"/>
        <s v="Cessna 441"/>
        <s v="Avro 688 Tudor"/>
        <s v="Bell 206"/>
        <s v="Curtiss Condor"/>
        <s v="Embraer 110P1A"/>
        <s v="Stinson Reliant"/>
        <s v="Wapiti?"/>
        <s v="Fokker 28 Fellowship"/>
        <s v="GAF N22B"/>
        <s v="Military"/>
        <s v="Vickers 802"/>
        <s v="de Havilland Dove"/>
        <s v="Boeing B52 Stratofortress/Boeing KC"/>
        <s v="Casa 352"/>
        <s v="Shaanxi"/>
        <s v="Short Sunderland 9 (flying"/>
        <s v="Vultee"/>
        <s v="BAE Avro"/>
        <s v="LET  410M"/>
        <s v="Tupolev TU"/>
        <s v="Ilyushin76TD4K"/>
        <s v="Helicopter, Hughes"/>
        <s v="Rockwell Sabreliner"/>
        <s v="Short Sandringham 2 (flying"/>
        <s v="Lasco"/>
        <s v="Fiat"/>
        <s v="Boeing 377"/>
        <s v="Schutte"/>
        <s v="Spartan"/>
        <s v="Airspeed AS.57 Ambassador"/>
        <s v="Handley Page Hastings C Mark"/>
        <s v="Vickers 74"/>
        <s v="Aerospatiale BAe Concorde"/>
        <s v="Beechcraft 1900D / Cessna"/>
        <s v="LVG C"/>
        <s v="Consolidated Catalina"/>
        <s v="Hawker"/>
        <s v="Volpar"/>
        <s v="FD Type"/>
        <s v="Beechcraft B300 King"/>
        <s v="Lockheed 1049C Super"/>
        <s v="Avro 685"/>
        <s v="Saro"/>
        <s v="EC"/>
        <s v="British Aerospace  BAe Jetstream"/>
        <s v="Vickers 798D"/>
        <s v="General"/>
        <s v="CMASA Wal (flying"/>
        <s v="Consolidated Liberator B24"/>
        <s v="Fairchild packet (C119 flying"/>
        <s v="Fokker (KLM)"/>
        <s v="Dirigible?"/>
        <s v="R4D"/>
        <s v="Mitsubishi MU 2B"/>
        <s v="Beech King Air"/>
        <s v="Sikorsky  S 76"/>
        <s v="Sikorsky S"/>
        <s v="Antonov An"/>
        <s v="Ilushin"/>
        <s v="Iluyshin"/>
        <s v="Junkers JU86"/>
        <s v="Vickers 837"/>
        <s v="Caravelle"/>
        <s v="Kubicek BB85Z Hot Air"/>
        <s v="Sukhoi"/>
        <s v="EMB 721C"/>
        <s v="Fairchild Hiller"/>
        <s v="Bell 407 / Bell 407N407GA /"/>
        <s v="de Havilland Can."/>
        <s v="Domier Delphin III (flying"/>
        <s v="Avro 691"/>
        <s v="Embraer 820C"/>
        <s v="Lockheed 10C"/>
        <s v="Beechcraft A100 King"/>
        <s v="KJ"/>
        <s v="PBY"/>
        <s v="Xian Yunshuji"/>
        <s v="Airspeed"/>
        <s v="Zepplin"/>
        <s v="AEGKD"/>
        <s v="VEB"/>
        <s v="Bleriot Spad"/>
        <s v="Lockheed 1649A"/>
        <s v="Sikorsly"/>
        <s v="de Havilland DH.89 Dragon"/>
        <s v="Sirkorsky"/>
        <s v="MI 172 V5"/>
        <s v="Swearingen 226TC Metro"/>
        <s v="Aerospeciale"/>
        <s v="B"/>
        <s v="Noorduyn"/>
        <s v="BAC One Eleven"/>
        <s v="L"/>
        <s v="Boeing Vertol Chinook"/>
        <s v="Socata"/>
        <s v="Piaggio"/>
        <s v="Ilysushin"/>
        <s v="Cessna 404 Titan Courier"/>
        <s v="Koolhoven"/>
        <s v="Pitcairns"/>
        <s v="Cessna 550 Citation"/>
        <s v="Both Eurocopter"/>
        <s v="Airship?"/>
        <s v="Armstrong Whitworth Argosy"/>
        <s v="Rockwell 500S Shrike"/>
        <s v="Aerospatiale Nord"/>
        <s v="Avro 689 Tudor"/>
        <s v="Sepecat Jaguar"/>
        <s v="Grummand Gulfstream"/>
        <s v="Dassault"/>
        <s v="Vickers 604 Viking"/>
        <s v="IAI Attava"/>
        <s v="de Havilland Dragon"/>
        <s v="Blackburn Beverley C Mark"/>
        <s v="Boeing 737 Max"/>
        <s v="Latecoere 631 (sea"/>
        <s v="Rochrbach"/>
        <s v="Aerospatiale AS350BA"/>
        <s v="MiG"/>
        <s v="Savoia Marchetti SM"/>
        <s v="H"/>
        <s v="Fokker F10A"/>
        <s v="Mc Donnell Douglas 369FF"/>
        <s v="Aeromarine Model 85 (flying"/>
        <s v="IAI Arava"/>
        <s v="Eurocopter AS"/>
        <s v="Northrop Alpha"/>
        <s v="Fairchild R4Q / Dougas"/>
        <s v="AT L98"/>
        <s v="IAI 1124A Westwind"/>
        <s v="Tuolev"/>
        <s v="Avro York"/>
        <s v="Handley Page Jetstream"/>
        <s v="Saab340BB"/>
        <s v="Vickers 616 Viking"/>
        <s v="Aerospatiale Caravelle Super"/>
        <s v="British Aerospace 748"/>
        <s v="Cessna 500 Citation"/>
        <s v="Boeing 307"/>
        <s v="Urocopter AS350"/>
        <s v="Antonv"/>
        <s v="SPCA Meteore"/>
        <s v="Eurocopter AS350D"/>
        <s v="Swearingen SA227AC Metro"/>
        <s v="Illyushin"/>
        <s v="Dassault Breguet"/>
        <s v="Bristol 170 Freighter 31 Mark"/>
        <s v="Grumman Gulfstream"/>
        <s v="McDonnel"/>
        <s v="Embraer 110 P1"/>
        <s v="Liore"/>
        <s v="PBY4"/>
        <s v="Vickers 639 Viking"/>
        <s v="Stinson SM6000B"/>
        <s v="Aerospatiale 330G"/>
        <s v="Sukhoi Superjet"/>
        <s v="Xian"/>
        <s v="CH"/>
        <s v="Vickers Viscount 745D /"/>
        <s v="Rockwell Gulfstream Jetprop 840"/>
        <s v="Ford model"/>
        <s v="Handley Page Hastings"/>
        <s v="Westland Sea King"/>
        <s v="Beechcraft B300 King Air"/>
        <s v="CF"/>
        <s v="Swear."/>
        <s v="BAe Jetstream"/>
        <s v="Boeing CH47A"/>
        <s v="Boeing Vertol CH47A"/>
        <s v="Handley Page Halifax"/>
        <s v="Cessna 404 Titan"/>
        <s v="Lockheed L188A"/>
        <s v="Vickers 620 Viking"/>
        <s v="Travel Air 6000"/>
        <s v="Robertson R44"/>
        <s v="Saab Scandia / Cessna"/>
        <s v="Douglas DC"/>
        <s v="Stinson?"/>
        <s v="Short Solent 3 (flying"/>
        <s v="AAC"/>
        <s v="Cessna 421C Golden"/>
        <s v="Lockheed 749"/>
        <s v="Super Zeppelin"/>
        <s v="Tempest?"/>
        <s v="Aerospatiale 330J"/>
        <s v="Vickers 828"/>
        <s v="Aerospatiale Alenia"/>
        <s v="Bell 412"/>
        <s v="Burgess"/>
        <s v="Aerospatiale AS 332L1 Super"/>
        <s v="Eurocopter EC135"/>
        <s v="Short Sunderland"/>
        <s v="Budd"/>
        <s v="IAI 1124A"/>
        <s v="Northrop"/>
        <s v="Hamilton"/>
        <s v="Fokker F27 Friendship"/>
        <s v="Lockhed 10"/>
        <s v="Grazhdansky Vozdushnyi Flot"/>
        <s v="Aerospatiale AS 350B2"/>
        <s v="BAe 3101 Jetstream"/>
        <s v="Swearingen SA227AT Merlin"/>
        <s v="Boeing 314A"/>
        <s v="Cessna 208"/>
        <s v="Short S.23 Empire Flying"/>
        <s v="Vickers 720"/>
        <s v="Beechcraft 100 King"/>
        <s v="Vickers 610"/>
        <s v="Salmson"/>
        <s v="Short Stirling"/>
        <s v="Dornier DO.18 (float"/>
        <s v="Savbia"/>
        <s v="Short Calcutta (flying"/>
        <s v="Bell 204B"/>
        <s v="Canadair CRJ200LR"/>
        <s v="BAC One"/>
        <s v="Boeing  377"/>
        <s v="de havilland 89 Dragon"/>
        <s v="Rutan Long EZ (experimental"/>
        <s v="Agusta A109A MK"/>
        <s v="Boeing Vetrol 107 II"/>
        <s v="Enstrom"/>
        <s v="Lockheed 10A"/>
        <s v="Sirkorsky 44A (flying"/>
        <s v="Blackburn"/>
        <s v="Shorts SC.7 Skyvan"/>
        <s v="Short Sandringham 6 (flying"/>
        <s v="Cessna 402C"/>
        <s v="Faucett"/>
        <s v="Sikorksky"/>
        <s v="de Havilland DH114 Heron"/>
        <s v="GVF"/>
        <s v="Ilyushin IL"/>
        <s v="Bell 214ST"/>
        <s v="Aero Commander AC"/>
        <s v="Cessna 208 Caravan"/>
        <s v="Fairey Firefly"/>
        <s v="LET 410MT"/>
        <s v="Bell 214"/>
        <s v="Boeing 307 Stratoliner"/>
        <s v="Beech 200 Super King"/>
        <s v="British Aerospace Nimrod"/>
        <s v="de Havilland Canada DHC 3T Turbine"/>
        <s v="Soloy"/>
        <s v="Beechcraft SKA"/>
        <s v="de havilland Canada Twin Otter"/>
        <s v="Saab Scandia"/>
        <s v="Cessna 501"/>
        <s v="Hawker Siddeley Trident 2E /"/>
        <s v="Lockheed  5"/>
        <s v="Fokker UniversalNC52"/>
        <s v="Transportes Aéreos"/>
        <s v="Vickers 634"/>
        <s v="Vickers 621 Viking"/>
        <s v="Bloch"/>
        <s v="Spad"/>
        <s v="Wright"/>
        <s v="Cessna 441 Conquest"/>
        <s v="Fokker Super"/>
        <s v="CRDA CANT"/>
        <s v="Let Aero"/>
        <s v="Rockwell"/>
        <s v="Boulton and Paul"/>
        <s v="Fletcher"/>
        <s v="Cessna 402 / Piper"/>
        <s v="Dirigible"/>
        <s v="Stinson SM"/>
        <s v="AeroflotCCCP"/>
        <s v="de Havilland 89A Dragon"/>
        <s v="Avro Ninteen"/>
        <s v="Antonov An26SH76"/>
        <s v="Wright Flyer"/>
      </sharedItems>
    </cacheField>
    <cacheField name="Aircraft" numFmtId="0">
      <sharedItems containsBlank="1" count="3519">
        <s v="de Havilland Canada DHC 6 Twin Otter 100VH"/>
        <s v="Douglas DC 3VT"/>
        <s v="Vickers Vanguard 952G AXOP"/>
        <s v="Antonov AN 8TL"/>
        <s v="Douglas C 47A FZ559"/>
        <s v="Douglas DC 4?"/>
        <s v="Douglas C-54D Skymaster N3054V"/>
        <s v="Douglas DC 7 / F"/>
        <s v="Antonov AN 26?"/>
        <s v="Antonov AN 32?"/>
        <s v="Antonov AN 32BZS"/>
        <s v="Boeing B 747"/>
        <s v="de Havilland Canada DHC 6 Twin Otter 100YA"/>
        <s v="Airbus A300B4 622RB"/>
        <s v="Aero Commander  520B5386N"/>
        <s v="Boeing B 727"/>
        <s v="Britten  Norman BN"/>
        <s v="Cessna 185N9984X"/>
        <s v="Cessna 208B Caravan IN408GV"/>
        <s v="Hughes 369DN11058"/>
        <s v="McDonnell Douglas MD 11B"/>
        <s v="Pilgrim 100BNC742N"/>
        <s v="Douglas DC 3F"/>
        <s v="Douglas DC 47T"/>
        <s v="Ilyushin 76 TD7T"/>
        <s v="Antonov AN 2614"/>
        <s v="Cessna  208B Grand CaravanLV WSC"/>
        <s v="Douglas DC 3LV"/>
        <s v="Hawker Siddeley HS 748 2LV"/>
        <s v="HS  125"/>
        <s v="Avro 504H3021"/>
        <s v="Douglas DC 339067"/>
        <s v="Lockheed 14 ElectraVH ADY"/>
        <s v="Swearingen SA227AC Metroliner IIIVH OZA"/>
        <s v="Ilyushin IL 14CCCP"/>
        <s v="Yakovlev 404K 87504"/>
        <s v="Curtiss C 46FN3914"/>
        <s v="Boeing B 707"/>
        <s v="Douglas C 54BOO"/>
        <s v="Mil Mi 8TUR"/>
        <s v="Convair CV 440CP"/>
        <s v="Douglas C 47ACP"/>
        <s v="Douglas DC 4A2"/>
        <s v="Boeing 377 10"/>
        <s v="Consolidated PBY 5A CatalinaPP"/>
        <s v="Curtiss C 46A"/>
        <s v="Doublas Dc 3?"/>
        <s v="Douglas DC 3PP"/>
        <s v="Embraer 110EJ Band./Embraer 110P Band.PT GJZ/PT"/>
        <s v="Learjet 24DPT LEM"/>
        <s v="NAMC YS 11A"/>
        <s v="Embraer/Piper EMB 810C SenecaPT"/>
        <s v="Lockheed 18 LoadstarCF TDF"/>
        <s v="Cams 53 1F"/>
        <s v="Curtiss C 46F"/>
        <s v="de Havilland Canada DHC 6 Twin Otter 200N141PV"/>
        <s v="Douglas DC 6BN91303"/>
        <s v="Ford 5 AT"/>
        <s v="Grumman G 21 GooseN11CS"/>
        <s v="Lockheed P 3C / Convair CV"/>
        <s v="Antonov 74TK 200UR"/>
        <s v="de Havilland DH 114 Heron 1BF"/>
        <s v="Consolidated Liberator?"/>
        <s v="Douglas C 47B"/>
        <s v="Douglas C 47BG"/>
        <s v="Mi 8?"/>
        <s v="Douglas DC 3956"/>
        <s v="Douglas DC 3CC"/>
        <s v="Pilatus  Britten Norman BN"/>
        <s v="Douglas C 4788"/>
        <s v="McDonnell Douglas MD 11HL"/>
        <s v="Sikorsky S 38BBNV17V"/>
        <m/>
        <s v="Aérospatiale SE 210 CaravelleHK"/>
        <s v="Antonov AN 32AHK"/>
        <s v="Bell 212FAC 4020"/>
        <s v="Curtiss C 46HK"/>
        <s v="de Havilland Canada DHC 6 Twin Otter 300HK"/>
        <s v="Douglas C 118AHK"/>
        <s v="Douglas C 47 (DC"/>
        <s v="Douglas C 47A"/>
        <s v="Douglas C 47FAC"/>
        <s v="Douglas DC 3"/>
        <s v="Douglas DC 3FAC"/>
        <s v="Douglas DC 3HK"/>
        <s v="Pilatus PC 6 Turbo PorterFAC"/>
        <s v="Hadley Page 137Jetstream I / Cessna 206N11360 / N4862F"/>
        <s v="Canadair CL 600 CRJ"/>
        <s v="McDonnell Douglas DC 9"/>
        <s v="Boeing B 737"/>
        <s v="Bristol Britannia 175HB ITB"/>
        <s v="Fokker F 27 Friendship 600D2"/>
        <s v="Fokker F 27 Friendship 100VT"/>
        <s v="de Havilland Canada DHC 6 Twin Otter 300FAE450"/>
        <s v="Douglas DC 3HC"/>
        <s v="Junkers JU 52/3mHC"/>
        <s v="Sud Aviation SE 210 Caravelle VIRHC"/>
        <s v="Vickers Viscount 785DHC AVP"/>
        <s v="Avro 685 York C 1G"/>
        <s v="Avro Shackleton AEW 2WR965"/>
        <s v="Vickers 610 Viking 1BG AIVL"/>
        <s v="Antonov An 32B3C"/>
        <s v="Antonov AN 24?"/>
        <s v="BAC Super VC 10 11545X"/>
        <s v="Aerocomp Comp Air 8OH XDZ"/>
        <s v="Convair CV 340141010"/>
        <s v="Curtiss C 46AN51424"/>
        <s v="Douglas DC 4 /Beechcraft SMB"/>
        <s v="Learjet 35AN86BE"/>
        <s v="de Havilland DH 18 / Farman F"/>
        <s v="Fairchild FH 227BF"/>
        <s v="Farman F 300F"/>
        <s v="Fokker F VIIOO"/>
        <s v="Dornier Do 228"/>
        <s v="de Havilland  Canada  DHC 5D BuffaloAF"/>
        <s v="Aviation Traders ATL 98 CarvairN83FA"/>
        <s v="Douglas DC 3 (C"/>
        <s v="Embraer 120RT  BrasiliaN270AS"/>
        <s v="Focke  Wulf FW 200D"/>
        <s v="Fokker F 12PH"/>
        <s v="Fokker FG IIID 729"/>
        <s v="Junkers F 13D"/>
        <s v="Junkers JU 53/3mD"/>
        <s v="Junkers W 34D"/>
        <s v="Messerschmitt M 20D"/>
        <s v="Vickers Viking 1B &amp; Soviet YAK 3 fighterG"/>
        <s v="Douglas DC 39G"/>
        <s v="Boeing B 727N54340"/>
        <s v="Fokker F 27 Friendship 100YN"/>
        <s v="Hawker Siddeley Trident 2EB 266"/>
        <s v="Convair CV 440TG"/>
        <s v="Pilatus Britten Norman BN 2A"/>
        <s v="Beechcraft E18SN342E"/>
        <s v="Lockheed C 130H Hercules88"/>
        <s v="C  47(DC"/>
        <s v="Douglas DC 3HS"/>
        <s v="Swallow_x000d__x000a_Swallow?"/>
        <s v="Douglas C 47AVT"/>
        <s v="Mil Mi 172_x0009_VT"/>
        <s v="Douglas DC 3N16088"/>
        <s v="Douglas M 4626"/>
        <s v="Stearman C 3MBNC6412"/>
        <s v="British Aerospace ATPPK MTX"/>
        <s v="British Aerospace BAe 146"/>
        <s v="Britten Norman BN 2A"/>
        <s v="de Havilland Canada DHC 6 Twin Otter 100PK"/>
        <s v="Fokker F 27 Friendship 400MA"/>
        <s v="Mitsubishi MU 2B"/>
        <s v="Fokker F 27 Friendship 400M5"/>
        <s v="Lockheed C 130B5"/>
        <s v="Lockheed EC 130E Hercules62"/>
        <s v="Lockheed Super ConstellationF BGNE"/>
        <s v="Mil Mi 8?"/>
        <s v="Lockheed L 049"/>
        <s v="B17G Flying Fortress43 38856"/>
        <s v="de Havilland DH106 Comet 1G ALYY"/>
        <s v="Fairchild C 119GMM52"/>
        <s v="Fokker F 27 Friendship 200I"/>
        <s v="Junkers JU 52I"/>
        <s v="OFM F VIIb/3mI"/>
        <s v="Lockheed 18 56 LodeStarVP"/>
        <s v="Douglas C 54D42"/>
        <s v="Kawasaki C 1 / Kawasaki C"/>
        <s v="Martin 202N93043"/>
        <s v="Shin Meiwa PS 15801"/>
        <s v="Vickers Valetta C Mk.1VW832"/>
        <s v="Boeing 707 351CN144SP"/>
        <s v="de Havilland DHC 5 Buffalo218"/>
        <s v="Harbin Yunshuji Y 12"/>
        <s v="Lockheed 18 LodestarF OALK"/>
        <s v="Pilatus PC6CH2N391R"/>
        <s v="Antonov AN 24RVJ5"/>
        <s v="Junkers JU 5/"/>
        <s v="Vickers Wellington bomberHE 274"/>
        <s v="Airbus A300B4 203FXA"/>
        <s v="British Aerospace BAe 125 700A HawkerXA"/>
        <s v="Consolidated B 24JXA"/>
        <s v="Douglas DC 3XA"/>
        <s v="Vickers Viscount 745DN7437"/>
        <s v="Antonov An 32ST"/>
        <s v="Antonov AN 26BBHMAY"/>
        <s v="Aerospatiale Caravelle 3CN CCV"/>
        <s v="Caudron C.635 SimounF AOOT"/>
        <s v="Bell 205 A 1 helicopterN8167J"/>
        <s v="Douglas C 47?"/>
        <s v="Fokker F.IIIH NABS"/>
        <s v="Lisnov Li 2CCCP"/>
        <s v="Lockheed C 56B LodestarG"/>
        <s v="Lockheed 18 LodestarNC33328"/>
        <s v="Lockheed Hudson IIIAVH ALA"/>
        <s v="Sikorsky S 76C"/>
        <s v="Sikorsky UH 60 / Sikorsky UH"/>
        <s v="Zeppelin L 59 (airship)?"/>
        <s v="Douglas DC 3N63439"/>
        <s v="Saab 340BPH KSH"/>
        <s v="Bell 206B3N27736"/>
        <s v="Beechcraft C35N144H"/>
        <s v="Bell 47J 2N8467E"/>
        <s v="Curtiss JN 4H44"/>
        <s v="Curtiss R 4LM49"/>
        <s v="Douglas DC 6N37512"/>
        <s v="Fairchild 71NC9148"/>
        <s v="Goodyear  Zeppelin U.S.S. Akron (airship)ZRS"/>
        <s v="Lockheed HC 130P Hercules66"/>
        <s v="Short S 23VH"/>
        <s v="Sikorsky S61 LN618PA"/>
        <s v="Stinson Model ANC15152"/>
        <s v="Douglas C 124C Globemaster52"/>
        <s v="Lockheed 14 Super ElectraAN ACC"/>
        <s v="Lockheed C 130H Hercules5U"/>
        <s v="de Havilland Canada DHC 6 Twin Otter 3005N"/>
        <s v="Douglas DC 4F"/>
        <s v="Fairchild F 27 / Cessna 310N2704R/N1807H"/>
        <s v="Lockheed EC 121M135749"/>
        <s v="Swearingen SA 26TC Metro IIN505LB"/>
        <s v="de Hvilland 89A Dragon RapideG AERZ"/>
        <s v="de Havilland Canada DHC 6 Twin Otter 300LN"/>
        <s v="Douglas DC 3D"/>
        <s v="Vickers Viscount 759DTF ISU"/>
        <s v="Eurocopter EC225LP Super Puma M2+ _x0009_LN OJF"/>
        <s v="De Havilland DH 4160"/>
        <s v="De Havilland DH 4196"/>
        <s v="Fairchild C 119G / Fairchild C"/>
        <s v="Learjet 23N400PG"/>
        <s v="Lockheed 188C ElectraN183H"/>
        <s v="Beechcraft C99C FGAW"/>
        <s v="Boeing 737 236AP"/>
        <s v="de Havilland Canada DHC 6 Twin Otter 200N187AS"/>
        <s v="Britten  Norman IslanderP2"/>
        <s v="Embraer 110P1 BandeiranteP2 RDS"/>
        <s v="Boeing 737 7H4N722SW"/>
        <s v="Douglas DC 2"/>
        <s v="Martin 404N40403"/>
        <s v="Piper Aerostar 601 / Bell 412SPN3645D / N78S"/>
        <s v="Douglas C 47DOB"/>
        <s v="Let 410UVPEP 830"/>
        <s v="Lockheed 18 LodestarN706G"/>
        <s v="Lockheed 749A ConstellationOB R"/>
        <s v="Antonov An 12BPUP"/>
        <s v="Douglas C 47A293246"/>
        <s v="Fokker F 27 Friendship 400PK"/>
        <s v="Hawker Siddeley HS 748"/>
        <s v="Antonov AN 24VSP"/>
        <s v="Douglas DC 4N88899"/>
        <s v="Vickers 757 ViscountCF THK"/>
        <s v="Antonov AN 24BCCCP"/>
        <s v="Antonov AN 24VCCCP"/>
        <s v="Antonov An 2TP_x0009_ CCCP"/>
        <s v="ATR 72 201VP"/>
        <s v="Ilyushin IL 18_x0009_ CCCP"/>
        <s v="Ilyushin IL 76TDRA"/>
        <s v="Let 410UVPCCCP 67130"/>
        <s v="Lisunov Li 2SSSR"/>
        <s v="Mi  8 helicopter?"/>
        <s v="Mi  8?"/>
        <s v="Tupolev 154M101"/>
        <s v="Yakovlev YAK 40CCCP"/>
        <s v="Dassault Falcon 509XR NN"/>
        <s v="Lockheed 749A ConstellationVT DEP"/>
        <s v="Sud Aviation Caravelle 3OD AEM"/>
        <s v="Eurocopter AS 332L2 Super Puma 2G REDL"/>
        <s v="Lockheed 14 Super ElectraG AFKD"/>
        <s v="Avro 685 York IG AHEZ"/>
        <s v="Canadair C 4"/>
        <s v="Douglas DC 3VR"/>
        <s v="Bell UH 1H / Bell UH"/>
        <s v="Boeing B 767"/>
        <s v="Boeing Vertol CH47C (helicopter)67 18523"/>
        <s v="Curtiss C 46 Commando?"/>
        <s v="Douglas DC 3CZS"/>
        <s v="Lockheed C 5A Galaxy68"/>
        <s v="Breguet 14F AFBB"/>
        <s v="de Havilland DH 114 Heron 2DEC"/>
        <s v="Douglas DC 3EC"/>
        <s v="Rohrbach RolandM CCCC"/>
        <s v="Swearingen SA.227AC Metro IIIEC GKR"/>
        <s v="Antonov An 28PZ"/>
        <s v="General Aviation GA 43HB"/>
        <s v="Junkers JU 52D"/>
        <s v="Handley Page Dart Herald 207JY ACQ"/>
        <s v="Dornier 228 212B"/>
        <s v="Fairchild SA227 TTN500AK"/>
        <s v="Bell 206LN16760"/>
        <s v="Beechcraft 99N853SA"/>
        <s v="Bell 212N140AL"/>
        <s v="Douglas C 47"/>
        <s v="Sikorsky S 42A  Flying BoatNC1537"/>
        <s v="Avro 688 Super TraderG AGRH"/>
        <s v="Boeing 737 4Q8TC"/>
        <s v="Douglas DC 3TC"/>
        <s v="Lockheed C 130H74"/>
        <s v="Ilyushin IL 14PCCCP"/>
        <s v="Ilyushin IL 18BCCCP"/>
        <s v="Let 410UVP TuroletCCCP67518"/>
        <s v="Douglas C 47AYV"/>
        <s v="Douglas DC 3YV"/>
        <s v="Douglas C 54AF"/>
        <s v="Mil Mi 18 HelicopterVN"/>
        <s v="Grumman G 21N877A"/>
        <s v="Boeing 377 Stratocruiser 10 30N74608"/>
        <s v="Douglas DC 6AN6541C"/>
        <s v="Douglas DC 3NC25692"/>
        <s v="Lockheed Martin L 100"/>
        <s v="Boeing 40NC282_x000d__x000a_NC282"/>
        <s v="Cessna 177BN35207"/>
        <s v="Junkers JU 52/3mD"/>
        <s v="Curtiss C 469T"/>
        <s v="Lockheed C 130H9T"/>
        <s v="Lockheed 1049H Super ConstellationPH LKM"/>
        <s v="Antonov AN 12?"/>
        <s v="Boeing CH 47 Chinook?"/>
        <s v="Airbus A300F 622RN155UP"/>
        <s v="Cessna 208 Grand Caravan_x0009_N752RV"/>
        <s v="de Havilland DHC 2N126UA"/>
        <s v="de Havilland DHC 2N17394"/>
        <s v="de Havilland DHC 3 OtterN197TT"/>
        <s v="de Havilland Canada DH 3T OtterN455A"/>
        <s v="de Havilland Canada DHC 2 BeaverN345KA"/>
        <s v="de Havilland Canada DHC 2 BeaverN9313Z"/>
        <s v="Douglas DC 2N91008"/>
        <s v="Douglas DC 6BCF"/>
        <s v="Fairchild C 123KN709RR"/>
        <s v="Fairchild F 27BN4904"/>
        <s v="Grumman G 21 GooseN88820"/>
        <s v="Reims Aviation 406N6591L"/>
        <s v="Antonov An 12BKUR"/>
        <s v="Liore et Olivier H 246 Air BoatF"/>
        <s v="Antonov An 12BPD2"/>
        <s v="Douglas DC 3ZS"/>
        <s v="Avro 691 Lancastrian 3G AGWH"/>
        <s v="Douglas DC 2NC14298"/>
        <s v="Aerospatiale AS350 Eurocopter  helicoperN169PA"/>
        <s v="Piper PA 31"/>
        <s v="Swearingen SA 227AC Metro IIIN342AE"/>
        <s v="Howard 250N252K"/>
        <s v="De Havilland DH 84VH"/>
        <s v="Lockheed Hudson A16 97?"/>
        <s v="de Havilland DH.80 Puss MothVH UQL"/>
        <s v="Lockheed 749A 79 ConstellationHK"/>
        <s v="Airbus A320 212A4O"/>
        <s v="Fokker F 27 Friendship 600S2"/>
        <s v="Ford 4 AT"/>
        <s v="Douglas DC 3 (Douglas C"/>
        <s v="Vickers 804 ViscountSP LVA"/>
        <s v="Sikorsky S 43NC16930"/>
        <s v="Convair CV 440"/>
        <s v="Curtiss C 46DCP"/>
        <s v="Douglas C 47TAM"/>
        <s v="Curtiss C 46APP"/>
        <s v="Curtiss C 46D"/>
        <s v="Embraer EMB 110P1 BandeirantPT"/>
        <s v="Embraer 120ER BrasiliaPT WRQ"/>
        <s v="Junkers JU 52/3mPP"/>
        <s v="Latecoere 26F AILK"/>
        <s v="Lockheed 18 LodeStarPP PBD"/>
        <s v="Lockheed 18 LodestarPP PBI"/>
        <s v="McDonnell Douglas DC 8"/>
        <s v="Sikorsky S 76PT"/>
        <s v="Sikorsky S43 (flying boat)NC16933"/>
        <s v="Douglas DC 4PP"/>
        <s v="Curtiss seaplane?"/>
        <s v="de Havilland Dash 2 BeaverC"/>
        <s v="de Havilland Canada DHC 3 Turbo OtterC"/>
        <s v="Douglas DC 4C"/>
        <s v="Grumman G 21A GooseC"/>
        <s v="Supermarine Stranraer (flying boat)CF BYL"/>
        <s v="Yakovlev YAK 40LZ"/>
        <s v="de Havilland Canada DHC 6 Twin Otter 300XY"/>
        <s v="Douglas DC 3XY"/>
        <s v="Beechcraft C99 / Rockwell 112TCN6399U/N112SM"/>
        <s v="Bell 206B JetRangerN4TV"/>
        <s v="Boeing B 29MR46"/>
        <s v="Boeing KC 135A59"/>
        <s v="Curtiss C 46AXA"/>
        <s v="Douglas DC 6BN37550"/>
        <s v="MD Douglas DC 9"/>
        <s v="Sikorsky S 61L helicopterN300Y"/>
        <s v="Sikorsky S 61NN612AZ"/>
        <s v="Airbus A 340F"/>
        <s v="de Havilland Canada DHC 6 Twin Otter 300C"/>
        <s v="Dornier 228 201D4"/>
        <s v="Mil Mi 2689RED"/>
        <s v="Casa 212 AB10 Aviocar230"/>
        <s v="Antonov AN 24RVB"/>
        <s v="Douglas C 5348"/>
        <s v="Douglas DC 232"/>
        <s v="Embraer ERJ 190"/>
        <s v="Sikorsky S 38B?"/>
        <s v="Sikorsky S 38BNV40V"/>
        <s v="Douglas C 47HK"/>
        <s v="Embraer 110P1 BandeiranteHK 2594"/>
        <s v="Junkers F 13C"/>
        <s v="Lockheed L 188A ElectraHK"/>
        <s v="Vickers Viscount 745DHK 1320"/>
        <s v="Douglas DC 6N90705"/>
        <s v="Antonov An 12BKTN"/>
        <s v="Antonov AN 26B9Q"/>
        <s v="Let 410UVP E9Q"/>
        <s v="Gates Learjet 35AN135PT"/>
        <s v="Convair CV 880N8817E"/>
        <s v="Sikorsky S 42 (flying boat)NC823M"/>
        <s v="Antonov 283C LLA"/>
        <s v="Antonov AN 289Q"/>
        <s v="Antonov AN 329Q"/>
        <s v="Ilyushin IL 18DHA"/>
        <s v="Lockheed 10 ElectraG ASEY"/>
        <s v="Ilyushin IL 62DM"/>
        <s v="Bristol 170 Freighter 21HC SBU"/>
        <s v="Douglas C 47BHC"/>
        <s v="Tupolev TU 154MCU"/>
        <s v="Vickers Viscount 785DHC ARS"/>
        <s v="Antonov AN 24VSU"/>
        <s v="Avro AnsonSU ADJ"/>
        <s v="Lockheed 749A ConstellationN6004C"/>
        <s v="Savoia  Marchetti S"/>
        <s v="Armstrong  Whitworth F"/>
        <s v="Consolidated B 24H42"/>
        <s v="Consolidated PB4Y 132271"/>
        <s v="Douglas DC 3G"/>
        <s v="Fokker F VIIIH"/>
        <s v="Lockheed C 141A (L.300)67"/>
        <s v="Royal Airship Works ZR 2 (airship)R"/>
        <s v="Sikorsky S 76COH"/>
        <s v="de Havilland DHC 6 Twin Otter 300ET"/>
        <s v="Boeing KC 135A / Boeing KC"/>
        <s v="Douglas DC 2NC"/>
        <s v="Avro 691 Lancastrian 1G AGMF"/>
        <s v="Breguet 14F ALBI"/>
        <s v="Douglas DC 3DF"/>
        <s v="Vickers Viscount 708F BGNV"/>
        <s v="Wibault 280F ANBL_x000d__x000a_F"/>
        <s v="de Havilland Canada DHC 6 Twin Otter 300F"/>
        <s v="Embraer 120 RT BrasiliaN256AS"/>
        <s v="Let 410UVP Turbojet / Tupolev TU 134V67191 / 65836"/>
        <s v="De Havilland DH 86G"/>
        <s v="Fokker FG IID 757"/>
        <s v="Junkers G 23SE"/>
        <s v="Lockheed C 5A68"/>
        <s v="Savoia  Marchetti SM73OK"/>
        <s v="Vickers Viscount 739AG ATFN"/>
        <s v="Zeppelin L 70 (airship)?"/>
        <s v="Boeing 737 31S5B"/>
        <s v="Savoia  Marchetti SM.75 I"/>
        <s v="Short S 17 KentG"/>
        <s v="Shorts 330 200SX"/>
        <s v="Vickers 634 Viking 1BG AMNK"/>
        <s v="Catalina Flying BoatL 865"/>
        <s v="de Havilland Canada DHC 3 OtterCF"/>
        <s v="Let 420UVP EHH"/>
        <s v="Norman BN 2A"/>
        <s v="Shorts SC 7 Skyvan 3"/>
        <s v="Douglas DC 3XH"/>
        <s v="Douglas DC 47412"/>
        <s v="Lockheed C130D556"/>
        <s v="Hawker Siddeley HS 121 Trident 2EB"/>
        <s v="Douglas DC 3HA"/>
        <s v="Ford Tri motor F"/>
        <s v="Dassault Falcon 20CD CBNA"/>
        <s v="Boeing 737 8HGVT"/>
        <s v="De Havilland D 84VT"/>
        <s v="Fokker F 27 Friendship 400VT"/>
        <s v="Hindustan Aeronautics 748 2 224VT"/>
        <s v="de Havilland Canada DHC 6 Twin Otter 300PK"/>
        <s v="Douglas C 47APK"/>
        <s v="Hawker Siddeley HS 748 2APK"/>
        <s v="Pacific AerospacePK KIG"/>
        <s v="Vickers Viscount 812PK IVS"/>
        <s v="Cessna 172HN3149X"/>
        <s v="Douglas DC 3N61451"/>
        <s v="Boeing 707 373HL7412"/>
        <s v="HESA Iran 140"/>
        <s v="UH  60 Blackhawk helilcopter?"/>
        <s v="ATR  72"/>
        <s v="Caproni Ca.48?"/>
        <s v="Handley Page HP 81 Hermes 4AG"/>
        <s v="Lockheed L 100"/>
        <s v="Macchi C 94I"/>
        <s v="McDonnell Douglas DC 8I"/>
        <s v="Boeing 737 809B"/>
        <s v="de Havilland DH 114 HeronJA6155"/>
        <s v="Douglas DC 3JA5045"/>
        <s v="Douglas DF 151J"/>
        <s v="Unknown / Unknown?"/>
        <s v="Tupolev TU 134ACCCP"/>
        <s v="Bleriot 155F AIEB"/>
        <s v="Canadair CRJ 200ERN431CA"/>
        <s v="Bristol 170 Freighter 21EF VNAI"/>
        <s v="Pilatus Pc 6CN196X"/>
        <s v="CAMS 53F AIQY"/>
        <s v="de Havilland Canada DHC 6 Twin Otter 300V2"/>
        <s v="Vickers Viscount 748DVP YNE"/>
        <s v="Bell 205A 1 helicopterN95AL"/>
        <s v="Beechcraft 99N300WP"/>
        <s v="Piper PA 31N595DE"/>
        <s v="Douglas C 47BKN630"/>
        <s v="Douglas C 47AG"/>
        <s v="Consolidated Canso (amphibian)11057"/>
        <s v="de Havilland Canada DHC 4T CaribouN400NC"/>
        <s v="Sikorsky S 43 (flying boat)NC15066"/>
        <s v="De Havilland DH 4317"/>
        <s v="Beechcraft 1900DN240CJ"/>
        <s v="Convair CV 240"/>
        <s v="Tupolev TU 154B"/>
        <s v="Boeing 247DXA DUY"/>
        <s v="Convair CV 240XA"/>
        <s v="Douglas DC 8"/>
        <s v="Embraer 110P1 BandeiranteXC COX"/>
        <s v="McDonnell Douglas MD 82N312RC"/>
        <s v="Latecoere 631 (flying boat)F BDRC"/>
        <s v="Martin 202NC93044"/>
        <s v="Cessna 177RGN1976Q"/>
        <s v="Eurocopter AS350B2N352LN"/>
        <s v="Lockheed 10B ElectraNC16022"/>
        <s v="Stinson  SM 6000BNC11118"/>
        <s v="Aerospatiale ATR 42"/>
        <s v="Avro Lancaster 1WU 26"/>
        <s v="Fokker F 27 Friendship 600XY"/>
        <s v="Antonov AN 22?"/>
        <s v="Consolidated PBY 5A Catalina34032"/>
        <s v="Convair B 3652"/>
        <s v="De Havilland DH 4297"/>
        <s v="Douglas DC 3SE"/>
        <s v="Lockheed KC 130F149802"/>
        <s v="Lockheed 10 Electra YU SBC"/>
        <s v="Lockheed 14 ElectraPJ AIP"/>
        <s v="Lockheed 9 OrionXA BAY"/>
        <s v="Siebel Si 204?"/>
        <s v="Zeppelin L 23 (airship)?"/>
        <s v="Lockheed Orion 9E Explorer float planeNR12283"/>
        <s v="BAC One Eleven 203AEN1553"/>
        <s v="de Havilland Canada DHC 6"/>
        <s v="de Havilland Canada DHC 6 Twin Otter 3009N"/>
        <s v="Dornier 228 1019NAHE"/>
        <s v="Douglas DC 39N"/>
        <s v="Lockheed P 3A Orion152159"/>
        <s v="Bell 206L 4N124NH"/>
        <s v="Boeing 707 123N7514A"/>
        <s v="Cessna 402CZK VAC"/>
        <s v="de Havilland Canada DHC 4 CaribouA4"/>
        <s v="Douglas C 47BZK"/>
        <s v="Douglas DC 3CNX88787"/>
        <s v="Eurocopter AS 350BA / Piper PA"/>
        <s v="Ford Tri motorNC17316"/>
        <s v="Learjet 25N153TW"/>
        <s v="Lockheed 18 56 Lodestar?"/>
        <s v="Lockheed 5 VegaNC870E"/>
        <s v="Piper Navajo PA 31/ Piper Seminole PA"/>
        <s v="Arava 201223"/>
        <s v="Lockheed L 1049H Super ConstellationCF"/>
        <s v="Douglas DC 6BPH"/>
        <s v="Zeppelin L 53 (airship)?"/>
        <s v="de Havilland Canada DHC 3 OtterLN"/>
        <s v="Short Sandringham (flying boat)LN IAV"/>
        <s v="Tupolev TU 154MRA"/>
        <s v="Vickers Viking 3BG AHPM"/>
        <s v="Cessna  501 CitationN15NY"/>
        <s v="Convair CV 580N586P"/>
        <s v="North American B 25 MitchellN3443G"/>
        <s v="Douglas C 47BKN336"/>
        <s v="Aerospatiale 350B1N64SF"/>
        <s v="Antonov AN 12BPCCCP"/>
        <s v="Avro 691 Lancastrian (flying boat)AP ACM"/>
        <s v="Fokker F 27 Friendship 200AP"/>
        <s v="Lockheed C 130B Hercules23494"/>
        <s v="Vickers 815 ViscountAP AJE"/>
        <s v="Douglas C 54DOB"/>
        <s v="Sikorsky S 43NC15065"/>
        <s v="ATR 42 300PK"/>
        <s v="de Havilland Canada DHC 6 Twin Otter 300P2"/>
        <s v="Stinson SR 7 ReliantVH"/>
        <s v="de Havilland DH 106 Comet 4LV"/>
        <s v="Short Sandringham 5 (flying boat)G AHZB"/>
        <s v="de Havilland Canada DHC 6 Twin Otter 300FAP304"/>
        <s v="Douglas DC 3OB"/>
        <s v="Lockheed 188A ElectraOB R939"/>
        <s v="PA  34"/>
        <s v="Douglas DC 3C"/>
        <s v="Lockheed MC 130H Hercules90"/>
        <s v="Douglas DC 4CF"/>
        <s v="Blériot Spad 46F AEGN"/>
        <s v="Consolidated B 24?"/>
        <s v="Douglas DC 2CCCP"/>
        <s v="Douglas DC 3YR"/>
        <s v="Ilyushin IL 14YR"/>
        <s v="Ilyushin IL 18VYR"/>
        <s v="Lisunov Li 2YR"/>
        <s v="Lockheed 14 Super ElectraSP BNJ"/>
        <s v="AeroflotL5057"/>
        <s v="Antonov 12RA 11125"/>
        <s v="Antonov An 24 VRA"/>
        <s v="Antonov AN 24RV / Soviet Air Force TU"/>
        <s v="Antonov AN 28RA"/>
        <s v="Antonov AN 2CCCP"/>
        <s v="Ilyushin IL 14M_x0009_ CCCP"/>
        <s v="Ilyushin IL 18CCCP"/>
        <s v="Kalinin K 4CCCP"/>
        <s v="Let 410MUCCCP 67235"/>
        <s v="Let 410UVP ERA"/>
        <s v="Lisunov LI 2CCCP"/>
        <s v="Tupolev 134A 3RA"/>
        <s v="Tupolev 154B 2RA"/>
        <s v="Tupolev TU 104"/>
        <s v="Tupolev Tu 124CCCP"/>
        <s v="Tupolev TU 134A / Tupolev Tu"/>
        <s v="Lockheed 1011 200 TriStarHZ"/>
        <s v="Consolidated LB 30A LiberatorAM260"/>
        <s v="Consolidated LB 30A LiberatorAM261"/>
        <s v="Douglas C 54A"/>
        <s v="Short SunderlandW4026"/>
        <s v="Lockheed 1049G Super ConstellationF BHBC"/>
        <s v="Fokker F 27 Friendship 5005Y"/>
        <s v="Airbus A300B4 622RHL"/>
        <s v="Antonov 26BEX 126"/>
        <s v="Antonov An 2RRA"/>
        <s v="Boeing Vertol CH47B (helicopter)67 18445"/>
        <s v="Chance Vought F 8E150321"/>
        <s v="Convair RB 36H51"/>
        <s v="DC  3"/>
        <s v="Lockheed C 130E62"/>
        <s v="CASA  CN 235"/>
        <s v="Lockheed C 141A63"/>
        <s v="McDonnell Douglas MD 82EC"/>
        <s v="Sud  Aviation Caravelle 10"/>
        <s v="Douglas C 54ET4/11"/>
        <s v="Yunshuji Y 8DCR"/>
        <s v="Antonov An 26"/>
        <s v="Fokker F 27 Friendship 400MST"/>
        <s v="Savoia  Marchetti SM73I"/>
        <s v="Douglas DC 3FSE"/>
        <s v="Junkers JU 52HB"/>
        <s v="Ilyushin IL 62OK"/>
        <s v="McDonnell Douglas MD 90"/>
        <s v="Fokker F 27 MK 5005Y"/>
        <s v="Douglas DC 3N70003"/>
        <s v="Airbus A 330"/>
        <s v="Lockheed L 1011"/>
        <s v="Stinson Model ANC14599"/>
        <s v="Bell Huey UH 1H?"/>
        <s v="Lockheed L  749A ConstellationF"/>
        <s v="Antonov An 24B_x0009_ CCCP"/>
        <s v="Boeing 777 31HA6"/>
        <s v="Douglas DC 3AP"/>
        <s v="Farman F.60 GoliathF AECB"/>
        <s v="Ilyushin IL 18BTZ"/>
        <s v="Antonov AN 12CCCP"/>
        <s v="LET 410M turbojetCCCP 67206"/>
        <s v="Curtiss C 46ENC59488"/>
        <s v="Yakovlev YAK 40UK"/>
        <s v="Lockheed 18 56 LoadstarG"/>
        <s v="Cessna 208B Grand CaravanYV 1069C"/>
        <s v="McDonnell Douglas MD 82HK"/>
        <s v="Mi 17V 5GN10139"/>
        <s v="Pilatus PC 6 Turbo Porter / Cessna 206FAC1115"/>
        <s v="Shorts 360FAV 1652"/>
        <s v="Vickers Viscount 749YV C"/>
        <s v="Lockheed 10E ElectraX ABAS"/>
        <s v="Embraer 110 BandeiranteN59BA"/>
        <s v="Sud Aviation SE 210 Caravelle IIIF BSGZ"/>
        <s v="Douglas DC 3NC21789"/>
        <s v="Boeing Vertol CH 47A (helicopter)66"/>
        <s v="Bristol 170 FreighterG783"/>
        <s v="Fairchild  Hiller FH"/>
        <s v="Fairchild C119G / Fairchild C119G53 3222/53"/>
        <s v="Bell BHT 206"/>
        <s v="Convair CV 580 / Cessna 150N4634S / N8742S"/>
        <s v="Lockheed C 130H Hercules74"/>
        <s v="Waco, model YLCNC14140"/>
        <s v="Boeing 707 336C7O"/>
        <s v="Ilyushin IL 76TRA"/>
        <s v="Convair CV 990"/>
        <s v="Fokker F 27 Friendship 200 AP"/>
        <s v="Douglas C 54AOD"/>
        <s v="Latécoère 23 (flying boat)F AIHP"/>
        <s v="Boeing 707 321CFN799PA"/>
        <s v="Consolidated PBY 5A CatalinaN64T"/>
        <s v="Curtiss C 46F CUN68963"/>
        <s v="Eurocopter Deutschland BK117C1N141LG"/>
        <s v="Fairchild F 27BN4905"/>
        <s v="Grumman G 21N1583V"/>
        <s v="Lockheed L 100 HerculesN760AL"/>
        <s v="McDonnell Douglas DC 10"/>
        <s v="Airbus A300B2 1CF"/>
        <s v="Nord 262EF BNGB"/>
        <s v="Antonov 12S9 SAT"/>
        <s v="Antonov AN 12BPUR"/>
        <s v="Douglas DC 3N96BF"/>
        <s v="Lockheed L 188C Electra9Q"/>
        <s v="Avro 691 Lancastrian IVT 102"/>
        <s v="Douglas DC 4LV"/>
        <s v="Short SunderlandLV AAR"/>
        <s v="Douglas C 47D47"/>
        <s v="Antonov AN 26RA"/>
        <s v="Ilyushin IL 76 / Mi"/>
        <s v="Douglas C 47ANC88876"/>
        <s v="Bristol 28 TourerG AUDI"/>
        <s v="De Havilland DH 60VH"/>
        <s v="Short S23 ‘C’ Class flying boatG AEUH"/>
        <s v="Junkers JU 52/3mOY"/>
        <s v="Boeing B377 10"/>
        <s v="Antonov AN 140"/>
        <s v="Tupolev TU 134B"/>
        <s v="British Aerospace APTCS TGM"/>
        <s v="Martin PBM Mariner59225"/>
        <s v="Canadair CL 44JTF"/>
        <s v="Avro 10G ABLU"/>
        <s v="Cessna 206CP 1721"/>
        <s v="Douglas DC 4CU"/>
        <s v="Douglas DC 3CP"/>
        <s v="Lockheed C 130ATAM"/>
        <s v="Martin 404CP 1440"/>
        <s v="Swearingen SA 226T Metro IICP"/>
        <s v="Avro  685 York ILV XIG"/>
        <s v="Douglas DC 3?"/>
        <s v="Embraer  110 C"/>
        <s v="Embraer EMB 110 BandeirantePT"/>
        <s v="Lockheed 049 46"/>
        <s v="Lockheed C 130HFAB2468"/>
        <s v="Saab ScandiaPP SQE"/>
        <s v="Vickers Viscount 827 / Fokker T 21PP"/>
        <s v="Canadair DC 4M"/>
        <s v="Douglas DC 3CF"/>
        <s v="Lockheed 14 H2 Super ElectraCF"/>
        <s v="Aerospatiale Puma9M SSC"/>
        <s v="Lisunov Li 2?"/>
        <s v="Ilyushin IL 18BLZ"/>
        <s v="Bell 412N410MA"/>
        <s v="Boeing 247DNC13355"/>
        <s v="Douglas DC 3 ( C"/>
        <s v="Douglas DC 3NC17322"/>
        <s v="Douglas DC 3NC60256"/>
        <s v="Douglas DC 6BN93131"/>
        <s v="Gates Learjet 24BN600XJ"/>
        <s v="Learjet 35AN880Z"/>
        <s v="Lockheed L 1049H Super ConstellationN6915C"/>
        <s v="Lockheed 1049H Super ConstellationN6913C"/>
        <s v="Britten  Norman TrislanderC"/>
        <s v="Embraer 110P1 BandeiranteC GVRO"/>
        <s v="Lockheed P 3B Orion153428"/>
        <s v="Fairchild F 27JCC"/>
        <s v="Curtiss C 46XT"/>
        <s v="Douglas C 4783"/>
        <s v="Douglas DC 2NC14269"/>
        <s v="Ilyushin IL 18BB"/>
        <s v="Loening C W Air Yaht?"/>
        <s v="Short  S 29 Stirling VOO"/>
        <s v="de Havilland Canada DHC 6 Twin Otter 300N25RM"/>
        <s v="Aerospatiale Caravelle 6RHK 1810"/>
        <s v="Antonov 32BHK 3930X"/>
        <s v="Antonov An 32BHK"/>
        <s v="Boeing 707 373CHK"/>
        <s v="Boeing 727 2JOFHK"/>
        <s v="Consolidated PBY 5A CatalinaHK"/>
        <s v="Curtiss C 46AHK"/>
        <s v="Douglas C 47C"/>
        <s v="Douglas DC 4 (C"/>
        <s v="Douglas DC 9"/>
        <s v="Let 410UVP EHK"/>
        <s v="Lockheed L 1649A StarlinerN7301C"/>
        <s v="Boeing 40NC281"/>
        <s v="Boeing 737 500N18611"/>
        <s v="Curtis C 46A"/>
        <s v="Douglas C 47AN65276"/>
        <s v="Douglas DC 3AN17109"/>
        <s v="Mitsubishi MU 2BN133MA"/>
        <s v="Swearingen SA.227AC Metro IIIN30093"/>
        <s v="Let 410UVP9XR RB"/>
        <s v="Dornier WalP BACA"/>
        <s v="Antonov An 264L"/>
        <s v="Fokker F 27 Friendship 400M9Q"/>
        <s v="Boeing B307 1 StratolinerF"/>
        <s v="Cessna 208B Grand CaravanTI BEI"/>
        <s v="Curtiss C 46CC"/>
        <s v="Wibault 283 T12F"/>
        <s v="Canadair CL 44D4"/>
        <s v="Let 410A5X CNF"/>
        <s v="Vickers Viscount 764 DHC BEM"/>
        <s v="Short S 8 Calcutta flying boatG"/>
        <s v="VC  VikingSU"/>
        <s v="Vickers 634 Viking 1BSU AFK"/>
        <s v="Boeing 737 2D6C7T"/>
        <s v="Bristol 175 Britannia 312G AOVD"/>
        <s v="de Havilland DH 34BG"/>
        <s v="Handley Page HP 16G"/>
        <s v="Savoia  Marchetti SM73OO"/>
        <s v="de Havilland DH 114 Heron 2BDQ"/>
        <s v="Curtiss C 46DYV"/>
        <s v="Embraer 110P1 BandeiranteN96PB"/>
        <s v="Grumman G73T Turbo MallardN2969"/>
        <s v="Lockheed 749C 79"/>
        <s v="Lockheed L 1011 TriStar 1N310EA"/>
        <s v="Bell 206BN5016M"/>
        <s v="Blériot Spad 66F AEHX"/>
        <s v="Caudron C 630 SimounF"/>
        <s v="Consolidated LB 30A LiberatorKH125"/>
        <s v="Embraer 120 BrasiliaF GEGH"/>
        <s v="Potez 621F AOTZ"/>
        <s v="Vickers 708 ViscountF BGNK"/>
        <s v="Latécoère 300 (float plane.F AKGF"/>
        <s v="Lockheed 18 LodestarF BALV"/>
        <s v="Mil Mi 8T (helicopter)?"/>
        <s v="Arado V1D 1594"/>
        <s v="Boeing 720 030BD"/>
        <s v="Britten Norman BN 2B TrislanderD"/>
        <s v="Convair CV 340"/>
        <s v="Douglas DC 3AD"/>
        <s v="Focke  Wulf A"/>
        <s v="Junkers G 31D"/>
        <s v="Douglas DC 3OK"/>
        <s v="Douglas DC 6BSX"/>
        <s v="Lockheed C 130H Hercules750"/>
        <s v="Yakovlev YAK 42UR"/>
        <s v="Curtiss C 46DTG"/>
        <s v="Lockheed 18 LodeStarTG HTM"/>
        <s v="Beech C 45HN8185H"/>
        <s v="Lockheed WV 2143197"/>
        <s v="Douglas C 54B"/>
        <s v="Lockheed 188A ElectraOB R"/>
        <s v="Douglas C 47AN75142"/>
        <s v="Lockheed 10 ElectraNC14935"/>
        <s v="Cessna 208B Caravan I Super CargomasterN277PM"/>
        <s v="Convair CV 580N2045"/>
        <s v="Convair CV 880 / McDonnell DC"/>
        <s v="Douglas C 47ANC58024"/>
        <s v="Douglas DC 3ANC25678"/>
        <s v="Lockheed Vega 5NC433E"/>
        <s v="Airbus A300B2 101VT"/>
        <s v="HAL  748"/>
        <s v="Hindustan Aeronautics 748 2H1032"/>
        <s v="De Havilland DH 4311"/>
        <s v="Douglas DC 3N51071"/>
        <s v="CASA 212 Aviocar 100PK VSO"/>
        <s v="Douglas DC 3PK"/>
        <s v="IPTN 332C Super PumaPK PUI"/>
        <s v="M28 SkytruckP 4201"/>
        <s v="Short S 23 Empire Flying Boat G"/>
        <s v="Antonov AN 140UR"/>
        <s v="Douglas DC 3EP"/>
        <s v="Lockheed C 130B Hercules5"/>
        <s v="SNCASE LanguedocSU AHH"/>
        <s v="Lockheed 049 ConsellationNC86505"/>
        <s v="Antonov AN 24BYR"/>
        <s v="Cessna 421 Golden EagleI ASON"/>
        <s v="Douglas C 47I"/>
        <s v="Douglas DC 3I"/>
        <s v="Short S 23 (flying boat)G"/>
        <s v="Short Empire Flying BoatG ADUZ"/>
        <s v="Vickers 785D ViscountI LIZT"/>
        <s v="Curtiss  Wright C"/>
        <s v="Curtiss C 47?"/>
        <s v="Antonov AN 72"/>
        <s v="Fokker 100UP F100"/>
        <s v="Tupolev ANT 6CCCP"/>
        <s v="Grumman G 21A GooseN1503V"/>
        <s v="Lockheed C 130H63"/>
        <s v="Douglas C 54D"/>
        <s v="Douglas DC 3XW"/>
        <s v="Yunshuji Y 12"/>
        <s v="Tupolev TU 154BLZ"/>
        <s v="SNIAS SA330JN4730S"/>
        <s v="Boeing B 2944"/>
        <s v="CASA 212 Aviocar 200N296CA"/>
        <s v="Douglas DC 7CFN284"/>
        <s v="Learjet 25N345MC"/>
        <s v="Lockheed 10E ElectraX ABAU"/>
        <s v="Curtis C 46AN608Z"/>
        <s v="British Aerospace Jetstream BA 3100N334PX"/>
        <s v="Lockheed Vega 5CNC106W"/>
        <s v="Douglas C 4745"/>
        <s v="Breguet 14F ALNA"/>
        <s v="Savoia  Marchetti SM83I"/>
        <s v="Sud  Aviation Caravelle VI"/>
        <s v="Fokker 100XY AGC"/>
        <s v="Aerospatiale SA 330JN3596N"/>
        <s v="Airbus A 320"/>
        <s v="Avro 683 LancasterCF CMU"/>
        <s v="Britten Norman BN 2A Trislander Mk3N650LP"/>
        <s v="CAMS 56F AIOX"/>
        <s v="Cessna 207 / Cessna 207ZK DAX / ZK"/>
        <s v="Five Grumman TBM Avengers?"/>
        <s v="Junkers JU 52M"/>
        <s v="Lockheed 14 Super ElectraG AFYU"/>
        <s v="Tupolev ANT 9?"/>
        <s v="UC  64A Noorduyn Norseman44"/>
        <s v="Zeppelin Dixmunde (airship)L 72"/>
        <s v="McDonnell Douglas MD 81YU"/>
        <s v="de Havilland Canada DHC 6 Twin Otter9N"/>
        <s v="Short SC7  SkyvanRAN"/>
        <s v="Lockheed 14 WF62 Super ElectraPH"/>
        <s v="Aerospatiale AS 350 B2 EcureuilN37SH"/>
        <s v="Curtiss Wright C 46FN1678M"/>
        <s v="De Havilland DH 497"/>
        <s v="de Havilland Canada DHC 6 Twin Otter 200P2"/>
        <s v="de Havilland Canada DHC 6 Twin Otter 300N101AC"/>
        <s v="Douglas DC 3NC18l23"/>
        <s v="Douglas DC 6BI"/>
        <s v="Learjet 35AN388LS"/>
        <s v="Lockheed 18 08 Lodestar_x0009_N410M"/>
        <s v="MD DC 8"/>
        <s v="McDonnell Douglas DC 8 Super 63PFN950JW"/>
        <s v="Curtiss C 46AN"/>
        <s v="Mil Mi 8 (helicopter)265"/>
        <s v="McDonnell DC 9"/>
        <s v="British Aerospace Jetstream 3201N918AE"/>
        <s v="de Havilland Canada DHC 6 Twin Otter 200C"/>
        <s v="Douglas C 47BKN413"/>
        <s v="Fokker F 28 Fellowship 1000LN"/>
        <s v="Britten Norman BN 2A Trislander7C"/>
        <s v="Antonov An 72ER"/>
        <s v="Cessna 208B Caravan I Super CargomasterN28MG"/>
        <s v="De Havilland DH 4318"/>
        <s v="Douglas M 3NC789"/>
        <s v="Douglas M 4NC790"/>
        <s v="Fairchild Pilgrim 100A?"/>
        <s v="KB  50?"/>
        <s v="Nakajima A T2J"/>
        <s v="de Havilland DHC 3 OtterC"/>
        <s v="Ryan M 12"/>
        <s v="ATR  42"/>
        <s v="Fokker F 27 Friendship 400AP"/>
        <s v="Britten Norman BN 2A TrislanderHP"/>
        <s v="de Havilland DH 84 DragonVH"/>
        <s v="GAF Nomad 22BP2 DNL"/>
        <s v="Lockheed C 130H Hercules  _x0009_A"/>
        <s v="Convair CV 580N5802"/>
        <s v="Douglas DC 3N24320"/>
        <s v="Martin 202N174A"/>
        <s v="de Havilland Canada DHC 5 BuffaloFAP"/>
        <s v="de Havilland Canada DHC 6 Twin Otter 300FAP"/>
        <s v="Douglas DC C"/>
        <s v="Fokker F 27 Friendship 400MAE"/>
        <s v="de Havilland Canada DHC 3 OtterPI"/>
        <s v="Douglas C54E DO (DC"/>
        <s v="Douglas DC 3API"/>
        <s v="Douglas DC 3PI"/>
        <s v="Let 410UVPRP C"/>
        <s v="Lockheed C 130H4761"/>
        <s v="Shorts 360 300EI"/>
        <s v="Heinkel He 70D"/>
        <s v="Vickers Viscount 804SP LVB"/>
        <s v="Aerospatiale Caravelle 10RHB ICK"/>
        <s v="Douglas DC 3DSTN16002"/>
        <s v="Douglas DC 7CFN500AE"/>
        <s v="Rockwell International 690BN318WA"/>
        <s v="Douglas C 47ACF"/>
        <s v="Antonov AN 24RVYR"/>
        <s v="BAC One Eleven  424EUYR"/>
        <s v="Antonov 1212162"/>
        <s v="Antonov AN 124"/>
        <s v="Antonov An 12PLCCCP"/>
        <s v="Antonov An 2 / Antonov An"/>
        <s v="Antonov AN 24CCCP"/>
        <s v="Antonov AN 26CCCP"/>
        <s v="Antonov AN 9CCCP"/>
        <s v="Ilyushin 114TUK 91004"/>
        <s v="Ilyushin 14PCCCP 52010"/>
        <s v="Ilyushin II 14?"/>
        <s v="Ilyushin IL  76TDRA"/>
        <s v="Ilyushin IL 12CCCP"/>
        <s v="Ilyushin IL 14MCCCP"/>
        <s v="Ilyushin IL 18ACCCP"/>
        <s v="Ilyushin 14M_x0009_ CCCP 52091"/>
        <s v="Let 410UVPCCCP 67127"/>
        <s v="Li  2CCCP"/>
        <s v="Lisunov LI 2L4228"/>
        <s v="Tupolev TU 114BCCCP"/>
        <s v="Tupolev TU 154BRA"/>
        <s v="Tupolev TU 204"/>
        <s v="Tupolev A.N.T. 20bisSSSR L"/>
        <s v="Yakovlev 40CCCP 88208"/>
        <s v="Cessna 404 Titan5Y EJS"/>
        <s v="ATR42  320C"/>
        <s v="Ilyushin II 76TDER"/>
        <s v="Lockheed C 121C Super Constellation54"/>
        <s v="Lockheed 18 56 LodestarG"/>
        <s v="DHC  6 Twin Otter 300 / NAMC YS"/>
        <s v="Douglas C 47AOK"/>
        <s v="Boeing Vertol CH 47 (helicopter)?"/>
        <s v="Boeing Vertol CH 47 (helilcopter)?"/>
        <s v="Curtiss C 46AN9904F"/>
        <s v="Douglas C47 TP6840"/>
        <s v="Fairchild C 123?"/>
        <s v="Fairchild C 123C56"/>
        <s v="Junkers W 34ZS"/>
        <s v="Breguet 14F AFGS"/>
        <s v="Breguet 14F ALBO"/>
        <s v="Bristol 170 Freighter 21EC AEG"/>
        <s v="SNCASE LanguedocEC ANR"/>
        <s v="Fokker F 27 Friendship 200ST"/>
        <s v="De Havilland DH 4G"/>
        <s v="Mc Donnell Douglas MD 81OY"/>
        <s v="Convair CV 240OO"/>
        <s v="Douglas DC 3YK"/>
        <s v="Aérospatiale/Aeritalia ATR 72"/>
        <s v="Piper PA 42 Cheyenne5H"/>
        <s v="Fairchild FC 2?"/>
        <s v="Lockheed Orion 9DNC12286"/>
        <s v="Bell 206 L4 Jet Ranger IIIN180AL"/>
        <s v="Douglas DC 3N711Y"/>
        <s v="Ford 5NC9650"/>
        <s v="Lockheed 10 ElectraNC14905"/>
        <s v="Travel Air B6000?"/>
        <s v="Airbus A 310"/>
        <s v="Fokker F VIIb"/>
        <s v="Channel Air BridgeG ARSF"/>
        <s v="Antonov 283C JJI"/>
        <s v="de Havilland Comet 4BG ARJM"/>
        <s v="Fokker F 28 Fellowship 1000TC"/>
        <s v="Boeing 747 2B5FHL"/>
        <s v="Tupolev TU 154EY"/>
        <s v="Antonov AN 24RVCCCP"/>
        <s v="LET 410 MCCCP 67225"/>
        <s v="Tupolev TU 104BCCCP"/>
        <s v="Boeing 247DNC13370"/>
        <s v="Consolidated B 24 / Consolidated B"/>
        <s v="Douglas DC 3ANC16060"/>
        <s v="Yakovlev 40CCCP 87630"/>
        <s v="Boeing B 757"/>
        <s v="PZL  Mielec M28GN"/>
        <s v="Yakovlev YAK 42DCU"/>
        <s v="Douglas DC 6BB"/>
        <s v="Vickers Viscount 720VH RMQ"/>
        <s v="British Aerospace 3101 Jetstream 31N410UE"/>
        <s v="Curtiss  Wright R5C"/>
        <s v="Douglas C 124A Globemaster50"/>
        <s v="Ford Tri motor 4NC7687"/>
        <s v="Convair C 131D (CV"/>
        <s v="Beechcraft 18HN390R"/>
        <s v="De Havilland DH 4315"/>
        <s v="Douglas DC 6BF"/>
        <s v="Antonov 10ACCCP 11180"/>
        <s v="Douglas DC 3APP"/>
        <s v="Douglas DC 3VP"/>
        <s v="Lockheed L 188A Electra9Q"/>
        <s v="Douglas DC 6N90893"/>
        <s v="Beech Queen Air 65 A80N50NP"/>
        <s v="Boeing RC 135T55"/>
        <s v="Douglas C 475895"/>
        <s v="Douglas DC 6BFN77DG"/>
        <s v="Fairchild 71(amphibious)NC9777"/>
        <s v="Twin Apache?"/>
        <s v="Lockheed C 130H"/>
        <s v="Antonov 12BPER ACE"/>
        <s v="Antonov AN 12EL"/>
        <s v="CASA 212 Aviocar 200T 400"/>
        <s v="Hawker Siddeley HS 748 1LV"/>
        <s v="de Havilland DH.104 Dove LQ XWW"/>
        <s v="ConvairCV  440N131T"/>
        <s v="Eurocopter EC 130B4N155GC"/>
        <s v="Bristol Britannia 312G AOVO"/>
        <s v="Lockheed WV 2BU"/>
        <s v="Douglas DC 3OO"/>
        <s v="Douglas DC 4CP"/>
        <s v="Beechcraft Super King Air 200Z3 BAB"/>
        <s v="Bandeirante EMB 110P1PT"/>
        <s v="Douglas C 472040"/>
        <s v="Douglas DC 3 / USN R4"/>
        <s v="Embraer 110C BandeirantePP SBB"/>
        <s v="Embraer 110C BandeirantePP SBE"/>
        <s v="Embraer 110C BandeirantePT TBB"/>
        <s v="Embraer 110P BandeirantePT GLB"/>
        <s v="Fokker 27 Friendship 200PT LCG"/>
        <s v="Latecoere 28F AJOX"/>
        <s v="Lockheed 18 LoadstarPP NAE"/>
        <s v="deHavilland DH 86VH"/>
        <s v="Aero Commander 500AN6143X"/>
        <s v="Boeing 40 NC291"/>
        <s v="Consolidated PBY 2 / Consolidated PBY"/>
        <s v="Douglas C 118A / Lockheed P2V"/>
        <s v="Douglas DC 3ANC16073"/>
        <s v="Douglas DC 3N15570"/>
        <s v="Douglas DC 6N901MA"/>
        <s v="Douglas R4D 650765"/>
        <s v="Douglas R5D239116"/>
        <s v="Lockheed 1049H Super ConstellationN9740Z"/>
        <s v="Sikorsky S 62AN324Y"/>
        <s v="Goodyear  Zeppelin U.S.S. Macon (airship)ZRS"/>
        <s v="Consolidated  32 Liberator IIF BEFX"/>
        <s v="Avro 685 York 1G AHFA"/>
        <s v="Bristol 170 Freighter 31CF FZU"/>
        <s v="Bell UH 1HCC"/>
        <s v="Curtiss C 46AN68823"/>
        <s v="Douglas DC 6BCC"/>
        <s v="Douglas DC 245"/>
        <s v="Canadair CL 44HK"/>
        <s v="Convair CV 440HP"/>
        <s v="Douglas C 47AHK"/>
        <s v="Douglas DC 6AHK"/>
        <s v="Douglas DC 6BFHK"/>
        <s v="Fairchild F 27HK"/>
        <s v="Grumman G 159 Gulfstream IHK"/>
        <s v="Cessna 208A Caravan I CargomasterN820FE"/>
        <s v="Cessna 560 Citation VN500AT"/>
        <s v="Curtiss C 46ENC59486"/>
        <s v="Boeing 247DC 79"/>
        <s v="de Havilland Canada DHC 6 Twin Otter 100N124PM"/>
        <s v="Pitcairn PA 6 MailwingNC801H"/>
        <s v="Transall C 1605063"/>
        <s v="Transall C 160D50"/>
        <s v="Yakovlev YAK 40CU"/>
        <s v="Tupolev TU 154CCCP"/>
        <s v="Douglas DC 3NC54451"/>
        <s v="Vickers 628 Viking 1BOY DLU"/>
        <s v="Nord 2501 Noratlas140/88JA"/>
        <s v="Sikorsky S 61NAP"/>
        <s v="Curtiss C 46TAM"/>
        <s v="de Havilland Canada DHC 6 Twin Otter 300FAE447"/>
        <s v="Antonov 12VS9 SVN"/>
        <s v="Douglas C 47 DakotaKG630"/>
        <s v="Farman F 63F"/>
        <s v="Vickers 813 ViscountG OHOT"/>
        <s v="Antonov AN 28ES"/>
        <s v="Antonov AN 121506"/>
        <s v="Douglas DC 3ET"/>
        <s v="Beech D18SN2999"/>
        <s v="Boeing B 720"/>
        <s v="Curtiss C 46AYS"/>
        <s v="Fairchild?"/>
        <s v="Lockheed L 649 ConstellationNC112A"/>
        <s v="Junkers JU.52D APAR"/>
        <s v="Latecoere 631 (flying boat)F BDRD"/>
        <s v="Lioré  et"/>
        <s v="Vickers 952F VanguardF GEJE"/>
        <s v="Consolidated PBY 5A  CatalinaF"/>
        <s v="Douglas DC 3NC28394"/>
        <s v="Airspeed Ambassador AS 57G"/>
        <s v="Douglas DC 3OY"/>
        <s v="Learjet 35AI MOCO"/>
        <s v="Swearingen SA.227AC Metro IIID CABB"/>
        <s v="Lockheed C 130H748"/>
        <s v="IAI 1124 WestwindYV 160CP"/>
        <s v="GAF Nomad N 24AN224E"/>
        <s v="Boeing B 747N732PA"/>
        <s v="Douglas DC 6HR"/>
        <s v="Let L 410 UVPE"/>
        <s v="Airbus A320 231VT"/>
        <s v="Fairchild C 119G?"/>
        <s v="Fokker F 27 Friendship 200PH"/>
        <s v="Ilyushin IL 14?"/>
        <s v="Sud Aviation SE 210 Caravelle VINVT"/>
        <s v="Lockheed C 130B Hercules58"/>
        <s v="Douglas DC 6XW"/>
        <s v="Lockheed L 188C ElectraPK"/>
        <s v="CASA 212 AviocarP 2032_x000d__x000a_P"/>
        <s v="Beechcraft Bonanza 35N3794N"/>
        <s v="ATR 72 212EP"/>
        <s v="Ilyushin Il 76MD15"/>
        <s v="Lockheed C 130 Hercules?"/>
        <s v="Tupolev TU 154EP"/>
        <s v="Tupolev TU 154M / Sukhoi Su"/>
        <s v="Douglas DC 7CI"/>
        <s v="Swearingen SA 227BC Metro IIIEC"/>
        <s v="Dornier 328 110D"/>
        <s v="Douglas DC 6BOO"/>
        <s v="Douglas DC 6OO"/>
        <s v="Douglas VC 47A42"/>
        <s v="Savoia  Marchetti SM"/>
        <s v="Vickers 614 Viking 1G AHPI"/>
        <s v="Boeing B 29?"/>
        <s v="Curtiss  Wright C46D"/>
        <s v="Cessna 421N421TJ"/>
        <s v="Bristol 170 Freighter 21G AICS"/>
        <s v="de Havilland Canada C 7A Caribou393"/>
        <s v="Douglas DC 4XW"/>
        <s v="Antonov 12BPER ADL"/>
        <s v="Bell 206BN14831"/>
        <s v="Sikorsky S 62AN442Y"/>
        <s v="Boeing 747 249FN807FT"/>
        <s v="Antonov AN 24VTZ"/>
        <s v="Avro Shackleton MR 2WL794"/>
        <s v="Fokker Universal F 14?"/>
        <s v="Fairchild F 27YV"/>
        <s v="Mc Donnell Dougals DC 9?"/>
        <s v="Douglas DC 7N842D"/>
        <s v="Antonov AN 12CU"/>
        <s v="Lockheed 10 ElectraXA BAS"/>
        <s v="Stearman C 3MBNC6411"/>
        <s v="Swearingen SA.227AT Merlin IVCN318DH"/>
        <s v="De Havilland DH 4130"/>
        <s v="Antonov 12BPUR LIP"/>
        <s v="Curtiss C 46A42"/>
        <s v="Latécoère 28F AJPA"/>
        <s v="Lockheed 14 H2 Super ElectraCR"/>
        <s v="Antonov AN 10ACCCP"/>
        <s v="Boeing B 747?"/>
        <s v="Breguet 14F ALBA"/>
        <s v="Cant Z 506I"/>
        <s v="CASA 212 Aviocar 200FAP215"/>
        <s v="Dormier Do J"/>
        <s v="Douglas C 4775"/>
        <s v="Douglas DC 39Q"/>
        <s v="Douglas DC 3PH"/>
        <s v="Latecoere 32F AITX"/>
        <s v="Latecoere 301 (flying boat)F ANLE"/>
        <s v="Lockheed MC 130E"/>
        <s v="Sikorsky CH53D / Sikorsky CH53D357 / 903"/>
        <s v="Consolidated LiberatorG AGDR"/>
        <s v="Boeing 40NC280"/>
        <s v="de Havilland DHC 6 Twin Otter 4009N"/>
        <s v="PAC 750XL9N AJB"/>
        <s v="Boeing 737 8F2TC"/>
        <s v="De Havilland DH 467"/>
        <s v="Bombardier DHC 8"/>
        <s v="Desoutter IIZK ACA"/>
        <s v="Douglas DC 6AN34954"/>
        <s v="Douglas DC 6N90891"/>
        <s v="Embraer 110P2 BandeiranteP2 RDM"/>
        <s v="Fokker F 27 Friendship 500ZK"/>
        <s v="Lockheed 1339N520S"/>
        <s v="Lockheed  188A ElectraN6101A"/>
        <s v="Martin 404N40416"/>
        <s v="Avro AnsonCF FEO"/>
        <s v="Consolidated 32 3 Liberator IIAL"/>
        <s v="Bristol 170 Freighter 21EVR NAD"/>
        <s v="Swearingen SA227 ACN622AV"/>
        <s v="Antonov AN 12BPBL534"/>
        <s v="Beechcraft Super King Air 200VH AAV"/>
        <s v="Curtiss Carrier Pigeon602"/>
        <s v="Douglas C 47ANC36498"/>
        <s v="Douglas C 47BKK120"/>
        <s v="Douglas C 47BAP"/>
        <s v="Fokker F 27 Friendship 20010254"/>
        <s v="Douglas DC 3HP"/>
        <s v="Britten Norman BN 2A TrislanderP2"/>
        <s v="de Havilland DHC 6 Twin Otter 300P2"/>
        <s v="Consolidated 32 2 Liberator IIG"/>
        <s v="De Havilland DH 4291"/>
        <s v="Yakovlev YAK 40OB"/>
        <s v="Fokker F 27 Friendship 100PI"/>
        <s v="Hawker Siddeley HS 748 2RP"/>
        <s v="MH  47 Chinook helicopter92"/>
        <s v="Junkers 52/3m 4V+DR"/>
        <s v="Antonov 12BPLZ SFG"/>
        <s v="Boeing B 314 (flying boat)NC18603"/>
        <s v="Douglas C 54282"/>
        <s v="Douglas C 47AC"/>
        <s v="Stinson Model AVH UHH"/>
        <s v="de Havilland DHC  6"/>
        <s v="Vickers Viscount 748DVP YND"/>
        <s v="Eurocopter  AS332L2 Super PumaPP MUM"/>
        <s v="Antonov AN 24VYR"/>
        <s v="Antonov AN 12VRA"/>
        <s v="Antonov AN 148"/>
        <s v="Antonov AN 2607RED"/>
        <s v="Ilyushin II 14CCCP"/>
        <s v="Ilyushin IL 18DCCCP"/>
        <s v="Ilyushin IL 18VCCCP"/>
        <s v="Tupolev TU 104ACCCP"/>
        <s v="Tupolev Tu 114CCCP"/>
        <s v="V6 (airship)CCCP V6"/>
        <s v="Shorts 360 100G"/>
        <s v="Convair CV  640N862FW"/>
        <s v="Avia 14TOK OCA"/>
        <s v="Airbus A321 111SX"/>
        <s v="Douglas C 124C51"/>
        <s v="Pilatus PC 12/47ZS"/>
        <s v="CASA 212 S1 Aviocar 100D"/>
        <s v="Ilyushin 76TDST EWB"/>
        <s v="Lockheed C 130H?"/>
        <s v="GAF Nomad N24APZ TBP"/>
        <s v="Vickers Viscount 794DTC SEV"/>
        <s v="Airbus A300 622RB"/>
        <s v="ATR 72 600B"/>
        <s v="Dornier 228 201B"/>
        <s v="Handley Page Dart Herald 201B 2009"/>
        <s v="Douglas DC 3NC21767"/>
        <s v="Swearingen SA.226TC Metro IIN629EK"/>
        <s v="Boeing 767 375ERN1217A"/>
        <s v="Douglas DC 3CN15HC"/>
        <s v="Douglas DC 3N17314"/>
        <s v="Grummand EA 6B163045/CY"/>
        <s v="Antonov 265A DOW"/>
        <s v="Boeing 737 86JTC"/>
        <s v="Douglas C 47ATC"/>
        <s v="Vickers Viscount 754D / Douglas C 47OD"/>
        <s v="Antonov AN 24RVUR"/>
        <s v="Fokker F 50EP"/>
        <s v="Boeing 247NC13357"/>
        <s v="Beechcraft B200 Super King AirVH ZCR"/>
        <s v="Grumman G 21A seaplaneN4772C"/>
        <s v="Dirigible Roma (airship)?"/>
        <s v="Douglas DC 3NC18142"/>
        <s v="Douglas DC 7BN849D"/>
        <s v="Douglas DC 3 / Avro AnsonG"/>
        <s v="Beechcraft 99N199EA"/>
        <s v="Boeing XB 2941"/>
        <s v="Nord 262N29824"/>
        <s v="Junkers F 13301"/>
        <s v="Shorts 360 100 /Shorts 360"/>
        <s v="Convair CV 240N8407H"/>
        <s v="Helicopter?"/>
        <s v="Lockheed L 188AF Electra9Q"/>
        <s v="DHC  5 BuffaloAF316"/>
        <s v="CASA 212 Aviocar 100PK PCX"/>
        <s v="Consolidated C 8741"/>
        <s v="Douglas C 47VH"/>
        <s v="Airbus A350-941/de Havilla DHC"/>
        <s v="BAe 3212 Jetstream"/>
        <s v="Fokker 505YJWG"/>
        <s v="Mil Mi 17?"/>
        <s v="Douglas DC 3N21786"/>
        <s v="Beechcraft 1900C 1N112AX"/>
        <s v="Beechcraft AT 11 KansanN65458"/>
        <s v="Bell 205AN4048G"/>
        <s v="Cessna 185AN1690Z"/>
        <s v="Curtiss C 46FN67933"/>
        <s v="de Havilland Canada DHC 4A CaribouN702SC"/>
        <s v="Douglas C47?"/>
        <s v="Douglas DC 3CN91006"/>
        <s v="Douglas DC 8JA8054"/>
        <s v="Lear Jet 24AN651LJ"/>
        <s v="Boeing 707 321CCF"/>
        <s v="Douglas DC 3 Dakota?"/>
        <s v="Nord 262A 447T"/>
        <s v="Sabca S 73OO"/>
        <s v="Antonov AN 12T"/>
        <s v="Vickers 615 Viking 1BT 11"/>
        <s v="Breguet 14_x000d__x000a_ F AHEQ"/>
        <s v="de Havilland DH 114 Heron 2DCR"/>
        <s v="Lockheed 14 ElectraVH ABI"/>
        <s v="Stinson Model AVH UYY"/>
        <s v="Mil Mi 8 (helicopter)?"/>
        <s v="Douglas DC 4N45342"/>
        <s v="Junkers JU 52?"/>
        <s v="Curtiss C 46FCP"/>
        <s v="Douglas C 47CP"/>
        <s v="Douglas C 54TAM"/>
        <s v="Douglas DC 3TAM"/>
        <s v="Douglas EC 54UCP"/>
        <s v="Avro 685 York 1G AHEX"/>
        <s v="Embraer EMB 110C BandeirantePT"/>
        <s v="Embraer 110C BandeirantePT TBD"/>
        <s v="Embraer 110P BandeirantePT GKW"/>
        <s v="Fairchild C 82APP"/>
        <s v="Lockheed 18 LodestarPP SAC"/>
        <s v="Lockheed L 1049G Super ConstillationD ALAK"/>
        <s v="Sikorsky S 43B (flying boat)PP"/>
        <s v="Tupolev TU 134ALZ"/>
        <s v="Fairchild FH 227H5003"/>
        <s v="Bell 206BN2209P"/>
        <s v="Boeing 247DNC13315"/>
        <s v="Curtiss C 46FN1240N"/>
        <s v="de Hav Can. DHC 6 Tw Otter 100/ CessnaN6383"/>
        <s v="Douglas DC 3NC25684"/>
        <s v="Douglas DC 7B / U.S. Air Force F"/>
        <s v="F  88 Sabre Jet?"/>
        <s v="Gates Learjet 24BN12MK"/>
        <s v="Martin M 130 (flying boat)NC14715"/>
        <s v="McDonnell Douglas MD 83N963AS"/>
        <s v="Stinson SM 6000BNC10813"/>
        <s v="Fokker F 27 Friendship 600G"/>
        <s v="Antonov AN 24B"/>
        <s v="Antonov AN 24BB"/>
        <s v="Curtis C 46XT"/>
        <s v="Curtiss C 46?"/>
        <s v="Ford 5 AT Tri"/>
        <s v="Shaanxi Yunshuji Y 8/Yunshuji Y"/>
        <s v="Black Hawk helicopter?"/>
        <s v="Consolidated PBY 5 CatalinaHK"/>
        <s v="Douglas DC 3AHK"/>
        <s v="Douglas DC 6"/>
        <s v="Embraer 110P1 BandeiranteHK 2638"/>
        <s v="Hawker Siddeley HS 748 260FAC"/>
        <s v="Junkers JU 52624"/>
        <s v="Sud Aviation SE 210 Caravelle 10RHK"/>
        <s v="Vickers Viscount 837HK 1347"/>
        <s v="Beech King Air 200 CatpassN81PF"/>
        <s v="Cessna 208A Caravan I CargomasterN835FE"/>
        <s v="Swearingen SA.227AC MetroN68TC"/>
        <s v="Nord 262C 66TN"/>
        <s v="Fairchild FC 2NC5650"/>
        <s v="CAMS 53F AJIR"/>
        <s v="CASA 212 Aviocar 200TI SAB"/>
        <s v="Let 410UVP EYS"/>
        <s v="Martin 202A / DC 3N93211/N999B"/>
        <s v="Ilyushin IL 18DCU"/>
        <s v="DC3(C47)FAC  675"/>
        <s v="Ilyushin IL 18DSU"/>
        <s v="Douglas C 47 Skytrain (DC"/>
        <s v="Let 410UVPYV 928CP"/>
        <s v="Avia 14OK MCZ"/>
        <s v="Nord 262A 449Q"/>
        <s v="Douglas C  C47A"/>
        <s v="Douglas DC 3HI"/>
        <s v="Douglas C 54A42"/>
        <s v="Ilyushin II 76TDRDPL"/>
        <s v="Fairchild FH 227EHC"/>
        <s v="Douglas C 54 SkymasterZS"/>
        <s v="Douglas DC 3SU"/>
        <s v="Boeing 777 236ERG"/>
        <s v="Canadair CL 604 N90AG"/>
        <s v="Embraer 110P1 BandeiranteG ZAPE"/>
        <s v="Vickers ValettaWJ474"/>
        <s v="Vickers 610 Viking 1BG AHPK"/>
        <s v="CASA 212 100T"/>
        <s v="Antonov AN 2671383"/>
        <s v="Douglas DC 3OH"/>
        <s v="Breguet 280TF AJKX"/>
        <s v="Dassault Falcon 20EF GHLN"/>
        <s v="de Havilland Canada DHC 8"/>
        <s v="Dewoitine D 332F"/>
        <s v="Douglas C 47 DakotaKN557"/>
        <s v="Douglas C 47BKN500"/>
        <s v="Douglas C 47F"/>
        <s v="Fokker 100F GMPG"/>
        <s v="Fokker F 27 Friendship 500F"/>
        <s v="Fokker F VIIG"/>
        <s v="Handley Page O/10G EATN"/>
        <s v="Nord 262A 34F"/>
        <s v="SNCASE SE.2010 ArmagnacF BAVG"/>
        <s v="Antonov 24BER AFT"/>
        <s v="Douglas DC 3N60331"/>
        <s v="Stearman 4N490W"/>
        <s v="Boeing KC 135E59"/>
        <s v="Junkers JU 38D"/>
        <s v="CMASA WalI AZDA"/>
        <s v="Lockheed P2V Neptune131521"/>
        <s v="Sud  Aviation  Caravelle VI"/>
        <s v="Douglas DC 3N4662"/>
        <s v="Douglas DC 6AHR"/>
        <s v="Lockheed C 130A56"/>
        <s v="Ilyushin IL 18VHA"/>
        <s v="Antonov AN 24V5605"/>
        <s v="Junkers JU 52/3mHA"/>
        <s v="Let 410UVP E4HA"/>
        <s v="Douglas DC 3TF"/>
        <s v="Curtiss C 46N1648M"/>
        <s v="Stinson SM 2ANC443H"/>
        <s v="Douglas C 4777"/>
        <s v="Fokker F 27 Friendship 2009N"/>
        <s v="Swearingen SA.226TC Metro IIN63Z"/>
        <s v="Boeing 737 524PK"/>
        <s v="CASA 212 MP Aviocar 200U"/>
        <s v="CASA NC 212"/>
        <s v="CASA 212 Aviocar 200PK NCY"/>
        <s v="CASA 212 Aviocar 200PK PCM"/>
        <s v="Consolidated LiberatorA72 70"/>
        <s v="Lockheed HudsonA16 79"/>
        <s v="Lockheed 14 Super ElectraPK AFO"/>
        <s v="Bell 407N445MT"/>
        <s v="Convair CV 340N73154"/>
        <s v="Boeing 707 3J9CEP"/>
        <s v="Boeing 737 8KV WLUR"/>
        <s v="Dassault Falcon 2015 2233"/>
        <s v="Lockheed 1329 Jetstar 81003"/>
        <s v="Antonov 26B 100ER"/>
        <s v="CH53E Sea Stallion164536"/>
        <s v="Lockheed Hercules C.1XV179"/>
        <s v="Sikorsky UH 60L Black Hawk?"/>
        <s v="UH  60L Black Hawk91"/>
        <s v="Avro Shackleton M 2 / Avro Shakleton M"/>
        <s v="Douglas DC 3EI"/>
        <s v="Avro 688G AGRG"/>
        <s v="de Havilland DH106 Comet 1G ALYP"/>
        <s v="Douglas DC 6PI"/>
        <s v="Fokker F 28 Fellowship 1000I"/>
        <s v="Savoia Marchetti SM 95I"/>
        <s v="Vickers Valetta Mk1 / Avero LancasterVX562 / TX270"/>
        <s v="AirbusA310  3045Y"/>
        <s v="Lockheed 1049E Super ConstellationHK 177"/>
        <s v="CASA 212 A3 Aviocar 100324"/>
        <s v="Boeing KC 135A57"/>
        <s v="Lockheed L 188AF ElectraN357Q"/>
        <s v="Canadair CRJ 200ERUP"/>
        <s v="Grumman G 159 Gulfstream I5Y"/>
        <s v="Boeing 747 412FTC"/>
        <s v="Antonov AN 12 CCCP"/>
        <s v="Boeing 737 8ASET"/>
        <s v="de Havilland Comet 4CSU ALC"/>
        <s v="Shorts 360 300HB"/>
        <s v="Boeing B 29A Superfortress44"/>
        <s v="Mi  17 HelicopterVAM"/>
        <s v="Farman 190F AJJK"/>
        <s v="Junkers Ju 52/3mF"/>
        <s v="Short S 26 (flying boat)G"/>
        <s v="Douglas C 47ANC53210"/>
        <s v="Lockheed P 3A Orion149672"/>
        <s v="Curtiss C 46XA"/>
        <s v="de Havilland DHC 6 Twin Otter 300XC"/>
        <s v="Douglas DC 3A"/>
        <s v="Lockheed C 60 Lodestar60"/>
        <s v="Embraer 120RT BrasiliaN265CA"/>
        <s v="Bell 296BN1498W"/>
        <s v="Convair 580 11AN844H"/>
        <s v="Douglas DC 3AN49551"/>
        <s v="Travel Air A6000A?"/>
        <s v="Vickers Viscount 812N242V"/>
        <s v="Antonov AN 26V_x0009_ BNMAU"/>
        <s v="Lockheed 14 H Super ElectraNC17389"/>
        <s v="Lockheed 14H Super ElectraNC 17388"/>
        <s v="Antonov AN 2RA"/>
        <s v="Bristol 170 Freighter 31MC FWAD"/>
        <s v="British Aerospace BAe 125"/>
        <s v="Britten Norman BN IslanderHH CNC"/>
        <s v="CAMS 53F AISV"/>
        <s v="Cessna 441 ConquestN442NC"/>
        <s v="de Havilland Canada U 1A Otter55"/>
        <s v="Douglas C 124C52"/>
        <s v="Douglas C 4770"/>
        <s v="Douglas C 47API"/>
        <s v="Latecoere 26F AIMU_x000d__x000a_F"/>
        <s v="Lockheed WV 2 Super ConstellationBU143193"/>
        <s v="Sikorsky S 76C++N748P"/>
        <s v="Avro 688 Tudor IG AHNP"/>
        <s v="Airbus A320 111F"/>
        <s v="Boeing 95NC184E"/>
        <s v="ATR 72 500"/>
        <s v="Douglas C 54P50850"/>
        <s v="Douglas DC 3NC1946"/>
        <s v="Lockheed L 188A ElectraN5532"/>
        <s v="Airbus A320 214N106US"/>
        <s v="Bell 206 L 1N40TE"/>
        <s v="Boeing 707 123N7502A"/>
        <s v="Cessna 208B Caravan I Super CargomasterN854FE"/>
        <s v="Curtiss Condor 18NC185H"/>
        <s v="Douglas DC 3N50046"/>
        <s v="Embraer EMB 110 BandeiranteN49BA"/>
        <s v="Fairchild FC 2NC3780"/>
        <s v="Lockheed L 749 / Cessna 140NC86530/NC76981"/>
        <s v="Douglas C 118A Liftmaster51"/>
        <s v="Douglas DC 3AN"/>
        <s v="Embraer 110P1A Bandeirante5N AXL"/>
        <s v="Embraer 110P1A Bandeirante5N AXS"/>
        <s v="Canadair CRJ 200SE"/>
        <s v="Beech BE 1900DN233YV"/>
        <s v="Boeing B 52G Stratofortress58"/>
        <s v="Douglas DC 6BN8225H"/>
        <s v="Vickers Viking 610 1BG"/>
        <s v="Avro 688 Tudor 4BG AGRE"/>
        <s v="British Aerospace Jetstream 4101N304UE"/>
        <s v="De Havilland DoveN2300H"/>
        <s v="Grumman G 73 MallardCF"/>
        <s v="Stinson Reliant SR 9CF"/>
        <s v="Stearman C 38NC1682"/>
        <s v="Antonov AN 12BPYA"/>
        <s v="Lockheed Hercules KC 130R160021"/>
        <s v="Wapiti?"/>
        <s v="Beechcraft 99AN125AE"/>
        <s v="Consolidated FleetsterNC13212"/>
        <s v="Convair CV 580N5825"/>
        <s v="Douglas DC 4"/>
        <s v="Douglas DC 3ANC33645"/>
        <s v="Douglas DC 4OB"/>
        <s v="Fokker 28 Fellowship 1000OB 1396"/>
        <s v="GAF N22B Nomad18"/>
        <s v="CASA C 295M019"/>
        <s v="Antonov AN 10CCCP"/>
        <s v="Antonov AN 24NCCCP46807"/>
        <s v="Let 410UVPRA 67120"/>
        <s v="Mi  6CCCP"/>
        <s v="de Havilland Canada DHC 6 Twin Otter 3005W"/>
        <s v="Boeing B 720B"/>
        <s v="Military   U.S. Air Force69"/>
        <s v="Vickers 802 ViscountG AOHI"/>
        <s v="Ilyushin IL 18DB"/>
        <s v="de Havilland Dove 1ZS DDW"/>
        <s v="Fairchild C 123B54"/>
        <s v="Fokker F 27 Friendship 500HL"/>
        <s v="Sikorsky CH 53A (helicopter)153710"/>
        <s v="Boeing B52 Stratofortress/Boeing KC 135A580256/61 0273"/>
        <s v="Breguet 14F AFHN"/>
        <s v="Breguet 14F AHEQ"/>
        <s v="Breguet 14F ALJU"/>
        <s v="Casa 352 T 2"/>
        <s v="Embraer EMB 120 BrasiliaEC"/>
        <s v="Latecoere 25F AJCL"/>
        <s v="Mil Mi 17 (helicopter)CH"/>
        <s v="Antonov An12 A?"/>
        <s v="Shaanxi Y 8GX"/>
        <s v="Douglas DC 3 / Douglas DC"/>
        <s v="Douglas C 47 / Douglas DC"/>
        <s v="Vickers Viscount 838SE FOZ"/>
        <s v="Ilyushin IL 18LZ"/>
        <s v="Saab 340BHB AKK"/>
        <s v="Douglas DC 3DB"/>
        <s v="Short Sunderland 9 (flying boat)PP107"/>
        <s v="Douglas DC 3N18941"/>
        <s v="Boeing KC 135A63"/>
        <s v="Stearman 4NC11721"/>
        <s v="Vultee V 1NC13767"/>
        <s v="Grumman G 21 GoosePK"/>
        <s v="Martin M 130 (flying boat)NC14716"/>
        <s v="BAe Avro RJ 100TC"/>
        <s v="Sud Aviation Caravelle 1OY KRB"/>
        <s v="Sikorsky S 42 (flying boat)NC16734"/>
        <s v="Antonov 129Q CIH"/>
        <s v="Latecoere 25F AIKG"/>
        <s v="Antonov AN 12BCCCP 11000"/>
        <s v="LET  410M TurbojetCCCP 67290"/>
        <s v="Tupolev TU 154B 2CCCP"/>
        <s v="Bell 206B3N1078V"/>
        <s v="Fairchild F 27N2703"/>
        <s v="Swearingen SA 226TC / Mooney M"/>
        <s v="CASA 212 200 AviocarARV"/>
        <s v="CASA 212 Aviocar 200ARV 0209"/>
        <s v="Douglas DC 3C (C47A"/>
        <s v="Let 410 UVP E3YV2081"/>
        <s v="Lockheed 10E ElectraX ABEO"/>
        <s v="Cessna 208B Caravan IN4688B"/>
        <s v="Fairchild C 123KST"/>
        <s v="Douglas DC 3NC88872"/>
        <s v="Vickers Viscount 745DN7462"/>
        <s v="Beechcraft 99AN390CA"/>
        <s v="Boeing 40NC741K"/>
        <s v="Martin 202N93054"/>
        <s v="Lockheed C 130E Hercules69"/>
        <s v="Travel Air 4000NC6480"/>
        <s v="Douglas DC 35W"/>
        <s v="De Havilland DH 4223"/>
        <s v="Antonov AN 32BRA"/>
        <s v="Vickers Viscount 816PK RVU"/>
        <s v="Douglas DC 6AN90806"/>
        <s v="Ilyushin76TD4K  AZ55"/>
        <s v="Mil Mi 8 / Mil Mi"/>
        <s v="Beechcraft BE 99"/>
        <s v="Helicopter, Hughes 369HSN9116F"/>
        <s v="de Havilland Canada DHC 3TN93PC"/>
        <s v="Douglas DC 3N154R"/>
        <s v="Cessna 402BN402TH"/>
        <s v="de Havilland DHC 2 MK.1 BeaverN995WA"/>
        <s v="Douglas C 47 Skytrain41"/>
        <s v="Douglas C 54ACF"/>
        <s v="Douglas DC 6AN313RS"/>
        <s v="Douglas DC 6AN6118C"/>
        <s v="McDonnell Douglas C 17A Globemaster III00"/>
        <s v="Shorts SC 7 Skyvan 3A"/>
        <s v="Bristol 170 Freighter 21F BENF"/>
        <s v="Sud Aviation SE 210 Caravelle 6N7T"/>
        <s v="de Havilland Canada DHC 6 Twin Otter 300N43SP"/>
        <s v="Antonov 12BTN AFR"/>
        <s v="Douglas DC 3CR"/>
        <s v="Avro 685 York ILV XIH"/>
        <s v="Douglas DC 6LV"/>
        <s v="Rockwell Sabreliner 60LV WPO"/>
        <s v="Short Sandringham 2 (flying boat)LV AAP"/>
        <s v="Lasco LascowlVH UGF"/>
        <s v="Lockheed HudsonA16 198"/>
        <s v="Antonov AN 12VCCCP"/>
        <s v="Cessna 402CN314AB"/>
        <s v="Fiat G.212CPI ELSA"/>
        <s v="Fokker F7H NACC"/>
        <s v="Curtiss C 46ACB"/>
        <s v="Boeing 377 StratocruiserN1030V"/>
        <s v="Curtiss C 46CPP"/>
        <s v="Douglas C 47APP"/>
        <s v="Embraer 110 BandeirantePT LGN"/>
        <s v="Fokker 100PT WHK"/>
        <s v="Let L 401UVP"/>
        <s v="Lockheed C 28C"/>
        <s v="Lockheed 049 ConstellationPP PCG"/>
        <s v="Lockheed 18 LodeStarP SAA"/>
        <s v="Convair CV 440N4826C"/>
        <s v="de Havilland DHC 6 Twim Otter 100C"/>
        <s v="Fokker F VIIF"/>
        <s v="Lockheed 049 Constellation4X AKC"/>
        <s v="Schutte  Lanz S"/>
        <s v="Douglas C 47 DakotaKN585"/>
        <s v="Bell UH 1B Huey HelicopterN87701"/>
        <s v="Boeing 737 200?"/>
        <s v="Boeing B 777"/>
        <s v="Convair CV 240N8405H"/>
        <s v="Curtiss C 46E"/>
        <s v="Lockheed VegaNC32E"/>
        <s v="Curtiss C 46DHK"/>
        <s v="Douglas DC 6BFAC"/>
        <s v="British Aerospace 146 300B"/>
        <s v="Douglas C 47AF"/>
        <s v="Douglas DC 4VR"/>
        <s v="Canadair CL 44JHK"/>
        <s v="CASA CN 235"/>
        <s v="de Havilland Canada DHC 7"/>
        <s v="Douglas C 53D"/>
        <s v="Douglas DC 4HK"/>
        <s v="Junkers W 34406"/>
        <s v="Lockheed L 188AF ElectraHK"/>
        <s v="Mil Mi 17 (helicopter)?"/>
        <s v="de Havilland 104 6AN1563V"/>
        <s v="Farman F 40?"/>
        <s v="Spartan CruiserYU SAP"/>
        <s v="Antonov AN 24CU"/>
        <s v="Caudron C 61F"/>
        <s v="Ilyushin IL 18LOK"/>
        <s v="Antonov AN 12B9Q"/>
        <s v="Yakovlev 40DRA 87256"/>
        <s v="de Havilland DH 89 Dragon RapideOY"/>
        <s v="Dornier WalD 864"/>
        <s v="Airspeed AS.57 Ambassador 2G AMAD"/>
        <s v="Consolidated PBY 5A CatalinaVP"/>
        <s v="Handley Page Hastings C Mark 1TG577"/>
        <s v="Lockheed HudsonN7253"/>
        <s v="Vickers 74 VulcanG EBLB"/>
        <s v="Vickers Valetta C 1VW194"/>
        <s v="Antonov AN 24B3C"/>
        <s v="Ilyushin II 76UR"/>
        <s v="Antonov AN 26VEX"/>
        <s v="Britten Norman BN 2A TrislanderDQ"/>
        <s v="Embraer 110P1 BandeiranteDQ AFN"/>
        <s v="Douglas DC 3NC79024"/>
        <s v="Fairchild R4Q 2131663"/>
        <s v="McDonnell Douglas MD 88N927DA"/>
        <s v="Aerospatiale BAe Concorde 101F BTSC"/>
        <s v="Beechcraft 1900D / Cessna 177F GSJM/F"/>
        <s v="Nord 2501 Noratlas49"/>
        <s v="Cessna 404 TitanTR LYQ"/>
        <s v="Beechcraft B 99N844NS"/>
        <s v="Tupolev TU 154BCCCP"/>
        <s v="Boeing 720D ABDOP"/>
        <s v="Curtiss AT 32C CondorCH"/>
        <s v="Tupolev TU 154M / Boeing B"/>
        <s v="LVG C VI?"/>
        <s v="de Havilland Comet 4G APDN"/>
        <s v="Consolidated Catalina PB2Y 3R7233"/>
        <s v="Antonov An 12UR"/>
        <s v="Sud  Aviation SE210 Caravelle?"/>
        <s v="Ilyushin IL 62MB"/>
        <s v="Hawker Hunter?"/>
        <s v="Aerospatiale AS350DN151BH"/>
        <s v="Aerospatiale AS355 F1N510TG"/>
        <s v="Bristol Britannia 314CF CZB"/>
        <s v="De Havilland DH 104 DoveN88G"/>
        <s v="Volpar C45GN234JC"/>
        <s v="Douglas C 47FAH"/>
        <s v="Potez IX?"/>
        <s v="FD Type Dirigible?"/>
        <s v="Lockheed VegaNC8497"/>
        <s v="Pitcairn PA 6 Mailwing?"/>
        <s v="Sikorsky S 58C helicopterN879"/>
        <s v="Beechcraft B300 King Air766"/>
        <s v="Dornier 228 201VT"/>
        <s v="Douglas C 47BVT"/>
        <s v="Douglas C 47VT"/>
        <s v="Fokker F 27 Friendship 200VT"/>
        <s v="Let 410VT ETC"/>
        <s v="Lockheed L 749"/>
        <s v="Antonov 32K2743"/>
        <s v="Beechcraft H50N538B"/>
        <s v="Fokker F 27 Friendship 600PK"/>
        <s v="Fokker F 28 Fellowship 1000PK"/>
        <s v="Lockheed 1049C Super ConstellationPH LKT"/>
        <s v="Sikorsky S 58ETPK"/>
        <s v="Avro 685 YorkG AGMR"/>
        <s v="Ilyushin Il 62MUP"/>
        <s v="Tupolev 154MEP CPG"/>
        <s v="Short S 25 Sunderland 3 (flying boat)G"/>
        <s v="Fokker F 28 Fellowship 3000PK"/>
        <s v="Douglas DC 4OD"/>
        <s v="Lockheed C 141B64"/>
        <s v="Macchi C.100I PACE"/>
        <s v="Savoia Marchetti S 66I"/>
        <s v="Boeing B 747JA8966"/>
        <s v="Douglas C 47D44"/>
        <s v="Saro A 19 CloudG"/>
        <s v="Yakovlev YAK 42DB"/>
        <s v="Lockheed C 130H Hercules348"/>
        <s v="Junkers F 13geG"/>
        <s v="Douglas DC 3NC16014"/>
        <s v="Armstrong  Withworth AtlantaG"/>
        <s v="Douglas C 476812"/>
        <s v="Fokker 505Y CET"/>
        <s v="Swearingen SA 226T Metro IIZS"/>
        <s v="Avro 685 YorkEP ADE"/>
        <s v="Curtiss C 46FB"/>
        <s v="Douglas DC 3B"/>
        <s v="Boeing 707 327COD"/>
        <s v="Potez 29F FREI"/>
        <s v="Douglas C 118AN33VX"/>
        <s v="Antonov 12BKCCCP 11342"/>
        <s v="Douglas C 475R"/>
        <s v="Douglas C 47A5R"/>
        <s v="de Havilland Comet 4CSU ALD"/>
        <s v="Douglas A 26B Invader 43"/>
        <s v="Grumman G 159 Gulfstream IC"/>
        <s v="Douglas DC 36V"/>
        <s v="Mc Donnell Douglas MD 83EC"/>
        <s v="Beech E18SN138JR"/>
        <s v="Boeing B17G43 39136"/>
        <s v="EC  121H (Super Constellation)55"/>
        <s v="Piper PA 32"/>
        <s v="Fokker F 28 Fellowship 40005T"/>
        <s v="Boeing B 377 StratofreighterHI"/>
        <s v="British Aerospace  BAe Jetstream 32EPN912FJ"/>
        <s v="de Havilland Canada DHC 6 Twin Otter 300XA"/>
        <s v="Douglas DC9 15FN199US"/>
        <s v="Hawker Siddeley HS 125XA"/>
        <s v="North American CT 39A SabrelineXA"/>
        <s v="Vickers 798D ViscountXA SCM"/>
        <s v="Vickers ViscountCF TGR"/>
        <s v="Douglas DC 6 / RAF YorkSE"/>
        <s v="Lockheed KC 130T Hercules165000"/>
        <s v="General 102 ENC"/>
        <s v="Lockheed L 188AF ElectraN280F"/>
        <s v="Lockheed 14 Super ElectraNC17383"/>
        <s v="Ilyushin IL 18BOK"/>
        <s v="Lockheed C 130 HerculeCNA"/>
        <s v="Douglas C 47A7312"/>
        <s v="Antonov AN 22CCCP"/>
        <s v="Bell 206BN37741"/>
        <s v="Boeing B 17G / Boeing B"/>
        <s v="CMASA Wal (flying boat)I AZEE"/>
        <s v="Consolidated LB 30A LiberatorJT982"/>
        <s v="Consolidated OA 10 CatalinaVR"/>
        <s v="Consolidated Liberator B24 CA L"/>
        <s v="Curtiss C 46DCC"/>
        <s v="de Havilland Canada DHC 6 Twin Otter 3005R"/>
        <s v="Dewoitine D 338F"/>
        <s v="Douglas DC 2NC14272"/>
        <s v="Junkers F 13K"/>
        <s v="Lockheed C 130B Hercules24142"/>
        <s v="Martin M 130 (flying boat)NC14714"/>
        <s v="Airbus A300B2 203EP"/>
        <s v="Fairchild packet (C119 flying boxcar)?"/>
        <s v="Airbus A310 304HS"/>
        <s v="Boeing 727 243FVT"/>
        <s v="Fokker F XXIIPH"/>
        <s v="Fokker (KLM) F.IIIH NABR"/>
        <s v="Boeing 707 331CN787TW"/>
        <s v="Britten  Norman 2B"/>
        <s v="Convair CV 580ZK"/>
        <s v="de Havilland DHA 3 Drover IIVH"/>
        <s v="de Havilland Canada DHC 6 Twin Otter 200N558MA"/>
        <s v="Dirigible?"/>
        <s v="Douglas C 118A53"/>
        <s v="Douglas DC 3ZK"/>
        <s v="Goodyear ZPG 3W (airship)144242"/>
        <s v="Lockheed L 1011N11002"/>
        <s v="Lockheed 10E ElectraNR16020"/>
        <s v="Martin 404N449A"/>
        <s v="North American B 25D bomber43"/>
        <s v="BAC One Eleven 203AE5N"/>
        <s v="Boeing 707 328CD2"/>
        <s v="Boeing 707 329COO"/>
        <s v="Sikorsky S 76AG"/>
        <s v="Curtiss C 46 Commando44"/>
        <s v="de Havilland Canada DHC 6 Twin Otter 200N201RH"/>
        <s v="Ilyushin IL 12?"/>
        <s v="Lockheed C 130E Hercules68"/>
        <s v="de Havilland Canada DHC 6 Twin Otter 10067"/>
        <s v="Airbus A321 231AP"/>
        <s v="Embraer 110P1 BandeiranteHP 1202AC"/>
        <s v="de Havilland Canada C 7A CaribouP2"/>
        <s v="R4D  539090"/>
        <s v="Mitsubishi MU 2B 35PT LFX"/>
        <s v="De Havilland DH 482"/>
        <s v="Lockheed L 049 ConstellationNC86513"/>
        <s v="Beech King Air B90OB 1362"/>
        <s v="CASA 212 Aviocar 200OB 1218"/>
        <s v="BAC One Eleven 516FPRP"/>
        <s v="Bell UH 1H?"/>
        <s v="Boeing 707 321CFN461PA"/>
        <s v="Douglas C 47777"/>
        <s v="Douglas DC 7CN292"/>
        <s v="GAF Nomad N 22CN286"/>
        <s v="Lockheed L 414 HudsonCF"/>
        <s v="Sikorsky  S 76 APT YVM"/>
        <s v="Sikorsky S 76PP MYM"/>
        <s v="Antonov AN 253"/>
        <s v="Lockheed 14H Super ElectraSP BNG"/>
        <s v="Antonov AN 12BPRA"/>
        <s v="Antonov AN 24RVRA"/>
        <s v="Antonov An 26B 100_x0009_RA"/>
        <s v="Ilushin IL 14CCCP"/>
        <s v="Iluyshin Il 86RA"/>
        <s v="Ilyushin IL 12L"/>
        <s v="Ilyushin IL 12L1714"/>
        <s v="Ilyushin IL 62MCCCP"/>
        <s v="Ilyushin IL 76RA"/>
        <s v="Tupolev TU 104BCCCP42492"/>
        <s v="Tupolev Tu 124VCCCP"/>
        <s v="McDonnell Douglas DC 8 Super 61C"/>
        <s v="Fokker F 27 Friendship 600RF6O"/>
        <s v="Convair CV 340ZS"/>
        <s v="Douglas C 54G45"/>
        <s v="Sikorsky CH 53D (helicopter)156658"/>
        <s v="Sikorsky S 58T?"/>
        <s v="Sikorsky S 76B helicopterHL9240"/>
        <s v="Breguet 14F AFBI"/>
        <s v="Breguet 14F ALVE"/>
        <s v="Swearingen SA.227AC Metro IIIEC FXD"/>
        <s v="Shaanxi Y 8DCR872"/>
        <s v="Boeing 737 2J8CST"/>
        <s v="Lockheed C 130H Hercules5125"/>
        <s v="Douglas DC 2PH"/>
        <s v="Junkers JU86 Z 2HB"/>
        <s v="ATR 72 500B"/>
        <s v="Vickers 837 ViscountB 2029"/>
        <s v="Beechcraft 35 B33 DebonairN8972M"/>
        <s v="Vickers Viscount 745DN7405"/>
        <s v="Caravelle VIRN1007U"/>
        <s v="Kubicek BB85Z Hot Air BalloonN2469L"/>
        <s v="Lockheed Vega 5NC 394H"/>
        <s v="de Havilland Comet 4CSU AMW"/>
        <s v="Lockheed C 130HCH"/>
        <s v="Sikorsky S 61N"/>
        <s v="Boeing 777 2H6ER9M"/>
        <s v="Sukhoi Su 2742"/>
        <s v="de Havilland DH 84 DragonG"/>
        <s v="Ilyushin 76MDUR 76424"/>
        <s v="Antonov AN 28 PZL"/>
        <s v="Let 410UVP EYV"/>
        <s v="Fairchild Pilgrim 100AXA DEJ"/>
        <s v="Mil Mi 171?"/>
        <s v="de Havilland 106AN6503D"/>
        <s v="de Havilland DH 114 HeronN575PR"/>
        <s v="Douglas DC 7BN809D"/>
        <s v="Douglas C 49E42"/>
        <s v="Fairchild C 119GCP"/>
        <s v="EMB 721C SertanejoPT EPH"/>
        <s v="Hawker Siddeley Trident 1CG ARPI"/>
        <s v="Vickers Viscount 785DHK 1058"/>
        <s v="Douglas DC 7CFN290"/>
        <s v="Douglas DC 4N95425"/>
        <s v="Airbus A330 203F"/>
        <s v="Antonov AN 26YA"/>
        <s v="Lockheed MC 130H Hercules84"/>
        <s v="Boeing RC 135E?"/>
        <s v="Boeing RC 135E62"/>
        <s v="Cessna 180HN91303"/>
        <s v="de Havilland DHC 3T Vazar TurbineOtterN270PA"/>
        <s v="Eurocopter AS 350BAN6099S"/>
        <s v="Fairchild Hiller FH1100N8679"/>
        <s v="Lockheed 749A 79"/>
        <s v="Lockheed L 188C ElectraN1968R"/>
        <s v="Lockheed C 130H Hercules7T"/>
        <s v="Boeing 737 2M2D2"/>
        <s v="CASA 212 200 AviocarT401"/>
        <s v="Lockheed L 382B HerculesJ6"/>
        <s v="Mi  17?"/>
        <s v="Yakovlev YAK 40D2"/>
        <s v="Curtiss C 46ALV"/>
        <s v="McDonnell Douglas MD 81N1003G"/>
        <s v="Bell 407 / Bell 407N407GA / N407MJ"/>
        <s v="de Havilland Can. DHC 6"/>
        <s v="Douglas DC 7 / Lockheed S ConstellationN6902C/N6324C"/>
        <s v="McDonnell Douglas MD 82N215AA"/>
        <s v="de Havilland DH 86AVH"/>
        <s v="Domier Delphin III (flying boat)D 1620"/>
        <s v="Fairchild F 27JCP"/>
        <s v="Avro 691 LancastrianLV ACS"/>
        <s v="Boeing 707 327CPP"/>
        <s v="Boeing 737 2A1CPP"/>
        <s v="Douglas C 47BC"/>
        <s v="Douglas DC 3DPP"/>
        <s v="Embraer C 95 BandeiranteFAB2157"/>
        <s v="Embraer 110C BandeirantePP SBC"/>
        <s v="Embraer 110P BandeirantePT GJN"/>
        <s v="Embraer 820C NavajoPT EHH"/>
        <s v="Fairchild FH 227BPT"/>
        <s v="Lockheed 10C ElectraPP VAG"/>
        <s v="Sud Aviation SE 210 Caravelle VINPP"/>
        <s v="Fokker F 27 Friendship 200XY"/>
        <s v="Fokker F VIIBPH"/>
        <s v="Boeing C 135A60"/>
        <s v="Douglas DC 3N90627"/>
        <s v="Douglas DC 5?"/>
        <s v="Lockheed OrionXA BEJ"/>
        <s v="Antonov AN 24VXU"/>
        <s v="CASA 212 AviocarTN AFA"/>
        <s v="Douglas DC 4TJ"/>
        <s v="Beechcraft A100 King AirC FGIN"/>
        <s v="Swearingen SA 226TC Metroliner IIC"/>
        <s v="Lockheed C 130 HerculesTT"/>
        <s v="Canadair C 4 ArgonautG"/>
        <s v="Douglas C 47AFAC"/>
        <s v="Douglas DC 6CP"/>
        <s v="Lockheed 18 LoadstarCC CLD"/>
        <s v="Douglas C 4771"/>
        <s v="Douglas C 4785"/>
        <s v="KJ  2000?"/>
        <s v="PBY Catalina?"/>
        <s v="Tupolev TU 154MB"/>
        <s v="Xian Yunshuji Y 7"/>
        <s v="Ford Tri Motor / Ford Tri"/>
        <s v="Junkers F 13A16"/>
        <s v="Airbus A310 3247O"/>
        <s v="Let 410UVP9Q CEU"/>
        <s v="Vickers Viscount 781D9Q CWL"/>
        <s v="Convair CV 580N5832"/>
        <s v="Learjet 23AN101PP"/>
        <s v="Douglas DC 3TI"/>
        <s v="Fokker F XNC9700"/>
        <s v="Ilyushin 76MDUR 76539"/>
        <s v="Convair CV 440N356SA"/>
        <s v="Airspeed AS 65 ConsulG"/>
        <s v="Fokker F 27 Friendship 500SU"/>
        <s v="Lockheed L 188C ElectraPH"/>
        <s v="BAC One Eleven 528FLG"/>
        <s v="Boeing B 50 Superfortress?"/>
        <s v="Consolidated LB 30A LiberatorJT985"/>
        <s v="Handley Page W 10G"/>
        <s v="Hawker Siddeley HS 748G"/>
        <s v="Zepplin L 48 (air ship)L"/>
        <s v="Tupolev TU 154ACCCP"/>
        <s v="Learjet 55N220JC"/>
        <s v="Airbus A330 321F"/>
        <s v="Canadair CRJ 100ERF"/>
        <s v="Douglas C 47A42"/>
        <s v="Fokker (KLM)  F.IIIH NABM"/>
        <s v="Junkers Ju 52F"/>
        <s v="Tupolev TU 144CCCP"/>
        <s v="BAe HS 748"/>
        <s v="Bell UH 1D / Bell UH1D (helicopters)63"/>
        <s v="Dassault Falcon 20N125CA"/>
        <s v="Ilyushin IL 2CCCP"/>
        <s v="AEGKD  74"/>
        <s v="Dornier MerkurD 1445"/>
        <s v="Dornier MerkurD 1455"/>
        <s v="Ilyushin IL 62MKDDR"/>
        <s v="Junkers JU 160D"/>
        <s v="GAF Nomad N24AN8071L"/>
        <s v="Douglas DC 3SX"/>
        <s v="Lockheed 188A ElectraRP C1061"/>
        <s v="Junkers JU 52/3mgeOH"/>
        <s v="Eurocopter AS 350"/>
        <s v="Lockheed P 3B Orion152720"/>
        <s v="McDonnell Douglas 369DN4493M"/>
        <s v="Sud Aviation SE 210 Caravelle IIIHS"/>
        <s v="VEB 14PYR ILL"/>
        <s v="Sikorsky S 38B (flying boat)NC"/>
        <s v="Antonov An 32K2752"/>
        <s v="Hindustan Aeronautics 748 2MH2178"/>
        <s v="Boeing B 747G"/>
        <s v="CASA NC 212A"/>
        <s v="Fokker F 27 Friendship 500FPK"/>
        <s v="Fokker F 28 Fellowship 3000RCPK"/>
        <s v="Lockheed C130 B HerculesA"/>
        <s v="Transall C 160NGPK"/>
        <s v="Boeing 727 286EP"/>
        <s v="Bristol 170 Freighter 31EEI APM"/>
        <s v="de Havilland Canada DHC 6 Twin Otter 300G"/>
        <s v="Douglas C 54"/>
        <s v="Gates Learjet 45I ERJC"/>
        <s v="Lockheed 749 79"/>
        <s v="Fokker F 27 Friendship 400MTU"/>
        <s v="Kawasaki C 1A88"/>
        <s v="Douglas M 4NC1059"/>
        <s v="Bleriot Spad 27F ACMH"/>
        <s v="Cessna 208B Grand Carivan_x0009_5Y CAC"/>
        <s v="Boeing 307B 1 StratolinerXW"/>
        <s v="Lockheed 049 ConstellationN88846"/>
        <s v="Tupolev TU 104AOK"/>
        <s v="Lockheed 1649A StarlinerN7313C"/>
        <s v="GAF Nomad N 22B9M"/>
        <s v="de Havilland Canada DHC 6 Twin Otter 300TZ"/>
        <s v="de Havilland Canada DHC 3 OtterC"/>
        <s v="Douglas C 47AN88835"/>
        <s v="Boeing KC 135A56"/>
        <s v="de Havilland Canada DHC 6 Twin Otter 100N656WA"/>
        <s v="de Havilland Canada DHC 6 Twin Otter 300N383EX"/>
        <s v="Ford Tri Motor 5NC9675"/>
        <s v="Lockheed 749A ConstellationXA MEV"/>
        <s v="Swearingen SA.226TC Metro IIXA SLU"/>
        <s v="Harbin Yunshuji Y 12 IIJU"/>
        <s v="Sikorsly S 58ETOB"/>
        <s v="Beechcraft 1900D4610"/>
        <s v="Shaanxi Y 8F"/>
        <s v="Boeing   EC"/>
        <s v="Boeing TB 29A Super Fortress44"/>
        <s v="Curtiss C 46"/>
        <s v="Curtiss C 46TI"/>
        <s v="de Havilland DH 89A Dragon RapideG"/>
        <s v="de Havilland DH.89 Dragon RapideG AERE"/>
        <s v="Douglas C 4781"/>
        <s v="Douglas C 47BKJ918"/>
        <s v="Douglas DC 379001"/>
        <s v="Lockheed EC 130Q156176"/>
        <s v="Mitsubishi MC 20M"/>
        <s v="Sirkorsky S 43 (flying boat)2"/>
        <s v="Travel Air 6000TI 3"/>
        <s v="Cessna 208B Grand CaravanV5 CAS"/>
        <s v="Douglas C54AG APYK"/>
        <s v="Douglas DC 6BN37543"/>
        <s v="MI 172 V5 helicopter?"/>
        <s v="Swearingen 226TC Metro IIN6505"/>
        <s v="Aerospeciale AS 350DN5784M"/>
        <s v="Curtiss Condor T 32NC12354"/>
        <s v="Lockheed 1049E 55 Super ConstellationYV"/>
        <s v="Beech Queen Air A80C GGAL"/>
        <s v="BAC One Eleven 402AP5N"/>
        <s v="Douglas C 47 DakotaKG747"/>
        <s v="McDonnell Douglas MD 835N"/>
        <s v="Tupolev TU 134ARA"/>
        <s v="Avro Shackleton MR 1VP261"/>
        <s v="Bell UH 1B / Sikorsky CH53A helicopters638572/153305"/>
        <s v="Zeppelin L 43 (airship)?"/>
        <s v="Junkers JU 52/3mLN"/>
        <s v="Sikorsky S 61NLN"/>
        <s v="Beechcraft E18SN791A"/>
        <s v="De Havilland DH 4204"/>
        <s v="Lockheed Vega 2NC857E"/>
        <s v="Travel Air 4000NC5435"/>
        <s v="B  17C Flying Fortress12406"/>
        <s v="Noorduyn NorsemanCF BHX"/>
        <s v="Britten  Norman  BN"/>
        <s v="Embraer 110P2 BandeiranteP2 ALX"/>
        <s v="BAC One Eleven 204AFN1116J"/>
        <s v="Douglas DC 6NC37506"/>
        <s v="Antonov AN 26FAP"/>
        <s v="de Havilland Canada DHC 5D BuffaloFAP"/>
        <s v="Fokker F 27 Friendship 400MTC"/>
        <s v="BAC One Eleven 524FFRP"/>
        <s v="Boeing 377 Stratocruiser 10 26N1023V"/>
        <s v="CASA 212 Aviocar 200N355CA"/>
        <s v="de Havilland DH 114 Heron 2BN554PR"/>
        <s v="Curtis C 46E"/>
        <s v="Fokker F 27 Friendship 100VH"/>
        <s v="L  Hudson?"/>
        <s v="Sikorsky S 70 / Sikorsky S"/>
        <s v="Antonov 2RCCCP 68142"/>
        <s v="Antonov AN 10ACCCP11186"/>
        <s v="Ilyushin IL 14M / Antonov An"/>
        <s v="Ilyushin P 14SP"/>
        <s v="Tupolev Tu 134RA"/>
        <s v="North American F 100D"/>
        <s v="Douglas DC 3HZ"/>
        <s v="Douglas C 47AHZ"/>
        <s v="Boeing Vertol Chinook HC 2 (helicopter)ZD576"/>
        <s v="Mi  8MTV"/>
        <s v="Douglas C 47AOO"/>
        <s v="Convair CV 880"/>
        <s v="Fairchild C 12356"/>
        <s v="Lockheed C 130B60"/>
        <s v="Socata TB1 10 TobagoVH"/>
        <s v="Breguet 14F AFEJ"/>
        <s v="Piaggio PD 808I"/>
        <s v="Antonov 12BKST ARN"/>
        <s v="Antonov 32?"/>
        <s v="Antonov AN 24BST"/>
        <s v="Ilysushin Il 76TDST"/>
        <s v="Lockheed Hudson VIFK 459"/>
        <s v="Lockheed Hudson VIFK 618"/>
        <s v="McDonnell Douglas DC 8 Super 62N1809E"/>
        <s v="Fokker F XXIISE"/>
        <s v="Douglas C 47BHB"/>
        <s v="Cessna 404 Titan Courier IIB 12206"/>
        <s v="Fairchild C 199G?"/>
        <s v="De Havilland DH 85VP"/>
        <s v="Bell 407N416PH"/>
        <s v="Fairchild C 8245"/>
        <s v="Bell UH 1N?"/>
        <s v="Koolhoven FK.43PH AJK"/>
        <s v="Douglas C 124A Globemaster II51"/>
        <s v="Airbus A300F BVGG"/>
        <s v="Ilyushin 76MD76777"/>
        <s v="Embraer 110C BandeiranteCX BJE"/>
        <s v="Yakovlev YAK 42CCCP"/>
        <s v="Curtiss C 46AEM2"/>
        <s v="Learjet 25DXA BBA"/>
        <s v="Pitcairns PA 6?"/>
        <s v="Douglas DC 3N49553"/>
        <s v="Fairchild C 119CP"/>
        <s v="Convair CV 580/De Hav. Twin Otter 100N90858/N4043B"/>
        <s v="Cessna 550 Citation IIN550BP"/>
        <s v="Junkers 52/3mYU ACE"/>
        <s v="Douglas C 47AL2"/>
        <s v="Lockheed 188C ElectraN121US"/>
        <s v="de Havilland Canada DHC 6 Twin Otter 300YA"/>
        <s v="Ilyushin IL 76MDCCCP"/>
        <s v="Sikorsky S 70A"/>
        <s v="Beechcraft 1900CN116AX"/>
        <s v="Boeing RC 135S61"/>
        <s v="Cessna 207N91142"/>
        <s v="de Havilland DHC 6N4901"/>
        <s v="Eurocopter AS350B3 EcureuilN351SH"/>
        <s v="Grumman G 21ACF"/>
        <s v="Lockheed 1049H Super ConstellationN6911C"/>
        <s v="Lockheed Hercules MC 130H87"/>
        <s v="Antonov AN 12BD2"/>
        <s v="Antonov AN 32D2"/>
        <s v="CASA 212 Aviocar 300T 410"/>
        <s v="Ilyushin IL 18DDM"/>
        <s v="Both Eurocopter AS350B3LQ CGK"/>
        <s v="Fairchild FC 2WNC9723"/>
        <s v="Piper PA 32N4121R"/>
        <s v="Avro 10VH UMF"/>
        <s v="Consolidated B 24 Liberator40"/>
        <s v="Douglas C 47AVH"/>
        <s v="Lockheed 18 LodestarVH BAG"/>
        <s v="Antonov AN 26 S2"/>
        <s v="Airship?"/>
        <s v="Armstrong Whitworth Argosy IIG AACI"/>
        <s v="Junkers JU 52OO"/>
        <s v="Zeppelin L 8 (airship)?"/>
        <s v="Curtiss C 46TCP"/>
        <s v="Douglas C 54CP"/>
        <s v="Fairchild F 27MCP"/>
        <s v="Bell 212PT HJN"/>
        <s v="de Havilland DH 114 Heron 1BPP"/>
        <s v="Douglas C 47DLC"/>
        <s v="Embraer EMB 110 BandeirantePP"/>
        <s v="Let L410UVP E20PT"/>
        <s v="Rockwell 500S Shrike CommanderPP SEC"/>
        <s v="Tupolev TU 134LZ"/>
        <s v="Hawker  Siddeley DH"/>
        <s v="Aerospatiale Nord 262A 33N418SA"/>
        <s v="Cessna T207AN7354U"/>
        <s v="Convair CV 440N4819C"/>
        <s v="Douglas C 47B45"/>
        <s v="Douglas DC 4  (C"/>
        <s v="F  4C Phantom jet fighter64"/>
        <s v="Fokker F 10ANC652E"/>
        <s v="Fokker F VIIANC7888"/>
        <s v="Lockheed P 3C / Lockheed P"/>
        <s v="Lockheed Orion 9NC12226"/>
        <s v="Douglas DC 7CG"/>
        <s v="Avro 689 Tudor 5G AKBY"/>
        <s v="Nord 2501 NoratlasF BGZB"/>
        <s v="Sepecat Jaguar A?"/>
        <s v="Fairchild FC 219"/>
        <s v="Douglas C 5349"/>
        <s v="Douglas C 5353"/>
        <s v="Hawker Siddeley Trident 2EB 274"/>
        <s v="Avro 691 Lancastrian 1G AGLX"/>
        <s v="Douglas DC 3 (C47"/>
        <s v="Douglas DC 3C (C"/>
        <s v="Fokker F 28 Fellowship 3000FAC"/>
        <s v="Junkers JU 86?"/>
        <s v="Lockheed 18 LodestarYS 28"/>
        <s v="Sikorsky S 38 Flying BoatNC"/>
        <s v="Vickers Viscount 745DHK 2382"/>
        <s v="Grummand Gulfstream IIIN303GA"/>
        <s v="Dassault  Breguet Atlantique29"/>
        <s v="Antonov 12BPTN AGK"/>
        <s v="de Havilland Canada DHC 6 Twin Otter 300TN"/>
        <s v="Fokker 509Q CBD"/>
        <s v="Curtiss C 46FN4717N"/>
        <s v="Vickers 604 Viking 1BVT CEL"/>
        <s v="Antonov AN 2CU"/>
        <s v="Ilyushin IL 14CU"/>
        <s v="Junkers JU 52/3mOK"/>
        <s v="IAI Attava 201 E 206"/>
        <s v="Antonov AN 24BSU"/>
        <s v="de Havilland Dragon 1SU ABI"/>
        <s v="Vickers 628 Viking 1BSU AGN"/>
        <s v="Blackburn Beverley C Mark 1XH117"/>
        <s v="Vickers Viscount 701G ALWE"/>
        <s v="Boeing 737 Max 8ET AVJ"/>
        <s v="Beechcraft Bonanza F35N567LT"/>
        <s v="Douglas DC 7"/>
        <s v="Grumman G 73T Turbo MallardN150FB"/>
        <s v="Airbus A320 211D"/>
        <s v="Farman F 60 GoliathF"/>
        <s v="Latecoere 631 (sea plane)F WANU"/>
        <s v="Lockheed C 130A Hercules55"/>
        <s v="Short  S 23 (flying boat)G"/>
        <s v="SNCASE LanguedocF BCUM"/>
        <s v="Lockheed 18 LodestarF ARTE"/>
        <s v="Heinkel He 111V2D"/>
        <s v="Curtiss C 46AN7840B"/>
        <s v="Junkers F 13R"/>
        <s v="Short 36093 1336"/>
        <s v="Avro 685 York IG AHFI"/>
        <s v="Douglas DC 6PH"/>
        <s v="Ilyushin IL 18OK"/>
        <s v="Rochrbach RolandD AJYP"/>
        <s v="Boeing 707 321CST"/>
        <s v="Douglas DC 6AOD"/>
        <s v="Boeing 737 89P WLB"/>
        <s v="Aerospatiale AS350BA RotocraftN354NT"/>
        <s v="Douglas R6D 1 (C"/>
        <s v="Lockheed L 188CF ElectraHR"/>
        <s v="Douglas DC 4HS"/>
        <s v="Avro AnsonTF RVL"/>
        <s v="Boeing KC 135C58"/>
        <s v="Douglas DC 4NC37478"/>
        <s v="Fairchild Pilgrim 100ANC710Y"/>
        <s v="Stinson SM 6000BNC11122"/>
        <s v="Antonov AN 32 TransportK2673"/>
        <s v="Boeing 737 2R4CVT"/>
        <s v="Fairchild C 119?"/>
        <s v="Hindustan Aeronautics 748 2H1513"/>
        <s v="MiG  23?"/>
        <s v="Potez 621F ANQR"/>
        <s v="De Havilland DH 465"/>
        <s v="CASA 212 Aviocar 100PK NCF"/>
        <s v="de Havilland Canada DHC 6 Twin OtterPK"/>
        <s v="Beech A36N1636W"/>
        <s v="Douglas DC 3N19928"/>
        <s v="Aerospatiale Caravelle 10B3OY STK"/>
        <s v="Avro 685 York C1OD ACZ"/>
        <s v="Canadair CL 600"/>
        <s v="Lockheed C 130HF?"/>
        <s v="Farman F 190F"/>
        <s v="Vickers Viscount 803EI AOM"/>
        <s v="Antonov 2TPLY AVD"/>
        <s v="de Havilland Canada DHC 6 Twin Otter 100I"/>
        <s v="de Havilland Comet 4CSA R"/>
        <s v="Douglas C 47BKK122"/>
        <s v="Lockheed C 130HMM61995"/>
        <s v="Savoia Marchetti SM 73I  SUTO"/>
        <s v="Vickers Viscount 785DI LAKE"/>
        <s v="Douglas DC 3JA"/>
        <s v="H  21B?"/>
        <s v="McDonnell Douglas MD 11N526FE"/>
        <s v="Fokker F10A TrimotorNC 999"/>
        <s v="Mc Donnell Douglas 369FF RotocraftN911VC"/>
        <s v="Boeing 707 336CSU"/>
        <s v="Lockheed C 130H Hercules69"/>
        <s v="Douglas DC 3N142D"/>
        <s v="Fokker 100PH KXL"/>
        <s v="Fairchild C 110F51"/>
        <s v="Douglas DC 4N384"/>
        <s v="Lockheed 18 LodeStarXB ZEH"/>
        <s v="CASA 212 Aviocar 200N160FB"/>
        <s v="Embraer 110P1 BandeiranteN1356P"/>
        <s v="Martin 202N93050"/>
        <s v="Beech BE 70N777AE"/>
        <s v="McDonnell Douglas DC 9 and Cessna 150FN970Z/N8669G"/>
        <s v="Douglas DC 3CN61442"/>
        <s v="Pilatus PC 12/45N128CM"/>
        <s v="Breguet 14F ALRA"/>
        <s v="Antonov AN 26042"/>
        <s v="Aeromarine Model 85 (flying boat)?"/>
        <s v="Antonov AN 26CU"/>
        <s v="Boeing 777 2009M"/>
        <s v="Boeing C 97C50"/>
        <s v="Boeing 377 Stratocruiser 10 26N1032V"/>
        <s v="Cessna 402BN44NC"/>
        <s v="Consolidated B 24 Liberator?"/>
        <s v="Douglas C 124A Globemaster49"/>
        <s v="Douglas DC 3N410D"/>
        <s v="Douglas DC 4N3821"/>
        <s v="Handley Page HP 42G"/>
        <s v="IAI Arava 201TAM 76"/>
        <s v="Lockheed Hercules C 1305"/>
        <s v="Nord 2501 Noratlas204"/>
        <s v="Beechcraft 1900CN27RA"/>
        <s v="Lockheed 049 ConstellationN86504"/>
        <s v="De Havilland DH 472"/>
        <s v="Eurocopter AS 350B2N350LH"/>
        <s v="Fokker F 28 Fellowship 4000N485US"/>
        <s v="Learjet 25N51CA"/>
        <s v="Lockheed 18 LodestarN300E"/>
        <s v="Lockheed 18 LodestarZK AKX"/>
        <s v="McDonnell Douglas MD 82N18835"/>
        <s v="Douglas DC"/>
        <s v="Sikorsky S 92AC"/>
        <s v="Boeing B 29 Superfortress44"/>
        <s v="Vickers Viscount 763YS 09C"/>
        <s v="Fokker F 28 Fellowship 1000 / MiG"/>
        <s v="Piper PA 23N4320P"/>
        <s v="Handley Page HPR 7 Herald 211CF"/>
        <s v="Boeing 95NC191E"/>
        <s v="Convair CV 580N73130"/>
        <s v="Northrop Alpha 3NC966Y"/>
        <s v="Fairchild R4Q / Dougas AD 6 skyraider129741/135350"/>
        <s v="Fokker F 28 Fellowship 1000C"/>
        <s v="Fairchild F 27N2712"/>
        <s v="AT L98 CarvairF BMHU"/>
        <s v="de Havilland DH106 Comet 1ACF CUN"/>
        <s v="Douglas C 47AP"/>
        <s v="de Havilland Canada DHC 6 Twin Otter 300HP"/>
        <s v="Curtiss C 46FN1245N"/>
        <s v="De Havilland DH 4327"/>
        <s v="Antonov AN 32OB"/>
        <s v="Britten Norman BN 2A TrislanderOB"/>
        <s v="Mil Mi 17EP561"/>
        <s v="Lockheed 1049H Super ConstellationN6921C"/>
        <s v="Airbus A.320 214RP"/>
        <s v="Fairchild F 27PI"/>
        <s v="IAI 1124A Westwind IIRP C5880"/>
        <s v="Antonov AN 24BSP"/>
        <s v="Ilyushin IL 62SP"/>
        <s v="Fairchild F 27CF"/>
        <s v="Let  410UVP"/>
        <s v="Canadair CP 107 MK"/>
        <s v="Convair CV 340N153JR"/>
        <s v="de Havilland DH 114 Heron 2DN563PR"/>
        <s v="de Havilland DH 9CG"/>
        <s v="Mitsubishi MU 2B 60 MarquiseN246W"/>
        <s v="Let 410UVP EJ2"/>
        <s v="Douglas DC6B43748"/>
        <s v="Airbus A310 324YR"/>
        <s v="Ilyushin II 14PYR"/>
        <s v="Airbus A310 304F"/>
        <s v="Antonov 24RA 46489"/>
        <s v="Antonov 26BRA 26084"/>
        <s v="Boeing 737 8KN (WL)A6"/>
        <s v="Ilyushin IL 18ECCCP"/>
        <s v="Let L 410UVPFLARF"/>
        <s v="MiG  15 UTI?"/>
        <s v="Tuolev 134AKRA 65021"/>
        <s v="Yakovlev YAK 40RA"/>
        <s v="Lockheed C 130H469"/>
        <s v="Tupolev 154MRA 85619"/>
        <s v="Sikorsky S 58ET (helilcopter)EC"/>
        <s v="Ilushin Il 76TDEW"/>
        <s v="C  46?"/>
        <s v="Douglas C 47J99844"/>
        <s v="Douglas C 54DXV"/>
        <s v="Douglas DC 4XV"/>
        <s v="Embraer 110P1 BandeiranteZS LGP"/>
        <s v="Fairchild C 123K54"/>
        <s v="Lockheed EC 121P145927"/>
        <s v="Lockheed 18 LodestarZS AST"/>
        <s v="Sikorsky CH 53D157132"/>
        <s v="Sikorsky CH 53D157140"/>
        <s v="Vickers Viscount 818ZS CVA"/>
        <s v="Antonov An 12APCCCP"/>
        <s v="Bristol 170 Freighter 21EEC ADH"/>
        <s v="CASA 212 DE Aviocar 200TM"/>
        <s v="Antonov AN 12 (freighter)RA"/>
        <s v="Antonov An 26UR"/>
        <s v="Avro York C1MW198"/>
        <s v="de Havilland Canada DHC 6 Twin OtterF"/>
        <s v="de Havilland Canada DHC 6 Twin Otter 100ST"/>
        <s v="Let L 410UVP"/>
        <s v="Handley Page Jetstream 1D INAH"/>
        <s v="Antonov An 26RF"/>
        <s v="Saab340BB  12255"/>
        <s v="Vickers 616 Viking 1BVP YEY"/>
        <s v="Ilyushin IL 76TDER"/>
        <s v="Piper PA 24"/>
        <s v="Sikorsky UH 60A / Sikorsky UH"/>
        <s v="Bell 407N502MT"/>
        <s v="Boeing B 29 / Boeing B"/>
        <s v="Douglas C 124C / Fairchild C"/>
        <s v="Lockheed C 130E Hercules64"/>
        <s v="Piper PA 28"/>
        <s v="Fairchild F 27TC"/>
        <s v="Sikorsky S 76CTC"/>
        <s v="Mil Mi 8T (helicopter)EZ"/>
        <s v="Ilyushin Il 76TS9"/>
        <s v="Aerospatiale Caravelle Super 10BOY STL"/>
        <s v="Doublas C 47CCCP"/>
        <s v="Ilyushin IL 18VLZ"/>
        <s v="British Aerospace 748 2AYV 45C"/>
        <s v="Cessna 500 Citation IYV 21CP"/>
        <s v="Antonov An 24XW"/>
        <s v="Bristol 170 Freighter 21F BECR"/>
        <s v="Douglas DC 6BCP"/>
        <s v="Boeing KC 13560"/>
        <s v="Boeing 307 StratolinerNX19901"/>
        <s v="Douglas C 54BN90449"/>
        <s v="Douglas DC 3CN3433Y"/>
        <s v="Lockheed C 141A (L.300)64"/>
        <s v="Urocopter AS350 B2N250FB"/>
        <s v="Douglas DC 37O"/>
        <s v="Britten  Norman BN2 IslanderC9"/>
        <s v="Fokker F IIIH"/>
        <s v="Boeing 777-312ER9V-SWM"/>
        <s v="Antonv An 24BYA"/>
        <s v="Cessna 207AN6280H"/>
        <s v="Cessna 185N70176"/>
        <s v="de Havilland Canada DHC 4A CaribouN581PA"/>
        <s v="Avro 685 York C 1CF"/>
        <s v="Lockheed 1649A StarlinerF BHBM"/>
        <s v="SPCA Meteore 63F AIFN"/>
        <s v="Fokker F 27 Friendship 200CR"/>
        <s v="BAC One Eleven 529FRLV"/>
        <s v="Beech 65 A80 QueenaireCC"/>
        <s v="Curtiss C 46LV"/>
        <s v="Latecoere 28F AJPD"/>
        <s v="Saab 340ALV CEJ"/>
        <s v="Vickers 615 Viking 1BT 3"/>
        <s v="De Havilland DH 60 MothVH"/>
        <s v="Junkers W 34VH"/>
        <s v="Consolidated PBY 5A CatalinaCF"/>
        <s v="Fairchild 51CF AUX"/>
        <s v="de Havilland Canada DHC 6 Twin Otter 300CP"/>
        <s v="Curtiss C 46DPP"/>
        <s v="Embraer 110 BandeirantePT GJW"/>
        <s v="Embraer 120ER BrasiliaPT WRO"/>
        <s v="Lockheed 049 ConstellationPP PDG"/>
        <s v="Latecoere 26F AIMQ"/>
        <s v="Douglas C 47UB"/>
        <s v="Douglas C 47XY"/>
        <s v="Boeing 40NC5390"/>
        <s v="Boeing 40NC5589"/>
        <s v="Convair CV 24052"/>
        <s v="Fairchild F 27AN2770R"/>
        <s v="Lockheed 14 H2 Super ElectraNC17394"/>
        <s v="Sikorsky S 61L helicopterN303Y"/>
        <s v="Douglas C 47AXW"/>
        <s v="Bristol 170 Freighter 31ECF QWJ"/>
        <s v="Lockheed 1049G 55 Super ConstellationEC"/>
        <s v="Eurocopter AS350D AstarN67GE"/>
        <s v="Curtiss C 46_x0009_CC"/>
        <s v="Bell 412JA9596"/>
        <s v="Douglas C 4782"/>
        <s v="Ilyushin II 76TD4K"/>
        <s v="McDonnell Douglas MD 82B"/>
        <s v="Curtiss C 46FHK"/>
        <s v="Douglas C 47BHK"/>
        <s v="Douglas DC 3CHK"/>
        <s v="Pilatus Britten Norman BN"/>
        <s v="Swearingen SA227AC Metro IIIHK 4275"/>
        <s v="Lockheed VegaNC891E"/>
        <s v="Antonov AN 12BP9Q"/>
        <s v="Illyushin 76UR UCB"/>
        <s v="Let 410UVPTN AHE"/>
        <s v="Douglas DC 6YN"/>
        <s v="Boeing 737 201XA"/>
        <s v="Antonov AN 269Q"/>
        <s v="Antonov AN 26EK"/>
        <s v="Dassault Breguet Atlantique19"/>
        <s v="Bristol 170 Freighter 31 Mark IIG AIFF"/>
        <s v="de Havilland Canada DHC 6 Twin Otter 300HC"/>
        <s v="Douglas C 47DLHK"/>
        <s v="Douglas C 47HC"/>
        <s v="Grumman Gulfstream IIN409MA"/>
        <s v="de Havilland Canada DHC 6 Twin Otter742/CB"/>
        <s v="Lockheed C 130H HerculesSU"/>
        <s v="McDonnel F 4E Phantom II?"/>
        <s v="Douglas DC 6FAS"/>
        <s v="Embraer 110 P1 BandeiranteG OEAA"/>
        <s v="Liore  et"/>
        <s v="Vickers Valetta T 3WG258"/>
        <s v="Lockheed L 1011N334EA"/>
        <s v="PBY4  2 Privateer / PB4Y"/>
        <s v="Avro LancasterRF230"/>
        <s v="de Havilland Dove 1G AJOU"/>
        <s v="Learjet 35AG MURI"/>
        <s v="Vickers 639 Viking 1G AHPD"/>
        <s v="Beechcraft 1900C 1TR"/>
        <s v="Convair CV 880N8804E"/>
        <s v="Lockheed HC 130H Hercules65"/>
        <s v="Martin 404N40412"/>
        <s v="de Havilland Canada DHC 6 Twin OtterD"/>
        <s v="Douglas DC 6ATF"/>
        <s v="Fokker F 27 Friendship 600OY"/>
        <s v="Heinkel 116D ATIO"/>
        <s v="Consolidated CatalinaCF IHA"/>
        <s v="Douglas DC 4N68736"/>
        <s v="Lockheed 18 LoadstarTI 84"/>
        <s v="Douglas DC 6BFN84BL"/>
        <s v="Vickers Viking 1BG AJBO"/>
        <s v="Rockwell Sabreliner 65N241H"/>
        <s v="de Havilland DH 114 Heron 1BHR"/>
        <s v="Lockheed C 130E Hercules62"/>
        <s v="Stinson SM6000B Tri motorNC10894"/>
        <s v="Aerospatiale 330G PumaPK PDU"/>
        <s v="Lockheed C 130 HerculesA"/>
        <s v="Sukhoi Superjet 100 95RA"/>
        <s v="Xian MA 60PK"/>
        <s v="De Havilland DH 479"/>
        <s v="Ilyushin 76TDLZ INK"/>
        <s v="Yakovlev YAK 40EP"/>
        <s v="FIAT G 212CPI"/>
        <s v="Fokker F 27 Friendship 600I"/>
        <s v="CH  53D157138"/>
        <s v="Sikorsky CH 53D (helicopter)360"/>
        <s v="PZL  Mielec AN"/>
        <s v="Let 410UVP E5Y"/>
        <s v="Let 410UVP5Y VVD"/>
        <s v="Lockheed C 130A Hercules56"/>
        <s v="Antonov 74TK 300RDPL"/>
        <s v="Yakovlev YAK 4034001"/>
        <s v="Antonov An 12BPSP"/>
        <s v="Airbus A330 2025A"/>
        <s v="Bell 205AN2256W"/>
        <s v="Bristol 170 FreighterEC ADI"/>
        <s v="de Havilland DHC 6"/>
        <s v="de Havilland Canada DHC 4AM21"/>
        <s v="Boeing EC 135N61"/>
        <s v="Vickers Viscount 745DN7463"/>
        <s v="Vickers Viscount 745D / T 33AN7410/53"/>
        <s v="Handley Page HP 81 Hermes IVG"/>
        <s v="Britten Norman BN 2A Trislander IIXA"/>
        <s v="de Havilland Canada DHC 6 Twin Otter 200XA"/>
        <s v="Douglas DC 6BFXA"/>
        <s v="Fairchild F 27F"/>
        <s v="Ford Tri motor 4M"/>
        <s v="Lockheed Vega 5BXA BFR"/>
        <s v="Rockwell Gulfstream Jetprop 840  XC JEH"/>
        <s v="Ford model 4 AT"/>
        <s v="Gates Learjet 23N434EJ"/>
        <s v="Ford 4NC1492"/>
        <s v="Douglas DC 3N53596"/>
        <s v="Antonov AN 10CCCP11149"/>
        <s v="Douglas DC 7COO"/>
        <s v="Short S 23 Empire Flying BoatG"/>
        <s v="Airbus A320 232SU"/>
        <s v="Breguet 14F ADAI"/>
        <s v="Cams 53F AISX"/>
        <s v="de Havilland Canada DHC 6 Twin Otter 300S9"/>
        <s v="Douglas C 47BYV"/>
        <s v="Handley Page Hastings C 2WD497"/>
        <s v="Westland Sea King HC 4 (helicopter)ZA"/>
        <s v="Wibault 282TF AMHP"/>
        <s v="de Havilland DHC 6 Twin Otter 3009N"/>
        <s v="Dornier 228 2129N"/>
        <s v="Convair B 36D49"/>
        <s v="Curtiss C 46FN1243N"/>
        <s v="de Havilland DH 104 / Piper PA"/>
        <s v="Douglas C 54E"/>
        <s v="Lockheed L 049 ConstellationNC86508"/>
        <s v="Lockheed 10 ElectraZK AFC"/>
        <s v="Sikorsky S61LN619PA"/>
        <s v="Swearingen SA.227AC Metro IIIZK POA"/>
        <s v="Zeppelin LZ 129D"/>
        <s v="BAC One Eleven 525FT5N"/>
        <s v="Beechcraft B300 King Air 350iNAF203"/>
        <s v="LET 410UVP9Q CEX"/>
        <s v="Bell 206L 3N96CW"/>
        <s v="Zeppelin L 22 (airship)?"/>
        <s v="Curtiss C 46TCF"/>
        <s v="Douglas C 47ALN"/>
        <s v="Curtiss C 46ENC59489"/>
        <s v="De Havilland DH 461"/>
        <s v="Douglas DST A"/>
        <s v="CF  100 Mark 4B18367"/>
        <s v="Noorduyn NorsemanCF MPL"/>
        <s v="Sikorsky S 76?"/>
        <s v="Swear. SA 227CC Metro 23/Piper NavajoC"/>
        <s v="Boeing 40NC830M"/>
        <s v="Airbus A320 214AP"/>
        <s v="Bell UN 1N HueySAN"/>
        <s v="BAe Jetstream 3101 31N16EJ"/>
        <s v="Boeing 95NC397E"/>
        <s v="Lockheed L 188AF ElectraN5523"/>
        <s v="Curtiss C 46AOB"/>
        <s v="Douglas C 54T"/>
        <s v="BAC One Eleven 527FKRP"/>
        <s v="Airbus A.330 301F"/>
        <s v="Beechcraft 1900C 1RP"/>
        <s v="Boeing C 135B62"/>
        <s v="Ilyushin IL 62MSP"/>
        <s v="CASA 212 Aviocar 200N432CA"/>
        <s v="Douglas C 54BNC30046"/>
        <s v="Swearingen SA 227AC Metro IIIVH"/>
        <s v="Airbus A320 211EK"/>
        <s v="Antonov 12MGARA 12135"/>
        <s v="Antonov AN 12RA"/>
        <s v="Antonov An 2605"/>
        <s v="Douglas C 47 CCCP"/>
        <s v="Douglas DC 47CCCP"/>
        <s v="Ilyushin IL 12L1791"/>
        <s v="Li  2 / Li"/>
        <s v="Sukhoi Superjet 100"/>
        <s v="Tupolev ANT 20 / I"/>
        <s v="Convair CV 580C"/>
        <s v="de Havilland Canada DHC 5D Buffalo5T"/>
        <s v="Vickers 785D Viscount6O AAJ"/>
        <s v="Boeing CH47A (helicopter)64 13138"/>
        <s v="Boeing Vertol CH47A (helicopter)?"/>
        <s v="Boeing Vertol CH47A (helicopter)66 19029"/>
        <s v="Curtiss C 46D44"/>
        <s v="Douglas DC 3OE"/>
        <s v="Handley Page Halifax C 8G"/>
        <s v="Latecoere 28 1F"/>
        <s v="Lockheed P 2E Neptune131481"/>
        <s v="Antonov AN 12ST"/>
        <s v="Antonov AN 24ST"/>
        <s v="Cessna 404 Titan IIST AIJ"/>
        <s v="Let 410UVP9XR DC"/>
        <s v="Antonv An 28PZ"/>
        <s v="Beechcraft 99SE IZO"/>
        <s v="Grumman G 159 Gulfstream IN181TG"/>
        <s v="Douglas DC 3N28345"/>
        <s v="Lockheed L188A ElectraN9707C"/>
        <s v="Fairchild C 123KL4K"/>
        <s v="Sikorsky CH 53C (helicopter)68"/>
        <s v="CASA CN 235M"/>
        <s v="Yakovlev 42DUR 42352"/>
        <s v="Tupolev TU 134A / Antonov An"/>
        <s v="Ilyushin IL 18BSSR"/>
        <s v="de Havilland Canada DHC 6 Twin Otter 300YJ"/>
        <s v="Convair CV 580YV"/>
        <s v="Mi  35EV08114"/>
        <s v="Lockheed C 130B Hercules60"/>
        <s v="Aero Commander 680EN601JJ"/>
        <s v="Douglas DC 3NC53218"/>
        <s v="de Havilland Canada DHC 2 Mark I BeaverN5998Q"/>
        <s v="Douglas C 124A"/>
        <s v="de Havilland DH106 Comet 1G ALYV"/>
        <s v="Lockheed C 69 ConstellationN2735A"/>
        <s v="Lockheed C121J131390"/>
        <s v="Shorts 300 200N334AC"/>
        <s v="Boeing 221NC725W"/>
        <s v="De Havilland DH 4_x000d__x000a_De Havilland DH"/>
        <s v="Tupolev TU 134AYU"/>
        <s v="Boeing 707 321CG"/>
        <s v="Yunshuji Y 12AF"/>
        <s v="Ilyushin IL 18?"/>
        <s v="CASA 212 CCN960BW"/>
        <s v="Convair CV 34054"/>
        <s v="Beechcraft 1900CN401RA"/>
        <s v="Cessna 208B Caravan IN750GC"/>
        <s v="de Havilland DHC 2N37906"/>
        <s v="Douglas C 124A Globemaster51"/>
        <s v="Douglas DC 3CNC95486"/>
        <s v="Douglas DC 3N66637"/>
        <s v="Fairchild C 119C51"/>
        <s v="Antonov AN 26D2"/>
        <s v="Mil Mi 17 (helicopter)H584"/>
        <s v="BAC One Eleven 420ELLV"/>
        <s v="Fokker F 27 Friendship 500TC"/>
        <s v="Vickers 620 Viking 1T 1"/>
        <s v="Travel Air 6000 NC369M"/>
        <s v="De Havilland DH 61VH"/>
        <s v="de Havilland DH 86VH"/>
        <s v="Douglas DC 3VH"/>
        <s v="Robertson R44 helicopterVH YKL"/>
        <s v="Boeing 707 323C4K"/>
        <s v="de Havilland Canada DHC 2 Beaver MK"/>
        <s v="Junkers JU 52/3mOO"/>
        <s v="Junkers Ju 52/3mCB"/>
        <s v="Swearingen SA227 AC Metro IIICP"/>
        <s v="de Havilland Comet 4LV AHR"/>
        <s v="Douglas DC 7CPP"/>
        <s v="Embraer C 95C BandeiranteFAB2333"/>
        <s v="Embraer 110P1 BandeirantePT SCU"/>
        <s v="Handley Page HPR 7 Herald 214PP"/>
        <s v="Junkers G 24P"/>
        <s v="Junkers Ju53/2mPP SPF"/>
        <s v="Latécoère 28 1F"/>
        <s v="Saab Scandia / Cessna 310PP SRA"/>
        <s v="Antonov AN 24BLZ"/>
        <s v="Ilyushin IL 14PLZ"/>
        <s v="Beechcraft C99N63995"/>
        <s v="Bell 206BN5011K"/>
        <s v="Boeing 40NC5340"/>
        <s v="Boeing RB 52B52"/>
        <s v="de Havilland Canada DHC 6 Twin Otter 200N7666"/>
        <s v="Douglas DC 3NC28310"/>
        <s v="Douglas DC 3 A"/>
        <s v="Learjet 23N243F"/>
        <s v="Lockheed HC 130P Hercules64"/>
        <s v="McDonnell Douglas DC 8F"/>
        <s v="Douglas C 4756"/>
        <s v="Douglas C 4763"/>
        <s v="Douglas C 5359"/>
        <s v="McDonnell Douglas MD 11FZ"/>
        <s v="Stinson?"/>
        <s v="Avro RJ 85CP"/>
        <s v="Boeing 727 23FHK"/>
        <s v="CASA 212 Aviocar 200FAC 1150"/>
        <s v="Consolidated  PBY 5A CatalinaFAC"/>
        <s v="de Havilland Canada DHC 6 Twin Otter 310HK"/>
        <s v="Grumman G 21 GooseHK"/>
        <s v="Handley Page HPR 7 Herald 101HK"/>
        <s v="Beechcraft C45GN2849G"/>
        <s v="Canadair CL 601"/>
        <s v="Curtiss C 46FN1301N"/>
        <s v="Douglas DC 6BN37559"/>
        <s v="Antonov AN 269T"/>
        <s v="Ilysushin Il 76TEK"/>
        <s v="McDonnell Douglas MD 83N566AA"/>
        <s v="Douglas C 54TC"/>
        <s v="Vickers Viscount 755DCU T603"/>
        <s v="Douglas DC 3FAP"/>
        <s v="Antonov 32BER AFA"/>
        <s v="Dornier 228 2019S"/>
        <s v="Douglas DC 4OO"/>
        <s v="Savoia Marchetti S55I TACO"/>
        <s v="Fairchild F 27AHC"/>
        <s v="Lockheed C 130 Hercules011"/>
        <s v="Lockheed C 141A67"/>
        <s v="Airspeed OxfordG AFFM"/>
        <s v="Bristol Britannia 175G ANCA"/>
        <s v="Consolidated LB 30A LiberatorKH126"/>
        <s v="Fokker F XIIG"/>
        <s v="Handley Page HP 1 HermesG"/>
        <s v="Lockheed 14 ElectraCF TCL"/>
        <s v="Piper PA 23"/>
        <s v="Short Solent 3 (flying boat)G AKNU"/>
        <s v="Zeppelin L 34 (airship)?"/>
        <s v="Embraer 110P1 BandeiranteOH EBA"/>
        <s v="Airbus A300 600RN14056"/>
        <s v="AAC  1 ToucanF"/>
        <s v="Airbus A320 232D"/>
        <s v="Breguet 14F AFBD"/>
        <s v="Cessna 421C Golden EagleHB LRX"/>
        <s v="Fairchild C 82 Packet45"/>
        <s v="Farman F 121 JabiruF"/>
        <s v="Latecoere 28F AJPB"/>
        <s v="Liore et Olivier 190F AIGB"/>
        <s v="Lockheed 749 ConstellationVT CQP"/>
        <s v="Nord 2501 Noratlas182"/>
        <s v="Swearingen SA 226TC Metro IIF"/>
        <s v="Douglas C 47A316410"/>
        <s v="Junkers JU90V2D AIVI"/>
        <s v="Boeing 727 21N317PA"/>
        <s v="Heinkel He 111D"/>
        <s v="Junkers JU 90A"/>
        <s v="Super Zeppelin (airship)?"/>
        <s v="Douglas DC 3CN3FY"/>
        <s v="Douglas DC 3TG"/>
        <s v="Embraer 110P1 BandeiranteTG TPA"/>
        <s v="Bristol 170 Freighter 31MG ANWL"/>
        <s v="Boeing 757 N23N524AT"/>
        <s v="Shorts SC 7 Skyvan 3M Variant 1008R"/>
        <s v="Boeing   377"/>
        <s v="Beechcraft 1900 C / Beech King Air A90N87GL / N1127D"/>
        <s v="Boeing 247NC13324"/>
        <s v="Boeing B 727?"/>
        <s v="Lockheed L 1049H Super ConstellationN102R"/>
        <s v="Douglas C 54G45528A"/>
        <s v="Tempest?"/>
        <s v="Douglas M 4NC62  _x0009__x000d__x000a_NC1062"/>
        <s v="Swearingen SA.226TC Metro IIN731AC"/>
        <s v="Fokker F 27 Friendship 100PK"/>
        <s v="Lockheed C 130H HerculesA"/>
        <s v="McDonnell  Douglas MD"/>
        <s v="Vickers Viscount 828PK MVS"/>
        <s v="Bombardier CRJ200B 3072"/>
        <s v="Antonov 74T 20015"/>
        <s v="Antonov AN 124RA"/>
        <s v="Lockheed C 130?"/>
        <s v="Antonov An 12S9"/>
        <s v="CH  47 Chinook?"/>
        <s v="Short Empire Flying BoatG AETW"/>
        <s v="UH  60 Black Hawk / UH"/>
        <s v="Aerospatiale 330J PumaI EHPA"/>
        <s v="Boeing 707 360CET"/>
        <s v="Boeing B 17G43"/>
        <s v="Bristol 170 Freighter XISE BNG"/>
        <s v="Douglas C 47B43"/>
        <s v="Lockheed C 130K HerculesXV216"/>
        <s v="Douglas C124 DL Globemaster II51"/>
        <s v="NAMC  YS"/>
        <s v="Vickers 828 ViscountJA8202"/>
        <s v="Beech G18SN2700S"/>
        <s v="Let 410UVP E205Y"/>
        <s v="Lockheed 18 LodeStarG AGBW"/>
        <s v="Aerospatiale Alenia ATR 42F"/>
        <s v="Douglas DC 4YA"/>
        <s v="Casa 212 AviocarLDF 46"/>
        <s v="de Havilland Canada DHC 6 Twin Otter 3005A"/>
        <s v="Short StirlingPJ950"/>
        <s v="Fokker 50LX LGB"/>
        <s v="Yakovlev YAK 42DRA"/>
        <s v="Bell 412 (helicopter)9M AYW"/>
        <s v="Mil   Mi"/>
        <s v="Burgess RV 6 experimentalN956DB"/>
        <s v="Vickers Viscount 745DN7430"/>
        <s v="Lockheed EC 121H55"/>
        <s v="Breguet 14F AEGZ"/>
        <s v="Aerospatiale AS 332L1 Super PumaXC UHM"/>
        <s v="Bell 212XA SVS"/>
        <s v="DC  2"/>
        <s v="Lockheed Vega 5NC46M"/>
        <s v="Eurocopter EC 130 B4N11QV"/>
        <s v="Fairchild C 119C"/>
        <s v="Lockheed C 141B / Lockheed C141B650255/660142"/>
        <s v="Martin 202N93040"/>
        <s v="Stinson SM 6000"/>
        <s v="Breguet 14F AFAX"/>
        <s v="Bell 212B 2311"/>
        <s v="Bell 212N90057"/>
        <s v="Douglas C 47 Dakota"/>
        <s v="Douglas C 54 Skymaster?"/>
        <s v="Douglas C 54?"/>
        <s v="Douglas C 54D7502"/>
        <s v="Douglas DC 7BN4891C"/>
        <s v="Eurocopter EC135 T2G SPAO"/>
        <s v="Farman F 224F"/>
        <s v="Latecoere 32F AISN"/>
        <s v="Lockheed L 749A ConstellationHH"/>
        <s v="Martin MarinerCS THB"/>
        <s v="Mil Mi 4 / Mil Mi"/>
        <s v="Short Sunderland 3G AGIB"/>
        <s v="Embraer ERJ 190ARC9"/>
        <s v="Douglas C 47A9N"/>
        <s v="Pilatus PC 6/B2"/>
        <s v="Aerospatiale AS350N5793P"/>
        <s v="Douglas MC 54M44"/>
        <s v="Fairchild F 27AN745L"/>
        <s v="Bristol 170 Freighter 31ZK AYH"/>
        <s v="Budd RB 1 Conestoga?"/>
        <s v="Douglas DC 3N17891"/>
        <s v="Douglas DC 6NC90741"/>
        <s v="Douglas DC 7BN815D"/>
        <s v="IAI 1124A WestwindN61RS"/>
        <s v="Lockheed L 18"/>
        <s v="Lockheed Orion 9NC12221"/>
        <s v="Martin 202N93039"/>
        <s v="Northrop DeltaNC12292"/>
        <s v="Lockheed P 3A151362"/>
        <s v="BAC VC 10"/>
        <s v="Boeing 747 246F9G"/>
        <s v="Fokker F 28 Fellowship 20005N"/>
        <s v="Aero Commander 680FZK BWA"/>
        <s v="Martin 404N40406"/>
        <s v="de Havilland DH 114 Heron 2BLN"/>
        <s v="Douglas C 47APH"/>
        <s v="Vickers Viscount 720VH TVC"/>
        <s v="Douglas DC 3NC29086"/>
        <s v="Douglas M 4NC792"/>
        <s v="Hamilton H 47NC7521"/>
        <s v="Travel Air 4000NC5436"/>
        <s v="Douglas C 47BCF"/>
        <s v="Swearingen SA227 AC Metro IIC"/>
        <s v="Boeing 247NC13345"/>
        <s v="Beechcraft 1900C 1AP"/>
        <s v="Ilyushin Il 76TD4L"/>
        <s v="Learjet 25BN5UJ"/>
        <s v="Airbus 320 271NCC"/>
        <s v="de Havilland Canada DHC 6 Twin Otter 300FAE"/>
        <s v="Douglas C 48VH"/>
        <s v="Fokker F27 Friendship 100RP C6888"/>
        <s v="Lisunov Li 2PSP"/>
        <s v="Lockhed 10 ElectraSP AYD"/>
        <s v="Lockheed 10 ElectraSP AYD"/>
        <s v="Airbus A 300"/>
        <s v="Antonov An 12TBCCCP"/>
        <s v="Antonov AN 12V?"/>
        <s v="Antonov An 2 / Mil Mi"/>
        <s v="Antonov AN 22ACCCP"/>
        <s v="Boeing 737 53AVQ"/>
        <s v="Douglas C 47SSSR"/>
        <s v="Grazhdansky Vozdushnyi Flot PS 84CCCP"/>
        <s v="Ilushin Il 14YR"/>
        <s v="Ilyushin 18VRA 75840"/>
        <s v="Ilyushin Il 76RF"/>
        <s v="Lisunov Li 2CCCP L"/>
        <s v="Mil Mi 8TRA"/>
        <s v="Tupolev Tu 142M3RF"/>
        <s v="Canadair CRJ 100ER5Y"/>
        <s v="Douglas DC 6AN3486F"/>
        <s v="Avro Shackleton MR 2WL746"/>
        <s v="Boeing  Vertol ChinookG"/>
        <s v="Ilyushin IL 76MDRA"/>
        <s v="Aerospatiale AS 350B2 EcureuilZK HKU"/>
        <s v="Antonov 12BKEY 406"/>
        <s v="Boeing Vertol CH 47C68"/>
        <s v="De Havilland DH.80ZS ACD"/>
        <s v="de Havilland Canada C 7A Caribou62"/>
        <s v="Douglas C 47D4476574"/>
        <s v="Douglas DC 3XV"/>
        <s v="Fairchild C 123K55"/>
        <s v="Fokker F 28 Fellowship 4000HL"/>
        <s v="Cessna 500 Citation IEC CGG"/>
        <s v="Antonov AN 32CR862"/>
        <s v="Antonov 12ST JUA"/>
        <s v="Junkers G 24D"/>
        <s v="Sud Aviation Caravelle 10REC BDD"/>
        <s v="Convair CV 440SE"/>
        <s v="BAE Avro RJ100HB IXM"/>
        <s v="Douglas DC 44X"/>
        <s v="Ilyushin IL 12BOK"/>
        <s v="Sud Aviation SE 210 Caravelle IIIB"/>
        <s v="ATR 42 5005H"/>
        <s v="Cessna 208B Grand Caravan5H EGG"/>
        <s v="Douglas DC 6N90728"/>
        <s v="Douglas DC 7BN816D"/>
        <s v="Grumman Gulfstream G3N85VT"/>
        <s v="Lockheed VegaNC980Y"/>
        <s v="Martin PBM 3S  / Martin PBM"/>
        <s v="McDonnell Douglas MD 83TC"/>
        <s v="Mil Mi 8TCCCP"/>
        <s v="Tupolev ANT 6CP"/>
        <s v="Kalinin K 7?"/>
        <s v="Boeing 40NC7465"/>
        <s v="Douglas C 53"/>
        <s v="Douglas DC 3NC16086"/>
        <s v="Lockheed L 188CF ElectraN859U"/>
        <s v="BAe 3101 Jetstream 31YV 1083C"/>
        <s v="Cessna 402YV 478C"/>
        <s v="Yakovlev YAK 40VN"/>
        <s v="Douglas C 54B / P"/>
        <s v="Lockheed C 69 ConstellationN2737A"/>
        <s v="Douglas C 54N88852"/>
        <s v="Boeing 40NC10338"/>
        <s v="Douglas C 54ANC"/>
        <s v="Douglas C 54G (DC"/>
        <s v="Stearman M 2 SpeedmailNC8199"/>
        <s v="Swearingen SA227AT Merlin IVCN439AF"/>
        <s v="Douglas DC 4D"/>
        <s v="De Havilland DH 4?"/>
        <s v="Douglas DC 3N74586"/>
        <s v="Antonov An 26420"/>
        <s v="Lisunov LI 2YU"/>
        <s v="Lockheed Hudson?"/>
        <s v="Lockheed OrionXA BDH"/>
        <s v="Boeing 314A NC18612"/>
        <s v="Ilyushin IL 76MCCCP"/>
        <s v="Lockheed C 130J Hercules08"/>
        <s v="Lockheed L 100 Hercules5X"/>
        <s v="Yakovlev YAK 40YA"/>
        <s v="Bell 205 1N2215W"/>
        <s v="Bell 206LN400EH"/>
        <s v="Cessna 208 CaravanN9530F"/>
        <s v="Douglas DC 4ANC88920"/>
        <s v="Lockheed L 100 HerculesN102AK"/>
        <s v="Stinson AT 19N 79069"/>
        <s v="Douglas C 54ANC88785"/>
        <s v="Antonov 12BRA 11101"/>
        <s v="Embraer EMB 120ERD2"/>
        <s v="Mil Mi 8MTV (helicopter)H534"/>
        <s v="Fairchild Hiller FH 227BLV"/>
        <s v="Boeing KC 97G Stratofreighter52"/>
        <s v="Cessna 402N3250Q"/>
        <s v="Yakovlev YAK 40EK"/>
        <s v="Douglas C 47BA65"/>
        <s v="de Havilland DH 50AVH"/>
        <s v="de Havilland DH.80 Puss MothVH UPC"/>
        <s v="IAI 1124 WestwindVH IWJ"/>
        <s v="Short S 23 (flying boat)VH"/>
        <s v="Short S.23 Empire Flying BoatVH ABB"/>
        <s v="Vickers 720 ViscountVH TVA"/>
        <s v="Cessna 404 TitanOE FCT"/>
        <s v="Ilyushin Il12CCCP L1450"/>
        <s v="Beechcraft 100 King AirC GXRX"/>
        <s v="Lockheed VegaNC103W"/>
        <s v="Consolidated LB 30"/>
        <s v="Douglas C 47ATAM"/>
        <s v="Ford Tri motor 5?"/>
        <s v="Beech King Air F90PT LJR"/>
        <s v="Embraer 110C BandeirantePP SBH"/>
        <s v="Embraer 110C BandeirantePT GKA"/>
        <s v="Embraer 110C BandeirantePT TBA"/>
        <s v="Fokker 100PT MRK"/>
        <s v="Lockheed C 130EC"/>
        <s v="Bell 206B helicopterN3456M"/>
        <s v="Douglas A 3D Skywarrior?"/>
        <s v="Douglas DC 3 / Lockheed B"/>
        <s v="Douglas DC 6VH"/>
        <s v="Learjet 35AN30DK"/>
        <s v="de Havilland Canada DHC 6 Twin Otter 300TJ"/>
        <s v="de Havilland Canada DHC 6 Twin Otter 100C"/>
        <s v="Heinkel HE 2D"/>
        <s v="Swearingen SA.226TC Metro IC GYPA"/>
        <s v="Douglas R6D 1 (DC"/>
        <s v="Avia 14M 40B"/>
        <s v="Douglas C 4769"/>
        <s v="Douglas DC 2NC14297"/>
        <s v="Ilyushin IL 14PB"/>
        <s v="Antonov AN 32BHK3929X"/>
        <s v="Boeing 247C 144"/>
        <s v="Douglas DC 3 / Piper PA"/>
        <s v="Junkers W 34C"/>
        <s v="Let 410 UVP E10AHK"/>
        <s v="Beechcraft 95 B55N414K"/>
        <s v="Cessna 208B Caravan IN12022"/>
        <s v="de Havilland Canada DHC 6 Twin Otter 2009Q"/>
        <s v="Let 410UVP9Q CUA"/>
        <s v="Convair CV 340/440N8415N"/>
        <s v="Lockheed 10 ElectraYU SBE"/>
        <s v="Avia 14 40OK"/>
        <s v="Avia 14OK MCT"/>
        <s v="Antonov 12V9Q CWC"/>
        <s v="Airbus A321 231EI"/>
        <s v="Lockheed CC 130E130322"/>
        <s v="BAC One Eleven 200ABG"/>
        <s v="Consolidated B24H42 50347"/>
        <s v="Consolidated LB 40"/>
        <s v="Douglas C188 B1311588"/>
        <s v="Junkers W 33 D"/>
        <s v="Vickers 610 Viking 1BG"/>
        <s v="Vickers Vanguard 951G APEE"/>
        <s v="Zeppelin L 31 (airship)?"/>
        <s v="Lockheed L 749A"/>
        <s v="Lockheed 18 LodestarNC18199"/>
        <s v="Bleriot Spad 56F AIMN"/>
        <s v="Douglas C 74HP"/>
        <s v="Farman F 301F"/>
        <s v="Handley Page W 8G"/>
        <s v="Royal Airship Works R 101G"/>
        <s v="Salmson 2 A"/>
        <s v="Short Stirling IVLJ668"/>
        <s v="Zeppelin L 44 (airship)?"/>
        <s v="Dornier DO.18 (float plane)D AROZ"/>
        <s v="Fokker FG IIID 468"/>
        <s v="Messerschmitt M 20BD"/>
        <s v="Savbia  Marchetti  S"/>
        <s v="Zeppelin L 2 (airship)?"/>
        <s v="de Havilland Comet 4BG ARCO"/>
        <s v="Short Empire flying boatG ADVC"/>
        <s v="Douglas C 47FAGO961"/>
        <s v="Fairchild C 123 Provider55"/>
        <s v="Beech E18SN51CS"/>
        <s v="Bell 222N992AA"/>
        <s v="De Havilland DH 476"/>
        <s v="Douglas C 47101"/>
        <s v="Douglas C 47BKJ957"/>
        <s v="Douglas C 47BKN236"/>
        <s v="Douglas C 47BM965"/>
        <s v="Ilyushin IL 38 / Ilyushin IL"/>
        <s v="Boeing 247NC13304"/>
        <s v="Boeing 737 MAX 8PK"/>
        <s v="Britten  Norman BN2A"/>
        <s v="CASA 212PK ZAG"/>
        <s v="de Havilland DCH 4T CaribouPK"/>
        <s v="de Havilland DHC 6 Twin Otter PK"/>
        <s v="Boeing 737 286EP"/>
        <s v="Vickers 802 ViscountG AOJA"/>
        <s v="Aerospatiale Alenia ATR 42"/>
        <s v="de Havilland DH 114 Heron 2I"/>
        <s v="MD  87 / Cessna 525A Citation IISE"/>
        <s v="Short Calcutta (flying boat)G AADN"/>
        <s v="Vickers Viscount 701CG ANHC"/>
        <s v="de Havilland DH 9G"/>
        <s v="CASA 235 10PK"/>
        <s v="Bleriot 155F  AICQ"/>
        <s v="Piper PA 31N6642L"/>
        <s v="Douglas DC 7CFTZ"/>
        <s v="Mil Mi 8MTV"/>
        <s v="Handley Page Hastings C 2WD498"/>
        <s v="Vickers Viscount 724F BMCH"/>
        <s v="Bell 204B helicopterN1187W"/>
        <s v="Avro 685 York 1MW125"/>
        <s v="de Havilland Canada DHC 6 Twin Otter 3109M"/>
        <s v="Curtiss R 4LM32"/>
        <s v="Lockheed R7V 1128441"/>
        <s v="Lockheed 188A ElectraN5533"/>
        <s v="Breguet 14F AGBN"/>
        <s v="Latecoere 28F AJIP"/>
        <s v="Douglas C 46A"/>
        <s v="Fairchild C 82AXA"/>
        <s v="Hawker 800AXA ISH"/>
        <s v="Boeing KC 135A60"/>
        <s v="Douglas DC 3NC21712"/>
        <s v="Martin 202NC93037"/>
        <s v="Convair CV 300N55VM"/>
        <s v="Bae Jetstream 3201N875JX"/>
        <s v="Canadair CRJ200LR RegionalJetN8396A"/>
        <s v="Cessna 335N8354N"/>
        <s v="de Havilland DHC 6 Twin Otter 300N707PV"/>
        <s v="Breguet 14?"/>
        <s v="Latecoere 28F AJUU"/>
        <s v="Fokker F 27 Friendship 500XY"/>
        <s v="BAC One Eleven?"/>
        <s v="Boeing C 97A Stratofreighter49"/>
        <s v="Boeing  377 StratocruiserN90943"/>
        <s v="Cessna 310CN1812H"/>
        <s v="Curtiss C 46SU"/>
        <s v="de havilland 89 Dragon RapideG ACPM"/>
        <s v="Dewoitine D 333F"/>
        <s v="Dornier WalP BALSA"/>
        <s v="EMB 721C SertanejoPT EBK"/>
        <s v="Grumman C 2A152796"/>
        <s v="Handley Page HP 57 HalifaxW7773"/>
        <s v="Junkers F 13OH"/>
        <s v="Swearingen SA277 AT ExpditerN577MX"/>
        <s v="Fokker F 28 Fellowship 1000EP"/>
        <s v="Martin 404N464M"/>
        <s v="Rutan Long EZ (experimental aircraft)N555JD"/>
        <s v="Fokker F 28 Fellowship 4000PH"/>
        <s v="Agusta A109A MK IIN21FL"/>
        <s v="Boeing Vetrol 107 II helicopterN6673D"/>
        <s v="Convair CV 580FZK"/>
        <s v="Curtiss AT 32C CondorNC725K"/>
        <s v="De Havilland DH.477"/>
        <s v="Enstrom F 28FN8617B"/>
        <s v="Fairchild  Hiller FH227CN380NE"/>
        <s v="GAF Nomad N 22ZK"/>
        <s v="Lockheed 10A ElectraZK AGK"/>
        <s v="Lockheed 749A ConstellationN119A"/>
        <s v="Sirkorsky 44A (flying boat)NC41880"/>
        <s v="Mil Mi 17 (helicopter)294"/>
        <s v="Boeing 737 2B75N"/>
        <s v="Embraer 120RT Brasilia5N BJY"/>
        <s v="Blackburn B 2G"/>
        <s v="Short SC 7 Skyvan VariantPK"/>
        <s v="Shorts SC.7 Skyvan 3 100C"/>
        <s v="BAe 146 200OY"/>
        <s v="Short Sandringham 6 (flying boat)LN IWA"/>
        <s v="Boeing 747 244B"/>
        <s v="De Havilland DH 4385"/>
        <s v="Stearman C 38?"/>
        <s v="Douglas DC 3NC25663"/>
        <s v="Fokker F 27 Friendship 600AP"/>
        <s v="Aero Commander 500 BN701X"/>
        <s v="Beechcraft B99N986MA"/>
        <s v="de Havilland Canada DHC 6 Twin Otter 200N3257"/>
        <s v="Douglas M 4NC1064"/>
        <s v="Shorts 330 200N26288"/>
        <s v="Cessna 402C UtililinerOB T"/>
        <s v="de Havilland Canada DHC 6 Twin Otter 300FAP306"/>
        <s v="Douglas C54AOB PAZ"/>
        <s v="Faucett F 19OB"/>
        <s v="Fokker F 28 Fellowship 1000OB"/>
        <s v="Douglas C 47BRP"/>
        <s v="Douglas DC 3CRPC550"/>
        <s v="Douglas DC 3RP"/>
        <s v="Sikorksky CH 53 (helicopter)157139"/>
        <s v="Lockheed WV 2 Super Constellation141294"/>
        <s v="Douglas C 39"/>
        <s v="Sikorsky S 42B (flying boat)NC15376"/>
        <s v="Consolidated B 243701"/>
        <s v="de Havilland DHC 2 Mk 1 BeaverC"/>
        <s v="Vickers 757 ViscountCF THA"/>
        <s v="de Havilland DH114 Heron 2EVH CLS"/>
        <s v="Ilyushin IL 18DRA"/>
        <s v="Antonov 12BPCCCP 11418"/>
        <s v="Antonov AN 12ARA"/>
        <s v="Antonov An 12BCCCP"/>
        <s v="Antonov AN 28CCCP"/>
        <s v="Antonov An 2TPCCCP"/>
        <s v="Antonov An 2UK"/>
        <s v="Antonov AN 8CCCP"/>
        <s v="GVF PS 84CCCP"/>
        <s v="Ilyushin IL 12 CCCP"/>
        <s v="Ilyushin IL 12L1328"/>
        <s v="Ilyushin IL 12L1765"/>
        <s v="Ilyushin IL 76TDCCCP"/>
        <s v="Ilyushin IL  12 CCCP"/>
        <s v="Li  2L4732"/>
        <s v="Bell 214ST helicopterN704H"/>
        <s v="Avro Shackleton MR 1VP286"/>
        <s v="Britten Norman BN 2A TrislanderH4"/>
        <s v="Antonov 32CCCP 48088"/>
        <s v="Douglas C 47D450934"/>
        <s v="Gates Learjet 35N47BA"/>
        <s v="Lockheed C130B61 2649"/>
        <s v="Tupolev TU 134AC9"/>
        <s v="Breguet 14F AEEJ_x000d__x000a_F"/>
        <s v="Breguet 14F ALTA"/>
        <s v="Bristol 170 Freighter IF BCJN"/>
        <s v="Swearingen SA 226AT Merlin IVEC"/>
        <s v="Antonov An 12BPST"/>
        <s v="Aero Commander AC 520?"/>
        <s v="Lockheed C 130E64"/>
        <s v="Lockheed C 130H Hercules1310"/>
        <s v="Douglas DC3 G102NC16088"/>
        <s v="Bell 206L?"/>
        <s v="Cessna 208 Caravan IN208W"/>
        <s v="Douglas DC 4NC90432"/>
        <s v="Fairey Firefly MK1PP526"/>
        <s v="Lockheed L 749A ConstellationHI"/>
        <s v="Boeing 707 330CST"/>
        <s v="Ilyushin IL 62CCCP"/>
        <s v="LET 410MT TurbojetCCCP 67264"/>
        <s v="Antonov AN 2609"/>
        <s v="Curtiss C 46FN1300N"/>
        <s v="Douglas DC 6NC37510"/>
        <s v="Antonov AN 2TPYV"/>
        <s v="Arava 201EV 8012"/>
        <s v="Bell 214 STYV O"/>
        <s v="Douglas DC 3CYV"/>
        <s v="Lockheed 1049E Super ConstellationYV C"/>
        <s v="Boeing 307 Stratoliner B 1F"/>
        <s v="de Havilland Canada CV 2B Caribou63"/>
        <s v="Douglas C 47BF"/>
        <s v="Beech 200 Super King AirN501RH"/>
        <s v="Douglas DC 3N55V"/>
        <s v="Loening C 2CNC9158"/>
        <s v="Lockheed C 130E Hercules63"/>
        <s v="Vickers Vanguard 951G APEC"/>
        <s v="Boeing 247DNC13317"/>
        <s v="Boeing B 247"/>
        <s v="Cessna 208B Caravan I Super CargomasterN791FE"/>
        <s v="Douglas DC 3NC16074"/>
        <s v="Douglas DC 3NC38942"/>
        <s v="Douglas DC 4N30051"/>
        <s v="Douglas DC 4N30062"/>
        <s v="Learjet 24N44CJ"/>
        <s v="Douglas DC 3YU"/>
        <s v="Douglas C 47 SkytrainUN"/>
        <s v="Fokker 509M MGH"/>
        <s v="Swearingen SA.227AC Metro IIIC GSLB"/>
        <s v="Sud  Aviation Caravelle IIIHG"/>
        <s v="Antonov AN 26BYA"/>
        <s v="British Aerospace Nimrod MR 2XV"/>
        <s v="Mil Mi 17 ( helicopter)?"/>
        <s v="Tupolev TU 154M / C"/>
        <s v="de Havilland DHC 2N37741"/>
        <s v="Aero Commander 680N6305U"/>
        <s v="Boeing B 707 (E"/>
        <s v="de Havilland Dash 2 float planeN1433Z"/>
        <s v="de Havilland Canada DHC 6 Twin Otter 200N563MA"/>
        <s v="de Havilland Canada DHC 3T Turbine OtterN928PK"/>
        <s v="Douglas C 47A?"/>
        <s v="Douglas C 54BN63396"/>
        <s v="Douglas DC 7BFN6314J"/>
        <s v="Hughes 369HSN9172F"/>
        <s v="Military   U.S. Air Force57"/>
        <s v="Shorts SC 7 SkyvanN30GA"/>
        <s v="Soloy 12EJ3N5384V"/>
        <s v="Boeing 40CF AIN"/>
        <s v="Bristol 170 Freighter 31CF GBT"/>
        <s v="BAC One Eleven 515FB5N"/>
        <s v="Dewoitine D 342F"/>
        <s v="Embraer 120ER BrasiliaT 500"/>
        <s v="Consolidated 32 2 Liberator IAM"/>
        <s v="Aerospatiale AS350BAN270SH"/>
        <s v="Cessna 421C Golden EagleN6234G"/>
        <s v="Convair 600N94230"/>
        <s v="Beechcraft SKA 200VH SKC"/>
        <s v="De Havilland DH 80VH"/>
        <s v="de Havilland DH.50JG AUHI"/>
        <s v="Vickers Viscount 832VH RMI"/>
        <s v="Lockheed C 130H7772"/>
        <s v="Douglas DC 3N75KW"/>
        <s v="de havilland Canada Twin Otter 200C FAIV"/>
        <s v="Douglas C 54BN90427"/>
        <s v="Swearingen SA 227BC Metroliner IIICP"/>
        <s v="Douglas DC 3APT"/>
        <s v="Embraer EMB 110P1 BandeirantePT"/>
        <s v="Embraer 110 BandeirantePT ODK"/>
        <s v="Embraer 110P1 BandeirantePT FAW"/>
        <s v="Embraer 120RT BrasiliaN219AS"/>
        <s v="Fokker 100PT MRN"/>
        <s v="Gates Learjet 25BPT JBQ"/>
        <s v="Hawker Siddeley HS 125"/>
        <s v="Lockheed 18 LoadstarPP PBG"/>
        <s v="Lockheed 18 LodestarPP PBH"/>
        <s v="Saab Scandia 90A 1PP"/>
        <s v="Vickers Viscount 710CPP SRR"/>
        <s v="De Havilland Dash 3C"/>
        <s v="de Havilland DH 34G"/>
        <s v="Antonov An 14LZ"/>
        <s v="Boeing 247NC13314"/>
        <s v="Boeing 40NC10347"/>
        <s v="Boeing KC 135A58"/>
        <s v="Boeing 377 Stratocruiser 10 34N31230"/>
        <s v="Cessna 501 CitationN79DD"/>
        <s v="Douglas DC 3N74663"/>
        <s v="F  86 SabrejetN275X"/>
        <s v="Fairchild 71?"/>
        <s v="Lockheed VegaNR859E"/>
        <s v="Tupolev TU 134VN"/>
        <s v="Latecoere 631 (flying boat)F BDRE"/>
        <s v="Britten Norman BN 7A lslanderC"/>
        <s v="Cessna 208B Grand CaravanC FKAB"/>
        <s v="Convair CV 640CF"/>
        <s v="de Havilland Canada DHC 6 Twin Otter 300D4"/>
        <s v="CASA C 212 Aviocar 300DF966"/>
        <s v="Curtiss C 46D42"/>
        <s v="Curtiss Wright C 46?"/>
        <s v="Hawker Siddeley Trident 2E /  II 28B"/>
        <s v="Boeing 727 24CHK"/>
        <s v="CASA 212 Aviocar 200FAC1152"/>
        <s v="Douglas C 47FAC1659"/>
        <s v="Embraer 110P1 BandeiranteHK 2651"/>
        <s v="Lockheed  5 VegaNC176W"/>
        <s v="Antonov An 12BEX"/>
        <s v="Antonov AN 26A9Q"/>
        <s v="Fokker UniversalNC52  _x0009__x000d__x000a_NC52"/>
        <s v="Ilyushin IL 62MCU"/>
        <s v="Douglas C 133A56"/>
        <s v="Antonov AN 12BP4L"/>
        <s v="Antonov 26BER AZT"/>
        <s v="Convair CV 580LN"/>
        <s v="Let 4109Q CVL"/>
        <s v="Tupolev TU 134DM"/>
        <s v="de Havilland Canada DHC 4A CaribouHC"/>
        <s v="Lockheed L 188A ElectraHC"/>
        <s v="Transportes Aéreos OrientalesHC AFQ"/>
        <s v="Vickers Viscount 764DHC BCL"/>
        <s v="Airbus A.300B4 203SU"/>
        <s v="Vickers 634 VikingSU AFO"/>
        <s v="de Havilland 110WG235"/>
        <s v="Sabca F VIIOO"/>
        <s v="Vickers 621 Viking 1G AIJE"/>
        <s v="Zeppelin L 32 (airship)?"/>
        <s v="Fokker F 27 Friendship 300TF"/>
        <s v="Cessna 402CN89PB"/>
        <s v="Bleriot Spad 33F AIEP"/>
        <s v="Bloch 220F AQNL"/>
        <s v="Douglas DC 7CF"/>
        <s v="Lockheed 749A ConstellationF BAZZ"/>
        <s v="Potez IXF ADCD"/>
        <s v="Spad 33?"/>
        <s v="Sud  Aviation Caravelle 3F"/>
        <s v="Vickers Viking 1BF BJER"/>
        <s v="Wright ByplaneSC1"/>
        <s v="Avro 685 York IG AHEW"/>
        <s v="Cessna 208 Caravan IN551CC"/>
        <s v="BAC One Eleven 515FBD"/>
        <s v="Dornier MerkurD 585"/>
        <s v="Fokker FG IIID 180"/>
        <s v="Zeppelin L 10 (airship)?"/>
        <s v="CH  47D Chinook?"/>
        <s v="Cessna 441 Conquest IIOY CGM"/>
        <s v="Douglas DC 6ABN90779"/>
        <s v="LET 410UVP ETG"/>
        <s v="Ilyushin IL 183X"/>
        <s v="Aerospatiale AS 350BN350SM"/>
        <s v="Douglas C 47AXH"/>
        <s v="Douglas DC 4N88900"/>
        <s v="Fokker Super UniversalNC7242"/>
        <s v="Lockheed VegaNC606"/>
        <s v="Lockheed 049 ConstellationN86511"/>
        <s v="Lockheed 188C  ElectraN137US"/>
        <s v="Lockheed Vega 5CNC959Y"/>
        <s v="Dornier Do 288"/>
        <s v="Douglas C 5342"/>
        <s v="Vickers Viscount 768DVT DIO"/>
        <s v="Sud Aviation SE 210 CaravelleVT"/>
        <s v="De Havilland DH 4227"/>
        <s v="Airbus A300 B4"/>
        <s v="Boeing 737 230PK"/>
        <s v="CASA NC 212 Aviocar 200PK"/>
        <s v="de Havilland DH 66 HerculesG"/>
        <s v="Ilyushin Il 20MRF"/>
        <s v="Lockheed C 130H5"/>
        <s v="Tupolev Tu 154MEP"/>
        <s v="Douglas DC 6BN90773"/>
        <s v="Lockheed 1049C 55"/>
        <s v="Vickers Viscount 739BSU AKW"/>
        <s v="Lockheed L 1049H Super ConstellationN6920C"/>
        <s v="Lockheed P2V 7KA"/>
        <s v="Beech King Air B100N887PE"/>
        <s v="Douglas C 47248"/>
        <s v="Tupolev TU 154BHA"/>
        <s v="Avro LancasterNX690"/>
        <s v="CRDA CANT Z 506I"/>
        <s v="Beechcraft E18SN50JR"/>
        <s v="Let Aero 45SVT DHO"/>
        <s v="Dornier 228 2129M"/>
        <s v="Douglas R5D 356496"/>
        <s v="Aerospatiale SA365N 1 Dauphin IIN92MD"/>
        <s v="Douglas DC 3N33417"/>
        <s v="de Havilland Canada DHC 6 Twin Otter 100XA"/>
        <s v="Douglas C 47AXA"/>
        <s v="LET 410UVPXA ACM"/>
        <s v="Lockheed C 130A Hercules3603"/>
        <s v="Lockheed C 130A Hercules3610"/>
        <s v="Rockwell CT 39A SabrelinerXA"/>
        <s v="Boeing KC 135A61"/>
        <s v="Boeing 737 8BKP2"/>
        <s v="Douglas C 54AN90433"/>
        <s v="Antonov AN 24RVBNMAU"/>
        <s v="Latecoere 25 3"/>
        <s v="Sud  Aviation Caravelle IIIF"/>
        <s v="Antonov An 32CCCP"/>
        <s v="Avro 685 York IOD ADB"/>
        <s v="Boulton and Paul P 71G"/>
        <s v="Fletcher FU 24"/>
        <s v="Fokker F7NX703"/>
        <s v="Latecoere 25F AIUJ"/>
        <s v="Lockheed 1049H 82 Super ConstellationN6923C"/>
        <s v="Short S 30 (flying boat)G"/>
        <s v="Zeppelin L 1 (airship)?"/>
        <s v="Hawker Siddeley HS 1256V"/>
        <s v="Airbus A300B4 203AP"/>
        <s v="Beechcraft 1900D9N AEK"/>
        <s v="Dornier 228 2029N"/>
        <s v="Douglas C 479N"/>
        <s v="Douglas C 118AYV"/>
        <s v="Douglas DC 3CPH"/>
        <s v="North American P 51D"/>
        <s v="Boeing 767 223ERN334AA"/>
        <s v="Cessna 402 / Piper PA 28N8283F / N8828W"/>
        <s v="Douglas C 47AA6556"/>
        <s v="Douglas DC 3N18936"/>
        <s v="Fokker F VIINC776"/>
        <s v="Junkers JL 6305"/>
        <s v="Sikorsky S 25?"/>
        <s v="Boeing C 97N52676"/>
        <s v="Dornier 228NAF033"/>
        <s v="Lockheed C 130HNAF911"/>
        <s v="McDonnell Douglas MD 11HB"/>
        <s v="Convair CV 440FN24DR"/>
        <s v="Convair CV 580N587X"/>
        <s v="De Havilland DH 4283"/>
        <s v="Dirigible ZR 1 Shenandoah (airship)ZR"/>
        <s v="Junkers F 13308"/>
        <s v="Lockheed 18 LodestarN1000F"/>
        <s v="Douglas R5D 356541"/>
        <s v="Douglas DC 3 / Cessna 170BN33315 / N8143A"/>
        <s v="British Aerospace Nimrod MR 2PXV239"/>
        <s v="Travel Air 6000CF ABE"/>
        <s v="Douglas DC 7N455SW"/>
        <s v="Lockheed C 130B Hercules24143"/>
        <s v="Ford Tri Motor?"/>
        <s v="Douglas C 47DFAP2009"/>
        <s v="De Havilland DH 4316"/>
        <s v="Stinson SM 6000BNC117S"/>
        <s v="Fokker F 27 Friendship 500OB"/>
        <s v="BAC One Eleven 402APPI"/>
        <s v="Antonov An 2TSP"/>
        <s v="Noorduyn NorsemanCF FOJ"/>
        <s v="Piper PA31 310C"/>
        <s v="C  47 Dakota DT"/>
        <s v="Vickers Viscount 782DVP WAS"/>
        <s v="Dassault Falcon 900BSX ECH"/>
        <s v="Tupolev TU 134HA"/>
        <s v="AeroflotCCCP  61628"/>
        <s v="AeroflotCCCP  L1692"/>
        <s v="Antonov 12BPCCCP 13320"/>
        <s v="Antonov AN 24 / Yakovlev Yak"/>
        <s v="Antonov AN 8RA"/>
        <s v="Douglas DC 34W"/>
        <s v="Lockheed C 130A"/>
        <s v="Mil Mi 8 (helicopter)RA"/>
        <s v="Vickers Viscount 837OE LAF"/>
        <s v="Yakovlev 42DRA 42434"/>
        <s v="Yakovlev YAK 40 / Mil Mi"/>
        <s v="ATR 42 300PT"/>
        <s v="Douglas C 47A Dakota962"/>
        <s v="Lockheed C 130E453"/>
        <s v="Douglas C 47A (DC"/>
        <s v="de Havilland DH 114 HeronG"/>
        <s v="Bristol Britannia 102G ANBB"/>
        <s v="de Havilland Canada DHC 6 Twin Otter 300H4"/>
        <s v="British Aerospace Jetstream 41ZS NRM"/>
        <s v="Douglas DC 3NC33631"/>
        <s v="Eurocopter AS350 B2N417AE"/>
        <s v="Learjet 60N999LJ"/>
        <s v="Boeing 757 204G"/>
        <s v="Antonov AN 24RVEW"/>
        <s v="Antonov AN 32CR861"/>
        <s v="de Havilland 89A Dragon RapideG AFFF"/>
        <s v="Avro Ninteen ISE BRS"/>
        <s v="Boeing 707 324CB"/>
        <s v="Boeing B 17F / Boeing B"/>
        <s v="Curtiss C 46AN5140B"/>
        <s v="Embraer 120RT BrasiliaN33701"/>
        <s v="Fokker F 10NC9716"/>
        <s v="Learjet 25BN666TW"/>
        <s v="Lockheed 188A ElectraN9705C"/>
        <s v="McDonnell Douglas MD 82HS"/>
        <s v="Tupolev TU 134AVN"/>
        <s v="Fokker F 27 Friendship 100TC"/>
        <s v="Northrop F 5A?"/>
        <s v="de Havilland Canada DHC 6 Twin Otter 300N75GC"/>
        <s v="Antonov An26SH76 yellow"/>
        <s v="Tupolev TU 134AHA"/>
        <s v="Bell 212A6 AVL"/>
        <s v="Boeing B747 44AFN571UP"/>
        <s v="Antonov AN 72CCCP"/>
        <s v="ATR 42 320YV"/>
        <s v="Beechcraft C 45HN9574Z"/>
        <s v="Douglas DC 4 / USAF F"/>
        <s v="Wright Flyer III?"/>
        <s v="Boeing B 52 / Boeing B"/>
        <s v="Douglas DC 3N19941"/>
        <s v="Boeing Vertol CH 47C (helicopter)74"/>
        <s v="Aerospatiale Caravelle 6NYU AHD"/>
        <s v="Farman F 306YU"/>
        <s v="Junkers JU52/3mD AUAW"/>
        <s v="Sikorsky UH 60 Black Hawk_x0009_93"/>
        <s v="de Havilland DHC 5 Buffalo9T"/>
        <s v="de Havilland Canada DHC 6 Twin Otter 3009Q"/>
        <s v="Handley Page Dart Herald 2029Q CAH"/>
        <s v="Lockheed Hercules C 1309T"/>
        <s v="Douglas DC 6BSE"/>
      </sharedItems>
    </cacheField>
    <cacheField name="Location" numFmtId="0">
      <sharedItems count="4170">
        <s v="Kainatu"/>
        <s v="Delhi"/>
        <s v="Near Basel"/>
        <s v="Pepa  -"/>
        <s v="Pindi-Khut  -"/>
        <s v="Taipei -"/>
        <s v="Near Fairbanks"/>
        <s v="Near Sloan 10"/>
        <s v="Near Konduz Afghanistan"/>
        <s v="Near Mazâr-e Charif Afghanistan"/>
        <s v="Near Kholm Afghanistan"/>
        <s v="Lashkar Gah Afghanistan"/>
        <s v="Bagram Air Base Afghanistan"/>
        <s v="Bamiyan Afghanistan"/>
        <s v="Near Komaki Aichi"/>
        <s v="Skilak Lake Alaska"/>
        <s v="Ketchikan Alaska"/>
        <s v="Selawik Alaska"/>
        <s v="Elim Alaska"/>
        <s v="Near Wainwright Alaska"/>
        <s v="Near Tanana Alaska"/>
        <s v="950 nm S of  Shemya Alaska"/>
        <s v="Near Nome Alaska"/>
        <s v="Algiers Algeria"/>
        <s v="Tamanrasset Algeria"/>
        <s v="Boufarik AB Algeria"/>
        <s v="Near Tchamulate Angola"/>
        <s v="Near Roque Perez Argentina"/>
        <s v="Sierra del Vilgo Argentina"/>
        <s v="Neuquen Argentina"/>
        <s v="Salta Argentina"/>
        <s v="Point Cook Australia"/>
        <s v="Near Perth Australia"/>
        <s v="Pine Creek Australia"/>
        <s v="Bundeena Australia"/>
        <s v="Off Baku Azerbaijan"/>
        <s v="Gyandzha Azerbaijan"/>
        <s v="Off New Providence Island Bahamas"/>
        <s v="Grogak Bali"/>
        <s v="Bunia Belgian"/>
        <s v="Off Crimea Black"/>
        <s v="Santa Rosa Bolivia"/>
        <s v="Laguna Soliz Bolivia"/>
        <s v="Francistown Botswana"/>
        <s v="Near Carolina Brazil"/>
        <s v="Florianopolis Brazil"/>
        <s v="Parintins Brazil"/>
        <s v="Bage Brazil"/>
        <s v="Near Anchieta Island Brazil"/>
        <s v="Anchieta Island Brazil"/>
        <s v="Pelotas Brazil"/>
        <s v="Imperatriz Brazil"/>
        <s v="Ribeirao Preto Brazil"/>
        <s v="Near Rio de Janeiro Brazil"/>
        <s v="Manaus Brazil_x0009_Amazonaves"/>
        <s v="Near Vancouver British"/>
        <s v="Near Castrovillari Calabria"/>
        <s v="Near Whittier California"/>
        <s v="Perris Valley California"/>
        <s v="San Francisco Bay California"/>
        <s v="San Diego California"/>
        <s v="Off Avalon California"/>
        <s v="Moffett AFB California"/>
        <s v="Kousséri Cameroon"/>
        <s v="Kupe Mountains Cameroons"/>
        <s v="Montreal Canada"/>
        <s v="Lake Thutade Canada"/>
        <s v="Tenerife Canary"/>
        <s v="Jersey Channel"/>
        <s v="Shatoi Chechnya"/>
        <s v="Batuco Chile"/>
        <s v="Llico Chile"/>
        <s v="Near Coyhaique Chile"/>
        <s v="Puerto Montt Chile"/>
        <s v="Kunming China"/>
        <s v="Shanghi China"/>
        <s v="Ningpo Bay China"/>
        <s v="Near Shensi China?"/>
        <s v="Pao Ting Fou China?"/>
        <s v="Baranquilla Colombia"/>
        <s v="Popayán Colombia"/>
        <s v="Sabanagrande Colombia"/>
        <s v="Near Bogota Colombia"/>
        <s v="Bogota Colombia"/>
        <s v="Near Malaga Colombia"/>
        <s v="Near Saravena Colombia"/>
        <s v="Santa Ana Colombia"/>
        <s v="Serrania del Baudo Colombia"/>
        <s v="Near Villavicencio Colombia"/>
        <s v="SW of Bogota Colombia"/>
        <s v="Near Puerto Asis Colombia"/>
        <s v="Near Sogamosa Colombia"/>
        <s v="Near Cucuta Colombia"/>
        <s v="Loveland Colorado"/>
        <s v="Kinshasa Congo"/>
        <s v="Goma Congo"/>
        <s v="Near Dubrovnik Croatia"/>
        <s v="Combi Cyprus"/>
        <s v="Near Nicosia Cyprus"/>
        <s v="Massamba Democratic"/>
        <s v="Brazzaville Democratic"/>
        <s v="Khulna East"/>
        <s v="Ambato Ecuador"/>
        <s v="Mt. Illiniza Ecuador"/>
        <s v="Quito Ecuador"/>
        <s v="Guayaquil Ecuador"/>
        <s v="Near Cuenca Ecuador"/>
        <s v="London England"/>
        <s v="Tarbert England"/>
        <s v="Near Hastings England"/>
        <s v="Off Annobon Island Equatorial"/>
        <s v="Tapa AFB Estonia"/>
        <s v="Addis Ababa Ethiopia"/>
        <s v="Jamijarvi Finland"/>
        <s v="Jacksonville Florida"/>
        <s v="Off Pensacola Florida"/>
        <s v="Key West Florida"/>
        <s v="Marianna Florida"/>
        <s v="Grandvilliers France"/>
        <s v="Col de Tourniol France"/>
        <s v="Beauvais France"/>
        <s v="Senlis France"/>
        <s v="Off Nuka Hiva French"/>
        <s v="Off  Libreville Gambia"/>
        <s v="Griffin Georgia"/>
        <s v="Columbus Georgia"/>
        <s v="Brunswick Georgia"/>
        <s v="New Hope Georgia"/>
        <s v="Near Piesenkofen Germany"/>
        <s v="Brilon Germany"/>
        <s v="Floh Germany"/>
        <s v="Hemkenrode Germany"/>
        <s v="Near Steinreich Germany"/>
        <s v="Traunstein Germany"/>
        <s v="Near Letschen Germany"/>
        <s v="Near Berlin Germany"/>
        <s v="Near Takoradi Ghana"/>
        <s v="Near Athens Greece"/>
        <s v="Kulusuk Greenland"/>
        <s v="Near Yangshuo Guangxi"/>
        <s v="Guatemala City Guatemala"/>
        <s v="Near Kopinang Guyana"/>
        <s v="Mt. Haleakala Hawaii"/>
        <s v="Maui Hawaii"/>
        <s v="Tegucigalpa Honduras"/>
        <s v="Mount Parker Hong"/>
        <s v="Cape d'Arguilar Hong"/>
        <s v="King Hill Idaho"/>
        <s v="Aurangabad India"/>
        <s v="Near Calcutta India"/>
        <s v="Agartala India"/>
        <s v="Hatiara India"/>
        <s v="Near Guwahati India"/>
        <s v="Tawang India_x0009_Pawan"/>
        <s v="Fort Wayne Indiana"/>
        <s v="Goshen Indiana"/>
        <s v="Denpasar Indonesia"/>
        <s v="Tanjung Pandan Indonesia"/>
        <s v="Near Wamena Indonesia"/>
        <s v="Nanga Pinoh Indonesia"/>
        <s v="Enarotali Indonesia"/>
        <s v="Pekanbaru Indonesia"/>
        <s v="Bandung Indonesia"/>
        <s v="Medan-Polonia Indonesia"/>
        <s v="Zwingle Iowa"/>
        <s v="Tehran Iran"/>
        <s v="Saveh Iran"/>
        <s v="Near Mamuniyeh Iran"/>
        <s v="Posht-i-Badam Iran"/>
        <s v="Jirkouk Iraq"/>
        <s v="Near Baghdad Iraq"/>
        <s v="Shannon Ireland"/>
        <s v="North Barrule Isle"/>
        <s v="Off Stromboli Italy"/>
        <s v="Rivolto Italy"/>
        <s v="Near Ardinello di Amaseno Italy"/>
        <s v="Near Formia Italy"/>
        <s v="Near Turin Italy"/>
        <s v="Off Kingston Jamaica"/>
        <s v="Near Atsugi Japan"/>
        <s v="Near Toba Japan"/>
        <s v="Mihara Volcano Japan"/>
        <s v="Iwakuni AB Japan"/>
        <s v="Near El Quweira Jordan"/>
        <s v="Kansas City Kansas"/>
        <s v="Nairobi Kenya"/>
        <s v="Marsabit Kenya"/>
        <s v="Xieng Kouang Laos"/>
        <s v="Nyot Mo Laos"/>
        <s v="Near Sarra Libya"/>
        <s v="Heathrow Airport London"/>
        <s v="Miandivazo Madagascar"/>
        <s v="Rabat Malta"/>
        <s v="Monterey Mexico"/>
        <s v="Ramos Arizpe Mexico"/>
        <s v="Merida Mexico"/>
        <s v="Puerto Kino Mexico"/>
        <s v="Near Mexico City Mexico"/>
        <s v="Freeland Michigan"/>
        <s v="Chrisinau Moldova"/>
        <s v="Zavnah Mongolia"/>
        <s v="Casablanca Morocco"/>
        <s v="Near Marrakech Morocco"/>
        <s v="Gulf of MexicoPetroleum Helicopter"/>
        <s v="Near Hong KongMilitary - U.S. Air Force"/>
        <s v="Over the English ChannelKLM Royal Dutch Airlines"/>
        <s v="Near Irkutsk RussiaAeroflot"/>
        <s v="North SeaBritish Overseas Airways"/>
        <s v="Washington D.C.Page Airways"/>
        <s v="Territory of New GuineaNew Guinea Air Traders"/>
        <s v="Gulf of ThailandOkanagan Helicopters"/>
        <s v="Northern IraqMilitary - U.S. Army / Military U.S. Army"/>
        <s v="Over the MediterraneanMilitary - German Navy"/>
        <s v="Refugio Pass near"/>
        <s v="Amsterdam Netherlands"/>
        <s v="Lamoille Nevada"/>
        <s v="Manchester New"/>
        <s v="New York New"/>
        <s v="Las Cruces New"/>
        <s v="Heller Field New"/>
        <s v="Newark New"/>
        <s v="Islip New"/>
        <s v="Jersey City New"/>
        <s v="Off Barnegat New"/>
        <s v="Near Magdalena New"/>
        <s v="Off Port Moresby New"/>
        <s v="Pavillon New"/>
        <s v="Stephenville Newfoundland"/>
        <s v="Siuna Nicaragua"/>
        <s v="La Liberiad Nicaragua"/>
        <s v="Near Sorei Niger"/>
        <s v="Lagos Nigeria"/>
        <s v="Kano Nigeria"/>
        <s v="Hickory North"/>
        <s v="Off Chongjin North"/>
        <s v="Wilmington North"/>
        <s v="near Craigavad Northern"/>
        <s v="Off Vaeroy Norway"/>
        <s v="Frederikstad Norway"/>
        <s v="Oslo Norway"/>
        <s v="Sorta Norway_x0009_CHC"/>
        <s v="Mitchel Field NYUS"/>
        <s v="Cleveland Ohio"/>
        <s v="Wilmington Ohio"/>
        <s v="Cincinnati Ohio"/>
        <s v="Near Ardmore Oklahoma"/>
        <s v="Ship Sands Island ON"/>
        <s v="Islamabad Pakistan"/>
        <s v="Off Contadora Panama"/>
        <s v="Bapi Papua"/>
        <s v="Kiunga Papua"/>
        <s v="Near Goroka Papua"/>
        <s v="NW of Philadelphia Pennsylvania"/>
        <s v="Uniontown Pennsylvania"/>
        <s v="Pittsburgh Pennsylvania"/>
        <s v="Marion Pennsylvania"/>
        <s v="Near Moyobamba Peru"/>
        <s v="Pisco Peru"/>
        <s v="Off Lima Peru"/>
        <s v="Tomas Peru"/>
        <s v="Pampanga Philippines"/>
        <s v="Samal Island Philippines"/>
        <s v="Near San Jose Philippines"/>
        <s v="Near Manila Philippines"/>
        <s v="Malaybalay Philippines"/>
        <s v="Manila Philippines"/>
        <s v="Zawoja Poland"/>
        <s v="North of San Juan Puerto"/>
        <s v="Sept-Îles Quebec"/>
        <s v="Krasnoyarsk Russia"/>
        <s v="Novosibirsk Russia"/>
        <s v="Batagay Russia"/>
        <s v="Tyumen Russia"/>
        <s v="Near Murmansk Russia"/>
        <s v="Tatarstan Russia"/>
        <s v="Near Petropavlovsk Russia"/>
        <s v="Near Baikov Russia"/>
        <s v="Near Mironovo Russia"/>
        <s v="Near Abakan Russia"/>
        <s v="Near Yelizovo Russia"/>
        <s v="Smolensk Russia"/>
        <s v="Leninakan Russia"/>
        <s v="Kigali Rwanda"/>
        <s v="Off Great Natuna Island Sarawak"/>
        <s v="Dhahran Saudi"/>
        <s v="Off Crimond Scotland"/>
        <s v="Near Loch Lomond Scotland"/>
        <s v="Off Dakar Senegal"/>
        <s v="Moose Jaw SK"/>
        <s v="Hargeisa Somalia"/>
        <s v="Near Cheo Reo South"/>
        <s v="Busan South"/>
        <s v="Near Quang Tri South"/>
        <s v="Seoul South"/>
        <s v="Near Hennenman South"/>
        <s v="Saigon South"/>
        <s v="Near Windhoek South-West"/>
        <s v="Alicante Spain"/>
        <s v="Off Castell de Fels Spain"/>
        <s v="Valdemeca Spain"/>
        <s v="Minuesa Spain"/>
        <s v="Palma de Mallorca Spain"/>
        <s v="Near Palaly AFB Sri"/>
        <s v="Adar Yeil Sudan"/>
        <s v="Near Khartoum Sudan"/>
        <s v="Lawa Suriname"/>
        <s v="Basel Switzerland"/>
        <s v="Orvin Switzerland"/>
        <s v="Near Damascus Syria"/>
        <s v="Off Orchid Island Taiwan"/>
        <s v="Off Matsu Island Taiwan"/>
        <s v="Blountville Tennesee"/>
        <s v="Near Pigeon Forge Tennessee"/>
        <s v="Galveston Texas"/>
        <s v="Off Galveston Texas"/>
        <s v="Sweetwater Texas"/>
        <s v="Near Phuket Thailand"/>
        <s v="Don Muang Thailand"/>
        <s v="Port of Spain Trinidad"/>
        <s v="Van Turkey"/>
        <s v="Near Ceyhan Turkey"/>
        <s v="Kabassaak Turkey"/>
        <s v="Near Erzurum Turkey"/>
        <s v="Zaporozhye Ukraine"/>
        <s v="Near Leningrad USSRAeroflot"/>
        <s v="Bagdarin USSRAeroflot"/>
        <s v="Near Caracas Venezuela"/>
        <s v="Near Calabozo Venezuela"/>
        <s v="Off Margarita Island Venezuela"/>
        <s v="Hanoi Vietnam"/>
        <s v="NW of Hanoi Vietnam"/>
        <s v="Thanh Tranh Village Vietnam"/>
        <s v="St. Thomas Virgin"/>
        <s v="Seattle Washington"/>
        <s v="Selleck Washington"/>
        <s v="Near Seattle Washington"/>
        <s v="Near Charleston West"/>
        <s v="Morgantown West"/>
        <s v="Near Chaklala West"/>
        <s v="Federal Wyoming"/>
        <s v="Cheyenne Wyoming"/>
        <s v="Belgrad Yugoslavia"/>
        <s v="Kinshasa Zaire"/>
        <s v="Near Kinshasa Zaire"/>
        <s v="North Atlantic Ocean 100"/>
        <s v="Near Shindand Afghanistan"/>
        <s v="Tangi Valley Afghanistan"/>
        <s v="Birmingham Alabama"/>
        <s v="Russian Mission Alaksa"/>
        <s v="Kodiak Alaska"/>
        <s v="Alsworth Alaska"/>
        <s v="Near Mc Grath Alaska"/>
        <s v="Near Dillingham Alaska"/>
        <s v="Near Ketchikan Alaska"/>
        <s v="Off Kaminshak Bay Alaska"/>
        <s v="Near McGrath Alaska"/>
        <s v="Cold Bay Alaska"/>
        <s v="Near Denali National Park Alaska"/>
        <s v="Near Gambell Alaska"/>
        <s v="Near Juneau Alaska"/>
        <s v="Near Barrow Alaska"/>
        <s v="Tamanraset Algeria"/>
        <s v="Saurimo Angola"/>
        <s v="Jamba Angola"/>
        <s v="Andes Argentina"/>
        <s v="Buenos Aires Argentina"/>
        <s v="Puertos Lobos Argentina"/>
        <s v="San Luis Argentina"/>
        <s v="Near Meadview Arizona"/>
        <s v="Grand Canyon Arizona"/>
        <s v="Hot Springs Arizona"/>
        <s v="Texarkana Arkansas"/>
        <s v="Barilla Bay Australia"/>
        <s v="Innisfail Australia"/>
        <s v="Off Townsville Australia"/>
        <s v="Near Canberra Australia"/>
        <s v="Coen Australila"/>
        <s v="Baku Azerbaijan"/>
        <s v="Stepanakert Azerbaijan"/>
        <s v="Terceira Island Azores"/>
        <s v="Off Manama Bahrain"/>
        <s v="Dacca Bangladesh"/>
        <s v="Near Port Townsend BC"/>
        <s v="Near Elizabethville Belgium"/>
        <s v="Jeuk Belgium"/>
        <s v="Chilang Point Bias"/>
        <s v="Colorado Bolivia"/>
        <s v="Benito Bolivia"/>
        <s v="Sogamoso Bolivia"/>
        <s v="Near Tipuani Bolivia"/>
        <s v="Near Cuiaba Brazil"/>
        <s v="Jaquirana Brazil"/>
        <s v="Caparao Mountain Brazil"/>
        <s v="Ibicaré Brazil"/>
        <s v="Palmeira de Goias Brazil"/>
        <s v="Sao Francisco Bay Brazil"/>
        <s v="Ubatuba Brazil"/>
        <s v="Near Curitiba Brazil"/>
        <s v="Rio Branco Brazil"/>
        <s v="Guanabara Brazil"/>
        <s v="Rio de Janeiro Brazil"/>
        <s v="Bahia Brazil"/>
        <s v="Near Sao Paulo Brazil"/>
        <s v="Sao Paulo Brazil"/>
        <s v="Cubatao Brazil"/>
        <s v="Rio de Janerio Brazil"/>
        <s v="Near Belem Brazil_x0009_Loide"/>
        <s v="Victoria British"/>
        <s v="Kincolith British"/>
        <s v="Near Alliford Bay British"/>
        <s v="Near Bronson Creek British Canada"/>
        <s v="North Vancouver Island British"/>
        <s v="Near Prince Rupert British"/>
        <s v="Sofia Bulgaria"/>
        <s v="Papun Burma"/>
        <s v="Near Sandoway Burma"/>
        <s v="Thazi Burma"/>
        <s v="San Luis Obispo California"/>
        <s v="Encino California"/>
        <s v="Near Fairfield California"/>
        <s v="Thirty-five miles west of Los Angeles California"/>
        <s v="Beale AFB California"/>
        <s v="Near San Diego California"/>
        <s v="Decoto California"/>
        <s v="Cerritos California"/>
        <s v="Compton California"/>
        <s v="Near Junction City California"/>
        <s v="Douala Cameroon"/>
        <s v="Toronto Canada"/>
        <s v="Markham Bay Canada"/>
        <s v="Santo Antao Cape"/>
        <s v="Khankala Chechnya"/>
        <s v="Calama Chile"/>
        <s v="Shanghai China"/>
        <s v="Fort Hertz China"/>
        <s v="Wangmoon China"/>
        <s v="Yichun China"/>
        <s v="Hong Kong China"/>
        <s v="Ningbo China"/>
        <s v="Hangow China"/>
        <s v="San Andreas Island Colombia"/>
        <s v="Cali Colombia"/>
        <s v="Barrancabermeja Colombia"/>
        <s v="El Yopal Colombia"/>
        <s v="Nevada del Huila Colombia"/>
        <s v="Choco Colombia"/>
        <s v="Mt. Elena Colombia"/>
        <s v="Denver Colorado"/>
        <s v="Near Eagle Colorado"/>
        <s v="Nganga Lingolo Congo"/>
        <s v="Near Tshikapa Congo"/>
        <s v="Bandundu Congo"/>
        <s v="Groton Connecticut"/>
        <s v="Rarotonga Cook"/>
        <s v="San Jose Costa"/>
        <s v="Off Antilla Cuba"/>
        <s v="Iglau Czechoslovakia"/>
        <s v="Mugogo Democratic"/>
        <s v="Bukavu Democratic"/>
        <s v="Kongolo Democratic"/>
        <s v="Copenhagen Denmark"/>
        <s v="Off Copenhagen Denmark"/>
        <s v="Near Konigs Wusterausen East"/>
        <s v="Near Toacaso Ecuador"/>
        <s v="Salasaca Ecuador"/>
        <s v="Sucre Ecuador"/>
        <s v="Andes Mountains Ecuador"/>
        <s v="Off Port Said Egypt"/>
        <s v="Cairo Egypt"/>
        <s v="Near Wadi Natrun Egypt"/>
        <s v="Bedford England"/>
        <s v="Manchester England"/>
        <s v="Freckelton England"/>
        <s v="Blythburgh England"/>
        <s v="Near Oldham England"/>
        <s v="Sevenoaks England"/>
        <s v="Near Thorney England"/>
        <s v="River Humber England"/>
        <s v="Off Talinn Estonia"/>
        <s v="Near Gambela Ethiopia"/>
        <s v="Off Miami Florida"/>
        <s v="Daytona Beach Florida"/>
        <s v="Miami Florida"/>
        <s v="Rouen France"/>
        <s v="Toulouse France"/>
        <s v="Moisville France"/>
        <s v="Lyon France"/>
        <s v="Mazamet France"/>
        <s v="Off Moorea French"/>
        <s v="Near Carrollton Georgia"/>
        <s v="Sukhumi Georgia"/>
        <s v="Altenkirchen Germany"/>
        <s v="Hannover Germany"/>
        <s v="Elm Germany"/>
        <s v="Tubergen Germany"/>
        <s v="Near Kaiserslautern Germany"/>
        <s v="Kiel Germany"/>
        <s v="Pfaffenhofen Germany"/>
        <s v="Off Helgoland Island Germany"/>
        <s v="Near Grammatikos Greece"/>
        <s v="Rhodes Greece"/>
        <s v="Mirabella Greece"/>
        <s v="Samos Greece"/>
        <s v="Off Heraklion Greece"/>
        <s v="Cape Desolation Greenland"/>
        <s v="Sondreströmfjord Greenland"/>
        <s v="Agana Guam"/>
        <s v="Leeward Point Airfield Guantanamo"/>
        <s v="Cap Haitien Haiti"/>
        <s v="Don Don Haiti"/>
        <s v="Kona Hawaii"/>
        <s v="Near Juticalpa Honduras"/>
        <s v="Off Amapala Honduras"/>
        <s v="Near Wampusirpi Honduras"/>
        <s v="Kowloon Bay Hong"/>
        <s v="Budapest Hungary"/>
        <s v="Debrecen Hungary"/>
        <s v="Reykjavík Iceland"/>
        <s v="Moline Illinois"/>
        <s v="Calicut India"/>
        <s v="Imphal India"/>
        <s v="Lahore India"/>
        <s v="Assam India"/>
        <s v="Sagone India"/>
        <s v="Near Delhi India"/>
        <s v="Near Silchar India"/>
        <s v="Near Panvel India"/>
        <s v="Ampisibil Village Indonesia"/>
        <s v="Mulia Indonesia"/>
        <s v="Near Kaimana Indonesia"/>
        <s v="Ninia Indonesia"/>
        <s v="Near Jakarta Indonesia"/>
        <s v="Newton Iowa"/>
        <s v="Near Mason City Iowa"/>
        <s v="Near Tehran Iran"/>
        <s v="Near Kirkuk Iraq"/>
        <s v="Off Lurga Point Ireland"/>
        <s v="Off Palermo Italy"/>
        <s v="Verona Italy"/>
        <s v="Off Trapani Italy"/>
        <s v="Near Piacenza Italy"/>
        <s v="Montnago Italy"/>
        <s v="Near Milan Italy"/>
        <s v="Okinawa Japan"/>
        <s v="Hachijo-Jima Island Japan"/>
        <s v="Sakiya Saugye Japan"/>
        <s v="Shishijima Japan"/>
        <s v="Tokyo Japan"/>
        <s v="Near Alma-Ata Kazakastan"/>
        <s v="Hurst Kent"/>
        <s v="Lexington Kentucky"/>
        <s v="Bishkek Kyrgyzstan"/>
        <s v="Near Pakse Laos"/>
        <s v="Near Long Tieng Laos"/>
        <s v="Beyrouth Lebanon"/>
        <s v="Off St. Vincent Leeward"/>
        <s v="Benghazi Libya"/>
        <s v="Houma Louisiana"/>
        <s v="Auburn Maine"/>
        <s v="Augusta Maine"/>
        <s v="Kampong Jenera Malaysia"/>
        <s v="Malta-Luqa Malta"/>
        <s v="Near Bigstone Lake Manitoba"/>
        <s v="Gimli Manitoba"/>
        <s v="Fort de France Martinique"/>
        <s v="College Park Maryland"/>
        <s v="Off Hyannis Massachusetts"/>
        <s v="Nantucket Massachusetts"/>
        <s v="Nouadhibou Mauretania"/>
        <s v="Near San Luis Potosi Mexico"/>
        <s v="Ixtaccihuati Mexico"/>
        <s v="Cerro Lilio Mexico"/>
        <s v="Cerro de la Calera Mexico"/>
        <s v="Near Sanyi Miao-li"/>
        <s v="Romulus Michigan"/>
        <s v="1 miles"/>
        <s v="Near Winona Minnesota"/>
        <s v="Janice Mississippi"/>
        <s v="Fort Leonard Wood Missouri"/>
        <s v="Mosby Missouri"/>
        <s v="St. Louis Missouri"/>
        <s v="Amazonia Missouri"/>
        <s v="Near Great Falls Montana"/>
        <s v="Near Agadir Morocco"/>
        <s v="Near El Kelaa Morocco"/>
        <s v="Near Immouzer Morocco"/>
        <s v="Mindat Myanmar"/>
        <s v="Manibagi Myanmar"/>
        <s v="Northern AfghanistanMilitary - Afghan Republican Air Force"/>
        <s v="Pacific OceanPan American World Airways"/>
        <s v="North Pacific OceanMilitary - U.S. Navy"/>
        <s v="Off Irish coastMilitary - U.S. Air Force"/>
        <s v="United StatesUS Aerial Mail Service"/>
        <s v="VietnamAutrex"/>
        <s v="North SeaAB Aerotransport"/>
        <s v="Hong KongMilitary - U.S. Marine Corps"/>
        <s v="Gospic"/>
        <s v="TrinidadKLM Royal Dutch Airlines"/>
        <s v="Ciudad Serdan"/>
        <s v="?Deutsche Lufthansa"/>
        <s v="Off western DenmarkMilitary - German Navy"/>
        <s v="Lake Michigan near"/>
        <s v="Mt. Osutaka near"/>
        <s v="Walakpa near"/>
        <s v="Near Falls City Nebraska"/>
        <s v="Naper Nebraska"/>
        <s v="Pokhara Nepal"/>
        <s v="Near Ghorepani Nepal"/>
        <s v="Bastipur Nepal"/>
        <s v="Simra Nepal"/>
        <s v="Near Kathmandu Nepal"/>
        <s v="Haringvreter Netherlands"/>
        <s v="Near Las Vegas Nevada"/>
        <s v="Las Vegas Nevada"/>
        <s v="Whiting New"/>
        <s v="Calverton New"/>
        <s v="Near Midford Sound New"/>
        <s v="Foveaux Strait New"/>
        <s v="Papua New"/>
        <s v="Port Underwood New"/>
        <s v="Quay New"/>
        <s v="Near Tucumcari New"/>
        <s v="Ithaca New"/>
        <s v="Lakehurst New"/>
        <s v="Clovis New"/>
        <s v="Burlington Township New"/>
        <s v="Near Managua Nicaragua"/>
        <s v="Uli  Nigeria"/>
        <s v="Off IJuuiden North"/>
        <s v="Ameland Island North"/>
        <s v="Near Odda Norway"/>
        <s v="Harsiad Norway"/>
        <s v="Near Longyearbyen Norway"/>
        <s v="Sola Norway"/>
        <s v="Resolute Bay Nunavut"/>
        <s v="Canton Ohio"/>
        <s v="Lake Erie off Huron Ohio"/>
        <s v="Salalah Oman"/>
        <s v="Walton Oregon"/>
        <s v="Nawabshah Pakistan"/>
        <s v="Karachi Pakistan"/>
        <s v="Near Gilgit Pakistan"/>
        <s v="Bahawalpur Pakistan"/>
        <s v="Panama City Panama"/>
        <s v="Off Cristobal Panama"/>
        <s v="Tangok mountain Papua"/>
        <s v="Near Port Moresby Papua"/>
        <s v="Wau Papua"/>
        <s v="Near Asuncion Paraguay"/>
        <s v="Bahrain Persian"/>
        <s v="Near Pucallpa Peru"/>
        <s v="Near Iquitos Peru"/>
        <s v="Cerro Puena Paz Peru"/>
        <s v="Near Cuzco Peru"/>
        <s v="Off Masbate Island Philippines"/>
        <s v="Mt. Apica PQ"/>
        <s v="Vieques Puerto"/>
        <s v="Caguas Puerto"/>
        <s v="Near Issoudun Quebec"/>
        <s v="Bucharest Romania"/>
        <s v="Ploesti Romania"/>
        <s v="Bistrita Romania"/>
        <s v="Cluj Romania"/>
        <s v="Near Sibiu Romania"/>
        <s v="Near Uricani Romania"/>
        <s v="Near Voronezh Russia"/>
        <s v="Near Omsukchan Russia"/>
        <s v="Near Boda Russia"/>
        <s v="Igarka Russia"/>
        <s v="Near Zavitinsk Russia"/>
        <s v="Near Ayan Russia"/>
        <s v="Khovu-Aksy Russia"/>
        <s v="Bagdarin Russia"/>
        <s v="Near Kutaisa Russia"/>
        <s v="Moscow Russia"/>
        <s v="Near Magnitogorsk Russia"/>
        <s v="Sochi Russia"/>
        <s v="Irkutsk Russia"/>
        <s v="Near Aldan Russia"/>
        <s v="Sakhalin Oblast Russia"/>
        <s v="Kamchatka Peninsula Russia"/>
        <s v="Near Toula Russia"/>
        <s v="Near Rostov-on-Don Russia"/>
        <s v="Near Chita Russia"/>
        <s v="Near Kirsanov Russia"/>
        <s v="Near Leningrad  Russia"/>
        <s v="Near Volgograd Russia"/>
        <s v="Near Ivanovo Russia"/>
        <s v="Zeya Russia"/>
        <s v="Mt. Chichontepec San"/>
        <s v="Riyadh Saudi"/>
        <s v="Ayr Scotland"/>
        <s v="Arran Scotland"/>
        <s v="Preswick Scotland"/>
        <s v="Near Dunbeath Scotland"/>
        <s v="Mogadishu Somalia"/>
        <s v="K-50 Airport Somalia"/>
        <s v="Cheju South"/>
        <s v="Juba South"/>
        <s v="Johannesburg South"/>
        <s v="Near Tam Ky South"/>
        <s v="Near Da Nang South"/>
        <s v="Near Rapid City South"/>
        <s v="Pretoria South"/>
        <s v="Near Soc Trang South"/>
        <s v="Near Malaga Spain"/>
        <s v="Near Barcelona Spain"/>
        <s v="Barcelona Spain"/>
        <s v="Near Huete Spain"/>
        <s v="Madrid Spain"/>
        <s v="Near La  Coruña Spain"/>
        <s v="Moron AFB Spain_x000d__x000a__x0009__x000d__x000a_Moron"/>
        <s v="Kadjuduwa Watta Sri"/>
        <s v="Talodi Sudan"/>
        <s v="Kosti Sudan"/>
        <s v="Malakal Sudan"/>
        <s v="Wadi Halfa Sudan"/>
        <s v="Malmo Sweden"/>
        <s v="Flims Switzerland"/>
        <s v="Matsu Island Taiwan"/>
        <s v="Hualian Taiwan"/>
        <s v="Taipei Taiwan"/>
        <s v="Khorag Tajikistan"/>
        <s v="Mwanza Tanzania"/>
        <s v="Near Memphis Tennessee"/>
        <s v="Lajes Terceira"/>
        <s v="Dallas Texas"/>
        <s v="Ft. Worth-Dallas Texas"/>
        <s v="Near Gilmer Texas"/>
        <s v="Koh Samui Thailand"/>
        <s v="Sunat Tanon Thailand"/>
        <s v="Off Ko Phuket Thailand"/>
        <s v="Off Fethiye Point Turkey"/>
        <s v="Preobrazhenka Ukraine"/>
        <s v="Near Kiev Ukraine"/>
        <s v="Near Donetsk Ukraine"/>
        <s v="Dubai United"/>
        <s v="Sharjah United"/>
        <s v="East Mallling United"/>
        <s v="Near Ouagadougou Upper"/>
        <s v="Near Enisseysk USSRAeroflot"/>
        <s v="Leningrad USSRAeroflot"/>
        <s v="Krasnovodsk USSRAeroflot"/>
        <s v="Hanksville Utah"/>
        <s v="Turtkul Uzbekistan"/>
        <s v="Near Lidköping Västergötland"/>
        <s v="Tocomita Venezuela"/>
        <s v="Canaima Venezuela"/>
        <s v="La Guaira Venezuela"/>
        <s v="Near Maturin Venezuela"/>
        <s v="Near La Cucharita Venezuela"/>
        <s v="Buena Vista Venezuela"/>
        <s v="Puerto Inirida Venezuela"/>
        <s v="Near Maracay Venezuela"/>
        <s v="Margarita Island Venezuela"/>
        <s v="Near San Andres Tuxtla Vera"/>
        <s v="Near Pownal Vermont"/>
        <s v="Ho Chi Minh City Vietnam"/>
        <s v="Near Lovettsville Virginia"/>
        <s v="Near Pegnitz West"/>
        <s v="Near Khewra West"/>
        <s v="Charleston West"/>
        <s v="Near Edelweiler West"/>
        <s v="Elkhorn Wisconsin"/>
        <s v="Milwaukee Wisconsin"/>
        <s v="Near Jackson Hole Wyoming"/>
        <s v="Near Glendo Wyoming"/>
        <s v="Aden Yemen"/>
        <s v="Belgrade Yugosalvia"/>
        <s v="Leopoldville Zaire"/>
        <s v="Near Kisangani Zaire"/>
        <s v="Bear Mountain"/>
        <s v="Tenerife"/>
        <s v="Near Shemshernagar"/>
        <s v="Gazni Afghanistan"/>
        <s v="Near Marseille Airlines"/>
        <s v="Elmendorf Air Force Base Alaska"/>
        <s v="Near Fairbanks Alaska"/>
        <s v="Off Whittier Alaska"/>
        <s v="Pedro Bay Alaska"/>
        <s v="Near Old Harbors Alaska"/>
        <s v="Prudhoe Bay Alaska"/>
        <s v="Faro Algarve"/>
        <s v="Algiers Airport Algeria"/>
        <s v="Off Algiers Algeria"/>
        <s v="Near Cuito Angola"/>
        <s v="Lobito Angola"/>
        <s v="Cahungula Angola"/>
        <s v="Vila Nova Angola"/>
        <s v="San Andres de Giles Argentina"/>
        <s v="Santiago del Estado Argentina"/>
        <s v="Bolivar Argentina"/>
        <s v="Near Phoenix Arizona"/>
        <s v="Gyumri Armenia"/>
        <s v="Leninakan Armenia"/>
        <s v="Caribbean Atlantic"/>
        <s v="Near Murchinson River Australia"/>
        <s v="Wau Australia"/>
        <s v="Canal Creek Australia"/>
        <s v="Darwin Australia"/>
        <s v="Near Vienna Austria"/>
        <s v="Prestwick Ayrshire"/>
        <s v="Nardaran Azerbaijan"/>
        <s v="Near Nakhichevan Azerbaijan"/>
        <s v="Sao Jorge Azores"/>
        <s v="Off Smyrna Bahamas"/>
        <s v="Dhaka Bangladesh"/>
        <s v="Near Ruysselede Belgium"/>
        <s v="Chievres Belgium"/>
        <s v="Near Sumacal Beni"/>
        <s v="Cotonou Benin"/>
        <s v="Off Bermuda-Kindley Field Bermuda"/>
        <s v="Near San Jose de Chiquitos Bolivia"/>
        <s v="Tripuani Bolivia"/>
        <s v="Near Guayaramerin Bolivia"/>
        <s v="Apolo Bolivia"/>
        <s v="La Veriente Bolivia"/>
        <s v="Near Cachimbo Brazil"/>
        <s v="Near Brasilia Brazil"/>
        <s v="Cachimbo Brazil"/>
        <s v="Taquaracucu Brazil"/>
        <s v="Belem Brazil"/>
        <s v="Londrina Brazil"/>
        <s v="Ribeirao Brazil"/>
        <s v="Curitiba Brazil"/>
        <s v="Uberaba Brazil"/>
        <s v="Near Manaus Brazil"/>
        <s v="Off Vila dos Remidos Brazil"/>
        <s v="Near Chilliwack British"/>
        <s v="Penticton British"/>
        <s v="Kuala Belait Brunei"/>
        <s v="Near Sofia Bugaria"/>
        <s v="Cajon Pass California"/>
        <s v="Newhall California"/>
        <s v="Van Nuys California"/>
        <s v="Vallejo California"/>
        <s v="Los Angeles California"/>
        <s v="Helendale California"/>
        <s v="El Cajon California"/>
        <s v="Near San Francisco California"/>
        <s v="Burbank California"/>
        <s v="Near Douala Cameroon"/>
        <s v="Baie-Comeau Canada"/>
        <s v="Little Grand Rapids Canada"/>
        <s v="Hierro Canary"/>
        <s v="Midway Airport Chicago"/>
        <s v="La Serena Chile"/>
        <s v="Near Lanzhou China"/>
        <s v="Near Hoikow China"/>
        <s v="Near Lanchow China"/>
        <s v="Kiangwan China"/>
        <s v="Suifu China"/>
        <s v="Nanking China"/>
        <s v="Near Shanghai China"/>
        <s v="Guangzhou China"/>
        <s v="Near Steamboat Springs Coloado"/>
        <s v="Near Rio Hacha Colombia"/>
        <s v="Medellín Colombia"/>
        <s v="Rio Negro Colombia"/>
        <s v="Near Medellin Colombia"/>
        <s v="Puerto Carreno Colombia"/>
        <s v="Caqueta Colombia"/>
        <s v="Off Cartagena Colombia"/>
        <s v="Near Covenas Colombia"/>
        <s v="Cascubel River Colombia"/>
        <s v="Near Bogata Colombia"/>
        <s v="Cerro Toledo Mountain Colombia"/>
        <s v="Mitu Colombia"/>
        <s v="Rocky Ridge Colorado"/>
        <s v="Near Nederland Colorado"/>
        <s v="Rollinsville Colorado"/>
        <s v="Near Pueblo Colorado"/>
        <s v="Anjouan Comoros"/>
        <s v="Near Rio de Janeiro Condor"/>
        <s v="Near Uvira Congo"/>
        <s v="Monte Renoso Corsica"/>
        <s v="Punta Islita Costa"/>
        <s v="Near Turrialba Costa"/>
        <s v="Palma Soriano Cuba"/>
        <s v="Willemstad Curacao"/>
        <s v="Kasperske Hory Czechoslovakia"/>
        <s v="Washington D.C.Capital"/>
        <s v="Binh Tahi Da"/>
        <s v="Geti Democratic"/>
        <s v="Berlin East"/>
        <s v="Cuenca Ecuador"/>
        <s v="Near Luxor Egypt"/>
        <s v="Off Alexandria Egypt"/>
        <s v="Near Cairo Egypt"/>
        <s v="Stansted England"/>
        <s v="Coventry England"/>
        <s v="Winkton England"/>
        <s v="Purley England"/>
        <s v="Croydon England"/>
        <s v="Near Nasaso Fiji"/>
        <s v="Off Miami Beach Florida"/>
        <s v="Everglades National Park Florida"/>
        <s v="Green Grove Florida?"/>
        <s v="Reims France"/>
        <s v="Tours France"/>
        <s v="Near Rochefort  France"/>
        <s v="Aulnay-sous-Bois France"/>
        <s v="Ruig Piner France"/>
        <s v="Bordeaux France"/>
        <s v="Near Grenoble France"/>
        <s v="Saint Sauveur France"/>
        <s v="Dannemois France"/>
        <s v="Bangui French"/>
        <s v="Off Dakar French"/>
        <s v="Lata Georgia"/>
        <s v="Mainz Germany"/>
        <s v="Bremerhaven Germany"/>
        <s v="Grub Germany"/>
        <s v="Heidelberg Germany"/>
        <s v="Hamburg Germany"/>
        <s v="Salchau Germany"/>
        <s v="Letzlingen Germany"/>
        <s v="Munich Germany"/>
        <s v="Near Pilos Greece"/>
        <s v="Near Keratea Greece"/>
        <s v="Tanagra Greece"/>
        <s v="Fotina Greece"/>
        <s v="Tecpan Mt. Guatemala"/>
        <s v="Tikal Guatemala"/>
        <s v="Honolulu Hawaii"/>
        <s v="Off Oahu Hawaii"/>
        <s v="Basalt Island Hong"/>
        <s v="Near Puerto Inca Huanuco"/>
        <s v="Boise Idaho"/>
        <s v="Kellogg Idaho"/>
        <s v="Chicago Illinois"/>
        <s v="Rockford Illinois"/>
        <s v="Walshville Illinois"/>
        <s v="Kewanee Illinois"/>
        <s v="Amritsar India"/>
        <s v="Hyderabad India"/>
        <s v="Calcutta India"/>
        <s v="Korangi Creek India"/>
        <s v="Delhi India"/>
        <s v="Katagiri India"/>
        <s v="Nagpur India"/>
        <s v="Chinnamanur India"/>
        <s v="Near Nellore India"/>
        <s v="Michigan City Indiana"/>
        <s v="Evansville Indiana"/>
        <s v="Near Palembang Indonesia"/>
        <s v="Banjarmasin Indonesia"/>
        <s v="Palembang Indonesia"/>
        <s v="Surabaya Indonesia"/>
        <s v="Near Matak Indonesia"/>
        <s v="Near Tanjung Pinanga Indonesia"/>
        <s v="Sabang Indonesia"/>
        <s v="Near Isfanan Iran"/>
        <s v="Near Chamaran Iran"/>
        <s v="Meshed Iran"/>
        <s v="Near Shannon Ireland"/>
        <s v="Verona  - Villafranca Italy"/>
        <s v="Rome Italy"/>
        <s v="Selvapiana Italy"/>
        <s v="Milan Italy"/>
        <s v="Mt. Giner Italy"/>
        <s v="Mt. Argentari Italy"/>
        <s v="Capri Island Italy"/>
        <s v="Brindisi Italy"/>
        <s v="Brindisi Harbor Italy"/>
        <s v="Near Osaka Japan"/>
        <s v="Near Wusong Jiangsu"/>
        <s v="Near Shymkent Kazakhstan"/>
        <s v="Almaty Kazakhstan"/>
        <s v="Baiserke Kazakhstan"/>
        <s v="Old Harbor Kodiak"/>
        <s v="Kuwait City Kuwait"/>
        <s v="Near Goose Bay Labrador"/>
        <s v="Near Luang Prabang Laos"/>
        <s v="Near Luang Pragang Laos"/>
        <s v="Muong Soui Laos"/>
        <s v="Phonesavanh Laos"/>
        <s v="Liepaja Latvia"/>
        <s v="Near Al Bayda Lebanon"/>
        <s v="Tripoli Libya"/>
        <s v="Intracostal City Louisiana"/>
        <s v="Guam Mariana"/>
        <s v="Elkton Maryland"/>
        <s v="Patuxent Maryland"/>
        <s v="Bîr Mogreïn Mauritania"/>
        <s v="Uruapan Mexico"/>
        <s v="Leon Mexico"/>
        <s v="Ensenada Mexico"/>
        <s v="Near Ciudad Victoria Mexico"/>
        <s v="Orizaba Mexico"/>
        <s v="Near Iturbide Mexico"/>
        <s v="Mexico City Mexico"/>
        <s v="Detroit Michigan"/>
        <s v="Hibbing Minnesota"/>
        <s v="Columbia Missouri"/>
        <s v="Near Billings Montana"/>
        <s v="Fez Morocco"/>
        <s v="Mogador Morocco"/>
        <s v="Near Tetouan Morocco"/>
        <s v="Heho Myanmar"/>
        <s v="Eugene IslandAir Taxi - Petroleum Helicopters Inc."/>
        <s v="Java SeaAirAsia"/>
        <s v="AfghanistanMilitary - Afghan Republican Air Force"/>
        <s v="Atlantic OceanTrans-Canada Air Lines"/>
        <s v="Over the Pacific OceanUnited Air Lines"/>
        <s v="Pacific OceanPhilippine Air Lines"/>
        <s v="Off Turks and Caicos IslandsAlantis Aviation"/>
        <s v="Off AlgiersAeropostale"/>
        <s v="Milford SoundAir Fiordland"/>
        <s v="Pacific OceanMerpati Nasantara Airlines"/>
        <s v="Off the Florida coastMilitary - U.S. Navy"/>
        <s v="South of GibraltarIberia Airlines"/>
        <s v="Off Malta-LuqaBritish Airways"/>
        <s v="?Aeroflot"/>
        <s v="English ChannelMilitary - U.S. Army Air Forces"/>
        <s v="Over the Mediterranean SeaMilitary - French Navy"/>
        <s v="Straits of Johore near"/>
        <s v="Mt. San Pietro near"/>
        <s v="Near Bhojpur Nepal"/>
        <s v="Near Simara Nepal"/>
        <s v="Palunge Hill Nepal"/>
        <s v="Near Dhangadhi Nepal"/>
        <s v="Off St. Maarten off Netherlands"/>
        <s v="Near Henderson Nevada"/>
        <s v="Carmel New"/>
        <s v="Near Little Valley New"/>
        <s v="Elizabeth New"/>
        <s v="Cape May New"/>
        <s v="New York City New"/>
        <s v="Dorchester New"/>
        <s v="Nnear Albuquerque New"/>
        <s v="Staten Island / Brooklyn New"/>
        <s v="Gander Newfoundland"/>
        <s v="Managua Nicaragua"/>
        <s v="Near San Andres de Bocay Nicaragua"/>
        <s v="Near Port Harcourt Nigeria"/>
        <s v="Morrisville North"/>
        <s v="Raleigh North"/>
        <s v="Paulatuk Northwest"/>
        <s v="Voksenkollen Norway"/>
        <s v="Skaugum Norway"/>
        <s v="Tuktoyaktuk NWT"/>
        <s v="Atlantic Ocean off"/>
        <s v="Columbus Ohio"/>
        <s v="Castalia Ohio"/>
        <s v="Chagrin Falls Ohio"/>
        <s v="Huron Ohio"/>
        <s v="Springfield Ohio"/>
        <s v="Kadena AB Okinawa"/>
        <s v="Off Kuba Island Okinawa"/>
        <s v="Jellicoe Ontario"/>
        <s v="Portland Oregon"/>
        <s v="Medford Oregon"/>
        <s v="Near Havlien Pakistan"/>
        <s v="Comilla Pakistan"/>
        <s v="Jungshahi Pakistan"/>
        <s v="Near Rawalpindi Pakistan"/>
        <s v="Rio Sidra Panama"/>
        <s v="Gohu Airstrip Papua"/>
        <s v="Bagasin Papua"/>
        <s v="Yaramunda Papua"/>
        <s v="Menari Papua"/>
        <s v="Near Wamena Papua"/>
        <s v="Bradford Pennsylvania"/>
        <s v="Near Milford Pennsylvania"/>
        <s v="Willamsport Pennsylvania"/>
        <s v="Near Puerto Esperanza Peru"/>
        <s v="Near Jaen Peru"/>
        <s v="Near Trujillo Peru"/>
        <s v="Yurimaguas Peru"/>
        <s v="Carpich Huanuco Mt. Peru"/>
        <s v="Ozamis City Philippines"/>
        <s v="Near Baguio Philippines"/>
        <s v="Mt. Banahaur Philippines"/>
        <s v="Legaspi Philippines"/>
        <s v="Cebu City Philippines"/>
        <s v="Near Kaliba Philippines"/>
        <s v="Near Bayombang Philippines"/>
        <s v="Near Naga Philippines"/>
        <s v="Near Iligan Philippines"/>
        <s v="Wroctaw Poland"/>
        <s v="Warsaw Poland"/>
        <s v="Off Madeira Portugal"/>
        <s v="Off San Juan Puerto"/>
        <s v="San Juan Puerto"/>
        <s v="Qatar Qatar"/>
        <s v="Jeannine Lake Quebec"/>
        <s v="Near Visina Romania"/>
        <s v="Near Constanta Romania"/>
        <s v="Tver Russia"/>
        <s v="Irkutsk-2 Russia"/>
        <s v="Near Khantanga Russia"/>
        <s v="Leshukonskoye Russia"/>
        <s v="Saratov Russia"/>
        <s v="Cherskiy Russia"/>
        <s v="Rostov-on-Don Russia"/>
        <s v="Near Moscow Russia"/>
        <s v="Near Dudinka Russia"/>
        <s v="Off Makhachkala  Russia"/>
        <s v="Near Novaya Inya  Russia"/>
        <s v="Near Birobidzhan Russia"/>
        <s v="Nnear Yuzhno-Sakhalinsk Russia"/>
        <s v="Near Ulyanovsk Russia"/>
        <s v="Near Chebotovka Russia"/>
        <s v="Near Mineral Waters Russia"/>
        <s v="Chernovo Russia"/>
        <s v="Kodinsk Russia"/>
        <s v="Khabarovsk Territory Russia"/>
        <s v="Near Namtso Russia"/>
        <s v="Near Adar Russia"/>
        <s v="Near Kranoyarsk Russia"/>
        <s v="Near Grossevichi Russia"/>
        <s v="Near Tashkent Russia"/>
        <s v="Ust-Kut Russia"/>
        <s v="Near Kishwati Rwanda"/>
        <s v="Near Fond-du-Lac Saskatchewan"/>
        <s v="Arar Saudi"/>
        <s v="Near Jeddah Saudi"/>
        <s v="Lockerbie Scotland"/>
        <s v="Off Montrose Scotland"/>
        <s v="Off Cinisi Sicily"/>
        <s v="Bratislava Slovakia"/>
        <s v="Near Moc Hoa South"/>
        <s v="Near Siagon South"/>
        <s v="Hollywood South"/>
        <s v="Near Ladysmith South"/>
        <s v="Durban South"/>
        <s v="Near Tuy Hoa South"/>
        <s v="Eshowe South"/>
        <s v="Near Madrid Spain"/>
        <s v="Almeria Spain"/>
        <s v="Near Guaderrama Spain"/>
        <s v="Guadarrama Mountains Spain"/>
        <s v="Near Maskeliya Sri"/>
        <s v="Tikaka Sudan"/>
        <s v="Catherham Surrey"/>
        <s v="Stockholm Sweden"/>
        <s v="Zurich Switzerland"/>
        <s v="Rutbah Wells Syria"/>
        <s v="Damascus Syria"/>
        <s v="Dah-el-Kadeeb Syria"/>
        <s v="Off Pachao Tao Taiwan"/>
        <s v="Wanli Taiwan"/>
        <s v="Chinmen Island Taiwan"/>
        <s v="Dar es Salaam Tanzania"/>
        <s v="Chattanooga Tennessee"/>
        <s v="Sunbright Tennessee"/>
        <s v="Off Sabine Pass Texas"/>
        <s v="De Kalb Texas"/>
        <s v="Spur Texas"/>
        <s v="Amarillo Texas"/>
        <s v="Near Dallas Texas"/>
        <s v="Near Surat Thani Thailand"/>
        <s v="Near Bangkok Thailand"/>
        <s v="Chiang Mai Thailand"/>
        <s v="Bangkok Thailand"/>
        <s v="Rotterdam The"/>
        <s v="Near Zonguldak Turkey"/>
        <s v="Near Van Turkey"/>
        <s v="Ankara Turkey"/>
        <s v="Orlivka Ukraine"/>
        <s v="Lvov Ukraine"/>
        <s v="Great Hallingbury United"/>
        <s v="Tarko-Saley USSRAeroflot"/>
        <s v="Kiev USSRAeroflot"/>
        <s v="Near Kostroma USSRAeroflot"/>
        <s v="Moscow USSRAeroflot"/>
        <s v="Near Karacharovo USSRAeroflot"/>
        <s v="Near Salt Lake City Utah"/>
        <s v="Lakeside Utah"/>
        <s v="Fairfield Utah"/>
        <s v="Near Tashkent Uzbekistan"/>
        <s v="Bukhara Uzbekistan"/>
        <s v="Tashkent Uzbekstan"/>
        <s v="Near Buga Valle"/>
        <s v="Off Caracas Venezuela"/>
        <s v="Valera Venezuela"/>
        <s v="Cerro Aicha Venezuela"/>
        <s v="Near Bolivar Venezuela"/>
        <s v="Maturin Venezuela"/>
        <s v="El Junquito Venezuela"/>
        <s v="Bejuma Venezuela"/>
        <s v="Nha Trang Vietnam"/>
        <s v="Near Berryville Virginia"/>
        <s v="Narrows Virginia"/>
        <s v="Port Hedland WA"/>
        <s v="Pasco Washington"/>
        <s v="Toledo Washington"/>
        <s v="Moses Lake Washington"/>
        <s v="Spokan Washington"/>
        <s v="Munich West"/>
        <s v="Near Madison Wisconsin"/>
        <s v="Egbert WYUS"/>
        <s v="Salisbury Zimbabwe"/>
        <s v="Lvov-Snilow"/>
        <s v="San Francisco de Moxos"/>
        <s v="Collesalvetti"/>
        <s v="Uberlandia"/>
        <s v="Salisbury"/>
        <s v="Kinshasa"/>
        <s v="Near Kandahar Afghanistan"/>
        <s v="Near Khost Afghanistan"/>
        <s v="Near Kabul Afghanistan"/>
        <s v="Near Daraim Afghanistan"/>
        <s v="Off Mobile Alabama"/>
        <s v="Soldotna Alaska"/>
        <s v="Near Valdez Alaska"/>
        <s v="Susitna Valley Alaska"/>
        <s v="Fairbanks Alaska"/>
        <s v="Juneau Alaska"/>
        <s v="Porcupine Hills area Alberta"/>
        <s v="Near Ain Kercha Algeria"/>
        <s v="Near Lukapa Angola"/>
        <s v="Luanda Angola"/>
        <s v="Cazombo Angola"/>
        <s v="Near Quiangala Angola"/>
        <s v="Near Corrientes Argentina"/>
        <s v="Formosa Argentinade"/>
        <s v="St. Johns Arizona"/>
        <s v="Near Innsbruck Austria"/>
        <s v="Near Shirinbulak Azerbaijan"/>
        <s v="Santa Maria Azores"/>
        <s v="Off Corvo Island Azores"/>
        <s v="Minsk Belarus"/>
        <s v="Kikwit Belgian"/>
        <s v="Near Brussels Belgium"/>
        <s v="Yacuiba Bolivia"/>
        <s v="Cochabamba Bolivia"/>
        <s v="Bitonja Bosnia-Herzegovina"/>
        <s v="Manacapuru Brazil"/>
        <s v="Carajas Brazil"/>
        <s v="Near Belem Brazil"/>
        <s v="Near Agudos Brazil"/>
        <s v="Caetite Brazil"/>
        <s v="Bauru Brazil"/>
        <s v="Off Setiba Brazil"/>
        <s v="Lagoa Santa Brazil"/>
        <s v="Off Belmont Brisbane"/>
        <s v="Cranbrook British"/>
        <s v="Near Mt. Cameroon Buea"/>
        <s v="Solvang California"/>
        <s v="300 nm NW of San Francisco California"/>
        <s v="Rio Vista California"/>
        <s v="Off San Clemente Island California"/>
        <s v="Norwalk California"/>
        <s v="Off San Francisco California"/>
        <s v="Near Lone Pine California"/>
        <s v="Off Oakland California"/>
        <s v="Near Niles California"/>
        <s v="San Francisco California"/>
        <s v="Sacramento California"/>
        <s v="Avalon California"/>
        <s v="Off Point Sur Californiia"/>
        <s v="Near Yaounde Cameroon"/>
        <s v="Off Newfoundland Canada"/>
        <s v="Vancouver Canada"/>
        <s v="Frobisher Bay Canada"/>
        <s v="Near Saglouc Canada"/>
        <s v="Chanco Chile"/>
        <s v="Puerto Williams Chile"/>
        <s v="Belen Chile"/>
        <s v="San Jose Volcano Chile"/>
        <s v="Chungking China"/>
        <s v="Zhengzhou-Xinzheng China"/>
        <s v="Rui'an China"/>
        <s v="Medellin Colombia"/>
        <s v="Buenaventura Bay Colombia"/>
        <s v="Yali Colombia"/>
        <s v="Municipio de Marulanda Colombia"/>
        <s v="Puerto Infrida Colombia"/>
        <s v="Off Santa Maria Colombia"/>
        <s v="Cerro el Tablazo Colombia"/>
        <s v="Near Valledupar Colombia"/>
        <s v="Near Ibague Colombia"/>
        <s v="Near Bucaramanga Columbia"/>
        <s v="Long Island Sound Connecticut"/>
        <s v="Hartford Connecticut"/>
        <s v="Souda Crete"/>
        <s v="Near Souda Crete"/>
        <s v="Baracoa Cuba"/>
        <s v="Near Ercan Cyprus"/>
        <s v="Near Prague Czechoslovakia"/>
        <s v="Prague Czechoslovakia"/>
        <s v="Harrington Delaware"/>
        <s v="Djibouti Djbouti"/>
        <s v="Off Puerto Plata Domincan"/>
        <s v="Off Santo Domingo Dominican"/>
        <s v="Near Faridpur East"/>
        <s v="Mt. Cunatineuta Ecuador"/>
        <s v="Near Taisha Ecuador"/>
        <s v="Luxor Egypt"/>
        <s v="Near Isma'iliya Egypt"/>
        <s v="Near San Gerardo El"/>
        <s v="Nunters Burgh England"/>
        <s v="Marden England"/>
        <s v="East Midlands England"/>
        <s v="Tallinn Estonia"/>
        <s v="Near Debre Zelt Ethiopia"/>
        <s v="Barentu Ethiopia"/>
        <s v="Gainsville Florida"/>
        <s v="Near Miami Florida"/>
        <s v="Off Jacksonville Florida"/>
        <s v="Near Roubien France"/>
        <s v="Pontoise France"/>
        <s v="Off St. Marcouf France"/>
        <s v="Marseille France"/>
        <s v="Raiatea French"/>
        <s v="Atlanta Georgia"/>
        <s v="Ubrichstein Germany"/>
        <s v="Nurnberg Germany"/>
        <s v="Near Mulheim Germany"/>
        <s v="Eubeoa Greece"/>
        <s v="Near Nea Ankhialos Greece"/>
        <s v="Port-au-Prince Hati"/>
        <s v="Near Honolulu HIPan"/>
        <s v="Near Santa Ana Francisco Morazan Honduras"/>
        <s v="Braemar Resevoir Hong"/>
        <s v="Near Bangalore India"/>
        <s v="New Delhi India"/>
        <s v="Near Agra India"/>
        <s v="Near Srinagar India"/>
        <s v="Srinagar India"/>
        <s v="Banihal Pass India"/>
        <s v="Near Nabire Indonesia"/>
        <s v="Near Padalarang Indonesia"/>
        <s v="Off Surabaya Indonesia"/>
        <s v="Near Tegal Indonesia"/>
        <s v="Manado Indonesia"/>
        <s v="Off Sarmi Indonesia_x000d__x000a__x0009__x000d__x000a_Sarmi"/>
        <s v="Mason City Iowa"/>
        <s v="Kohangan village Iran"/>
        <s v="Near Shahdad Iran"/>
        <s v="Near Khorramabed Iran"/>
        <s v="Cork Ireland"/>
        <s v="Genoa Italy"/>
        <s v="Near Montieri Italy"/>
        <s v="Abruzzio Mountains Italy"/>
        <s v="Mount Vesuvius Italy"/>
        <s v="Near Cosenza Italy"/>
        <s v="Off Terracina Italy"/>
        <s v="Near Burgio Italy"/>
        <s v="Kaneko Japan"/>
        <s v="Tokyo Bay Japan"/>
        <s v="Oita Japan"/>
        <s v="Off Hokkaido Japan"/>
        <s v="Semipalatinsk Kazakhstan"/>
        <s v="Ferguson Kentucky"/>
        <s v="Horwich Lancs"/>
        <s v="Pha Khao Laos"/>
        <s v="Ban Napa Laos"/>
        <s v="Near Vientiane Laos"/>
        <s v="Monrovia Liberia"/>
        <s v="Castel Benito Libya"/>
        <s v="LAX Los"/>
        <s v="Morgan City Louisiana"/>
        <s v="Leeville Louisiana"/>
        <s v="Near Kuala Lumpur Malaysia"/>
        <s v="Timbuktu Mali"/>
        <s v="Near Zurrieg Malta"/>
        <s v="Off Gozo Malta"/>
        <s v="Bagot Manitoba"/>
        <s v="Portlamar Margarita"/>
        <s v="Baltimore Maryland"/>
        <s v="Boston Massachusetts"/>
        <s v="Guadalupe Mexico"/>
        <s v="Marcellus Michigan"/>
        <s v="Beaver Island Minnesota"/>
        <s v="Mendotta Minnisota"/>
        <s v="Kansas City Missouri"/>
        <s v="Rio de Oro Morocco"/>
        <s v="Near Quelimane Mozambique"/>
        <s v="Rangoon Myanmar"/>
        <s v="Syktyvkar"/>
        <s v="En route from Argentina  to  CaliforniaAerolineas Argentinas"/>
        <s v="Off GibraltarAeropostale"/>
        <s v="Mediterranean SeaAla Littoria SA"/>
        <s v="PanamaMilitary - Fuerza Aérea Panamena"/>
        <s v="South Atlantic OceanDeutsche Lufthansa"/>
        <s v="ChinaChina National Aviation Corporation"/>
        <s v="CongoAir Congo"/>
        <s v="North SeaKLM Royal Dutch Airlines"/>
        <s v="Off SpainAeropostale"/>
        <s v="Atlantic OceanAir France"/>
        <s v="Off Tabones Island  PhilippinesMilitary - U.S. Air Force"/>
        <s v="Indian OceanBritish Overseas Airways"/>
        <s v="Northern IsraelMilitary - Israel Air Force /Military -  Israel Air Force"/>
        <s v="English Channel near"/>
        <s v="Marquette Nebraska"/>
        <s v="Dana Nepal"/>
        <s v="Sandhikhark Nepal"/>
        <s v="250 miles northwest of Kathmandu Nepal"/>
        <s v="Elko Nevada"/>
        <s v="Clarence Center New"/>
        <s v="Wairoa New"/>
        <s v="Off Papua New"/>
        <s v="Manakau Harbor New"/>
        <s v="White Plains New"/>
        <s v="La Guardia Airport New"/>
        <s v="Albuquerque New"/>
        <s v="JFK Airport New"/>
        <s v="Lake Pontchartrain New"/>
        <s v="Trinity Bay Newfoundland"/>
        <s v="Near Gander Newfoundland"/>
        <s v="Near Calabar Nigeria"/>
        <s v="Fayetteville North"/>
        <s v="Cary North"/>
        <s v="Rohtang Pass Northern"/>
        <s v="Sydney NSW"/>
        <s v="Montpelier Ohio"/>
        <s v="Toledo Ohio"/>
        <s v="Armstrong ON"/>
        <s v="China Sea Pacific"/>
        <s v="Jalkot Pakistan"/>
        <s v="Near Kohat Pakistan"/>
        <s v="Cerro Horqueta Panama"/>
        <s v="Hoskins Papua"/>
        <s v="Bimin Papua"/>
        <s v="Asuncion Paraguay"/>
        <s v="Charlottetown PE"/>
        <s v="Meadville Pennsylvania"/>
        <s v="Arequipa Peru"/>
        <s v="Near Huanuco Peru"/>
        <s v="Near Tino Maria Peru"/>
        <s v="Near Carpish Peru"/>
        <s v="Negros Philippines"/>
        <s v="Mt. Ipao Philippines"/>
        <s v="Davao Philippines"/>
        <s v="Marawi Philippines"/>
        <s v="Mactan Philippines"/>
        <s v="Cagyan de Oro Philippines"/>
        <s v="Off Dumaguete Philippines"/>
        <s v="Snezka mountains Poland"/>
        <s v="Terceira Portugal"/>
        <s v="Lisbon Portugal"/>
        <s v="Off Terceira Portugal"/>
        <s v="Near Lisbon Portugal"/>
        <s v="Near Fort Chimo Quebec"/>
        <s v="Near Quebec City Quebec"/>
        <s v="McPherson Ranges Queensland"/>
        <s v="Providence Rhode"/>
        <s v="Near Kariba Rhodesia"/>
        <s v="Off Macae  Rio"/>
        <s v="Apuseni mountains Romania"/>
        <s v="Nalchik Russia"/>
        <s v="Argunovo Russia"/>
        <s v="Lakhta Russia"/>
        <s v="Pechora Russia"/>
        <s v="Near Leningrad Russia"/>
        <s v="Near Bratsk Russia"/>
        <s v="Mineralnye Vody Russia"/>
        <s v="Surgut Russia"/>
        <s v="Kandalaksha Russia"/>
        <s v="Near Granton Harbour Scotland"/>
        <s v="Near Kafountine Senegal"/>
        <s v="Tambacoumba Senegal"/>
        <s v="Near Mogadishu Somalia"/>
        <s v="Kimpo Air Base South"/>
        <s v="Island of Cheju South"/>
        <s v="Off Plettenberg Bay South"/>
        <s v="Near Navafria Spain"/>
        <s v="Pedro Bernardo Spain"/>
        <s v="Near Nasir Sudan"/>
        <s v="Near Jabal Awliya Sudan"/>
        <s v="Jakobkondre Suriname"/>
        <s v="Gatwick Surrey"/>
        <s v="Aleppo Syria"/>
        <s v="Near Aleppo Syria"/>
        <s v="Linkuo Taiwan"/>
        <s v="Off Makung Taiwan"/>
        <s v="Off Green Island Taiwan"/>
        <s v="Tainan Taiwan"/>
        <s v="Memphis Tennessee"/>
        <s v="Near Paris Tennessee"/>
        <s v="Houston Texas"/>
        <s v="Kerrville Texas"/>
        <s v="Near Cavalese Trento"/>
        <s v="Grombalia Tunisia"/>
        <s v="Istanbul Turkey"/>
        <s v="Near Ankara Turkey"/>
        <s v="Near Hourghada UARMisrair"/>
        <s v="Donetsk Ukraine"/>
        <s v="Near Artigas Uruguay"/>
        <s v="Near Samarkand USSRAeroflot"/>
        <s v="Merida Venezuela"/>
        <s v="Melbourne Victoria"/>
        <s v="Lai Chau Vietnam"/>
        <s v="St. Croix Virgin"/>
        <s v="Near Norfolk Virginia"/>
        <s v="Marion Virginia"/>
        <s v="Near Durango Vizcaya"/>
        <s v="Off Jones Beach Wantagh"/>
        <s v="Near Coventry Warks"/>
        <s v="Richland Washington"/>
        <s v="Clarksburg West"/>
        <s v="La Crosse Wisconsin"/>
        <s v="Near Watertown Wisconson"/>
        <s v="Wright Wyoming"/>
        <s v="Near Saada Yemen"/>
        <s v="Kasongo Zaire"/>
        <s v="Near Ngwerere Zambia"/>
        <s v="Mt. Cemonyet"/>
        <s v="Off the Brazilian coast"/>
        <s v="Frederick Henry Bay"/>
        <s v="Logan Airport"/>
        <s v="Near Alma Ata"/>
        <s v="Tokyo"/>
        <s v="Fort Smith"/>
        <s v="Ceel Barde"/>
        <s v="Herat Afghanistan"/>
        <s v="Adraskan district Afghanistan"/>
        <s v="Iloilo Air"/>
        <s v="Off Sand Point Alaska"/>
        <s v="Kaktovik (Barter Island) Alaska"/>
        <s v="Tyonek Alaska"/>
        <s v="Shungnak Alaska"/>
        <s v="Kotzebue Alaska"/>
        <s v="Sparrevohn Alaska"/>
        <s v="Eider Point Alaska"/>
        <s v="Near Anchorage Alaska"/>
        <s v="Homer Alaska"/>
        <s v="Anchorage Alaska"/>
        <s v="Edmonton Alberta"/>
        <s v="Crowsnest Pass Alberta"/>
        <s v="Near Palestro Algeria"/>
        <s v="Bechar Algeria"/>
        <s v="Oran Algeria"/>
        <s v="Pago Pago American"/>
        <s v="Near Luena Angola"/>
        <s v="Near Huambo Angola"/>
        <s v="Off Mar del Plata Argentina"/>
        <s v="Zarate Argentina"/>
        <s v="Near Buenos Aires Argentina"/>
        <s v="L'Hospitalet Ariège"/>
        <s v="Goodwin Arkansas"/>
        <s v="Off Bathurst Island Australia"/>
        <s v="Katherine Australia"/>
        <s v="Redesdale Australia"/>
        <s v="Near Stepanakert Azerbaijan"/>
        <s v="Off Bridgetown Barbados"/>
        <s v="Terrace BC"/>
        <s v="Off Sandspit BC"/>
        <s v="Melle Belgium"/>
        <s v="Mt. Bukit Besar"/>
        <s v="Near Cordillera Boliva"/>
        <s v="Near La Paz Bolivia"/>
        <s v="Mt. Colorado Bolivia"/>
        <s v="Unduavi Bolivia"/>
        <s v="Near San Borja Bolivia"/>
        <s v="Near Vacas Bolivia"/>
        <s v="La Paz Bolivia"/>
        <s v="Caranavi  Boliviano"/>
        <s v="Caravelas Bay Brazil"/>
        <s v="Near Senador Jose Porfírio Brazil"/>
        <s v="Chapeco Brazil"/>
        <s v="Eirunepe Brazil"/>
        <s v="Near Pelotas Brazil"/>
        <s v="Off  Fernando de Noronha Brazil"/>
        <s v="Mayne Island British"/>
        <s v="Near Mandalay Burma"/>
        <s v="Near Newhall California"/>
        <s v="Off Los Angeles California"/>
        <s v="Panther Peak California"/>
        <s v="Whittier California"/>
        <s v="Diablo Mts. California"/>
        <s v="Near Sunland California"/>
        <s v="Signal Hill California"/>
        <s v="Oceanside California"/>
        <s v="Near Palm Springs California"/>
        <s v="Ukiah California"/>
        <s v="Off Point Mugu California"/>
        <s v="Lebec California"/>
        <s v="Off Venice California?"/>
        <s v="Guernsey Channel"/>
        <s v="Jinan China"/>
        <s v="Tsingtao China"/>
        <s v="Near Hankow China"/>
        <s v="Near Mukden China"/>
        <s v="Changchun China"/>
        <s v="Near Kunming China"/>
        <s v="Chongqing China"/>
        <s v="Off Laoag China"/>
        <s v="Near Kian China"/>
        <s v="Zheng Zou AB China"/>
        <s v="Manguipayan Colombia"/>
        <s v="Near Ipiales Colombia"/>
        <s v="Lapadrera Colombia"/>
        <s v="Cerro el Plateado Colombia"/>
        <s v="Near Betania Colombia"/>
        <s v="Puesto Araujo Colombia"/>
        <s v="Cigorodo Colombia"/>
        <s v="Near Doncello Colombia"/>
        <s v="Manizales Colombia"/>
        <s v="Near San Vincente Colombia"/>
        <s v="Near Buga Colombia"/>
        <s v="Near Nevia Colombia"/>
        <s v="Tres Esquinas Colombia"/>
        <s v="Cartagena Colombia"/>
        <s v="Near Funza Colombia"/>
        <s v="Byers Colorado"/>
        <s v="Near Leadville Colorado"/>
        <s v="Bayfield Colorado"/>
        <s v="Moroni Comoro"/>
        <s v="Namoya Congo"/>
        <s v="Near Kinkala Congo"/>
        <s v="Cheshire Connecticut"/>
        <s v="Stafford Springs Connecticut"/>
        <s v="Off Ajaccio Corsica"/>
        <s v="Pico Blanco Costa"/>
        <s v="Greater Cincinnati Airport Covington"/>
        <s v="Havana Cuba"/>
        <s v="Chipaque Cundinamarca"/>
        <s v="Near Kyrenia Cyprus"/>
        <s v="Prague Czech"/>
        <s v="Brno Czech"/>
        <s v="Near Srbská Kamenice Czech"/>
        <s v="Ruzyne Czechoslovakia"/>
        <s v="Torysa Czechoslovakia"/>
        <s v="Washington D.C.Air"/>
        <s v="Kinshasa Democratic"/>
        <s v="Santo Domingo Dominican"/>
        <s v="Ciudad Havajillo Dominican"/>
        <s v="Near Paramarino Dutch"/>
        <s v="Baucau East"/>
        <s v="Near La Bonita Ecuador"/>
        <s v="Near Loja Ecuador"/>
        <s v="Off Sharm el Sheikh Egypt"/>
        <s v="Ras-el-Tin Egypt"/>
        <s v="Zifta Egypt"/>
        <s v="Leicestershire England"/>
        <s v="Birmingham England"/>
        <s v="Near Lympne England"/>
        <s v="Sellafield England"/>
        <s v="Near Aldbury England"/>
        <s v="Ruislip England"/>
        <s v="Off Bata Equatorial"/>
        <s v="Near Asmara Ethiopia"/>
        <s v="Near Addis Ababa Ethiopia"/>
        <s v="Near Tippi Ethiopia"/>
        <s v="Koivulahti Finland"/>
        <s v="Carombe France"/>
        <s v="Le Bourget France"/>
        <s v="Paris France"/>
        <s v="Corbigny France"/>
        <s v="Marseilles France"/>
        <s v="Near Le Mans France"/>
        <s v="Pau France"/>
        <s v="Rodez France"/>
        <s v="Estaires France"/>
        <s v="Ajaccio France"/>
        <s v="Near Privas France"/>
        <s v="Mont Blanc French"/>
        <s v="Near Ndjolé Gabon"/>
        <s v="Near Savannah Georgia"/>
        <s v="Marietta Georgia"/>
        <s v="Geilenkirchen Germany"/>
        <s v="Bremen Germany"/>
        <s v="Frankfurt Germany"/>
        <s v="Stettin Germany"/>
        <s v="Near Corfu Greece"/>
        <s v="Kronborg Glacier Greenland"/>
        <s v="Mt. Pena Blanca Guatemala"/>
        <s v="Near Peten Guatemala"/>
        <s v="Port-au-Prince Haiti"/>
        <s v="Near Tegucigalpa Honduras"/>
        <s v="Off Puerto Castilla Honduras"/>
        <s v="Gatwick Airport Horley"/>
        <s v="Budapest Hunary"/>
        <s v="Near Telkibanya Hungary"/>
        <s v="Near Nagyvarad Hungary"/>
        <s v="Lasi Hungary"/>
        <s v="Off Hafnarfjorour Iceland"/>
        <s v="Fish Haven Idaho"/>
        <s v="Colvin Park Ilinois"/>
        <s v="Near Dinjan India"/>
        <s v="Taksing India"/>
        <s v="Terre Haute Indiana"/>
        <s v="Near Solo Indonesia"/>
        <s v="Off Parepare Indonesia"/>
        <s v="Near Silimo Indonesia"/>
        <s v="Near Malinau Indonesia"/>
        <s v="Jalaludin Indonesia"/>
        <s v="Java Sea Indonesia"/>
        <s v="Timor Indonesia"/>
        <s v="Mt. Burangrang Indonesia"/>
        <s v="Kupang Indonesia"/>
        <s v="Sumatra Indonesia"/>
        <s v="Off Flores Island Inodnesia"/>
        <s v="Near Clear Lake Iowa"/>
        <s v="Des Moines Iowa"/>
        <s v="Karaj Iran"/>
        <s v="Near Shahriah Iran"/>
        <s v="Orumiyeh Iran"/>
        <s v="Near Orumiyeh Iran"/>
        <s v="Isfahan Iran"/>
        <s v="Near Balad Air Base Iraq"/>
        <s v="Rutbah Iraq"/>
        <s v="Near Al Taji Iraq"/>
        <s v="Near Tal Afar Iraq"/>
        <s v="Off Skellings Ireland"/>
        <s v="Com Edno Ireland"/>
        <s v="Off Elba Italy"/>
        <s v="Near Civitavecchia Italy"/>
        <s v="25 nm off Agrigento Italy"/>
        <s v="Off Abidjan Ivory"/>
        <s v="Abidjan Ivory"/>
        <s v="Montego Bay Jamacia"/>
        <s v="125 miles ENE of Tokyo Japan"/>
        <s v="Amman Jordan"/>
        <s v="Dabouk Jordan"/>
        <s v="Wichita Kansas"/>
        <s v="Near Kyzyltu Kazakhstan"/>
        <s v="Alma-Ata Kazakhstan"/>
        <s v="Busia Kenya"/>
        <s v="Xam Neua Laos"/>
        <s v="Off Na'ameh Lebanon"/>
        <s v="Ben Gashir Libya"/>
        <s v="Off Marsa el-Brega Libya"/>
        <s v="Near Succoth Glen Lochgoilhead"/>
        <s v="Mt Rijani Lombok"/>
        <s v="Blace Macedonia"/>
        <s v="Near Tamatave Madagascar"/>
        <s v="Antananarivo Madagascar"/>
        <s v="Andapa Madagascar"/>
        <s v="Off Bandra Maharashtra"/>
        <s v="Near Cabo Ruivo Marine"/>
        <s v="Brandywine Maryland"/>
        <s v="Oxon Hill Maryland"/>
        <s v="Off Patuxent River Maryland"/>
        <s v="Near Poza Rica Mexico"/>
        <s v="Near Durango Mexico"/>
        <s v="Chilpancingo Mexico"/>
        <s v="Las Lomitas Mexico"/>
        <s v="Near Chetumal Mexico"/>
        <s v="Near Puebla Mexico"/>
        <s v="Near Monroe Michigan"/>
        <s v="Ellendale Minnesota"/>
        <s v="Brainerd Minnesota46826/109"/>
        <s v="Near Robertson Missouri"/>
        <s v="Saint Louis Missouri"/>
        <s v="Zavkhan Mongolia"/>
        <s v="Miles City Montana"/>
        <s v="Bozeman Montana"/>
        <s v="Yangon (Rangoon) Myanmar"/>
        <s v="Tura"/>
        <s v="?North Canada Air"/>
        <s v="Near KarkovEvolga"/>
        <s v="Near Petreasa RomaniaScoala Superioara de Aviatie Civla"/>
        <s v="HaitiHaïti Air Inter"/>
        <s v="AlgiersAeropostale"/>
        <s v="Over the Atlantic OceanPrivate charter"/>
        <s v="Gulf of SirteMilitary - U.S. Army"/>
        <s v="Mt. Helmos. GreeceMilitary - U.S. Air Force"/>
        <s v="Near Villia GreeceMilitary - Royal Hellenic Air Force"/>
        <s v="Hong KongPhilippine Air Lines"/>
        <s v="Off MoroccoAeropostale"/>
        <s v="Midway Island Naval Air StationMilitary - U.S. Navy"/>
        <s v="Mediterranean SeaLATI"/>
        <s v="Atlantic Ocean between N.Y. and BermudaImperial Airways"/>
        <s v="Near Houma LouisianaPetroleum Helicopters Inc"/>
        <s v="Atlantic Ocean NE"/>
        <s v="Mt. Saint-Odile near"/>
        <s v="Elburz Mtns. near"/>
        <s v="Brawnson Nebraska"/>
        <s v="Kathmandu Nepal"/>
        <s v="Near Copper Canyon Nevada"/>
        <s v="Reno Nevada"/>
        <s v="Carson New"/>
        <s v="Off Montauk Point New"/>
        <s v="Cove Neck New"/>
        <s v="Edison New"/>
        <s v="Plattsburgh New"/>
        <s v="Keene New"/>
        <s v="Near Canajoharie New"/>
        <s v="Port Washington New"/>
        <s v="Oreway Newfoundland"/>
        <s v="Bluefields Nicaragua"/>
        <s v="Ometepe Island Nicaragua"/>
        <s v="Near Kano Nigeria"/>
        <s v="Abuja Nigeria"/>
        <s v="Yola Nigeria"/>
        <s v="Akkajaure Lake Norrbotten"/>
        <s v="Charlotte North"/>
        <s v="Goldsboro North"/>
        <s v="Wilmington/Bolivia North"/>
        <s v="Belfast Northern"/>
        <s v="Owasso Oklahoma"/>
        <s v="London Ontario"/>
        <s v="North Pine Ontario"/>
        <s v="Eugene Oregon"/>
        <s v="Cove Oregon"/>
        <s v="Tor Kach Pakistan"/>
        <s v="Shamsi AFB Pakistan"/>
        <s v="Near Karachi Pakistan"/>
        <s v="Johnstown Pennsylvania"/>
        <s v="Near Bradford Pennsylvania"/>
        <s v="Philadelphia Pennsylvania"/>
        <s v="Near Pacae Peru"/>
        <s v="Huilyo Peru"/>
        <s v="Near Chaparra Peru"/>
        <s v="Mt. Pumacona Peru"/>
        <s v="Near Chachapoyas Peru"/>
        <s v="Mactan Island Philippines"/>
        <s v="Cotabato City Philippines"/>
        <s v="Miroslawiec Poland"/>
        <s v="Coconut Island QLD"/>
        <s v="Constanta Romania"/>
        <s v="Voroshilovgrad Russia"/>
        <s v="Near Olekminsk Russia"/>
        <s v="Perm Russia"/>
        <s v="Near Batagai Russia"/>
        <s v="Minsk Russia"/>
        <s v="Izhevsk Russia"/>
        <s v="Kamchatsky Russia"/>
        <s v="Stalingrad Russia"/>
        <s v="Near Krasnoyarsk Russia"/>
        <s v="Sverdlovsk Russia"/>
        <s v="Near Darwaza Russia"/>
        <s v="Tazovskoye Russia"/>
        <s v="Near Netrubezh Russia"/>
        <s v="Novoagansk Russia"/>
        <s v="Near Pervouralsk Russia"/>
        <s v="Near Nizhnevartovsk Russia"/>
        <s v="Near Moamoa Samoa"/>
        <s v="Sinnai Sardinia"/>
        <s v="Near Al Qaysumah Saudi"/>
        <s v="Near Ras Al Khafji Saudi"/>
        <s v="Near Glasgow Scotland"/>
        <s v="Near Mamony Siberia"/>
        <s v="Near Chungking Sichuan"/>
        <s v="Ixopo South"/>
        <s v="Near Binh Khe South"/>
        <s v="Near Sokcho South"/>
        <s v="Palomares Spain"/>
        <s v="Tarragona Spain"/>
        <s v="Albacete Spain"/>
        <s v="Bilbao Spain"/>
        <s v="Off Ceuta Spain"/>
        <s v="Sierra de Atalayasa Spain"/>
        <s v="Off Point Pedro Sri"/>
        <s v="Geneina Sudan"/>
        <s v="Zhengchang Suiyang"/>
        <s v="Near Palembang Sumatra"/>
        <s v="Croydon Surrey"/>
        <s v="Kalvesta Sweden"/>
        <s v="Niederhasli Switzerland"/>
        <s v="Near Abu adh Dhuhur Air Base Syria"/>
        <s v="Green Island Taiwan"/>
        <s v="Mt. Paku Taiwan"/>
        <s v="Near An tung Taiwan"/>
        <s v="Mt. Holston Tennessee"/>
        <s v="Lubock Texas"/>
        <s v="Near Abilene Texas"/>
        <s v="Bourne Texas"/>
        <s v="Denton Texas"/>
        <s v="Kupang Timor"/>
        <s v="Near Kupang Timor"/>
        <s v="Diyarbakir Turkey"/>
        <s v="Izmir Turkey"/>
        <s v="Lapseki Turkey"/>
        <s v="Pago Pago U.S."/>
        <s v="Bukalaza Uganda"/>
        <s v="Mukachevo Ukraine"/>
        <s v="Solis Uruguay"/>
        <s v="Batataevka USSRAeroflot"/>
        <s v="Surgut USSRAeroflot"/>
        <s v="Near Gelendzhik USSRAeroflot"/>
        <s v="Krosnovodsk USSRAeroflot"/>
        <s v="Ogden Utah"/>
        <s v="Great Salt Lake Utah"/>
        <s v="Salt Lake City Utah"/>
        <s v="Shamurat Uzbekistan"/>
        <s v="Tashkent Uzbekistan"/>
        <s v="Off Los Roques Venezuela"/>
        <s v="Near Paramo Mucuti Venezuela"/>
        <s v="Near Merida Venezuela"/>
        <s v="Ciudad Bolivar Venezuela"/>
        <s v="Los Roques Venezuela"/>
        <s v="Near Playa V icente Veracruz"/>
        <s v="Burlington Vermont"/>
        <s v="Near Hue Vietnam"/>
        <s v="Near Nha Trang Vietnam"/>
        <s v="Near Galax Virginia"/>
        <s v="Charles City Virginia"/>
        <s v="Spokane Washington"/>
        <s v="Bluff Mountain Washington"/>
        <s v="Issaquah Washington"/>
        <s v="Near Reardan Washington"/>
        <s v="Ramstein AFB West"/>
        <s v="Faleolo Western"/>
        <s v="Mt. Elk Wyoming"/>
        <s v="Near Snag Yukon"/>
        <s v="Goroka"/>
        <s v="Bintuni"/>
        <s v="Near"/>
        <s v="Mt. Lalaboy"/>
        <s v="Pacific Ocean 325"/>
        <s v="Near Bagram Air Base Afghanistan"/>
        <s v="Near Maymaneh Afghanistan"/>
        <s v="Near Jalalabad Afghanistan"/>
        <s v="Kandahar Airport Afghanistan"/>
        <s v="Talladega Alabama"/>
        <s v="Soldotna Alaksa"/>
        <s v="McGrath Alakska"/>
        <s v="Rudyerd Bay Alaska"/>
        <s v="Naknek AFB Alaska"/>
        <s v="Near Sitka Alaska"/>
        <s v="Russian Mission Alaska"/>
        <s v="Shemya Alaska"/>
        <s v="Near Elmendorf AFB Alaska"/>
        <s v="Bethel Alaska"/>
        <s v="Tunbukta Algeria"/>
        <s v="Biskra Algeria"/>
        <s v="Tau Island American"/>
        <s v="Luzamba Angola"/>
        <s v="Near Chana Angola"/>
        <s v="Near Cuangar Angola"/>
        <s v="Near Bocoio Angola"/>
        <s v="Moron Argentina"/>
        <s v="Rio Cuarto Argentina"/>
        <s v="Near Azul Argentina"/>
        <s v="Córdoba Argentina"/>
        <s v="Near Yerevan Armenia"/>
        <s v="Near Guildford Australia"/>
        <s v="Temora Australia"/>
        <s v="Off Broken Head Australia"/>
        <s v="Near Cuenca Azuay"/>
        <s v="Dhaka Baangladesh"/>
        <s v="Off Treasure Cay Bahamas"/>
        <s v="Nassau Bahamas"/>
        <s v="Hal Belgium"/>
        <s v="Keerbergen Belgium"/>
        <s v="Wolvertem Belgium"/>
        <s v="Logan Airport Boston"/>
        <s v="Off Rio de Janeiro Brazil"/>
        <s v="Gravata Brazil"/>
        <s v="Aracaju Brazil"/>
        <s v="Passo Fundo Brazil"/>
        <s v="Manacapuru River Brazil"/>
        <s v="Suzano Brazil"/>
        <s v="Recife Brazil"/>
        <s v="Near Salvador Brazil"/>
        <s v="Porte Alegre Brazil"/>
        <s v="Algrete Brazil"/>
        <s v="Off Beef Island British"/>
        <s v="Muncho Lake British"/>
        <s v="Dog Creek British"/>
        <s v="Kurudjevo Bulgaria"/>
        <s v="Near Petrich bulgaria"/>
        <s v="Near Jambol Bulgeria"/>
        <s v="Bassein Burma"/>
        <s v="Daiku Burma"/>
        <s v="Castaic California"/>
        <s v="Daggett California"/>
        <s v="Chatsworth California"/>
        <s v="San Bernardino California"/>
        <s v="Off Las Palmas Canary"/>
        <s v="Vichy  Cargo"/>
        <s v="Bangui Central"/>
        <s v="Cerro el Planchon Chile"/>
        <s v="Near Puerto Montt Chile"/>
        <s v="Yinchuan China"/>
        <s v="Tsinan China"/>
        <s v="Near Yumen China"/>
        <s v="Thudamot China"/>
        <s v="Off Hainan Island China"/>
        <s v="Barranquilla Colombia"/>
        <s v="Near Agustin Codazzi Colombia"/>
        <s v="Villavicencio Colombia"/>
        <s v="Near Orito Colombia"/>
        <s v="Caruru Colombia"/>
        <s v="Leticia Colombia"/>
        <s v="El Retiro Colombia"/>
        <s v="Hideaway Park Colorado"/>
        <s v="Cartagena Columbia"/>
        <s v="Kisangani Congo"/>
        <s v="Zagreb Croatia"/>
        <s v="Off Santiago de Cuba Cuba"/>
        <s v="Rossaugpt Czechoslovakia"/>
        <s v="Bratislava Czechoslovakia"/>
        <s v="Sake Democratic"/>
        <s v="Boma Democratic"/>
        <s v="Bornholm Denmark"/>
        <s v="Near Quito Ecuador"/>
        <s v="Southhampton England"/>
        <s v="Near Oxford England"/>
        <s v="Llanfair England"/>
        <s v="Lyneham AFB England"/>
        <s v="Baney Equatorial"/>
        <s v="Asmara Eritrea"/>
        <s v="Near Shinile Ethiopia"/>
        <s v="Jima Ethiopia"/>
        <s v="Near Jima Ethiopia"/>
        <s v="Bua Fiji"/>
        <s v="Nasevou Village Fiji"/>
        <s v="Melbourne Florida"/>
        <s v="Near Milton Florida"/>
        <s v="Pensacola Florida"/>
        <s v="Gonesse France"/>
        <s v="Near Quiberon France"/>
        <s v="Coulommiers France"/>
        <s v="Near Pau France"/>
        <s v="Djiring French"/>
        <s v="Near Eaeka French"/>
        <s v="Oganda Gabon"/>
        <s v="Near Monroe Georgia"/>
        <s v="Near Ochamchire Georgia"/>
        <s v="Tbilisi Georgia"/>
        <s v="Near Batumi Georgia"/>
        <s v="Ansbach Germany"/>
        <s v="Near Tuttlingen Germany"/>
        <s v="Amoneburg Germany"/>
        <s v="Juist Germany"/>
        <s v="Uberlingen Germany"/>
        <s v="Fuhlsbuttel Germany?"/>
        <s v="Near Arbucias Gerona"/>
        <s v="Funafuti Gilbert"/>
        <s v="Eleftheroupolis Greece"/>
        <s v="Corfu Island Greece"/>
        <s v="Labe Guinea"/>
        <s v="Jamnagar Gujarat"/>
        <s v="Hanalei Hawaii"/>
        <s v="Kekaha Hawaii"/>
        <s v="Honolulu HIAir"/>
        <s v="Near Yoro Honduras"/>
        <s v="Centralia Illinois"/>
        <s v="Forest Park Illinois"/>
        <s v="Rawalpindi India"/>
        <s v="Patna India"/>
        <s v="Kochi India"/>
        <s v="Near Tezpur India"/>
        <s v="Near Loheshyphn India"/>
        <s v="Near Pathankot India"/>
        <s v="Madh Island India"/>
        <s v="Near Kanda India"/>
        <s v="Near Bombay India"/>
        <s v="Bay of Bengal Indian"/>
        <s v="Near Munster Indiana"/>
        <s v="Near Long Barai Indonesia"/>
        <s v="Near Medan Airfield Indonesia"/>
        <s v="Near Biak Indonesia"/>
        <s v="East Kalimantan Indonesia"/>
        <s v="Sioux City Iowa"/>
        <s v="Az-Zubair Iran"/>
        <s v="Mashad Iran"/>
        <s v="Near Qazvin Iran"/>
        <s v="Brandon Head Ireland"/>
        <s v="Sorong Irian"/>
        <s v="Florence Italy"/>
        <s v="Near Rimini Italy"/>
        <s v="Off Brindisi Italy"/>
        <s v="Sigonella AFB Italy"/>
        <s v="Off Sardinia Italy"/>
        <s v="Near Morioko Japan"/>
        <s v="Off O-shima Island Japan"/>
        <s v="Hokkaido Japan"/>
        <s v="Off Channel Islands Jersey"/>
        <s v="Nanjing Jiangsu"/>
        <s v="Mafraq Jordan"/>
        <s v="Goodland Kansas"/>
        <s v="Near Alma-Ata Kazakhstan"/>
        <s v="Near Meopham Kent"/>
        <s v="Trammel Kentucky"/>
        <s v="Kisumu Kenya"/>
        <s v="Near Kisumu Kenya"/>
        <s v="Near Nairobi Kenya"/>
        <s v="Mount Kenya Kenya"/>
        <s v="Pak Tha Laos"/>
        <s v="Beirut Lebanon"/>
        <s v="Near Saverne Lorraine"/>
        <s v="Kenner Louisiana"/>
        <s v="Golden Meadow Louisiana"/>
        <s v="Near Skopje Macedonia"/>
        <s v="Farafangana Madagascar"/>
        <s v="Near Antananivo Madagascar"/>
        <s v="Near Junnar Maharashtra"/>
        <s v="Portland Maine"/>
        <s v="Linneus Maine"/>
        <s v="Tananarive Malagasy"/>
        <s v="Serawak Malaysia"/>
        <s v="Near Bamako Mali"/>
        <s v="Gao Mali"/>
        <s v="Aguelhok Mali"/>
        <s v="Near Mergui Manmar"/>
        <s v="Near Fort de France Martinique"/>
        <s v="Glen Burnie Maryland"/>
        <s v="Holyoke Massachusetts"/>
        <s v="Off Nantucket Massachusetts"/>
        <s v="Off Martha's Vineyard Massachusetts"/>
        <s v="Near Tidjika Mauritania"/>
        <s v="Near Villahermosa Mexico"/>
        <s v="Near Playa del Carmen Mexico"/>
        <s v="Oaxaca Mexico"/>
        <s v="Saltillo Mexico"/>
        <s v="Toluca  Mexico"/>
        <s v="Chihuahua Mexico"/>
        <s v="Culiacan Mexico"/>
        <s v="Pico de Orizaba Mexico"/>
        <s v="Near Flat Rock Michigan"/>
        <s v="Northolt Middlesex"/>
        <s v="Owatonna Minnesota"/>
        <s v="Near Itta Bena Mississipi"/>
        <s v="Off Chandeleur Island Mississippi"/>
        <s v="Billings Montana"/>
        <s v="Near Guelmim Morocco"/>
        <s v="Maputo Mozambique"/>
        <s v="Sittwe Myanmar"/>
        <s v="North Atlantic OceanMilitary - Soviet Air Force"/>
        <s v="Waialeale"/>
        <s v="Off the Panama coastMilitary -  (2) U.S. Army Air Forces"/>
        <s v="Aegean SeaSocieta Anonima Aero Expresso Italiana"/>
        <s v="North Atlantic OceanMilitary -Royal Air Force"/>
        <s v="Pacific Ocean between Hong Kong and MacaoCathay Pacific Airways"/>
        <s v="Gibraltar?"/>
        <s v="Off ChiliAerolineas Flecha Austral"/>
        <s v="MadagascarAir Madagascar"/>
        <s v="Gulf of TonkinAir France"/>
        <s v="North Atlantic OceanMilitary - U.S. Army Air Forces"/>
        <s v="AndesPanagra"/>
        <s v="Persian GulfGulf Aviation (Kalinga Airways)"/>
        <s v="Over the Gulf of FinlandAero O-Y"/>
        <s v="PakistanMilitary - Pakistan Air Force"/>
        <s v="Pacific Ocean between Manila and GuamPan American World Airways"/>
        <s v="AfghanistanAfghan Army"/>
        <s v="Over the Persian Gulf near"/>
        <s v="Whiting Field near"/>
        <s v="Mount El Plomo near"/>
        <s v="Jodhura Nepal"/>
        <s v="Surkhet Nepal"/>
        <s v="Devghat Nepal"/>
        <s v="Hitauda Nepal"/>
        <s v="Waalhaven Netherlands"/>
        <s v="Atlantic City New"/>
        <s v="Off East Moriches New"/>
        <s v="Near Port Morseby New"/>
        <s v="Auckland New"/>
        <s v="Off Lae New"/>
        <s v="Porgera New"/>
        <s v="Near Brows Mills New"/>
        <s v="Chesterfield New"/>
        <s v="Mt. Ngatamahinerua New"/>
        <s v="Off Barnegat City New"/>
        <s v="Rochester New"/>
        <s v="Near Williamsport Newfoundland"/>
        <s v="Calabar  Nigeria"/>
        <s v="Near Lagos Nigeria"/>
        <s v="Off Cromer Norfork"/>
        <s v="Near Hendersonville North"/>
        <s v="Myrtle Beach North"/>
        <s v="Near Kanggye North"/>
        <s v="Fort Bragg AFB North"/>
        <s v="Near Grytoya Norway"/>
        <s v="Paris Orly"/>
        <s v="Near Lahore Pakistan"/>
        <s v="Bay of Bengal Pakistan"/>
        <s v="Multan Pakistan"/>
        <s v="Colon Panama"/>
        <s v="Near Karamui Papua"/>
        <s v="Ononge Papua"/>
        <s v="Gumey Papua"/>
        <s v="Nineteen miles W of Kokoda Papua"/>
        <s v="Belem Para"/>
        <s v="Dix Run Pennsylvania"/>
        <s v="Reading Pennsylvania"/>
        <s v="Bellavista Airport Peru"/>
        <s v="Off Buenavista Philippines"/>
        <s v="Near Libacao Philippines"/>
        <s v="Off Manila Philippines"/>
        <s v="Bacolod Philippines"/>
        <s v="Off Cagayancillo Philippines"/>
        <s v="Jolo Philippines"/>
        <s v="Cap-des-Rosiers Quebec"/>
        <s v="Near Fort Rupert Quebec"/>
        <s v="Macaé Rio"/>
        <s v="Off  Macaé  Rio"/>
        <s v="Tuzla Romania"/>
        <s v="Stulpica Romania"/>
        <s v="Near Strezhevoy Russia"/>
        <s v="Palana Russia"/>
        <s v="Near Syktyvkar Russia"/>
        <s v="Karaganda Russia"/>
        <s v="Marga Russia"/>
        <s v="Near Shakhtyorsk Russia"/>
        <s v="Vitim Russia"/>
        <s v="Near Irkutsk Russia"/>
        <s v="Nnear Kuybyshev Russia"/>
        <s v="Near Syktyvar Russia"/>
        <s v="Near Dhahran Saudi"/>
        <s v="Jeddah Saudi"/>
        <s v="Port Logan Scotland"/>
        <s v="Off Sumburgh Shetlands"/>
        <s v="Haenam South"/>
        <s v="Off Jeju South"/>
        <s v="Near Florence South"/>
        <s v="Off Ullung Do South"/>
        <s v="Off Chinhae South"/>
        <s v="Rosas Spain"/>
        <s v="Cadix Spain"/>
        <s v="Near Iyakochchi Sri"/>
        <s v="Port Sudan Sudan"/>
        <s v="Patikul Sulu"/>
        <s v="Pian Giacomo Switzerland"/>
        <s v="Konstanz Switzerland"/>
        <s v="Geneva Switzerland"/>
        <s v="Off Papeete Tahiti"/>
        <s v="Magong Taiwan"/>
        <s v="Near Hsinchu Taiwan"/>
        <s v="Kulyab Tajikistan"/>
        <s v="Near Nashville Tennesee"/>
        <s v="Parrottsville Tennesee"/>
        <s v="Knoxville Tennessee"/>
        <s v="Near Lockhart Texas"/>
        <s v="Arkansas Pass Texas"/>
        <s v="Near Eindhoven The"/>
        <s v="Off Scilly Islands UKBritish"/>
        <s v="Off Kirovograd Ukraine"/>
        <s v="Hrabove Ukraine"/>
        <s v="Lviv Ukraine"/>
        <s v="Odessa Ukraine"/>
        <s v="Cardiff United"/>
        <s v="Off Rasal United"/>
        <s v="Talourow Island USSRAeroflot"/>
        <s v="Near Uchuduk Uzbekistan"/>
        <s v="Espiritu Santos Vanuatu"/>
        <s v="Near Puerto Cabello Venezuela"/>
        <s v="Near San Cristobal Venezuela"/>
        <s v="Near Huatesco Veracruz"/>
        <s v="Near Moc Hoa Vietnam"/>
        <s v="Thach That district Vietnam"/>
        <s v="Richmond Virginia"/>
        <s v="Near Premier West"/>
        <s v="Near Bir Fadl Yemen"/>
        <s v="Near Goma Zaire"/>
        <s v="Noumea"/>
        <s v="Near Oiapoque"/>
        <s v="Yaounde"/>
        <s v="London Heathrow"/>
        <s v="Tyrrhenian Sea"/>
        <s v="Monte San Isidro"/>
        <s v="Atlantic Ocean 110"/>
        <s v="Pacific Ocean 116"/>
        <s v="Lake Michigan 18"/>
        <s v="Atlantic Ocean 570"/>
        <s v="Khost Afghanistan"/>
        <s v="Near Logar Afghanistan"/>
        <s v="Near Gardez Afghanistan"/>
        <s v="Near Sheyma Alaska"/>
        <s v="Off Andreanof Islands Alaska"/>
        <s v="Anchor Point Alaska"/>
        <s v="Ella Lake Alaska"/>
        <s v="Umiat Alaska"/>
        <s v="Mt. Gilbert Alaska"/>
        <s v="Near Cold Bay Alaska"/>
        <s v="Blida Algeria"/>
        <s v="Schiphol Amsterdam"/>
        <s v="M'Banza Congo Angola"/>
        <s v="Near Cuvela Angola"/>
        <s v="Near Ndalatando Angola"/>
        <s v="Near Matala Angola"/>
        <s v="Junin Argentina"/>
        <s v="Posadas Argentina"/>
        <s v="Flagstaff Arizona"/>
        <s v="Little Rock Arkansas"/>
        <s v="Gealdton Australia"/>
        <s v="York Australia"/>
        <s v="Bahrain Bahrain"/>
        <s v="Near Lindau Bavaria"/>
        <s v="Port Hardy BC"/>
        <s v="Near Yachiba Bolivia"/>
        <s v="Near Natal Brazil"/>
        <s v="Cruzeiro do Sul Brazil"/>
        <s v="Near Pacatuba Brazil"/>
        <s v="Near Florianpolis Brazil"/>
        <s v="Near Coari Brazil"/>
        <s v="Natal Brazil"/>
        <s v="Near Sao Pedro d' Aldeia Brazil"/>
        <s v="Juara Brazil"/>
        <s v="Belo Horizonte Brazil"/>
        <s v="Tabatinga Brazil"/>
        <s v="Near Altamira Brazil"/>
        <s v="Pedro Alfonso Brazil"/>
        <s v="Porto Alegre Brazil"/>
        <s v="Sao Luis Brazil"/>
        <s v="Mt. Kaolokung Burma"/>
        <s v="Heho Burma"/>
        <s v="Near Santa Ana California"/>
        <s v="Garberville California"/>
        <s v="El Segundo California"/>
        <s v="Near Duarte California"/>
        <s v="Near Sihanoukville Cambodia"/>
        <s v="Yangadou Cameroon"/>
        <s v="Fort Lamy Cameroon"/>
        <s v="Quebec Canada"/>
        <s v="Abéché Chad"/>
        <s v="Stockport Cheshire"/>
        <s v="Santiago Chile"/>
        <s v="Near Aysen Chile"/>
        <s v="Mount  Mercedario Chile"/>
        <s v="Near Arica Chile"/>
        <s v="Near Reo Copiapo Chile"/>
        <s v="Kweilin China"/>
        <s v="Yaocun China"/>
        <s v="Over the Pearl River China"/>
        <s v="Near Xi'an China"/>
        <s v="Shitai China"/>
        <s v="Vereda el Salitre Colombia"/>
        <s v="Near Fonseca Colombia"/>
        <s v="Near Malambo Colombia"/>
        <s v="Off Mitsamiouli Comoros"/>
        <s v="Near Kamina Congo"/>
        <s v="Near Irumu Congo"/>
        <s v="New Haven Connecticut"/>
        <s v="Windsor Locks Connecticut"/>
        <s v="San Ramon Mtns. Costa"/>
        <s v="Cincinnati International Airport Covington/Hebron"/>
        <s v="Santiago de Cuba Cuba"/>
        <s v="La Romana Dominican"/>
        <s v="Near Brighton East"/>
        <s v="Oxfordshire England"/>
        <s v="Lakenheath AFB England"/>
        <s v="Swanage England"/>
        <s v="Off Folkestone England"/>
        <s v="Off Dungeness England"/>
        <s v="Nailstone England"/>
        <s v="Near Yarmouth England?"/>
        <s v="Nacias Nguema Equatorial"/>
        <s v="Boca Raton Florida"/>
        <s v="Habsheim France"/>
        <s v="Toulouse-Blagnac France"/>
        <s v="Near Brest France"/>
        <s v="Near Ouistreham France"/>
        <s v="Carentan France"/>
        <s v="Barneville France"/>
        <s v="Flamanville France"/>
        <s v="Landrécies France"/>
        <s v="Near Gemenos France"/>
        <s v="Goussainville France"/>
        <s v="Mount Phou-Lassy French"/>
        <s v="Off Libreville Gabon"/>
        <s v="Near Tbilisi Georgia"/>
        <s v="Near Colombus Georgia"/>
        <s v="Cartersville Georgia"/>
        <s v="Nea Tkvarcheli Georgia"/>
        <s v="Near  Zugdidi Georgia"/>
        <s v="Chausseehausen Germany"/>
        <s v="Saarbrucken Germany"/>
        <s v="Berlin Germany"/>
        <s v="Accra Ghana"/>
        <s v="Off Matthewtown Great"/>
        <s v="Athens Greece"/>
        <s v="Malahasa Attica Greece"/>
        <s v="Basse-Terre Guadaloupe"/>
        <s v="Off Prangli Island Gulf"/>
        <s v="Black Sea Gulf"/>
        <s v="Mt. Waialeale Hawaii"/>
        <s v="Kauai Hawaii"/>
        <s v="Volcano Hawaii"/>
        <s v="Kai Tak Hong"/>
        <s v="Bekkessamson Hungary"/>
        <s v="Glenview Illinois"/>
        <s v="Bangalore India"/>
        <s v="State of Arunachal Pradesh India"/>
        <s v="Near Lipo India"/>
        <s v="Bombay India"/>
        <s v="Mohanbari India"/>
        <s v="Pathankot India"/>
        <s v="Near Leh India"/>
        <s v="Near New Delhi India"/>
        <s v="Mount Galunggung Indonesia"/>
        <s v="Near Salak Mountain Indonesia"/>
        <s v="Nabire Indonesia"/>
        <s v="Jakarta Indonesia"/>
        <s v="Mt.  Kalora Indonesia"/>
        <s v="Tanjung Karang Indonesia"/>
        <s v="Medan Indonesia"/>
        <s v="Jayapura Indonesia"/>
        <s v="Zabol Iran"/>
        <s v="Rasht Iran"/>
        <s v="Near Rudshour Iran"/>
        <s v="Dublin Ireland"/>
        <s v="Port Ellen Islay"/>
        <s v="Off Amalfi Italy"/>
        <s v="Off Bari Italy"/>
        <s v="Off Shimano Japan"/>
        <s v="Fukuoka Japan"/>
        <s v="Lebo Kansas"/>
        <s v="Off Folkestone Kent"/>
        <s v="Near Njabini Kenya"/>
        <s v="Battambang Khmer"/>
        <s v="Near Talas Kyrgyzstan"/>
        <s v="Near Sanoyea Liberia"/>
        <s v="Near Varese Lombardia"/>
        <s v="Off Kota Kinabalu Malaysia"/>
        <s v="Niela Mali"/>
        <s v="Long Haul Lake Manatoba"/>
        <s v="Near Clarksburg Maryland"/>
        <s v="Near Chicopee Falls Massachusetts"/>
        <s v="Hyannis Massachusetts"/>
        <s v="Near La Paz Mexico"/>
        <s v="Near Guadalajara Mexico"/>
        <s v="Near Puerto Vallarta Mexico"/>
        <s v="Near Uruapan Mexico"/>
        <s v="St. Paul Minnesota"/>
        <s v="Vichy Missouri"/>
        <s v="Mandalgobi Mongolia"/>
        <s v="Selenge province Mongolia"/>
        <s v="Hualla Hualla Mount"/>
        <s v="Near Pyin Oo Lwin Myanmar"/>
        <s v="Off Dawei Myanmar"/>
        <s v="North Pacific OceanMilitary - U.S. Air Force"/>
        <s v="TexasMilitary - U.S. Air Force"/>
        <s v="Atlantic Ocean off FloridaWestair Transport"/>
        <s v="NicaraguaAerolineas Nacionales"/>
        <s v="Atlantic OceanGreat Western and Southern Air Lines"/>
        <s v="Isle of ManHargreaves Airways"/>
        <s v="Forest-in-Teesdale. United Kingdom British American Air Services"/>
        <s v="Off MalayaMilitary - Royal Air Force"/>
        <s v="Over North CarolinaPiedmont"/>
        <s v="Baltic SeaSwedish Air Force"/>
        <s v="Off the coast of FranceBritish Overseas Airways"/>
        <s v="Off BahrainAir France"/>
        <s v="BahrainAir France"/>
        <s v="Ilha Grande Rio de JaneiroAerolenas Argentinas"/>
        <s v="Off Wake IslandMilitary - U.S. Navy"/>
        <s v="Central MozambiqueMilitary - Mozambique Air Force"/>
        <s v="Sea of JapanManchurian Air Lines"/>
        <s v="Desertores Island Región de Los LagosFuerzs Aerea De Chile"/>
        <s v="?ENTA"/>
        <s v="Near Rooisand Desert Ranch Namibia"/>
        <s v="Jumla Napal"/>
        <s v="Mt. Canigou near"/>
        <s v="Rocky Mountain Nat. Park near"/>
        <s v="Gaurikund near"/>
        <s v="Valley Nebraska"/>
        <s v="Island Beach New"/>
        <s v="Mongaup Mountain New"/>
        <s v="Near Palmerston North New"/>
        <s v="Asbury Park New"/>
        <s v="Christchurch New"/>
        <s v="Saint John's Newfoundland"/>
        <s v="Near Port Hope Simpson Newfoundland"/>
        <s v="Near Sokotu Nigeria"/>
        <s v="Near Abeokuta Nigeria"/>
        <s v="Off Northumberland North"/>
        <s v="Near Jacksonville North"/>
        <s v="Red Springs North"/>
        <s v="Off Vlieland Island North"/>
        <s v="Thistle Lake Northwest"/>
        <s v="Mt. Lihesten Norway"/>
        <s v="Off Bergen Norway"/>
        <s v="Near Salinas Victoria Nuevo"/>
        <s v="Walbridge Ohio"/>
        <s v="Near Mackay OLD"/>
        <s v="Sandy Lake Ontario"/>
        <s v="Tucuti Panama"/>
        <s v="Taboga Island Panama"/>
        <s v="Gulgubip Papua"/>
        <s v="Goroka Papua"/>
        <s v="Blossburg Pennsylvania"/>
        <s v="Mount Carmel Pennsylvania"/>
        <s v="Near Montelillo Peru"/>
        <s v="Near Tarma Peru"/>
        <s v="Cerros Baco Peru"/>
        <s v="Near Huaricanga Peru"/>
        <s v="Coron Philippines"/>
        <s v="Sablayan Philippines"/>
        <s v="Roxas Philippines"/>
        <s v="Mayaguez Puerto"/>
        <s v="Ponce Puerto"/>
        <s v="Lac Peribonka QC"/>
        <s v="Off  Mackay Qld."/>
        <s v="Horn Island Queensland"/>
        <s v="Near Rollingstone Queensland"/>
        <s v="Volgograd Russia"/>
        <s v="Near Adler Russia"/>
        <s v="Norlisk Russia"/>
        <s v="Gulf of Finland Russia"/>
        <s v="Herputchi Russia"/>
        <s v="Near Serov Russia"/>
        <s v="Magadan Oblast Russia"/>
        <s v="Ust-Barguzin Russia"/>
        <s v="Near Poroslitsy Russia"/>
        <s v="Petrozavodsk Russia"/>
        <s v="Near Dushanbe Russia"/>
        <s v="Ishikawa City Ryukyu"/>
        <s v="Jedda Saudi"/>
        <s v="Khamis Mushait Saudi"/>
        <s v="Jeddah Saudia"/>
        <s v="Near Campbeltown Scotland"/>
        <s v="Freetown Sierra"/>
        <s v="Near Yengema Sierra"/>
        <s v="Near Maribor Slovenia"/>
        <s v="Near Borana Somalia"/>
        <s v="Near Bearcat South"/>
        <s v="Near an Loc South"/>
        <s v="Near Pleiku South"/>
        <s v="Near Songnam-si South"/>
        <s v="George South"/>
        <s v="An Khe South"/>
        <s v="Mount Gambier South"/>
        <s v="Off Palma de Mallorca Spain"/>
        <s v="San Sebastian Spain"/>
        <s v="Khartoum Sudan"/>
        <s v="Near Malakal Sudan"/>
        <s v="Khartoom Sudan"/>
        <s v="Near Paramaribo Surinam"/>
        <s v="Bodensee Switzerland"/>
        <s v="Al Mayadin Syria"/>
        <s v="Kaohsiung Taiwan"/>
        <s v="Taichung Taiwan"/>
        <s v="Off Quemoy Taiwan"/>
        <s v="Near Singida Tanzania"/>
        <s v="Huntsville Texas"/>
        <s v="New Boston Texas"/>
        <s v="Bannang Sata Thailand"/>
        <s v="Vlissingen The"/>
        <s v="Tachikawa AFB Tokyo"/>
        <s v="Entebbe Uganda"/>
        <s v="Lugansk Ukraine"/>
        <s v="Salto-Nueva Hesperides Uruguay"/>
        <s v="Near Krasnoyarsk USSRAeroflot"/>
        <s v="Berdiansk USSRAeroflot"/>
        <s v="Southern Belarus USSRAeroflot"/>
        <s v="Villeneuve-le-Roi Val-de-Marne"/>
        <s v="Maiquetia Venezuela"/>
        <s v="Near Pleiku Vietnam"/>
        <s v="Da Nang Vietnam"/>
        <s v="Leesburg Virginia"/>
        <s v="Chantilly Virginia"/>
        <s v="Bowling Green Virginia"/>
        <s v="Martinsburg West"/>
        <s v="Near Augustdorf West"/>
        <s v="Appleton Wisconsin"/>
        <s v="Near Milwaukee Wisconson"/>
        <s v="Near Rijeka Yugoslavia"/>
        <s v="Navoi"/>
        <s v="Korat  -"/>
        <s v="Near Cannelton 10"/>
        <s v="Near Charasyab Afghanistan"/>
        <s v="Near Shach Goan Afghanistan"/>
        <s v="Kabul Afghanistan"/>
        <s v="Shemya AFB Alaska"/>
        <s v="Igiugig Alaska"/>
        <s v="Minchumina Alaska"/>
        <s v="Mt. Sanford Alaska"/>
        <s v="Near Butte Alaska"/>
        <s v="Reef Island Alaska"/>
        <s v="Adak Alaska"/>
        <s v="Near Rovie Albania"/>
        <s v="Lucapa Angola"/>
        <s v="Huambo Angola"/>
        <s v="Near Kuito Angola"/>
        <s v="Malanje Angola"/>
        <s v="Villa Castelli Argentina"/>
        <s v="Rio Grande Argentina"/>
        <s v="Near Mendoza Argentina"/>
        <s v="Near Barito Argentina"/>
        <s v="Colorado City Arizona"/>
        <s v="New South Wales Australia"/>
        <s v="Weipa Australia"/>
        <s v="Off Broome Australia"/>
        <s v="Somerton Australia"/>
        <s v="Off Mackay Australia"/>
        <s v="Wyndham Australia"/>
        <s v="Coolangatta Australia"/>
        <s v="Bakou Azerbaijan_x000d__x000a__x0009__x000d__x000a_Bakou"/>
        <s v="Cox's Bazar Bangladesh"/>
        <s v="Near Gent Belgium"/>
        <s v="Near Dixmude Belgium"/>
        <s v="Haren Belgium"/>
        <s v="Tienen Belgium"/>
        <s v="Beni Bolivia"/>
        <s v="Near Rurrenabaque Bolivia"/>
        <s v="Near Sayari Bolivia"/>
        <s v="San Borja Bolivia"/>
        <s v="Off Macae Brazil"/>
        <s v="Guarulhos Brazil"/>
        <s v="Itapebi Brazil"/>
        <s v="Off Florianopolis Brazil"/>
        <s v="Sierra Cristais Brazil"/>
        <s v="Vitoria da Conquista Brazil"/>
        <s v="Near Tangara de Serra Brazil"/>
        <s v="Belem Bay Brazil"/>
        <s v="Rio Bonito Brazil"/>
        <s v="Fazenda Nossa Senhora de Lourdes Brazil"/>
        <s v="Vrastsa Bulgaria"/>
        <s v="Okaraba Burma"/>
        <s v="San Diego CADuncan"/>
        <s v="Near Wawona Cailifornia"/>
        <s v="Off Marina del Rey California"/>
        <s v="Ontario California"/>
        <s v="Near Riverside California"/>
        <s v="Bishop California"/>
        <s v="Hobart Mills California"/>
        <s v="Live Oak Springs California"/>
        <s v="Alvarado California"/>
        <s v="Mount San Gorgonio California"/>
        <s v="Calimesa California"/>
        <s v="Near Beaumont California"/>
        <s v="Off San Diego California"/>
        <s v="Hayward California"/>
        <s v="Burbank Calilfornia"/>
        <s v="Ennadai Lake Canada"/>
        <s v="Llandow Airport Cardiff"/>
        <s v="Near Bangui Central"/>
        <s v="Ovalle Chile"/>
        <s v="Near Nanking China"/>
        <s v="Between Chungking and Shanghai China"/>
        <s v="Himalaya China"/>
        <s v="Luishui China"/>
        <s v="Near Tengya China"/>
        <s v="Bejing China"/>
        <s v="Off Ceylon Cocos"/>
        <s v="El Refugio Colombia"/>
        <s v="Cordoba Colombia"/>
        <s v="Cordillera Colombia"/>
        <s v="Trujillo Colombia"/>
        <s v="Corozal Colombia"/>
        <s v="Sugar Loaf Mountain Colombia"/>
        <s v="Villa Pinzon Colombia"/>
        <s v="Near Tame Colombia"/>
        <s v="El Soldado Colombia"/>
        <s v="Vereda La Bendicion Colombia"/>
        <s v="Near Florencia Colombia"/>
        <s v="Manzanares Colombia"/>
        <s v="Pereira Colombia"/>
        <s v="Queate Colombia"/>
        <s v="Near Colorado Springs Colorado"/>
        <s v="Near Aspen Colorado"/>
        <s v="Pointe-Noire Congo"/>
        <s v="Etsouali Congo"/>
        <s v="Monte Cardo Corsica"/>
        <s v="Near Placetas Cuba"/>
        <s v="Fatima Pastaza Ecuador"/>
        <s v="El Arish Egypt"/>
        <s v="Near Aswan Egypt"/>
        <s v="Menzalah Lake Egypt"/>
        <s v="Drayton England"/>
        <s v="Largs England"/>
        <s v="Bishoftu Ethiopia"/>
        <s v="Leesburg Florida"/>
        <s v="Near Digne-Les-Bains France"/>
        <s v="Corsavy France"/>
        <s v="Near St. Etienne de Tinee France"/>
        <s v="Mt. Moucherolles France"/>
        <s v="Near Fontainebleau France"/>
        <s v="Off Cape Griz Nez France"/>
        <s v="Off Perpignan France"/>
        <s v="Off Cap-Ferret France"/>
        <s v="Near Alencon France"/>
        <s v="Near Ermenonville France"/>
        <s v="Near Nantes France"/>
        <s v="Near Ouroux France"/>
        <s v="Nice France"/>
        <s v="Near Gao French"/>
        <s v="Bathurst Gambia"/>
        <s v="Alma Georgia"/>
        <s v="Near Tiflis Georgia"/>
        <s v="Unadilla Georgia"/>
        <s v="Forcheim Germany"/>
        <s v="Off Samland Germany"/>
        <s v="Staaken Germany"/>
        <s v="Wetnum Germany"/>
        <s v="Schievelbein Germany"/>
        <s v="Basse-Terre Guadeloupe"/>
        <s v="Wuzhou Guangxi"/>
        <s v="Princeville Hawaii"/>
        <s v="Oahu Hawaii"/>
        <s v="Las Mesitas Honduras"/>
        <s v="Mt. Butler Hong"/>
        <s v="Near Skalafell Iceland"/>
        <s v="Near Woodstock Illinois"/>
        <s v="Petersburg Illinois"/>
        <s v="Saint Louis Illinois"/>
        <s v="Kalasahar India"/>
        <s v="Indapur India"/>
        <s v="Tobu India"/>
        <s v="Gauhati India"/>
        <s v="Tezpur India"/>
        <s v="Barrackpore India"/>
        <s v="Near Meerut India"/>
        <s v="Datia India"/>
        <s v="New Paris Indiana"/>
        <s v="West Lafayette Indiana"/>
        <s v="Yogyakarta Indonesia"/>
        <s v="Near Naha Indonesia"/>
        <s v="Bainaha Valley Indonesia"/>
        <s v="Jadura Indonesia"/>
        <s v="Branti Airport Indonesia"/>
        <s v="New Vienna Iowa"/>
        <s v="Near Karai Iran"/>
        <s v="81 miles SW o fShahre Kurd Iran"/>
        <s v="Near Mashhad Iran"/>
        <s v="Rutbah Wells Iraq"/>
        <s v="Off Wexford Harbor Ireland"/>
        <s v="Monte Rotondo Italy"/>
        <s v="Mt Visenti Italy"/>
        <s v="Monte Matto Italy"/>
        <s v="L'isola di Ischia Italy"/>
        <s v="Near Sora Italy"/>
        <s v="Near Cascina Italy"/>
        <s v="Stromboli Island Italy"/>
        <s v="Mt. Vesuvius Italy"/>
        <s v="Near Miho AB Japan"/>
        <s v="Nagoya Japan"/>
        <s v="Misaki Mountain Japan"/>
        <s v="Near Tokyo Japan"/>
        <s v="Bazaar Kansas"/>
        <s v="Hanea Kauai"/>
        <s v="Near Almaty Kazakhstan"/>
        <s v="Mombasa Kenya"/>
        <s v="Off Malindi Kenya"/>
        <s v="New Orleans Louisiana"/>
        <s v="Skopje Macedonia"/>
        <s v="Near Lothian Maryland"/>
        <s v="Boston Massachutes"/>
        <s v="Near Cuidad de Valles Mexic"/>
        <s v="Maravatio Mexico"/>
        <s v="Mascota Mexico"/>
        <s v="Monterrey Mexico"/>
        <s v="Amemeca Mexico"/>
        <s v="Alpena Michigan"/>
        <s v="Minneapolis Minnesota"/>
        <s v="Gulfport Mississippi"/>
        <s v="Springfield Missouri"/>
        <s v="Butte Montana"/>
        <s v="Rabat Morocco"/>
        <s v="Off Tangier Morocco"/>
        <s v="Near Pemba Mozambique"/>
        <s v="Near Gotemba City Mt."/>
        <s v="Near Cucuta N"/>
        <s v="North Atlantic OceanAero Limited"/>
        <s v="Santiago de CubaCubana de Aviacion"/>
        <s v="South Indian OceanMalaysia Airlines"/>
        <s v="Over the North Pacific OceanMilitary - U.S. Air Force"/>
        <s v="Off the Oregon coastPan American World Airways"/>
        <s v="Off  BiminiState Airlines"/>
        <s v="New GuineaMilitary - U.S. Army"/>
        <s v="Over the North AtlanticMilitary - U.S. Air Force"/>
        <s v="North Pacific OceanPrivate - Facilities Management Co."/>
        <s v="Near Chicago IllinoisSnow Valley Ski Lines"/>
        <s v="Atlantic OceanContinental Air Transport"/>
        <s v="Gulf of OmanImperial Airways"/>
        <s v="Southeastern BoliviaTAM (Bolivia)"/>
        <s v="Near NagMilitary - Iranian Air Force"/>
        <s v="Barquisimeto VenezuelaAvensa"/>
        <s v="AlgeriaMilitary - French Air Force"/>
        <s v="Off Northern GermanyMilitary - German Navy"/>
        <s v="Near Bethani Nepal"/>
        <s v="Tonopah Nevada"/>
        <s v="Near Zephyr Cove Nevada"/>
        <s v="Jamaica Bay New"/>
        <s v="Albany New"/>
        <s v="Grants New"/>
        <s v="Near Waikanae New"/>
        <s v="Random Island Newfoundland"/>
        <s v="Goose Bay Newfoundland"/>
        <s v="Davis Inlet Newfoundland"/>
        <s v="Off St. Johns Newfoundland"/>
        <s v="Stephenville Newfoundlandu.s."/>
        <s v="Niamey Niger"/>
        <s v="Near Danbury North"/>
        <s v="Mehamn Norway"/>
        <s v="Trontheim Norway"/>
        <s v="Musquodoboit Nova"/>
        <s v="Coral Sea off"/>
        <s v="Bedford Ohio"/>
        <s v="Near Marseille Ohio"/>
        <s v="Urbana Ohio"/>
        <s v="Steubenville Ohio"/>
        <s v="Off Ryukyu Islands Okinawa"/>
        <s v="Oklahoma City Oklahoma"/>
        <s v="Dryden Ontario"/>
        <s v="Near Klamath Falls Oregon"/>
        <s v="Near Parachinar Pakistan"/>
        <s v="Lowery Pass Pakistan"/>
        <s v="Near Kuna Yala Panama"/>
        <s v="Grampian Pennsylvania"/>
        <s v="Clifton Pennsylvania"/>
        <s v="Piura Peru"/>
        <s v="Lima Peru"/>
        <s v="Near Lima Peru"/>
        <s v="Near Mesones Muro Peru"/>
        <s v="Western Pacific Ocean Philippine"/>
        <s v="Near Cebu Philippines"/>
        <s v="Cebu Philippines"/>
        <s v="Baguio Philippines"/>
        <s v="Libmanan Philippines"/>
        <s v="Near Davao City Philippines"/>
        <s v="Off Panay Island Philippines"/>
        <s v="Redzikowo Poland"/>
        <s v="Near Warsaw Poland"/>
        <s v="Ste. Foy PQ"/>
        <s v="El Embrujo Providencia"/>
        <s v="Near San Juan Puerto"/>
        <s v="Near Doha Airport Qatar"/>
        <s v="Tambo Qld"/>
        <s v="Near Gaspe Quebec"/>
        <s v="Magdelen Islands Quebec"/>
        <s v="Archerfield Aerodrome Queensland"/>
        <s v="Off Djibouti Republic"/>
        <s v="Near Saint Denis Reunion"/>
        <s v="Near Balotesti Romania"/>
        <s v="Sibiu Romania"/>
        <s v="Near Mezhdurechensk Russia"/>
        <s v="Varandey Russia"/>
        <s v="Ossora Russia"/>
        <s v="Near Bugulma Russia"/>
        <s v="Khanty Russia"/>
        <s v="Cherkessk Russia"/>
        <s v="Near Terney Russia"/>
        <s v="Near Yakutsk Russia"/>
        <s v="Near Barki Russia"/>
        <s v="Near Aradan Russia"/>
        <s v="Samara Russia"/>
        <s v="Kuibyshev  Russia"/>
        <s v="Near Zhadanof Russia"/>
        <s v="Ras-al-Mishab Saudi"/>
        <s v="Medina Saudi"/>
        <s v="Off Freetown Sierre"/>
        <s v="Kallang Airport Singapore"/>
        <s v="Dien Bien Phu South"/>
        <s v="Near Phan Rang South"/>
        <s v="Ben Me Thuot South"/>
        <s v="Near Seymour South"/>
        <s v="Pleiku South"/>
        <s v="Near Johannesburg South"/>
        <s v="Near Khe Sanh South"/>
        <s v="Elands Bay South"/>
        <s v="Shamsam Mountains South"/>
        <s v="Near Hunghae South"/>
        <s v="Pohang South"/>
        <s v="Off East London South"/>
        <s v="Omsk Soviet"/>
        <s v="Mahon Spain"/>
        <s v="Herreira Spain"/>
        <s v="Kadirana Sri"/>
        <s v="Near Anuradhapura Sri"/>
        <s v="Negombo Sri"/>
        <s v="Gustavia St."/>
        <s v="Singa Sudan"/>
        <s v="Pieri Sudan"/>
        <s v="St. Moritz Switzerland"/>
        <s v="Latakia Syria"/>
        <s v="Off Hsinchu Taiwan"/>
        <s v="Mtara Tanganyika"/>
        <s v="Off Mwanza Tanzania"/>
        <s v="Off Hobart Tasmania"/>
        <s v="Camden Tennesee"/>
        <s v="Near Clarksville Tennessee"/>
        <s v="Pyote Texas"/>
        <s v="Near Sequin Texas"/>
        <s v="Bridgeport Texas"/>
        <s v="Fort Hood Texas"/>
        <s v="Carswell AFB Texas"/>
        <s v="Mt. Medetsiz Turkey"/>
        <s v="Near Yenice Turkey"/>
        <s v="Ashgabat Turkmenistan"/>
        <s v="Karabogazgol Bay Turkmenistan"/>
        <s v="Lake Victoria Uganda"/>
        <s v="Vorochilovgrad Ukraine"/>
        <s v="Near Al Fujayrah United"/>
        <s v="Off Campbeltown United"/>
        <s v="Near Georgia USSRAeroflot"/>
        <s v="Moscow USSRBalkan"/>
        <s v="Chrallave Venezuela"/>
        <s v="Near San Felipe Venezuela"/>
        <s v="La Puerta Venezuela"/>
        <s v="Saigon Vietnam"/>
        <s v="Off Da Nang Vietnam"/>
        <s v="Near Tacora Volcano"/>
        <s v="Near Adler Washington"/>
        <s v="Blyn Washington"/>
        <s v="Near Quilcene Washington"/>
        <s v="Off Aden Yemen"/>
        <s v="Mautaer Zimbabwe"/>
        <s v="Maracaibo Zulia"/>
        <s v="Rancharia"/>
        <s v="Tököl"/>
        <s v="Over Irrawaddy Basin"/>
        <s v="Salang pass Afghanistan"/>
        <s v="Sibuco Point  Air"/>
        <s v="Grand Canyon Airzona"/>
        <s v="Talkeetna Alaska"/>
        <s v="Bullen Point Alaska"/>
        <s v="SW of Algiers Algeria"/>
        <s v="Ghadames Algeria"/>
        <s v="Near Menongue Angola"/>
        <s v="Off Mar del Plata Aregntina"/>
        <s v="Rio de la Plata Argentina"/>
        <s v="El Portezulo Argentina"/>
        <s v="El Sosneado Argentina"/>
        <s v="Mendoza Argentina"/>
        <s v="Near Prahuaniyeu Argentina"/>
        <s v="Near San Carlos de Bariloche Argentina"/>
        <s v="Judsonia Arkansas"/>
        <s v="Mount Waverley Australia"/>
        <s v="Wampit Australia"/>
        <s v="Off Whyalla Australia"/>
        <s v="Lagens Air Force Base Azores"/>
        <s v="Prince Rupert BC"/>
        <s v="Alberno Canal BC"/>
        <s v="Near Magazini Belgian"/>
        <s v="Santa Cruz Bolivia"/>
        <s v="Brazilia Brazil"/>
        <s v="Vitoria Brazil"/>
        <s v="Itapecerica da Serra Brazil"/>
        <s v="Cipo Mountain Brazil"/>
        <s v="Near Ilheus Brazil"/>
        <s v="Sao Gabriel Brazil"/>
        <s v="Cruzeiro do Sul Acre Brazil"/>
        <s v="Florianopolis Brazil_x000d__x000a_Florianopolis"/>
        <s v="Near Terrace British"/>
        <s v="Near Mong Pa Liao Burma"/>
        <s v="Near Lashio Burma"/>
        <s v="Hamilton AFB California"/>
        <s v="San Ramon California"/>
        <s v="Near Saugus California"/>
        <s v="Paramount California"/>
        <s v="Svay Rieng Cambodia"/>
        <s v="Near Dizangue Cameroon"/>
        <s v="Near Buca Cameroon"/>
        <s v="Rankin Inlet Canada"/>
        <s v="Two Harbors Catalina"/>
        <s v="Santiago Chile_x0009_Aerolineas"/>
        <s v="Near Tainjin China"/>
        <s v="Huangtian China"/>
        <s v="Between Calcutta to Dinjan China"/>
        <s v="Urumqi China"/>
        <s v="Off Dalian China"/>
        <s v="Cerro San Jeronimo Colombia"/>
        <s v="La Poyatta Colombia"/>
        <s v="Near Pasto Colombia"/>
        <s v="Miraflores Colombia"/>
        <s v="Near San Vicente del Caguan Colombia"/>
        <s v="Loma Linda Colombia"/>
        <s v="Carepa Colombia"/>
        <s v="Near Walsenberg Colorado"/>
        <s v="Walungu Congo"/>
        <s v="Near Kinshasa Congo"/>
        <s v="Walikale Airstrip Congo"/>
        <s v="Puerto Limon Costa"/>
        <s v="Near Isiro Democratic"/>
        <s v="Near Kisangani Democratic"/>
        <s v="Djibouti Djibouti"/>
        <s v="Near Portland Dorset"/>
        <s v="Near Zumba Ecuador"/>
        <s v="Chimborazo Ecuador"/>
        <s v="Banos Ecuador"/>
        <s v="Near El-Thamad Egypt"/>
        <s v="Near Ayayda Egypt"/>
        <s v="Elbet Beni Salama Egypt"/>
        <s v="San Salvador El"/>
        <s v="Hindhead England"/>
        <s v="Near Bovingdon England"/>
        <s v="St. Boniface Down England"/>
        <s v="Near Leeds England"/>
        <s v="Off Hartland Point England"/>
        <s v="Suva Fiji"/>
        <s v="En route Miami FL"/>
        <s v="Munson Florida"/>
        <s v="Roye France"/>
        <s v="Mount Coron France"/>
        <s v="Chatenoy France"/>
        <s v="Lyon Satolas France"/>
        <s v="Moanda Gabon"/>
        <s v="Port Wentworth Georgia"/>
        <s v="Chamblee Georgia"/>
        <s v="Near Helgoland Germany"/>
        <s v="Langeoog Germany"/>
        <s v="Stuttgart Germany"/>
        <s v="Radevormwald Germany"/>
        <s v="Near Wurzburg  Germany"/>
        <s v="Godthaab Greenland"/>
        <s v="Narsarressuak Greenland"/>
        <s v="Near Nicoya Guanacaste"/>
        <s v="Guatamala City  Guatemala"/>
        <s v="Kurupung Guyana"/>
        <s v="Blackbushe Hants"/>
        <s v="Kaunakakai Hawaii"/>
        <s v="San Barbra Honduras?"/>
        <s v="Hjedinsfjordur Iceland"/>
        <s v="Near Boise Idaho"/>
        <s v="Springfield Illinois"/>
        <s v="Chicago O'Hare Illinois"/>
        <s v="Maywood Illinois"/>
        <s v="Gurgaon India"/>
        <s v="Mangalore India"/>
        <s v="Santoshpur India"/>
        <s v="Off Calcutta India"/>
        <s v="Off Natuma Island Indonesia"/>
        <s v="Ilaga Indonesia"/>
        <s v="Near Ruteng Indonesia"/>
        <s v="Sulawesi Indonesia"/>
        <s v="Near Madiun Indonesia"/>
        <s v="Near Cidahu Indonesia"/>
        <s v="Off Kaimana Indonesia"/>
        <s v="Oskaloosa Iowa"/>
        <s v="Bakhtaran Iran"/>
        <s v="Near Sari Iran"/>
        <s v="Superga Italy"/>
        <s v="Reggio di Calabria Italy"/>
        <s v="Near Rome Italy"/>
        <s v="Off Drewin Ivory"/>
        <s v="Off Tanegashima Japan"/>
        <s v="Atsugi Japan"/>
        <s v="Near Jericho Jordan"/>
        <s v="Bozoy Kazakhstan"/>
        <s v="Mt. Kilimanjaro Kenya"/>
        <s v="Ol Kiombo Kenya"/>
        <s v="Mwingi Kenya"/>
        <s v="Xiang Khouang province Laos"/>
        <s v="Near Longtiang Laos"/>
        <s v="Beiruit Lebanon"/>
        <s v="Dulac Louisiana"/>
        <s v="Barajas Madrid"/>
        <s v="Rockland Maine"/>
        <s v="Kuching Malaysia"/>
        <s v="Ipoh Malaysia"/>
        <s v="Near Fredrick Maryland"/>
        <s v="Port Deposit Maryland"/>
        <s v="Chase Maryland"/>
        <s v="Brunswick Maryland"/>
        <s v="Near Atar Mauritania"/>
        <s v="Near Nema Mauritania"/>
        <s v="Near Cancun Mexico"/>
        <s v="Near Monclava Mexico"/>
        <s v="Pinarete Mountain Mexico"/>
        <s v="Otaez Mexico"/>
        <s v="Tuxtla-Gutierrez Mexico"/>
        <s v="Tampico Mexico"/>
        <s v="Balbuena Mexico"/>
        <s v="Near Milpillas Mexico"/>
        <s v="Everglades Miami"/>
        <s v="Flint Michigan"/>
        <s v="Pellston Michigan"/>
        <s v="Dearborn Minnesota"/>
        <s v="Near Unionville Missouri"/>
        <s v="Atlanta Missouri"/>
        <s v="Kishiniev Moldavia"/>
        <s v="Near Erdenet Mongolia"/>
        <s v="Near Casablanca Morocco"/>
        <s v="Lumbo Mozambique"/>
        <s v="175 miles off the Egyptian coastEgyptAir"/>
        <s v="English ChannelAir Union"/>
        <s v="Near Lete PassTara Air"/>
        <s v="Off São Tomé IslandAir São Tomé"/>
        <s v="VenezuelaAerotechnia"/>
        <s v="SingaporeMilitary - Royal Air Force"/>
        <s v="South Atlantic OceanMilitary - Royal British Navy"/>
        <s v="English ChannelAir France"/>
        <s v="Near Lukla Nepal"/>
        <s v="Jomsom Nepal"/>
        <s v="Tenzing Nepal"/>
        <s v="Near Albuquerque New"/>
        <s v="Teterboro New"/>
        <s v="Medford New"/>
        <s v="Flushing New"/>
        <s v="Iran Jayas New"/>
        <s v="Manus Island New"/>
        <s v="Paraparaumu New"/>
        <s v="Delaware Bay New"/>
        <s v="Mangere New"/>
        <s v="Near Stratford New"/>
        <s v="Near Kaduna Nigeria"/>
        <s v="Indian Trail North"/>
        <s v="Near Texel Island North"/>
        <s v="Cape Dyer Northwest"/>
        <s v="Near Broennoysund Norway"/>
        <s v="Near Skien Norway"/>
        <s v="Sibuyan Sea off"/>
        <s v="Orleans Ontario"/>
        <s v="Pickle Lake Ontario"/>
        <s v="Ottawa Ontario"/>
        <s v="Cooper Lake Ontario"/>
        <s v="Moosonee Ontario"/>
        <s v="Sioux Falls Ontario"/>
        <s v="Oumba Papua"/>
        <s v="Near Wilkes-Barre Pennsylvania"/>
        <s v="Bellefonte Pennsylvania"/>
        <s v="Chalkhill Pennsylvania"/>
        <s v="Andoas Peru"/>
        <s v="Moro Peru"/>
        <s v="Near Toumavista Peru"/>
        <s v="Near Pampa Hermosa Peru"/>
        <s v="Zamboanga Philipines"/>
        <s v="Papanga Philippines"/>
        <s v="Camuigan Philippines"/>
        <s v="Iligan Philippines"/>
        <s v="Near Amiens Picrdie"/>
        <s v="Near Rimouski Prov."/>
        <s v="La Guardia Airport Queens"/>
        <s v="Lockhart River Queensland"/>
        <s v="Off Adler Russia"/>
        <s v="Near Myakotino Russia"/>
        <s v="Near Chelyabinsk Russia"/>
        <s v="Klyuchi Russia"/>
        <s v="Svetlogorsk Russia"/>
        <s v="Khabarovsk Russia"/>
        <s v="Near Khabarovsk Russia"/>
        <s v="Near  Novosibirsk Russia"/>
        <s v="Goose Wade Russia"/>
        <s v="Bitter Russia"/>
        <s v="Pochinok Russia"/>
        <s v="La Ronge Saskatchewan"/>
        <s v="Off Mbour Senegal"/>
        <s v="Chita Siberia"/>
        <s v="Near Carini Sicily"/>
        <s v="Near Di Linh South"/>
        <s v="Near Gia Dinh South"/>
        <s v="Near Chon Thanh South"/>
        <s v="Myrtle Beach South"/>
        <s v="Vrede South"/>
        <s v="Near Cuneca Spain"/>
        <s v="Mallorca Spain"/>
        <s v="Near Viladrau Spain"/>
        <s v="Off Rota Spain"/>
        <s v="Colombo Sri"/>
        <s v="Dalang Sudan"/>
        <s v="Near Haj Yousif Sudan"/>
        <s v="Jebel Marra Sudan"/>
        <s v="Jiech Sudan"/>
        <s v="Near Poeketi Suriname"/>
        <s v="Oskarshamn Sweden"/>
        <s v="Near Taipei Taiwan"/>
        <s v="Off Penghu Island Taiwan"/>
        <s v="Nashville Tennessee"/>
        <s v="Near Marshall Texas"/>
        <s v="Near Dawson Texas"/>
        <s v="Dallas/Ft. Worth Texas"/>
        <s v="Near Ban Nong Rong Thailand"/>
        <s v="Near Ban Ta Khli Thailand"/>
        <s v="Near Sakon Nakhon Thailand"/>
        <s v="Near Tunis Tunisia"/>
        <s v="Malatya Turkey"/>
        <s v="Near Macka Turkey"/>
        <s v="Near Kharkov Ukraine"/>
        <s v="Chernigov Ukraine"/>
        <s v="Near L'vov Ukraine"/>
        <s v="Kiev Ukraine"/>
        <s v="Griesta United"/>
        <s v="Near St. Croix US"/>
        <s v="Near Semipalatinsk USSRAeroflot"/>
        <s v="Bratsk USSRAeroflot"/>
        <s v="Off Port Vila Vanuatu"/>
        <s v="Cabimas Venezuela"/>
        <s v="Off Barcelona Venezuela"/>
        <s v="Near El Alto de Rubio Venezuela"/>
        <s v="Kham Duc Vietnam"/>
        <s v="Roanoke Virginia"/>
        <s v="Stehekin Washington"/>
        <s v="Near Tacoma Washington"/>
        <s v="Near Jalalogori West"/>
        <s v="Near Markt Schwaben West"/>
        <s v="Glendo Wyoming"/>
        <s v="Rock Springs Wyoming"/>
        <s v="Near Lusaka Zambia"/>
        <s v="Mongu Zambia"/>
        <s v="Near Albuquerque"/>
        <s v="Mariehamn Aaland"/>
        <s v="Near Sarowbi Afghanistan"/>
        <s v="Near Bagram Afghanstan"/>
        <s v="Dothan Alabama"/>
        <s v="Hydaburg Alaska"/>
        <s v="Mount Gannett Alaska"/>
        <s v="Yakutat Alaska"/>
        <s v="Cape Spencer Alaska"/>
        <s v="Near Summit Alaska"/>
        <s v="Near Luassingua Angola"/>
        <s v="Lubango Angola"/>
        <s v="Near Luanda Angola"/>
        <s v="Near Jamba Angola"/>
        <s v="Near Bariloche Argentina"/>
        <s v="Near Luyaba Argentina"/>
        <s v="El Palomar Argentina"/>
        <s v="Marianna Arkansas"/>
        <s v="Kiapit Australia"/>
        <s v="Near Longreach Australia"/>
        <s v="Mt. Macedon Australia"/>
        <s v="200 miles NE of Derby Australia"/>
        <s v="Lyall Harbour BC"/>
        <s v="Ostende Belgium"/>
        <s v="Khitka Bhutan"/>
        <s v="Tarabuco Bolivia"/>
        <s v="Near Rincon Bolivia"/>
        <s v="Riberalta Bolivia"/>
        <s v="Campinas Brazil"/>
        <s v="Near Recife Brazil"/>
        <s v="Guaratingueta AB Brazil"/>
        <s v="Off of Santos Brazil"/>
        <s v="Off Nhambupe Brazil"/>
        <s v="Paraibuna Brazil"/>
        <s v="Thormanby Island British"/>
        <s v="Near Plovdiv Bulgaria"/>
        <s v="Avenal California"/>
        <s v="Davis California"/>
        <s v="Techachapi Mountains California"/>
        <s v="Near Ballico California"/>
        <s v="Santa Ana California"/>
        <s v="Hanford California"/>
        <s v="Off Point Reyes California"/>
        <s v="Off Cape Mendocino CAMilitary"/>
        <s v="Landsdowne House Canada"/>
        <s v="Sandy Lake Canada"/>
        <s v="Ste. Therese de Blainville Canada"/>
        <s v="Lake Chad Chad"/>
        <s v="Near Guilin China"/>
        <s v="Dinjan China"/>
        <s v="Near Tsinan China"/>
        <s v="Near La Union Colombia"/>
        <s v="Near Leticia Colombia"/>
        <s v="Near La Pedrera Colombia"/>
        <s v="Quetame Colombia"/>
        <s v="Near Boqueron Colombia"/>
        <s v="El Rucio Mountain Colombia"/>
        <s v="Near Bucaramanga Colombia"/>
        <s v="San Andres Island Colombia"/>
        <s v="Branson Colorado"/>
        <s v="Montrose Colorado"/>
        <s v="Fort Collins Colorado"/>
        <s v="Longmont Colorado"/>
        <s v="Boende Congo"/>
        <s v="Near Brazzaville Congo"/>
        <s v="East Granby Connecticut"/>
        <s v="Off Puerto Lemon Costa"/>
        <s v="Near Guasimal Cuba"/>
        <s v="Nipe Bay Cuba"/>
        <s v="Near Bratislava Czechoslovakia"/>
        <s v="Jirishanga de"/>
        <s v="Newcastle Delaware"/>
        <s v="Luabo Democratic"/>
        <s v="Goma Democratic"/>
        <s v="Leopoldville Democratic"/>
        <s v="Near Porto Plata Dominican"/>
        <s v="Terranova Pausania East"/>
        <s v="Near Bir Lahfan Egypt"/>
        <s v="Gosport England"/>
        <s v="Near Glossop England"/>
        <s v="Bristol England"/>
        <s v="White's Farm England"/>
        <s v="Liverpool England"/>
        <s v="Lewes England"/>
        <s v="Blackbushe England"/>
        <s v="Somerset England"/>
        <s v="Hertfordshire England"/>
        <s v="Chessell Down England"/>
        <s v="Off West Hartlepool England"/>
        <s v="Palade Estonia"/>
        <s v="Soddu Ethiopia"/>
        <s v="Ilmajoki Finland"/>
        <s v="St Leger-la-Montagne France"/>
        <s v="Cabrerolles France"/>
        <s v="Aubusson France"/>
        <s v="Mt.  Tete de L'Obiou France"/>
        <s v="Chaleyssin France"/>
        <s v="Puy-de-Dôme France"/>
        <s v="Strasburg France"/>
        <s v="Off Boulogne-sur-Mer France"/>
        <s v="Near Bouchox France"/>
        <s v="Istres France"/>
        <s v="Off Corsica France"/>
        <s v="Mont Blanc France"/>
        <s v="Near Beziers France"/>
        <s v="Montluçon France"/>
        <s v="Obock French"/>
        <s v="Near Sukhumi Georgia"/>
        <s v="Near Dallgow Germany"/>
        <s v="Herrenalb Germany"/>
        <s v="Mannheim Germany"/>
        <s v="Echterpfuhl Germany"/>
        <s v="Near Tabarz Germany"/>
        <s v="Brandenburg Germany"/>
        <s v="Mt. Pilot Knob Glens"/>
        <s v="Kozani Greece"/>
        <s v="Near Quetzaltenango Guatemala"/>
        <s v="Caoba Guatemala"/>
        <s v="Near Tikal Guatemala"/>
        <s v="Les Prevosts Guernsey"/>
        <s v="Georgetown Guyana"/>
        <s v="Near Ogle Guyana"/>
        <s v="900 miles E of Honolulu Hawaii"/>
        <s v="Lubango Huila"/>
        <s v="Quincy Illinois"/>
        <s v="Wedron Illinois"/>
        <s v="Near Chicago Illinois"/>
        <s v="Poona India"/>
        <s v="Near Charkhi Dadri India"/>
        <s v="Near Chuka India"/>
        <s v="Off Bombay India"/>
        <s v="Off Mauritius Indian"/>
        <s v="Corunna Indiana"/>
        <s v="Tarakan Indonesia"/>
        <s v="Puncak Jaya Indonesia"/>
        <s v="Near Sibyak Indonesia"/>
        <s v="Solo Indonesia"/>
        <s v="Off Padang Indonesia"/>
        <s v="Baotou Inner"/>
        <s v="Near Kerman Iran"/>
        <s v="Near Zahedan Iran"/>
        <s v="Fallujah Iraq"/>
        <s v="Near Hasi Iraq"/>
        <s v="Bagdad Iraq"/>
        <s v="Mosul Iraq"/>
        <s v="Near Funchal Island"/>
        <s v="Off Ravenna Italy"/>
        <s v="Near Picinisco Italy"/>
        <s v="Ravello Italy"/>
        <s v="Near Roccatamburo di Poggiodomo Italy"/>
        <s v="Near Boccadi Italy"/>
        <s v="Near Trappa Italy"/>
        <s v="Off Livorno Italy"/>
        <s v="Iwo Jima Japan"/>
        <s v="Off Matsuyama Japan"/>
        <s v="Near Nagoya Japan"/>
        <s v="Near At Ta'if Jeddah"/>
        <s v="Channel Islands Jersey"/>
        <s v="Elkton Kentucky"/>
        <s v="Masai Mara Game Reserve Kenya"/>
        <s v="Near Pristina Kosovo"/>
        <s v="Savannakhet Laos"/>
        <s v="Maluti Mountains Lesotho"/>
        <s v="Hamada al Hambra Libya"/>
        <s v="Near Castel Libya"/>
        <s v="Near Niederanven Luxembourg"/>
        <s v="Near Ohrid Macedonia"/>
        <s v="Ulongue Malawi"/>
        <s v="Off Labuan Malaysia"/>
        <s v="Pujungan Malinau"/>
        <s v="Luqa Malta"/>
        <s v="Edgewater Maryland"/>
        <s v="Ellicott City Maryland"/>
        <s v="Off Chatham Massachusetts"/>
        <s v="Nouadhibou Mauritania"/>
        <s v="Near Santa Catarina Atoyzingo Mexico"/>
        <s v="Off Cozumel Mexico"/>
        <s v="San Cristobal de las Casas Mexico"/>
        <s v="San Luis Acatlan Mexico"/>
        <s v="Near Cofre de Perote Mexico"/>
        <s v="Cerro del Carbon Mexico"/>
        <s v="Sierra de Guerro Mexico"/>
        <s v="Bridgeton Missouri"/>
        <s v="Near Kilohana Molokai"/>
        <s v="Shepard Montana"/>
        <s v="Near Harlem Montana"/>
        <s v="Near Butte Montana"/>
        <s v="Amazonia Montana"/>
        <s v="Cape Bojador Morocco"/>
        <s v="Sena Mozambique"/>
        <s v="Off TaiwanFar Eastern Air Transport"/>
        <s v="Over the Andaman SeaKorean Airlines"/>
        <s v="Papua New GuineaSouthwest Air"/>
        <s v="Near Jacquinot Bay  New GuineaMilitary - Royal Australian Air Force"/>
        <s v="North Pacific OceanMilitary - U.S. Army Air Forces"/>
        <s v="Sao ToméMilitary - Força Aérea Portuguesa"/>
        <s v="HimalayasMilitary - U.S. Army"/>
        <s v="Sao Tomé &amp; PrincipeMilitary - Portuguese Air Force"/>
        <s v="?China National Aviation Corporation"/>
        <s v="Atlantic OceanInair Panama"/>
        <s v="Gulf of MexicoNational Airlines"/>
        <s v="Glasgow ScotlandBond Air Services Ltd."/>
        <s v="Mediterranean SeaAir France"/>
        <s v="RussiaCCCP"/>
        <s v="Off Puerto RicoAir Haiti International"/>
        <s v="North Atlantic OceanARTOP Aerotopografica LDA"/>
        <s v="AlbaniaMilitary - People's Army/ Military - Peoples Air Force"/>
        <s v="Eastern LibyaBritish Overseas Airways"/>
        <s v="Bwabwata National Park Nambia"/>
        <s v="Cincinnati Airport near"/>
        <s v="Bhairawa Nepal"/>
        <s v="Biratnagar Nepal"/>
        <s v="Near Reno Nevada"/>
        <s v="Near Grants New"/>
        <s v="Berlin New"/>
        <s v="Gallup New"/>
        <s v="Taos New"/>
        <s v="Port Moresby New"/>
        <s v="Camden New"/>
        <s v="Moriarty New"/>
        <s v="Off Argentia Newfoundland"/>
        <s v="Puerto Somoza Nicaragua"/>
        <s v="Tegucigalpa Nicaragua"/>
        <s v="Near Ikeja Nigeria"/>
        <s v="Port Harcourt Nigeria"/>
        <s v="Kaduna Nigeria"/>
        <s v="Near Enugu Nigeria"/>
        <s v="Mt Ruapehu North"/>
        <s v="Near New Bern North"/>
        <s v="Seljord Norway"/>
        <s v="Hommelfjell Norway"/>
        <s v="Near Oslo Norway"/>
        <s v="Akron Ohio"/>
        <s v="Bristolville Ohio"/>
        <s v="Edgerton Ohio"/>
        <s v="Timmins Ontario"/>
        <s v="Red Lake Ontario"/>
        <s v="Vehari Pakistan"/>
        <s v="Loja Peru"/>
        <s v="Cuzco Peru"/>
        <s v="Saposa Peru"/>
        <s v="Near Tacloban Philippines"/>
        <s v="Off Barrio Rizal Philippines"/>
        <s v="Near Rzeszow Poland"/>
        <s v="Near Lodz Poland"/>
        <s v="St. Cleophas Quebec"/>
        <s v="Belle Harbor Queens"/>
        <s v="Block Island Rhode"/>
        <s v="Phouznicie Romania"/>
        <s v="Near Mt. Erebus Ross"/>
        <s v="Near Anderma Russia"/>
        <s v="Anderma Russia"/>
        <s v="Near Surgut Russia"/>
        <s v="Near Tver Russia"/>
        <s v="Near Tyumem Russia"/>
        <s v="Vinnitsa Russia"/>
        <s v="Bolchaïa Pyssa Russia"/>
        <s v="Near Kazan Russia"/>
        <s v="Kalyazin Russia"/>
        <s v="Near Sverdlovsk Russia"/>
        <s v="Mirny Russia"/>
        <s v="Near Ryzhovo Russia"/>
        <s v="Near Igarka Russia"/>
        <s v="Strezhevoy Russia"/>
        <s v="Murmansk Russia"/>
        <s v="Off Mongokhto Russia"/>
        <s v="Norilsk Russia"/>
        <s v="Makhackala Russia"/>
        <s v="Vologda Russia"/>
        <s v="Castries Saint"/>
        <s v="Regina Saskatchewan"/>
        <s v="Off Argyll Scotland"/>
        <s v="Off Sumburgh Head Shetlands"/>
        <s v="Abakan Siberia"/>
        <s v="Fox Glacier South"/>
        <s v="Near Hue South"/>
        <s v="Sir Lowry's pass South"/>
        <s v="Near Qui Nhon South"/>
        <s v="Near Saigon South"/>
        <s v="Near Quang-Ngai South"/>
        <s v="Near Tourane South"/>
        <s v="Near Seoul South"/>
        <s v="Near Cam Ranh South"/>
        <s v="Near Nha Trang South"/>
        <s v="Madrid-Barajas Spain"/>
        <s v="Near Palma de Mallorca Spain"/>
        <s v="Off Jaffna Peninsula  Sri"/>
        <s v="Near Katunayake Sri"/>
        <s v="Near Godstone Surrey"/>
        <s v="Fernhurst Sussex"/>
        <s v="Angelholm Sweden"/>
        <s v="Off Falsterbo Sweden"/>
        <s v="Birchwil Switzerland"/>
        <s v="Near Eglisau Switzerland"/>
        <s v="Stadelberg Switzerland"/>
        <s v="Near Penghu Island Taiwan"/>
        <s v="Bukoba Tanzania"/>
        <s v="Empakaai Tanzania"/>
        <s v="Pecos City Texas"/>
        <s v="Near Fort Worth Texas"/>
        <s v="Off Corpus Christi Texas"/>
        <s v="Near Isparta Turkey"/>
        <s v="Near Ashkhabad Turkmenistan"/>
        <s v="Chardzhou Turkmenistan"/>
        <s v="Kharkov Ukraine"/>
        <s v="Croydon United"/>
        <s v="Nagoro-Karabak USSRMilitary"/>
        <s v="Near Karakent USSRMilitary"/>
        <s v="Salt Lake City  Utah"/>
        <s v="Near Centerville Utah"/>
        <s v="Granger Utah"/>
        <s v="Caracas Venezuela"/>
        <s v="Charallave Venezuela"/>
        <s v="Near Rubio Venezuela"/>
        <s v="Arlington Virginia"/>
        <s v="Near Richmond Virginia"/>
        <s v="Seattle Washingon"/>
        <s v="Vancouver Washington"/>
        <s v="Off Marie Galante Island West"/>
        <s v="Dusseldorf West"/>
        <s v="Near Huntington West"/>
        <s v="Tie Siding Wyoming"/>
        <s v="Near Moran Junction Wyoming"/>
        <s v="San'a Yemen"/>
        <s v="Near Aden Yemen"/>
        <s v="Montenegrin Mountains Yugoslavia"/>
        <s v="Near Kumming Yunan"/>
        <s v="Harare Zimbabwe"/>
        <s v="Francisco Rueda"/>
        <s v="Ocean 800"/>
        <s v="Jalalabad Afghanistan"/>
        <s v="Jalal-Abad Afghanistan"/>
        <s v="Kenai Alaska"/>
        <s v="Dillingham Alaska"/>
        <s v="Annette Island Alaska"/>
        <s v="Old Man's Camp Alaska"/>
        <s v="Near Edmonton Alberta"/>
        <s v="Lukapa Angola"/>
        <s v="Near Monaquimbundo Angola"/>
        <s v="Near Cuílo Angola"/>
        <s v="Near Flagstaff Arizona"/>
        <s v="Yerevan Armenia"/>
        <s v="Timor Sea Atlantic"/>
        <s v="Near Winton Australia"/>
        <s v="Bass Strait Australia"/>
        <s v="Perth Australia"/>
        <s v="Mt. Dandenong Australia"/>
        <s v="Off South Head Australia"/>
        <s v="Sydney Australia"/>
        <s v="Mangalore Australia"/>
        <s v="Kufstein Austria"/>
        <s v="Near Yevlakh Azerbaijan"/>
        <s v="San Miguel Island Azores"/>
        <s v="Vancouver BC"/>
        <s v="Mt. Benson BC"/>
        <s v="Melsbroek Belgium"/>
        <s v="Tomonoco Bolivia"/>
        <s v="Near Beni Bolivia"/>
        <s v="Villa Montes Bolivia"/>
        <s v="Near Bella Vista Bolivia"/>
        <s v="Villa Monte Bolivia"/>
        <s v="Sao Pedro da Aldeia Brazil"/>
        <s v="Feijó Brazil"/>
        <s v="San Fransisco do Paula Brazil"/>
        <s v="Aracatuba Brazil"/>
        <s v="Vitória da Conquista Brazil"/>
        <s v="Near Petrolia Brazil"/>
        <s v="Sao Paolo Brazil"/>
        <s v="Near Formoso do Aragala Brazil"/>
        <s v="Guanabara Bay Brazil"/>
        <s v="El Centro California"/>
        <s v="Santa Maria California"/>
        <s v="Palm Springs California"/>
        <s v="Near Half Moon Bay California"/>
        <s v="Kampot Cambodia"/>
        <s v="Bafoussam Cameroon"/>
        <s v="Fort Franklin Canada"/>
        <s v="Novia Scotia Canada"/>
        <s v="Shamattawa Canada"/>
        <s v="Santiago de Chile Chile"/>
        <s v="Near San Fernando Chile"/>
        <s v="Near Dingxi China"/>
        <s v="Hualien China"/>
        <s v="Chihchiang China"/>
        <s v="Near Peking China"/>
        <s v="Between Shanghi and Canton China"/>
        <s v="Near Changyi China"/>
        <s v="Linfen China"/>
        <s v="Fuzhou China"/>
        <s v="La Esperanza Colombia"/>
        <s v="El Poleo Colombia"/>
        <s v="San Vicente del Caguan Colombia"/>
        <s v="Bucaramanga Colombia"/>
        <s v="Calarmar Colombia"/>
        <s v="Near Cubarral Colombia"/>
        <s v="Pagosa Springs Colorado"/>
        <s v="Near Montrose Colorado"/>
        <s v="Near Kindu Congo"/>
        <s v="Kahemba Congo"/>
        <s v="Near Bugulumisa Congo"/>
        <s v="Puerto Cortes Costa"/>
        <s v="Osijek Croatia"/>
        <s v="Brno Czechoslovakia"/>
        <s v="Aru Democratic"/>
        <s v="Kinshasa DR"/>
        <s v="Manta Ecuador"/>
        <s v="Near Hasna Egypt"/>
        <s v="Gebel Kalamoun Egypt"/>
        <s v="Near Point Alert Ellesmere"/>
        <s v="Near Tisbury England"/>
        <s v="Birkenhead England"/>
        <s v="Elvetham England"/>
        <s v="Newcastle England"/>
        <s v="Off Land's End England"/>
        <s v="Ramsgate England"/>
        <s v="London Heathrow England"/>
        <s v="Potters Bar England"/>
        <s v="Near Kuopio Finland"/>
        <s v="Lakeland Florida"/>
        <s v="Cape Canaveral Florida"/>
        <s v="Valence France"/>
        <s v="Near Marseilles France"/>
        <s v="Mt. Canigou France"/>
        <s v="Etobon France"/>
        <s v="Near Neufchatel France"/>
        <s v="Near Beauvais France"/>
        <s v="Off Port Vendres France"/>
        <s v="Rennes France"/>
        <s v="Near Luneville France"/>
        <s v="Off Bathurst Gambia"/>
        <s v="Near Svanetia Georgia"/>
        <s v="Bueren Germany"/>
        <s v="Dresden Germany"/>
        <s v="Soest Germany"/>
        <s v="Near Johannisthal Germany"/>
        <s v="Near Trevelez Granada"/>
        <s v="Off Rhodes Greece"/>
        <s v="Near Mt. Hymettus Greece"/>
        <s v="Off Athens Greece"/>
        <s v="Phaleron Bay Greece"/>
        <s v="Pointe-à-Pitre Guadeloupe"/>
        <s v="Near Flores Guatemala"/>
        <s v="Payette Idaho"/>
        <s v="Peoria Illinois"/>
        <s v="Aurora Illinois"/>
        <s v="Batavia Illinois"/>
        <s v="Pinckneyville Illinois"/>
        <s v="Near Ahmedabad India"/>
        <s v="Near Sadiya India"/>
        <s v="Near Chiringa India"/>
        <s v="Near Chitral India"/>
        <s v="Vasco India"/>
        <s v="Indianapolis Indiana"/>
        <s v="Roselawn Indiana"/>
        <s v="Chesterton Indiana"/>
        <s v="Brookston Indiana"/>
        <s v="Off Jakarta Indonesia"/>
        <s v="Tumbang Miri Indonesia"/>
        <s v="Gunung Antara Indonesia"/>
        <s v="Near Ilaga Indonesia"/>
        <s v="Near Masamba Indonesia"/>
        <s v="Chiraz Iran"/>
        <s v="Belfast Ireland"/>
        <s v="Mt. Crezzo Italy"/>
        <s v="San Francesco al Campo Italy"/>
        <s v="Elba Italy"/>
        <s v="Near Nice Italy"/>
        <s v="Poggiorsini Italy"/>
        <s v="Off Spezia Italy"/>
        <s v="Anzio Italy"/>
        <s v="Venice Italyde"/>
        <s v="Near Garut Jawa"/>
        <s v="Leigh Kent"/>
        <s v="English Channel off Forkstone Kent"/>
        <s v="Covington Kentucky"/>
        <s v="Barskoon Kirghizia"/>
        <s v="Near Sam Neua Laos"/>
        <s v="El Adem Libya"/>
        <s v="Near Noiretable Loire"/>
        <s v="Off Morgan City Louisiana"/>
        <s v="Off Penang Malaya"/>
        <s v="Kudat Malaysia"/>
        <s v="Valetta Malta"/>
        <s v="Cantonsville Maryland"/>
        <s v="Off Ocean City Maryland"/>
        <s v="Off Nantucket Island Massachusetts"/>
        <s v="Thies Mauritania"/>
        <s v="Port Etienne Mauritania"/>
        <s v="Near Monterrey Mexico"/>
        <s v="Cerro Blanco Mexico"/>
        <s v="Near Campeche Mexico"/>
        <s v="Reynosa Mexico"/>
        <s v="Wurtsmith AFB Michigan"/>
        <s v="Near Moorhead Minnesota"/>
        <s v="Almelund Minnisota"/>
        <s v="Near Gillsburg Mississippi"/>
        <s v="Near Kirksville Missouri"/>
        <s v="Jefferson City Missouri"/>
        <s v="Hillsboro Missouri"/>
        <s v="Halawa Point Molokai"/>
        <s v="Near Missoula Montana"/>
        <s v="Larache Morocco"/>
        <s v="Near Sefrou Morocco"/>
        <s v="La Rache Morocco"/>
        <s v="Near Lonkin Myanmar"/>
        <s v="Near Pagan Myanmar"/>
        <s v="Near Mandalay Myanmar"/>
        <s v="Putao Myanmar"/>
        <s v="Over the Carribean SeaLACSA"/>
        <s v="North AtlanticMilitary - U.S. Air Force"/>
        <s v="Over the Pacific OceanPan American World Airways"/>
        <s v="AntiguaFly Montserrat"/>
        <s v="Off the Alaska coastPrivate"/>
        <s v="Over the Mediterranean SeaMilitary - Egyptian Air Force"/>
        <s v="English ChannelHillman's Airways"/>
        <s v="Off Western AfricaAir France"/>
        <s v="BrazilSyndicato Condor"/>
        <s v="South VietnamChina Airlines (Taiwan)"/>
        <s v="Sao Gabriel de CachoeriaAir taxi - Rumo Notre Air Taxi"/>
        <s v="Gulf of TonkinMilitary - U.S. Navy"/>
        <s v="NorwayMilitary - Royal Air Force"/>
        <s v="English ChannelImperial Airways"/>
        <s v="Gulf of FinlandAero O-Y"/>
        <s v="BosniaDeutsche Lufthansa"/>
        <s v="Komarom"/>
        <s v="Malta International AirportAE Aviation"/>
        <s v="Krakas Mountains near"/>
        <s v="Mt. Trelease near"/>
        <s v="Monterey Bay near"/>
        <s v="Lukla Nepal"/>
        <s v="Off Bonaire Netherlands"/>
        <s v="Palembang Netherlands"/>
        <s v="Moerdijk Netherlands"/>
        <s v="Lacey Township New"/>
        <s v="Jamaica New"/>
        <s v="Off Waikanae New"/>
        <s v="Troy New"/>
        <s v="Long Valley New"/>
        <s v="Manhattan New"/>
        <s v="Hanover New"/>
        <s v="New Brunswick New"/>
        <s v="Franz Josef Glacier New"/>
        <s v="Fort Dix New"/>
        <s v="Mt. Ruapehu New"/>
        <s v="Botwood Newfoundland"/>
        <s v="Near Abuja Nigeria"/>
        <s v="Lisa Nigeria"/>
        <s v="Selby North"/>
        <s v="Sylva North"/>
        <s v="Manado North"/>
        <s v="Port Radium Northwest"/>
        <s v="Stord Norway"/>
        <s v="Near Namsos Norway"/>
        <s v="Telemark Norway"/>
        <s v="Near Trondheim Norway"/>
        <s v="Halifax Nova"/>
        <s v="Mt. Nittany Ohio"/>
        <s v="Mount Vernon Ohio"/>
        <s v="Perth Ontario"/>
        <s v="St. Thomas Ontario"/>
        <s v="Near Wemme Oregon"/>
        <s v="Near Patian Pakistan"/>
        <s v="Near Peshawar Pakistan"/>
        <s v="Near Madang Papua"/>
        <s v="Mahaffey Pennsylvania"/>
        <s v="Bath Pennsylvania"/>
        <s v="Homer City Pennsylvania"/>
        <s v="Polk Pennsylvania"/>
        <s v="Middletown Pennsylvania"/>
        <s v="Off Pasamayo Peru"/>
        <s v="Urpay Peru"/>
        <s v="Near Lake Caballochoa Peru"/>
        <s v="Pico Oiriruma-Vinac Peru"/>
        <s v="Tarapoto Peru"/>
        <s v="Juliaca Peru"/>
        <s v="Off Davao Philippines"/>
        <s v="Calapan Philippines"/>
        <s v="Coron Island Philippines"/>
        <s v="Mindoro Philippines"/>
        <s v="NAS Argentia Placentia"/>
        <s v="Near Coamo Puerto"/>
        <s v="St. Donat Quebec"/>
        <s v="Mollet Lake Quebec"/>
        <s v="Bagotville Quebec"/>
        <s v="Cairns Airport Queensland"/>
        <s v="Near Batumi Republic"/>
        <s v="Budapest Romania"/>
        <s v="Near Batagay Russia"/>
        <s v="Near Ust'-Ilimsk Russia"/>
        <s v="Komsomolsk-on-Amur Russia"/>
        <s v="Magadan Russia"/>
        <s v="Nizhnevartovsk Russia"/>
        <s v="Near Usti Nem Russia"/>
        <s v="Batagaj Russia"/>
        <s v="Lensk Russia"/>
        <s v="Tashkent Russia"/>
        <s v="Chita Russia"/>
        <s v="Yanaul Russia"/>
        <s v="Akshi Russia"/>
        <s v="Skvoritsy Russia"/>
        <s v="Near Magadan Russia"/>
        <s v="Hayes Island Russia"/>
        <s v="Nasosny Russia"/>
        <s v="Krasnoyarsk Territory Russia"/>
        <s v="Kharkov. Ukraine Russia"/>
        <s v="Near Kanash Russia"/>
        <s v="Ust-Orda Russia"/>
        <s v="Near  Domodedovo Russia"/>
        <s v="Kuybyshev Russia"/>
        <s v="Near Omsk Russia"/>
        <s v="110 miles SW of Sochi Russia"/>
        <s v="Novgorod Russia"/>
        <s v="Off Tarbat Ness Scotland"/>
        <s v="Prestwick Airport Scotland"/>
        <s v="Off Bellona Solomon"/>
        <s v="Mogadiscio Somalia"/>
        <s v="Near My Tho South"/>
        <s v="Off Kangnung South"/>
        <s v="Near Ban Me Thuot South"/>
        <s v="East Griqualand South"/>
        <s v="Near Germiston South"/>
        <s v="Aberdeen South"/>
        <s v="Near Huong Thuy South"/>
        <s v="Near Komatipoot South"/>
        <s v="Gerona Spain"/>
        <s v="Valencia Spain"/>
        <s v="Off Cartegena Spain"/>
        <s v="Near Carmona Spain"/>
        <s v="Off Valencia Spain"/>
        <s v="Near Omdurman Sudan"/>
        <s v="Kaduqli Sudan"/>
        <s v="Paloemeu Suriname"/>
        <s v="Hallo Sweden"/>
        <s v="Grisons Switzerland"/>
        <s v="Rasht Valley Tajikistan_x0009_Military"/>
        <s v="Near Centerville Tennessee"/>
        <s v="Wichita Falls Texas"/>
        <s v="Uncertain Texas"/>
        <s v="Near El Paso Texas"/>
        <s v="San Antonio Texas"/>
        <s v="Apeldoorn The"/>
        <s v="St. Thomas U.S."/>
        <s v="Rwenzori mountains Uganda"/>
        <s v="Nuevo Berlin Uruguay"/>
        <s v="Georgian SSR USSRAerflot"/>
        <s v="Gulf of Sivash USSRAeroflot"/>
        <s v="Near Adler USSRAeroflot"/>
        <s v="Near Moscow USSRAeroflot"/>
        <s v="Ust-Maya USSRAeroflot"/>
        <s v="Near Kutayissi USSRAeroflot"/>
        <s v="Petropavlovsk USSRMilitary"/>
        <s v="Plain City Utah"/>
        <s v="Bryce Canyon Utah"/>
        <s v="Tanna Vanuatu"/>
        <s v="Uriman Venezuela"/>
        <s v="San Carlos Venezuela"/>
        <s v="Aponguao Falls Venezuela"/>
        <s v="Near Canaima Venezuela"/>
        <s v="Mt. Alto del Cedro Venezuela"/>
        <s v="Off Finders Island Victoria"/>
        <s v="Near Hanoi Vietnam"/>
        <s v="An Khe Vietnam"/>
        <s v="Martinsville Virginia"/>
        <s v="Waynesborough Virginia"/>
        <s v="Off Bremerton Washington"/>
        <s v="Berkeley Springs West"/>
        <s v="Near Aarsele West"/>
        <s v="Near Cheyenne Wyoming"/>
        <s v="Cody Wyoming"/>
        <s v="Haydens Peak Wyoming"/>
        <s v="Laramie Wyoming"/>
        <s v="Near Centennial Wyoming"/>
        <s v="Casper Wyoming"/>
        <s v="Skopje Yugoslavia"/>
        <s v="Near Belgrade Yugoslavia"/>
        <s v="Montevideo"/>
        <s v="Near Villavicencio"/>
        <s v="Kamunza-Goi"/>
        <s v="Tawau"/>
        <s v="Kuala Lumpur"/>
        <s v="Near Sarroch"/>
        <s v="Terrace"/>
        <s v="Durrenasch Aargau"/>
        <s v="Near Sarakchar Afghanistan"/>
        <s v="Badakshan Afghanistan"/>
        <s v="Kunduz Afghanistan"/>
        <s v="Near Baghran Afghanistan"/>
        <s v="Off Namibia Africa"/>
        <s v="Whittier AKAlaska"/>
        <s v="Lake Tustumena Alaska"/>
        <s v="Port Alsworth Alaska"/>
        <s v="Mt. Iliamna Alaska"/>
        <s v="Iliamna East Wind Lake Alaska"/>
        <s v="Nome Alaska"/>
        <s v="Great Sitkin Island Alaska"/>
        <s v="Hawk Inlet Alaska"/>
        <s v="King Cove Alaska"/>
        <s v="Kaltag Alaska"/>
        <s v="Near Farewell Alaska"/>
        <s v="Wrangell Alaska"/>
        <s v="Near Thorhild Alberta"/>
        <s v="Ameur el Ain Algeria"/>
        <s v="Near Castilla Argentina"/>
        <s v="Campbeltown Argyll"/>
        <s v="Beaver Dam Arizona"/>
        <s v="Rich Mountain Arkansas"/>
        <s v="Near Burketown Australia"/>
        <s v="Byron Bay Australia"/>
        <s v="Adelaide Hills Australia"/>
        <s v="Near Quirindi Australia"/>
        <s v="Winton Australia"/>
        <s v="Lajes Azores"/>
        <s v="Off Freeport Bahamas"/>
        <s v="Coal Harbour BC"/>
        <s v="Brussels Belgium"/>
        <s v="Port Harcourt Biafra"/>
        <s v="Trinidad Bolivia"/>
        <s v="Near Alcoche Bolivia"/>
        <s v="Near Trinidad Bolivia"/>
        <s v="Near Sao Felix do Araguaia  Brazil"/>
        <s v="Near Sao Jose do Xingu Brazil"/>
        <s v="Campina Grande Brazil"/>
        <s v="Rio Doce Brazil"/>
        <s v="Miritituba Brazil"/>
        <s v="Londrina-Parana Brazil"/>
        <s v="Sena Madureira Brazil"/>
        <s v="Barcelos Brazil"/>
        <s v="Belelm Brazil"/>
        <s v="Off Fernando de Noronha Brazil"/>
        <s v="Near Mantiqueira Brazil"/>
        <s v="Pico da Caledonia Brazil"/>
        <s v="Near Smithers British"/>
        <s v="Campbell River British"/>
        <s v="Porpoise Bay British"/>
        <s v="Near Ivinghoe Buckinghamshire"/>
        <s v="Rila mountain Bulgaria"/>
        <s v="Near Burgas Bulgaria"/>
        <s v="Mt. Loi Hsam Hsao Burma"/>
        <s v="Lanywa Burma"/>
        <s v="Oakland California"/>
        <s v="Merced California"/>
        <s v="Off Redwood City California"/>
        <s v="Jacumba California"/>
        <s v="Needles California"/>
        <s v="Phnom Penh Cambodia"/>
        <s v="Near Banyo Cameroon"/>
        <s v="Blink Horn Point Canada"/>
        <s v="Near Summer Beaver Canada"/>
        <s v="Campbell River Canada"/>
        <s v="Fish Egg Inlet Canada"/>
        <s v="Off Tenerife Canary"/>
        <s v="Praia Cape"/>
        <s v="Juan Fernandez Island Chile"/>
        <s v="Near Chihkiang China"/>
        <s v="Lochi Mountain China"/>
        <s v="Guilin China"/>
        <s v="Near La Macarena Colombia"/>
        <s v="Near Condoto Colombia"/>
        <s v="Mount Montezuma Colombia"/>
        <s v="Puerto Olaya Colombia"/>
        <s v="Near Medina Colombia"/>
        <s v="Paipa Colombia"/>
        <s v="Walsenberg Colorado"/>
        <s v="Willington Connecticut"/>
        <s v="Mt Lamentation Connecticut"/>
        <s v="Cerro del Aernal Costa"/>
        <s v="Near Havana Cuba"/>
        <s v="Off Dover Deleware"/>
        <s v="Isiro Democtratic"/>
        <s v="Skagerrak Denmark"/>
        <s v="Holtug Denmark"/>
        <s v="Djibouti City Djibouti_x000d__x000a__x0009_Djibouti"/>
        <s v="Malemba Nkulu DR"/>
        <s v="Leipzig-Halle East"/>
        <s v="Near Valladolid Ecuador"/>
        <s v="Lago Agrio Ecuador"/>
        <s v="Near Pastaza Ecuador"/>
        <s v="Near Farnsborough England"/>
        <s v="Selsdon Park England"/>
        <s v="Billericay England"/>
        <s v="Bahar Dar Ethiopia"/>
        <s v="Near Bahar Dar Ethiopia"/>
        <s v="Gondar Ethiopia"/>
        <s v="Gore Ethiopia"/>
        <s v="Near Sendafar Ethiopia"/>
        <s v="Near Vagar Faeroe"/>
        <s v="Near Naples Florida"/>
        <s v="Toul France"/>
        <s v="Bollemont France"/>
        <s v="Near Dijon France"/>
        <s v="Triel France"/>
        <s v="Near Montelimar France"/>
        <s v="Near Barcelonnette France"/>
        <s v="Off Cap d'Antibes France"/>
        <s v="Perpignan France"/>
        <s v="Juvisy-sur-Orge France?"/>
        <s v="Jenkinsburg Georgia"/>
        <s v="Near Hasloh Germany"/>
        <s v="Schleiz Germany"/>
        <s v="Heroldbach Germany"/>
        <s v="Off Cuxhaven Germany"/>
        <s v="Off Mount Athos Greece"/>
        <s v="Off Sondre Stromfjord Greenland"/>
        <s v="Conakry Guinea"/>
        <s v="Hana Hawaii"/>
        <s v="San Andres Honduras"/>
        <s v="Near Gaj Hrvatska"/>
        <s v="Pocatello Idaho"/>
        <s v="Near Hinsdale Illinois"/>
        <s v="Napierville Illinois"/>
        <s v="Ujani Dam India"/>
        <s v="Sela Pass India"/>
        <s v="Near Patti India"/>
        <s v="Mumbai Indian"/>
        <s v="Near Fairland Indiana"/>
        <s v="Buah Nabar Indonesia"/>
        <s v="Sampit Indonesia"/>
        <s v="Near Bohorok Indonesia"/>
        <s v="Near Bentuni Indonesia"/>
        <s v="Tandjung-karang Indonesia"/>
        <s v="Jask Iran"/>
        <s v="Near Latakia-Khmeimim Air Base Iran"/>
        <s v="Mahad Iran"/>
        <s v="Foynes Ireland"/>
        <s v="Near Kyushu Island Japan"/>
        <s v="Mount Oyama Japan"/>
        <s v="Yanoyaki Japan"/>
        <s v="Copeland Kansas"/>
        <s v="Balkhash Kazakhstan"/>
        <s v="Mayfield Kentucky"/>
        <s v="Louisville Kentucky"/>
        <s v="Hopkinsville Kentucky"/>
        <s v="Off Beirut Lebanon"/>
        <s v="Near Tripoli Libya"/>
        <s v="Idris Libya"/>
        <s v="Natchitoches Louisiana"/>
        <s v="Luxembourg Luxembourg"/>
        <s v="Bhiwandi Maharashtra"/>
        <s v="Near Miri Malaysia"/>
        <s v="Long Seridan Malaysia"/>
        <s v="Kwajalein Marshall"/>
        <s v="Camp Springs Maryland"/>
        <s v="New Bedford Massachusetts"/>
        <s v="Chablekal Mexico"/>
        <s v="Near Juchetipec Mexico"/>
        <s v="Poza Rica Mexico"/>
        <s v="Mt. Popocatepetl Mexico"/>
        <s v="Near Chichen Itza Mexico"/>
        <s v="Near La Quemada Mexico"/>
        <s v="Mt. Hidalgo Mexico"/>
        <s v="Villahermosa Mexico"/>
        <s v="Near Alpena Michigan"/>
        <s v="Chuuk Micronesia"/>
        <s v="Pacific Ocean (1 miles"/>
        <s v="Near Kansas Missouri"/>
        <s v="Near Moron Mongolia"/>
        <s v="Chances Peak Montserrat"/>
        <s v="Off Larache Morocco"/>
        <s v="Near Rabat Morocco"/>
        <s v="Near Nador Morroco"/>
        <s v="AfghanistanMilitary - Soviet Air Force"/>
        <s v="AngolaPermaviatrans"/>
        <s v="Semyonovka"/>
        <s v="Over the Mediterranean SeaMiddle East Airlines"/>
        <s v="Off Hong KongTransmeridian Air Cargo"/>
        <s v="Northeast Laos?"/>
        <s v="Off GuamMilitary - U.S. Air Force"/>
        <s v="AlaskaU. S. Air Force"/>
        <s v="Near Hong Kong International AirportMilitary - Royal Air Force"/>
        <s v="Near Tachikawa Air BaseMilitary - US Air Force"/>
        <s v="Fox Glacier AirstripSky Dive New Zealand"/>
        <s v="Atlantic OceanPrivate"/>
        <s v="North Atlantic OceanAeropostale"/>
        <s v="North Atlantic OceanFlying Tiger Line"/>
        <s v="Centeral Afghanistan_x000d__x000a_AfghanistanMilitary - Afghan Republican Air Force"/>
        <s v="Off West AfricaBritish Overseas Airways"/>
        <s v="Over the North SeaMilitary - German Navy"/>
        <s v="Mt. Taylor near"/>
        <s v="Off Dakar Near"/>
        <s v="Near  Kathmandu Nepal"/>
        <s v="Near Dhulikhel Nepal"/>
        <s v="Off Curacao Netherlands"/>
        <s v="Waddenzee Netherlands"/>
        <s v="Nellis AFB Nevada"/>
        <s v="Near Milne Bay New"/>
        <s v="Utica New"/>
        <s v="Hadley New"/>
        <s v="Morristown New"/>
        <s v="Near Bilma Niger"/>
        <s v="Uli Nigeria"/>
        <s v="Vandeikya Nigeria"/>
        <s v="Near Maxton North"/>
        <s v="Near Charlotte North"/>
        <s v="Yellowknife Northwest"/>
        <s v="Off Peggy's Cove Nova"/>
        <s v="Ionian Sea  off"/>
        <s v="Colton Ohio"/>
        <s v="Caldwell Ohio"/>
        <s v="Pemberville Ohio"/>
        <s v="Near Lake Milton Ohio"/>
        <s v="Off Naha Okinawa"/>
        <s v="Bartlesville Oklahoma"/>
        <s v="Near Craiova Oltenia"/>
        <s v="Toronto Ontario"/>
        <s v="Saint Catharines Ontario"/>
        <s v="Near Miram Pakistan"/>
        <s v="San Blas Panama"/>
        <s v="Near Tambo Panama"/>
        <s v="Mt. Musaka Papua"/>
        <s v="Puncak Jaya Papua"/>
        <s v="Mt. Giluwe Papua"/>
        <s v="Bahia Negra Paraguay"/>
        <s v="Near Aliquippa Pennsylvania"/>
        <s v="Shanksville Pennsylvania"/>
        <s v="Hillersburg Pennsylvania"/>
        <s v="Near Pittsburgh Pennsylvania"/>
        <s v="Bellavista Peru"/>
        <s v="Near Antipolo Philippines"/>
        <s v="Paranaque Philippines"/>
        <s v="Near La Carlota Phillipines"/>
        <s v="Opole Poland"/>
        <s v="Sault-aux-Cochons PQ"/>
        <s v="Tortuguero lagoon Puerto"/>
        <s v="Near Natashquan Quebec"/>
        <s v="Campbell Lake Quebec"/>
        <s v="Gaspé Quebec"/>
        <s v="Near Mossman Queensland"/>
        <s v="Yakut Russia"/>
        <s v="Kazakh Russia"/>
        <s v="Khatanga Russia"/>
        <s v="Andema Russia"/>
        <s v="Near Palana Russia"/>
        <s v="Chaibukha Russia"/>
        <s v="Near Sakhalin Island Russia"/>
        <s v="Presevo Russia"/>
        <s v="Near Lazo Russia"/>
        <s v="Cross Bay Russia"/>
        <s v="Near Zikhnovo Russia"/>
        <s v="Island of Sakhalin Russia"/>
        <s v="Kazachinskoye  Russia"/>
        <s v="Sasnashen Russia"/>
        <s v="Vladikavkaz Russia"/>
        <s v="Kozyrevsk Russia"/>
        <s v="Near Kular Russia"/>
        <s v="Sterligov Cape Russia"/>
        <s v="Yaroslavl Russia"/>
        <s v="Near Vanavera Russia"/>
        <s v="Koltsovo Russia"/>
        <s v="Zeleznogorsk Russian"/>
        <s v="Paranapanema Sao"/>
        <s v="Estevan Saskatchewan"/>
        <s v="Near Medina Saudi"/>
        <s v="Concordia SC"/>
        <s v="Islay-Glenegedale Airport Scotland"/>
        <s v="Near Ljubljana Slovenia"/>
        <s v="Guadalcanal Island Solomon"/>
        <s v="Phan Rang South"/>
        <s v="Merebank South"/>
        <s v="Near Ben Cat South"/>
        <s v="Florence South"/>
        <s v="Quang Ngai South"/>
        <s v="Georgetown South"/>
        <s v="Columbia South"/>
        <s v="Ugamsk Gorge South"/>
        <s v="Girona Spain"/>
        <s v="Off Ialas Baeares Spain"/>
        <s v="Off Mannar Sri"/>
        <s v="Off Colombo Sri"/>
        <s v="Kumarapura Sri"/>
        <s v="Near Milngavie Stirlingshire"/>
        <s v="Karlstad Sweden"/>
        <s v="Off Taipei Taiwan"/>
        <s v="Off Lanyu Island Taiwan"/>
        <s v="Abilene Texas"/>
        <s v="Near Eagle Lake Texas"/>
        <s v="Salt Flats Texas"/>
        <s v="Del Rio Texas"/>
        <s v="Buffalo Texas"/>
        <s v="Near Vaong Nong Thailand"/>
        <s v="Phuket Thailand"/>
        <s v="Karatepe Mountains Turkey"/>
        <s v="Near Babaeski Turkey"/>
        <s v="Grand Canyon National Park Airport Tusayan"/>
        <s v="Near Mina Jebel Ali UAEGulf"/>
        <s v="Near Chuguev Ukraine"/>
        <s v="Lihovka Ukraine"/>
        <s v="Near Dnepropetrovsk Ukraine"/>
        <s v="Off Dubai United"/>
        <s v="Near Salto Uruguay"/>
        <s v="Off St. Petersburg USSRAeroflot"/>
        <s v="Petropavlosk USSRAeroflot"/>
        <s v="Near Khabarovsk USSRAeroflot"/>
        <s v="Puerto Ordaz Venezuela"/>
        <s v="Niquitao Venezuela"/>
        <s v="Belvedere Center Vermont"/>
        <s v="Bao Trai Vietnam"/>
        <s v="Near Da Nang Vietnam"/>
        <s v="Near Hoi An Vietnam"/>
        <s v="Fort Myer Virginia"/>
        <s v="Arlington Virginia.American"/>
        <s v="Near Fairchild AFB Washington"/>
        <s v="Near Milan Washington"/>
        <s v="Vail Washington"/>
        <s v="Near Mannheim West"/>
        <s v="Moganik Yugoslavia"/>
        <s v="Near Zagreb Yugoslavia"/>
        <s v="Near Ljubljana Yugoslavia"/>
        <s v="Chopan district Zabul"/>
        <s v="Near Kindu Zaire"/>
        <s v="Near Uvira Zaire"/>
        <s v="Near the Kwango River Zaire"/>
        <s v="Kindu Zaire"/>
        <s v="Ndola Zambia"/>
      </sharedItems>
    </cacheField>
    <cacheField name="Operator" numFmtId="0">
      <sharedItems count="2633">
        <s v="Airlines Australia GuineaTrans New"/>
        <s v="Airways IndiaDeccan"/>
        <s v="(UK) Airlines International SwitzerlandInvicta"/>
        <s v="Airlines Centrafricain"/>
        <s v="Force Air Royal"/>
        <s v="Force Air Thai Royal"/>
        <s v="Alaska Air Fuel"/>
        <s v="Nevada Vegas Las of SW miles United Air Lines / Military - U.S. Air Force"/>
        <s v="Force Air Republican Afghan - Military"/>
        <s v="(leased) Government U.S."/>
        <s v="Cargo Air National"/>
        <s v="Airlines Afghan Bakhtar"/>
        <s v="Japan China Airlines (Taiwan)"/>
        <s v="Airlines Cordova"/>
        <s v="Airlines Alaska"/>
        <s v="Airlines Northern Munz"/>
        <s v="Inc. Airlines Alaska Wein"/>
        <s v="Services Aviation Hageland"/>
        <s v="Copters Tundra - Taxi Air"/>
        <s v="Airlines Eastern China"/>
        <s v="Airways World American Pan"/>
        <s v="France Air"/>
        <s v="Algerie Air"/>
        <s v="Force Air Algerian - Military"/>
        <s v="Force Air Cuban - Military"/>
        <s v="group  Techint - Private"/>
        <s v="Argentinas Aerolineas"/>
        <s v="Fiscales Petroliferos Yacimientos"/>
        <s v="YPF"/>
        <s v="Force Air Australian Royal - Military"/>
        <s v="Navy U.S. - Military"/>
        <s v="Limited Airways Guinea"/>
        <s v="Services Air Avtex"/>
        <s v="Aeroflot"/>
        <s v="Airlines Azerbaijan"/>
        <s v="Inc Bahamas the of Islands"/>
        <s v="Indonesia Pan American World Airways"/>
        <s v="(Belgium) SA CongoSobelair"/>
        <s v="SeaNaftogaz"/>
        <s v="Transportada Aereo Carga"/>
        <s v="Urcupina"/>
        <s v="Services Air Wenela"/>
        <s v="Transbrasil"/>
        <s v="Brasil do Panair"/>
        <s v="Varig"/>
        <s v="REAL"/>
        <s v="Cruzeiro"/>
        <s v="VOTEC / VOTEC"/>
        <s v="Aéreo Táxi Manacá"/>
        <s v="VASP"/>
        <s v="Taxi Air"/>
        <s v="Canada          Columbia Trans Canada Air Lines"/>
        <s v="Italy Air Orient"/>
        <s v="Airlines) (Robin Airlines Continental North"/>
        <s v="Aviation Valley Perris"/>
        <s v="Airlines Western"/>
        <s v="Force Air U.S.Army - Military / Airlines Maddux"/>
        <s v="Airlines Catalina"/>
        <s v="NASA / Navy U.S. - Military"/>
        <s v="Force Air Arab Lybian - Military"/>
        <s v="Aeriens Transportes des Union"/>
        <s v="Force Air Royal - Military"/>
        <s v="Services Air Mountain Central"/>
        <s v="Services Air IslandsDan"/>
        <s v="UKBritish United Airways          Islands"/>
        <s v="Russian - Military"/>
        <s v="LAN"/>
        <s v="Ladeco"/>
        <s v="Aereos Service Archipelagos"/>
        <s v="Corporation Aviation National China"/>
        <s v="Air Korean"/>
        <s v="Unknown Operator"/>
        <s v="Colombia Aerosucre"/>
        <s v="Colombia SELVA"/>
        <s v="Colombiana Aerea -Fuerza Military"/>
        <s v="Colombiano Aereo Lloyd"/>
        <s v="Aerotaca"/>
        <s v="Colombia ACES"/>
        <s v="Colombia LAC"/>
        <s v="Nacionales Aéreas Lineas"/>
        <s v="AVISPA"/>
        <s v="Force Air Colombian - Military"/>
        <s v="Venado El"/>
        <s v="Satena"/>
        <s v="Avianca"/>
        <s v="Private / US Air"/>
        <s v="Nations United"/>
        <s v="Airways Bora Hewa"/>
        <s v="Force Air U.S. - Military"/>
        <s v="Airways Kuwait"/>
        <s v="Air Globe"/>
        <s v="Air CongoBako of Republic"/>
        <s v="Airlines Angola CongoTAAG Republic"/>
        <s v="Airlines PakistanIndian"/>
        <s v="TAME"/>
        <s v="AREA"/>
        <s v="Orientales Aereos Transportes"/>
        <s v="Ecuador SAN"/>
        <s v="SAETA"/>
        <s v="Airlines Scottish"/>
        <s v="Airways European British"/>
        <s v="Guinea Equatorial of Government - GuineaMilitary"/>
        <s v="Force Air Soviet - Military"/>
        <s v="Airways African East"/>
        <s v="Urheiluilmailijat Suomen"/>
        <s v="Navy States United - Military"/>
        <s v="Airlines Aaxico"/>
        <s v="Navy US  - Military / Aviacion de Cubana"/>
        <s v="Bankair"/>
        <s v="Aeriens Express Grands / Airways Daimler"/>
        <s v="EAS Service Aero Europe"/>
        <s v="Sabena"/>
        <s v="Tahiti PolynesiaAir"/>
        <s v="Force Air Zambian - Military"/>
        <s v="Service Air Custom"/>
        <s v="Lines Air Delta"/>
        <s v="Airlines Southeast Atlantic"/>
        <s v="Airways Southern"/>
        <s v="Lufthansa Deutsche"/>
        <s v="Airlines Dutch Royal KLM"/>
        <s v="Lufthansa"/>
        <s v="Eurasia"/>
        <s v="Force Air Soviet - Military / Airways European British"/>
        <s v="Airways Ghana"/>
        <s v="Airlines World Trans"/>
        <s v="Aeronica"/>
        <s v="China CAAC"/>
        <s v="Aviateca"/>
        <s v="Services Air"/>
        <s v="Tours Air Scenic"/>
        <s v="Airlines Aloha"/>
        <s v="Force Air US - KongMilitary"/>
        <s v="Airways KongSiamese"/>
        <s v="Lines Air Varney"/>
        <s v="Airlines Indian"/>
        <s v="Aviation Darbhanga"/>
        <s v="Airlines Kalinga"/>
        <s v="Airways Deccan"/>
        <s v="Airways"/>
        <s v="Ltd. Helicopters Hans"/>
        <s v="Lines Air United"/>
        <s v="Service Mail Aerial US"/>
        <s v="Airlines Transamerica"/>
        <s v="Air Lion"/>
        <s v="Airlines Nusantara Merpati"/>
        <s v="Mandiri Aviastar"/>
        <s v="Services Air Dirgantara"/>
        <s v="Air GT"/>
        <s v="Indonesia Airfast - Private"/>
        <s v="Force Air Indonesian - Military"/>
        <s v="Airlines Indonesia Garuda"/>
        <s v="Private"/>
        <s v="Services Airline Saha"/>
        <s v="Force Air Iranian Imperial - Military"/>
        <s v="Bulgarian - Military"/>
        <s v="England         Man of Military - U.S. Air Force"/>
        <s v="leased from British Overseas Airways         Airways African South"/>
        <s v="Force Air Italian - Military"/>
        <s v="Italiani Transporti Aero"/>
        <s v="Littoria Ala"/>
        <s v="Italiane Linee Avio"/>
        <s v="Airways International Caribbean"/>
        <s v="Force Self-Defence Air Japan"/>
        <s v="Lines Air Japan"/>
        <s v="Force Defense Self Maritime Japan - Military"/>
        <s v="Force Air -Royal Military"/>
        <s v="Express Air Burlington"/>
        <s v="Force Air Kenyan - Military"/>
        <s v="Force Air Kenya - Military"/>
        <s v="Raviteillement de Indochinoise Societe"/>
        <s v="America Air"/>
        <s v="Bissau Air"/>
        <s v="England British Overseas Airways"/>
        <s v="Navy British Royal - Military"/>
        <s v="Union Company Freight Airborne"/>
        <s v="Comerciales Aereas Lineas"/>
        <s v="Mexicanos Aéreos Transportes"/>
        <s v="Voladores Tigres"/>
        <s v="Rojas Aerovias"/>
        <s v="Airlines Capital"/>
        <s v="Transportation Kata"/>
        <s v="Airlines Mongolian - MIAT"/>
        <s v="Maroc Air Royal"/>
        <s v="California         Barbara Santa Southwest Airways"/>
        <s v="Cityhopper KLM"/>
        <s v="Inc. Services Aero El - Taxi Air"/>
        <s v="Aviaiton England HampshireNew"/>
        <s v="Helicopter YorkHelaire"/>
        <s v="Airlines MexicoAmerican"/>
        <s v="Airlines YorkUS"/>
        <s v="Service Mail Aerial JerseyUS"/>
        <s v="Lines Air YorkUnited"/>
        <s v="Airways Colonial JerseyCanadian"/>
        <s v="Navy U.S. - JerseyMilitary"/>
        <s v="Force Air U.S. - MexicoMilitary"/>
        <s v="GuineaQantas"/>
        <s v="Airways York JerseyNew"/>
        <s v="Airlines YorkAmerican"/>
        <s v="Lanica"/>
        <s v="TACA"/>
        <s v="Force Air Niger - Military"/>
        <s v="Helicopters Bristow"/>
        <s v="Private / Airlines CarolinaPiedmont"/>
        <s v="Navy U.S. - KoreaMilitary"/>
        <s v="Commuter CarolinaAir-Lift"/>
        <s v="Ltd. Services Air IrelandRailway"/>
        <s v="Flyveselksap Wideroe's"/>
        <s v="Icelandair"/>
        <s v="Service Helikopter"/>
        <s v="Service Mail Aerial"/>
        <s v="Force Air US -  Military"/>
        <s v="International Freedom"/>
        <s v="Airline Flyers American"/>
        <s v="Canada Frontier Air"/>
        <s v="Airlines Bhoja"/>
        <s v="Aeroperlas"/>
        <s v="Aviation Coast GuineaNorth New"/>
        <s v="Aviation GuineaSunbird New"/>
        <s v="GuineaTalair New"/>
        <s v="Airlines Southwest"/>
        <s v="Air Western and Continental Trans"/>
        <s v="SATCO"/>
        <s v="Peru Del Fuerza - Military"/>
        <s v="Airlines Caribbean"/>
        <s v="LANSA"/>
        <s v="Airlines Interisland"/>
        <s v="Philippines Air"/>
        <s v="Force Air Philippine - Military"/>
        <s v="System Transport Aero Manila - MATS"/>
        <s v="Service Air Pelita"/>
        <s v="Lines Air Philippine"/>
        <s v="Airlines Polish Lot"/>
        <s v="Airways World American RicoPan"/>
        <s v="Canada Air Canada"/>
        <s v="UTAir"/>
        <s v="Airlines Korean"/>
        <s v="Avialinii Krasnoyarskie"/>
        <s v="Kamchatavia"/>
        <s v="Airlines Kamchatka"/>
        <s v="Force Air Polish - Military"/>
        <s v="Government Rwanda"/>
        <s v="India Air"/>
        <s v="Airlines East ArabiaMiddle"/>
        <s v="Helicopters Offshore Bond"/>
        <s v="Airways Overseas British"/>
        <s v="Airways American South British"/>
        <s v="Canada Trans Canada Air Lines / RCAF"/>
        <s v="Airways Aden"/>
        <s v="Army U.S. - Military / Army U.S. - VietnamMilitary"/>
        <s v="China KoreaAir"/>
        <s v="Army U.S. - VietnamMilitary"/>
        <s v="Force Air Korea of Republic - KoreaMilitary"/>
        <s v="Airways AfricaUnited"/>
        <s v="Force Air U.S. - VietnamMilitary"/>
        <s v="Airways African (Namibia)South Africa"/>
        <s v="Aeriens Express Grands"/>
        <s v="Aviaco"/>
        <s v="Airlines Iberia"/>
        <s v="Tadair"/>
        <s v="Force Air Lanka Sri - LankaMilitary"/>
        <s v="Force Air Sudan - Military"/>
        <s v="Liberia Air"/>
        <s v="Airlines Wing Blue"/>
        <s v="Swissair"/>
        <s v="Airlines Jordanian Royal Alia"/>
        <s v="Airlines Taiwan"/>
        <s v="Airlines Formosa"/>
        <s v="Helicopters Mountain Smoky"/>
        <s v="Airlines Metro Houston"/>
        <s v="Logistics Air"/>
        <s v="Forces Air Army U.S. - Military"/>
        <s v="Airways Thai"/>
        <s v="Airways American Pan"/>
        <s v="Charter Air"/>
        <s v="(THY) Airlines Turkish"/>
        <s v="Yollari Hava Devlet"/>
        <s v="Venezolana Aeropostal Linea"/>
        <s v="Autrex"/>
        <s v="Azur Aigle"/>
        <s v="Account Full - Charter - Vietnam SFC"/>
        <s v="Airlines IslandsAmerican"/>
        <s v="Air IslandsAntilles"/>
        <s v="Airlines Orient Northwest"/>
        <s v="Airlines Miami"/>
        <s v="Force Air U.S. - VirginiaMilitary"/>
        <s v="Airlines Central VirginiaPennsylvania"/>
        <s v="Force Air Pakistan - PakistanMilitary"/>
        <s v="Transport Air Boeing"/>
        <s v="Wigmo"/>
        <s v="Force Air Zairean - Military"/>
        <s v="Ireland      Bay Galway of W miles KLM Royal Dutch Airlines"/>
        <s v="Army U.S. - Military"/>
        <s v="Service Parcel United"/>
        <s v="Aviiation Hageland"/>
        <s v="Airlines Temsco"/>
        <s v="Inc. Services Air Uyak - Taxi Air"/>
        <s v="Inc. Services Air Talon - Taxi Air"/>
        <s v="Transport Aire Mavrik"/>
        <s v="Corp. Communications GCI"/>
        <s v="Aviation Sea"/>
        <s v="Service Air River Branch"/>
        <s v="Lines Air Pacific Canadian"/>
        <s v="Freight West All"/>
        <s v="Alaska Air Wien"/>
        <s v="Airlines Coastal Alaska"/>
        <s v="Inc. Services Aviation Hageland"/>
        <s v="Alliance Air Ukraine"/>
        <s v="ALADA"/>
        <s v="Services Aviation Professional"/>
        <s v="Lineas Aereas Privadas Argentinas           LAPA"/>
        <s v="Halcon Aerovias"/>
        <s v="Airways Grace American Pan"/>
        <s v="Vegas Las of Helicopters Canyon Grand Papillon"/>
        <s v="Airlines Vegas Las"/>
        <s v="Airlines Star Lone"/>
        <s v="Airlift Southwest"/>
        <s v="Airlines Australia Trans"/>
        <s v="Airways Queensland North"/>
        <s v="Australia of Airlines"/>
        <s v="USSRAeroflot"/>
        <s v="Portugal AVIANCA"/>
        <s v="Air Gulf"/>
        <s v="Biman Bangladesh"/>
        <s v="Canada British Columbia Airways"/>
        <s v="CongoSabena"/>
        <s v="China          Bay China National Aviation Corporation"/>
        <s v="Ana Santa Aereos Servicios"/>
        <s v="Boliviano Aéreo Lloyd"/>
        <s v="Aeropeca"/>
        <s v="Cochabamba Aéreos Servicios"/>
        <s v="(Bolivia) TAM"/>
        <s v="Aéreos Transportes Paraense"/>
        <s v="Sadai"/>
        <s v="Nacionales Areos Transportes"/>
        <s v="Brasil Aéreas Lineas"/>
        <s v="Aero Taxi Two"/>
        <s v="Aéreo Taxi Rico"/>
        <s v="Condor Syndicato"/>
        <s v="Brazil do Panair"/>
        <s v="Taxi Air Lider - taxi Air"/>
        <s v="Nacional Aéreo"/>
        <s v="Canada          Columbia Private"/>
        <s v="Canada          Columbia Harbour Air Seaplanes Ltd."/>
        <s v="Canada2Harbour Air          Columbia"/>
        <s v="Canada          Columbia Air North"/>
        <s v="Canada          Colombia Pacific Coastal Airlines"/>
        <s v="Canada          Columbia Queen Charlotte Airlines"/>
        <s v="Airlines Bulgarian Balkan"/>
        <s v="Airways Burma"/>
        <s v="Airways Burma of Union"/>
        <s v="Private / Airlines West Wings"/>
        <s v="Angeles Los KNBC Private"/>
        <s v="Contreras Aerovias"/>
        <s v="Private / Aeromexico"/>
        <s v="Airways Angeles Los"/>
        <s v="Department Fire City Junction"/>
        <s v="Airlines Cameroon"/>
        <s v="Air First"/>
        <s v="Airlines Verde IslandsTACV-Cabo Verde"/>
        <s v="Force Air Russian - Military"/>
        <s v="Chile de Aérea Fuerza - Military"/>
        <s v="China China Eastern Airlines"/>
        <s v="Airlines Henan"/>
        <s v="(Taiwan) Airlines China"/>
        <s v="Colombia AIRES"/>
        <s v="Airlines Taxader"/>
        <s v="SCADTA"/>
        <s v="Colombia Aerocondor"/>
        <s v="Colombia Aeropesca"/>
        <s v="Airlines Continental"/>
        <s v="Airlines American"/>
        <s v="Business Fret Aero"/>
        <s v="Air Staer"/>
        <s v="RepublicFilair Democratic"/>
        <s v="Pro Jet"/>
        <s v="Air IslandsAvalki"/>
        <s v="Aviation RicaMonarch"/>
        <s v="Aerolinie Ceskoslovenske"/>
        <s v="Airlines CongoVictoria Republic"/>
        <s v="CongoTracep Republic"/>
        <s v="Complany Business Lakes CongoGreat Republic"/>
        <s v="Airlines Hungarian Malev"/>
        <s v="Airways British"/>
        <s v="GermanyInterflug"/>
        <s v="Conviasa"/>
        <s v="Ecuador of Co Shell"/>
        <s v="TAO"/>
        <s v="Aviacion de Cubana"/>
        <s v="Airlines Arab United"/>
        <s v="Misrair"/>
        <s v="Air By"/>
        <s v="Airtours British"/>
        <s v="Works Airship Royal - Military"/>
        <s v="Copterline"/>
        <s v="Service Air RRC"/>
        <s v="Air U.S.  - Military / Force Air U.S. - Military"/>
        <s v="Lines Air Eastern"/>
        <s v="Air Fine"/>
        <s v="Aeropostale"/>
        <s v="Inter Air"/>
        <s v="Moorea PolynesiaAir"/>
        <s v="USSRAeroflot / Aeroflot"/>
        <s v="Aerotransport B A"/>
        <s v="Airlines Czech CSA"/>
        <s v="Airlines International Eagle British"/>
        <s v="Navy German - Military"/>
        <s v="Airways Helios"/>
        <s v="LATI"/>
        <s v="Airways Imperial"/>
        <s v="Aviation Olympic"/>
        <s v="Aviation Everall Don"/>
        <s v="Force Air Danish"/>
        <s v="Airways Provincial Eastern"/>
        <s v="Cuba          Bay American International Airways"/>
        <s v="Airways Tropical"/>
        <s v="Airways Island"/>
        <s v="Airlines Sahsa"/>
        <s v="Force Air Nicaraguan - Military"/>
        <s v="Force Air Honduran - Military"/>
        <s v="KongCAAC"/>
        <s v="Legiforagalmi Magyar"/>
        <s v="Air Naske"/>
        <s v="Airlines Luxury Trans"/>
        <s v="Exppress India Air"/>
        <s v="Airways National Indian"/>
        <s v="Indamer"/>
        <s v="Indonesia Airfast"/>
        <s v="Airlines Indonesia Bourag"/>
        <s v="Air Komala"/>
        <s v="Airlines Indonesia Bouraq"/>
        <s v="Charter Private"/>
        <s v="Airlines Braniff"/>
        <s v="Airlines Sepahan"/>
        <s v="Lines Air Transocean"/>
        <s v="Tuninter"/>
        <s v="Company Caproni"/>
        <s v="Airwork"/>
        <s v="Macchi"/>
        <s v="Alitalia"/>
        <s v="Airlines China"/>
        <s v="Kai Kabushki Koku Fujita"/>
        <s v="Airways Nippon All"/>
        <s v="Nippon Dai"/>
        <s v="School Flying Japan / Air Japan"/>
        <s v="England Air Union"/>
        <s v="Comair"/>
        <s v="Air Itek"/>
        <s v="Vietnam) (South Vietnam Air"/>
        <s v="Orient Air"/>
        <s v="Transport Air Islands IslandsLeeward"/>
        <s v="Airways African Central"/>
        <s v="Airlines Harbor Bar"/>
        <s v="Airlines Downeast"/>
        <s v="BOAC"/>
        <s v="Force Air Canadian Royal - Military"/>
        <s v="Canada New"/>
        <s v="Express Airways US"/>
        <s v="Airlines Northeast"/>
        <s v="TAROM"/>
        <s v="Mineras Aereas Lineas"/>
        <s v="Aerocaribe"/>
        <s v="Mexicana"/>
        <s v="Peru del Aeronaves"/>
        <s v="Federal Aereo Transporte"/>
        <s v="Taiwan Far Eastern Air Transport"/>
        <s v="Airlines Northwest"/>
        <s v="Atlantic Ocean         Dakar off Air France"/>
        <s v="Life"/>
        <s v="Airlines Southern Chicago"/>
        <s v="Transport Air Rapid"/>
        <s v="Co. Import &amp; Export  Air American"/>
        <s v="Aviation Naval French - Military"/>
        <s v="Airways Myanmar"/>
        <s v="Coatia Aeroput"/>
        <s v="Illinois          Chicago United Air Lines"/>
        <s v="Japan         Village Ueno Japan Air Lines"/>
        <s v="Alaska         Barrow Point Private"/>
        <s v="Air La Shangri"/>
        <s v="Airways Lumbini"/>
        <s v="Air Agni"/>
        <s v="Airlines Nepal Royal"/>
        <s v="Airways Continental Dutch"/>
        <s v="Helicopters National - Taxi JerseyAir"/>
        <s v="Air ZealandAspring"/>
        <s v="Aviation ZealandVincent"/>
        <s v="Force Air Australian Royal - GuineaMilitary"/>
        <s v="Airways National Zealand ZealandNew"/>
        <s v="Private / Tours Sightseeing Helicopter YorkLiberty"/>
        <s v="Air Western and Continental MexicoTrans"/>
        <s v="Air &amp;Western MexicoTranscontinental"/>
        <s v="Charter Jet YorkAmeristar"/>
        <s v="Airlines Central JerseyAtlantic"/>
        <s v="Airlines States MexicoMiddle"/>
        <s v="Private / Airways JerseyPatuxent"/>
        <s v="Air Canairelief"/>
        <s v="Airlines Dutch Royal SeaKLM"/>
        <s v="Navy German - SeaMilitary"/>
        <s v="Westwing"/>
        <s v="Airlines Norwegian"/>
        <s v="Airlines Vnokovo"/>
        <s v="Airways Eagle Cunard"/>
        <s v="Canada First Air"/>
        <s v="Taroma Air"/>
        <s v="Airways American"/>
        <s v="Inc. Bohemia - Taxi Air"/>
        <s v="Onzeair"/>
        <s v="Airlines International Pakistan"/>
        <s v="Force Air Pakistan - Military"/>
        <s v="Peruanes Internacionales Rutas"/>
        <s v="Service Air Trigana"/>
        <s v="PNG  Airlines Guinea New"/>
        <s v="Airways GuineaGuinea New"/>
        <s v="Airways Overseas GulfBritish"/>
        <s v="Peru TANS"/>
        <s v="TANS - Force Air Peruvian - Military"/>
        <s v="Faucett"/>
        <s v="(Peru) SA Nacionales Aereas Lineas"/>
        <s v="Inc. Fly'n Aviatour's"/>
        <s v="Canada Laurentian Air Services"/>
        <s v="Link Air RicoVieques"/>
        <s v="Force Air U.S. - RicoMilitary"/>
        <s v="Canada Maritime Central Airways"/>
        <s v="Roumaine France Campagnie"/>
        <s v="LARES"/>
        <s v="Romano-Sovietice Aeriene Transporturile"/>
        <s v="Amur Avis"/>
        <s v="Airline Katekavia"/>
        <s v="Force Air Russian - Military / Aeroflot"/>
        <s v="Aviakompania Vostok"/>
        <s v="Ukvozduchput"/>
        <s v="Airlines Sakha"/>
        <s v="Khalatyrka"/>
        <s v="Express Volga-Avia"/>
        <s v="Airlines Sibir"/>
        <s v="Aeroflot / Aeroflot"/>
        <s v="El Salvador          Vincente Aviateca"/>
        <s v="Airlines Arabian ArabiaSaudi"/>
        <s v="Force Air Ethiopian - Military"/>
        <s v="540 Fly"/>
        <s v="Airlines KoreaKorean"/>
        <s v="Aviaiton West SudanSouth"/>
        <s v="Air AfricaAero"/>
        <s v="Corps Marine U.S. - VietnamMilitary"/>
        <s v="Force Air U.S. - DekotaMilitary"/>
        <s v="Couriers Service AfricaSpeed"/>
        <s v="Mediterráneo Binter"/>
        <s v="Transair"/>
        <s v="Spanair"/>
        <s v="Condor Aviaco"/>
        <s v="SpainMoron AFB          AFB"/>
        <s v="Airlines Alfa"/>
        <s v="Airlines Phoenix"/>
        <s v="Airways Sudan"/>
        <s v="Aerotransport AB"/>
        <s v="Air Ju"/>
        <s v="Air Uni"/>
        <s v="Airlines Tajikistan"/>
        <s v="Cargo Express Safari"/>
        <s v="Enterprises Aviation"/>
        <s v="Azores Air Transat"/>
        <s v="Airlines Bangkok"/>
        <s v="Force Air Thai Royal - Military"/>
        <s v="Airlines Pulkovo"/>
        <s v="EmiratesEmirates Arab"/>
        <s v="Airways EmiratesOrient Arab"/>
        <s v="Union KingdomAir"/>
        <s v="Mali  VoltaAir"/>
        <s v="Airways Slick"/>
        <s v="Airways Uzbekistan"/>
        <s v="Swden British Overseas Airways"/>
        <s v="(SASCA) Sucre Aeronauticos Servicios"/>
        <s v="Venezolanas Areas Lineas"/>
        <s v="Avensa"/>
        <s v="Airways Caribbean West"/>
        <s v="Guard National Venezuelan - Military"/>
        <s v="Force Air Venezuelan - Military"/>
        <s v="Mexico           Cruz Mexicana"/>
        <s v="Air"/>
        <s v="Airlines Central Pennsylvania"/>
        <s v="Army U.S. - GermanyMilitary"/>
        <s v="Airlines VirginiaPiedmont"/>
        <s v="Air U.S. - Military / Force Air U.S. - GermanyMilitary"/>
        <s v="Helicopters Omniflight - Private"/>
        <s v="Private / Airlines Central North"/>
        <s v="Co Transit Mayflower Aero"/>
        <s v="Airlines Alyemda"/>
        <s v="Transport Air Spair"/>
        <s v="New York          Thiells Northwest Orient Airlines"/>
        <s v="IslandsSpantax Canary"/>
        <s v="Airlines International PakistanPakistan"/>
        <s v="Airways Mediterranean Trans"/>
        <s v="Aircraft California"/>
        <s v="Inc.         Helicopters Alaska Evergreen"/>
        <s v="Airlines Consolidated Wien"/>
        <s v="Airways Kodiak"/>
        <s v="Airways Interior"/>
        <s v="Portugalc Holland NV"/>
        <s v="Aviation Rousseau"/>
        <s v="Zanex"/>
        <s v="Aircompany Khors"/>
        <s v="Services Aviation SL"/>
        <s v="Airlift Service Trans"/>
        <s v="Transafrik"/>
        <s v="Force Air Argentine - Military"/>
        <s v="Airlines Kuban"/>
        <s v="USSRMilitary - Russian Air Force / Military - Russian Air Force"/>
        <s v="Inc. Cargo OceanWinged"/>
        <s v="Airways Australian West"/>
        <s v="Airways Guinea"/>
        <s v="Qantas"/>
        <s v="DDL"/>
        <s v="Scotland British Overseas Airways"/>
        <s v="Russia Azerbaijani Airlines"/>
        <s v="(Portugal)SATA"/>
        <s v="Cargolux"/>
        <s v="Force Air Belgian - Military"/>
        <s v="BOServicio Aereo Manchupo"/>
        <s v="Guinee de Aeriens Transports des Union"/>
        <s v="Boliviano Aereo Lloyd"/>
        <s v="Abaroa Aerolineas"/>
        <s v="Force Air Bolivian - Military"/>
        <s v="CAMBA"/>
        <s v="STAP"/>
        <s v="(Argentina) FAMA"/>
        <s v="Aero Taxi Heringer"/>
        <s v="Sud Do Cruzeiro"/>
        <s v="Force Air Brazilian - Military"/>
        <s v="Táxi-Aéreo NHR"/>
        <s v="Canada          Columbia Canadian Pacific Air Lines"/>
        <s v="TABSO"/>
        <s v="Services Air Mercy - ambulance Air"/>
        <s v="Airlines Southwest Pacific"/>
        <s v="Airlines Arrow"/>
        <s v="Pavair"/>
        <s v="Jet Med"/>
        <s v="Line Tiger Flying"/>
        <s v="Satellite Air"/>
        <s v="Air Sowind"/>
        <s v="IslandsSpantax"/>
        <s v="Navy U.S. - IslandsMilitary"/>
        <s v="Illinois United Air Lines"/>
        <s v="Chile Aeronor"/>
        <s v="CAAC"/>
        <s v="Transport Air Civil"/>
        <s v="Transport Air Central"/>
        <s v="CATA"/>
        <s v="CNAC"/>
        <s v="Transport Air"/>
        <s v="Airways Mountain Rocky"/>
        <s v="Caribe del Aereos Transportes"/>
        <s v="SELVA"/>
        <s v="Colombia TAMPA"/>
        <s v="AIDA"/>
        <s v="Medellin Aeronautica Sociedad"/>
        <s v="Suramericanas Aéreas Líneas"/>
        <s v="Heliandes"/>
        <s v="Colombia de Aerocondor"/>
        <s v="Transport Air Zantop"/>
        <s v="Airlines Frontier"/>
        <s v="Aviation Star"/>
        <s v="Airlines Pioneer"/>
        <s v="Airlines IslandsOcean"/>
        <s v="Sirin Air"/>
        <s v="Zaire Cargo Airlift Scibe"/>
        <s v="France Air Nautic"/>
        <s v="Air RicaNaure"/>
        <s v="Americana Sud Aéreas RicaLineas"/>
        <s v="Netherlands Antilles Valley Air Service"/>
        <s v="Airlines"/>
        <s v="Vietnam          Nang Flying Tiger Line"/>
        <s v="Air CongoEagle Republic"/>
        <s v="GermanyAeroflot"/>
        <s v="Nacionales Aereos Servicios"/>
        <s v="Air GAS"/>
        <s v="Misair"/>
        <s v="Aviation Phoenix"/>
        <s v="Transport Page Handley"/>
        <s v="Airlines Sunflower"/>
        <s v="SA Nacionales Aéreas Rutas"/>
        <s v="Airlines Boston - Provincetown"/>
        <s v="Airways Ocean Chalk's"/>
        <s v="CIDNA"/>
        <s v="Bleu Air"/>
        <s v="Atlas Air"/>
        <s v="Littoral Air"/>
        <s v="Intercontinentaux AfricaT.A. Equatorial"/>
        <s v="France AfricaAir West"/>
        <s v="France AfricaAir Equatorial"/>
        <s v="Airline Bremerhaven BAL"/>
        <s v="Airlines Yugoslav JAT"/>
        <s v="Wings Classic"/>
        <s v="Airways Olympic"/>
        <s v="Force Air Greek - Military"/>
        <s v="(LVOV) Airlines Aerosweet"/>
        <s v="Ortiz Edwin"/>
        <s v="Aviacon de Cubana"/>
        <s v="show air Parajump - Private"/>
        <s v="Corporation Aviation National KongChina"/>
        <s v="Peru Lineas Aereas Nacionales SA (Peru)"/>
        <s v="Worldwide Emery"/>
        <s v="Planemasters"/>
        <s v="Airlines Central North"/>
        <s v="Airlines Central North Lines/ Air Delta"/>
        <s v="Skyways Southern City Kansas"/>
        <s v="Airways Braniff"/>
        <s v="Afghanistan         Kandahar / Indian Airlines"/>
        <s v="Jamair"/>
        <s v="Force Air Indian - Military"/>
        <s v="(Air Indiana)        Inc. Services Jet National"/>
        <s v="Silk"/>
        <s v="Police Indonesian"/>
        <s v="Aeromist-Kharkiv"/>
        <s v="Air Iran"/>
        <s v="Force Air Iran of Republic Islamic - Military"/>
        <s v="Air Banat Romanian"/>
        <s v="70 Air"/>
        <s v="Italiane Linee ItalianeAvio Linee Avio"/>
        <s v="Italiane Aeree Linee"/>
        <s v="Charter Air African Pan"/>
        <s v="Littolia Ala"/>
        <s v="China CNAC"/>
        <s v="Guards Border Kazakhstan - Military"/>
        <s v="Air Bek"/>
        <s v="Cargo Air Sudania"/>
        <s v="Alaska          Island Kodiak Airways"/>
        <s v="Air Laos"/>
        <s v="Laos Air"/>
        <s v="Airlines Cathay Lao"/>
        <s v="Aviation Lao"/>
        <s v="Force Air Libya  - Military / Airlines Arab Libya"/>
        <s v="Helicopter Petroleum"/>
        <s v="Force Air U.S. - IslandsMilitary"/>
        <s v="Aviation G &amp; T"/>
        <s v="Sudpacifico Aero"/>
        <s v="Panini Aéreo Servicio"/>
        <s v="S.A. Sal De Exportada"/>
        <s v="Especiales Aéreos Servicios"/>
        <s v="LLC Management Starwood"/>
        <s v="Airlines Northwest Airlines/ Northwest"/>
        <s v="Airlink Northwest - Airlines Express"/>
        <s v="Bagan Air"/>
        <s v="Malaysia         Ladang Kampung Malaysia Airlines"/>
        <s v="Corsica          Ajaccio"/>
        <s v="Airways Skyline"/>
        <s v="Air Tara"/>
        <s v="Force Air Nepalese Royal - Military"/>
        <s v="Guadeloupe AntillesAir"/>
        <s v="Inc. Helicopters Sundance"/>
        <s v="Lines Air Eastern / Airlines World YorkTrans"/>
        <s v="Charters YorkContinental"/>
        <s v="Airlines JerseyMiami"/>
        <s v="Fellowship Aviation GuineaMissionary"/>
        <s v="Airlines City JerseyAtlantic"/>
        <s v="Lines Air YorkEastern"/>
        <s v="Italiane Aeree YorkLinee"/>
        <s v="Inc Group Charter HampshireAircraft"/>
        <s v="MexicoPrivate"/>
        <s v="Airlines World Trans / Lines Air YorkUnited"/>
        <s v="Canada Arrow Airways"/>
        <s v="Airlines Sosoliso"/>
        <s v="Eagle CarolinaAmerican"/>
        <s v="Lines Air CarolinaEastern"/>
        <s v="Canada          Territory Inuvik Coastal Airways"/>
        <s v="Braathens"/>
        <s v="Canada Arctic Wings &amp; Rotors"/>
        <s v="Airways AngolaRenan"/>
        <s v="Aviation Castle"/>
        <s v="Transport Air National"/>
        <s v="Corporation Aviation Japan"/>
        <s v="Canada Huron Air"/>
        <s v="Transport Air Pacific"/>
        <s v="Airways Bharat"/>
        <s v="Pakair"/>
        <s v="Parsa"/>
        <s v="Ltd. Airways GuineaIsland New"/>
        <s v="Airways GuineaIsland New"/>
        <s v="New Guinea Qantas"/>
        <s v="Airways GuineaDouglas New"/>
        <s v="Indonesia Indonesian Air Force"/>
        <s v="Airlines Allegheny"/>
        <s v="Service Flying Johnson"/>
        <s v="Peru del Aérea Fuerza"/>
        <s v="Peru del Aérea Fuerza - Military"/>
        <s v="Aviation Naval Peruvian"/>
        <s v="Transport Air Eastern Far"/>
        <s v="Manila Air"/>
        <s v="Transport System Airways Fleming"/>
        <s v="Spirit Asian"/>
        <s v="SATA"/>
        <s v="Transport RicoAirborne"/>
        <s v="Leasing Express RicoAmerican"/>
        <s v="Inc. Services Aviation RicoWebstas"/>
        <s v="Airlines Arabian Saudi"/>
        <s v="Canada Northern Wings"/>
        <s v="Ir"/>
        <s v="Deruluft"/>
        <s v="Aviatsiya Polyarnya"/>
        <s v="Corporation Production Aircraft Tashkent"/>
        <s v="cargo         Russian - Military"/>
        <s v="Force Air Russian"/>
        <s v="Aviation East Far"/>
        <s v="Airlines Dagestan"/>
        <s v="Airlines Wings Red"/>
        <s v="Charters Air Skybird Cooper"/>
        <s v="Aviation Wind West"/>
        <s v="Airways ArabiaIraqi"/>
        <s v="Transport ArabiaAirline"/>
        <s v="Force Air U.S. - ArabiaMilitary"/>
        <s v="Airways Gambia / Senegal Air"/>
        <s v="Italy Alitalia"/>
        <s v="Aerolinie Ceskoslovenské"/>
        <s v="Force Air Vietnamese - VietnamMilitary"/>
        <s v="Airlines CarolinaRiddle"/>
        <s v="Force Air African South - AfricaMilitary"/>
        <s v="Funds AfricaExecutive"/>
        <s v="Airways AfricaUnion"/>
        <s v="Aviaco / Airlines Iberia"/>
        <s v="NV Holland LankaMartinair"/>
        <s v="UKAircraft Travel Transport"/>
        <s v="(SAS) Airlines Scandinavian"/>
        <s v="Air Syrian"/>
        <s v="Airways Syrian"/>
        <s v="Airways Transasia"/>
        <s v="Aviation Tanzania"/>
        <s v="Airlines Interstate"/>
        <s v="Co Leasing Rotorcraft"/>
        <s v="Co. Transport Air Sunbeam"/>
        <s v="Transport Air Continental Trans"/>
        <s v="Egypt"/>
        <s v="ATL-98 NetherlandsCarvair"/>
        <s v="Aviacion de Guineana Ecuato"/>
        <s v="Air KingdomKorean"/>
        <s v="Airlines EmiratesTajikistan Arab"/>
        <s v="Express Air Western"/>
        <s v="Army U.S. - Military / Forces Air Army U.S. - Military"/>
        <s v="Colombia         Cauca del American Airlines"/>
        <s v="Servivensa"/>
        <s v="(Venezuela) SA Venezolanas Aerovias"/>
        <s v="Venezuela de Nacional Guardia"/>
        <s v="Airways Caribbean IslandsTrans"/>
        <s v="Express Airborne"/>
        <s v="Australia Mac"/>
        <s v="Express United"/>
        <s v="Corps Marine U.S. - Military"/>
        <s v="Airways Spokane"/>
        <s v="Force Air U.S. - GermanyMilitary"/>
        <s v="Zimbabwe)Union Aeromaritime de Transport          (Harare"/>
        <s v="UkraineAeroflot"/>
        <s v="BoliviaSAVCO"/>
        <s v="Teseo Aerea ItalySocietà"/>
        <s v="Brasil do BrazilPanair"/>
        <s v="Airways African ZimbabweCentral"/>
        <s v="Karibu CongoAir Republic Democratic"/>
        <s v="Militia Taliban - Military"/>
        <s v="Air Kam"/>
        <s v="Airlines National"/>
        <s v="Airlines Pacific North"/>
        <s v="Airlines Alaska Pacific"/>
        <s v="Airways Marine"/>
        <s v="Canada Trans Aircraft (Western) Ltd."/>
        <s v="Tropical Aero"/>
        <s v="Savannair"/>
        <s v="Angolaise Area Fuerza"/>
        <s v="Angola de Populaire Area Force"/>
        <s v="Dove Havilland"/>
        <s v="Connection Air Business"/>
        <s v="Papillon"/>
        <s v="Portugal Independent Air Inc."/>
        <s v="Macedonia of Government - Military"/>
        <s v="Manaus Aerotaxi"/>
        <s v="Navy U.S. - Military / REAL"/>
        <s v="Nacional Aéreo Loide"/>
        <s v="Regional Aéreas Lineas TAM"/>
        <s v="Aéreas Linhas Nordeste"/>
        <s v="VOTEC"/>
        <s v="(Brazil) TAM"/>
        <s v="Brasileira Aerea Navegacao"/>
        <s v="Australia Qantas"/>
        <s v="Canada          Columbia Pacific Western Airlines"/>
        <s v="British Cameroons Air France"/>
        <s v="Air Security"/>
        <s v="Navy U.S. - Military / Navy U.S. - Military"/>
        <s v="Navy U.S. - Military / Force Air  U.S. - Military"/>
        <s v="Airlines County Mineral"/>
        <s v="Airlines Mercer"/>
        <s v="Taxi Air - Helicopter"/>
        <s v="Navy US - Military"/>
        <s v="STAAP"/>
        <s v="(Skyways) Corporation Aircraft Lancashire"/>
        <s v="Airways Central Maritime"/>
        <s v="Survair"/>
        <s v="Service Flight"/>
        <s v="Airways Cross Southern"/>
        <s v="Force Air Chinese - Military"/>
        <s v="Airlines Southwest China"/>
        <s v="Aerocondor"/>
        <s v="Panama Three Cargo"/>
        <s v="Urraca La Aéreas Lineas"/>
        <s v="Columbia LAC"/>
        <s v="Colombia TAC"/>
        <s v="Colombia de Nacionales Helicopteros"/>
        <s v="Express Federal"/>
        <s v="Charter - Stores City Circuit"/>
        <s v="Airlines Pilgrim"/>
        <s v="Transport Air Colonial"/>
        <s v="Luftwaffe Deutsche - Military"/>
        <s v="Force Air German West - Military"/>
        <s v="Airways Talia"/>
        <s v="Freight Air International"/>
        <s v="Force Air French - Military"/>
        <s v="leased from Birgen Air         Nacionales RepublicAlas"/>
        <s v="Aviacion de Dominicana RepublicCompania"/>
        <s v="Airlines International (Bangladesh)Pakistan Pakistan"/>
        <s v="Militares) Aereos (Transportes TAM"/>
        <s v="Force Air Ecuadorean - Military"/>
        <s v="Aerolift"/>
        <s v="Airlines Arab Libya"/>
        <s v="Force Air Egyptian - Military"/>
        <s v="(France) Intercontinentaux Aerien Transport"/>
        <s v="Force Air Salvadoran - SalvadorMilitary"/>
        <s v="Union Air"/>
        <s v="Airways World British"/>
        <s v="Enimex"/>
        <s v="Airlines Ethiopian"/>
        <s v="Airlines Central South"/>
        <s v="Salvador El Aerolineas"/>
        <s v="Airways Bimini"/>
        <s v="UTA"/>
        <s v="Airlines Latecoere"/>
        <s v="RAM"/>
        <s v="Interinsulaire Aérien PolynesiaRéseau"/>
        <s v="Luftfartselskab Danske Det"/>
        <s v="Aeroservizi E.A.S."/>
        <s v="Flugdienst Nurnberger - NFD"/>
        <s v="Force Air Hellenic - Military"/>
        <s v="Transpolar"/>
        <s v="Express Hati"/>
        <s v="Airways World American"/>
        <s v="Airways American Central"/>
        <s v="Airways Pacific KongCathay"/>
        <s v="Force Air US - Military"/>
        <s v="Laos/PENAS Air Royal"/>
        <s v="Indonesia Indonesian National Police"/>
        <s v="Charter Private - Service Flying Dwyer"/>
        <s v="Airlines Aseman Iran"/>
        <s v="Corps Guards Revolution's Islamic - Military"/>
        <s v="Tours Air Iran"/>
        <s v="Force Air Iranian - Military  /  Tours Air Iran"/>
        <s v="Manx2"/>
        <s v="Airlines Minerva"/>
        <s v="Services Air International Belgian"/>
        <s v="SA Littoria Ala"/>
        <s v="Militari Aerei Corrieri - Military"/>
        <s v="Travel Air Hunting"/>
        <s v="Airlines Fuji"/>
        <s v="Co. Aircraft Northern Great - Taxi Air"/>
        <s v="England Silver City Airways"/>
        <s v="Lao Air Royal"/>
        <s v="Tiramavia"/>
        <s v="London of Skyways"/>
        <s v="California          Angeles USAir / Skywest Airlines"/>
        <s v="Inc. Helo Petrolium"/>
        <s v="Taxi Air - Inc Airs Rotor"/>
        <s v="Mali Air"/>
        <s v="Canada Western Canada Airways"/>
        <s v="Venezuela          Island Avensa"/>
        <s v="Airlines Transamerican"/>
        <s v="Center Flight Illinois Northern"/>
        <s v="ATI"/>
        <s v="Enterprise Aviation Volare"/>
        <s v="Force Air Army States United - Military"/>
        <s v="DETA"/>
        <s v="England          Plymouth British Overseas Airways"/>
        <s v="Airlines Nepal"/>
        <s v="Airlines Kasthamandap"/>
        <s v="Airlines Turkish"/>
        <s v="Air Connection/Colgan YorkContinental"/>
        <s v="Lines Air ZealandDominion"/>
        <s v="Airlines YorkNortheast"/>
        <s v="Airlines JerseyNational"/>
        <s v="GuineaTalair"/>
        <s v="Zealand New ZealandAir"/>
        <s v="Corporate - YorkPrivate"/>
        <s v="NYAmerican Airlines          York"/>
        <s v="Airlines World MexicoTrans"/>
        <s v="New York          York Scandinavian Airlines (SAS)"/>
        <s v="Louisiana          Orleans Eastern Air Lines"/>
        <s v="Airways Lawrence Saint"/>
        <s v="Airways African West"/>
        <s v="Force Air U.S. - CarolinaMilitary"/>
        <s v="Eagle American / Air CarolinaAV"/>
        <s v="Force Air Indian - IndiaMilitary"/>
        <s v="Australia Advance Airlines"/>
        <s v="Aviation Bruning"/>
        <s v="Airlines International Ryan"/>
        <s v="Canada Trans Canada Air Lines"/>
        <s v="Force Air Royal - OceanMilitary"/>
        <s v="Urraca Aerovias"/>
        <s v="GuineaAirlink New"/>
        <s v="New Guinea Missionary Aviation Fellowship"/>
        <s v="Caribe del Aereas Lineas"/>
        <s v="Canada British Overseas Airways"/>
        <s v="(Peru) SA Faucett Aviacion de Compania"/>
        <s v="(Peru) TAM"/>
        <s v="Aéreo Expresso"/>
        <s v="Services Air Trans"/>
        <s v="Airways Commercial"/>
        <s v="Air Pacific Cebu"/>
        <s v="Army German - Military"/>
        <s v="Luxor Air"/>
        <s v="Force Air Portuguese - Military"/>
        <s v="Canada Spartan Air Services"/>
        <s v="Canada Transfair"/>
        <s v="Australia Airlines of Australia"/>
        <s v="Airlines IslandPilgrim"/>
        <s v="Rhodesia Air"/>
        <s v="Argentina         Janeiro de BHS - Brazilian Helicopter Service Air Taxi"/>
        <s v="Transport Air Western North"/>
        <s v="Airlines Saratov"/>
        <s v="Navy Russian - Military"/>
        <s v="Navy Soviet - Military"/>
        <s v="Ts"/>
        <s v="Loganair"/>
        <s v="Gambcrest"/>
        <s v="Senegal Air"/>
        <s v="Airlines Daallo"/>
        <s v="Force Air U.S. - KoreaMilitary"/>
        <s v="Force Air Korea South of Republic - KoreaMilitary"/>
        <s v="Aviation AfricaMajuba"/>
        <s v="Force Air Spanish - Military"/>
        <s v="International Cuba Aerovias"/>
        <s v="West Air"/>
        <s v="Force Air Sudanese - Military"/>
        <s v="Charter Air Gum"/>
        <s v="England Turkish Airlines (THY)"/>
        <s v="Airlines Arab Syrian"/>
        <s v="Transasia"/>
        <s v="Air Tri"/>
        <s v="Amazon serving Air Atlas"/>
        <s v="Properties Horizon"/>
        <s v="Airways General"/>
        <s v="Italy Military - U.S. Marine Corps"/>
        <s v="Cargo Air Libyan"/>
        <s v="Airlines Pegasus"/>
        <s v="ForceC-47 Air Turkish - Military / Airlines East Middle"/>
        <s v="Airlines South"/>
        <s v="Airlines EmiratesKish Arab"/>
        <s v="Force Air Uruguayan"/>
        <s v="Company Aircraft Boeing"/>
        <s v="Airlines Barbara Santa"/>
        <s v="Australia Australian Corporate Jet Centres PTY. LTD"/>
        <s v="Outremer Air"/>
        <s v="Service Air Army U.S. - Military"/>
        <s v="Spain Iberia Airlines"/>
        <s v="New York Eastern Air Lines"/>
        <s v="England British European Airways / Military - British"/>
        <s v="Airlines Pacific Columbia"/>
        <s v="Company Aircraft Boeing - Private"/>
        <s v="Airlines VirginiaAllegheny"/>
        <s v="Carriers Cargo Air"/>
        <s v="Arm Yemeni - Military"/>
        <s v="Aviation GLM"/>
        <s v="Service Air IndonesiaPelita"/>
        <s v="Forces Air Army U.S. - OceanMilitary Atlantic"/>
        <s v="ANA AustraliaAnsett"/>
        <s v="Massachusetts          Boston World Airways"/>
        <s v="USSRAeroflot          Kazakastan"/>
        <s v="Japan Airlines   Japan Coast Guard"/>
        <s v="  Northwestern Air Lease LTD"/>
        <s v="Jetways Airlines"/>
        <s v="Airlines Afghan Ariana"/>
        <s v="Army Afghan"/>
        <s v="Lines"/>
        <s v="Express Central Alaska"/>
        <s v="Wien"/>
        <s v="Helicopter ERA"/>
        <s v="Service Air Ambler"/>
        <s v="Airways Skyvan"/>
        <s v="Air Southcentral"/>
        <s v="Cargo Air Majestic"/>
        <s v="Air Winship"/>
        <s v="Canada Pacific Western Airlines"/>
        <s v="Canada Mililtary - Royal Canadian Air Force"/>
        <s v="T.A. de Algerienne Comp. Transport"/>
        <s v="Airways World American SamoaPan"/>
        <s v="Force Air  Angolan - Military"/>
        <s v="Charter Nations United - Transafrik"/>
        <s v="(Argentina) Aeras Lineas Austral"/>
        <s v="Argentina Litoral Aerolineas"/>
        <s v="Estado del Aereas Lineas"/>
        <s v="Timor de Aéreos Transportes"/>
        <s v="Airways National Australian"/>
        <s v="Force Air Azerbaijan - Military"/>
        <s v="Airways Mustique"/>
        <s v="Canada Northern Thunderbird Air Ltd."/>
        <s v="Canada Northwest Orient Airlines"/>
        <s v="Thailand Air Carriers"/>
        <s v="Aéreos Transportes Empresa - ETA"/>
        <s v="Boliviano Aéreos Servicios"/>
        <s v="Maniqui Frigorifico"/>
        <s v="Airways Bolivian East North"/>
        <s v="Fomento de"/>
        <s v="Aereo Taxi Piquiatuba"/>
        <s v="TABA"/>
        <s v="S.A. Gaucha Aerea Viacao"/>
        <s v="Colombia Central Mountain Air Services"/>
        <s v="Canada          Columbia Kelowna Flightcraft Air Charter"/>
        <s v="Force Air Burma of Union - Military"/>
        <s v="Ltd. Aviation Air Wolfe - Taxi Air"/>
        <s v="Freight Air California"/>
        <s v="Private / Airlines West Golden"/>
        <s v="Carriers Transport Airline"/>
        <s v="Aircraft Douglas"/>
        <s v="Airlines Maddux"/>
        <s v="Charter Avia Jet"/>
        <s v="Lines Pacific Century"/>
        <s v="England          Islands Channel Express"/>
        <s v="Army Liberation People's - Military"/>
        <s v="government Colombian - Military"/>
        <s v="Aviacion de Interamericana"/>
        <s v="Colombia de Centrales Aerolineas"/>
        <s v="SATENA - Miliitary"/>
        <s v="Cessnyca"/>
        <s v="SADELCA"/>
        <s v="Colombiana Aerea Fuerza - Military"/>
        <s v="Aviacion de Intercontinental"/>
        <s v="Suramericanas Aereas Lineas"/>
        <s v="Charter Bay North"/>
        <s v="Express Continental / AL Colorado Trans"/>
        <s v="Comores IslandsAir"/>
        <s v="Aviation Congo TRACEP"/>
        <s v="Force Air Congolese - Military"/>
        <s v="France Air France"/>
        <s v="RicaSANSA"/>
        <s v="RicaTACA"/>
        <s v="Kentucky Trans World Airlines / Castleton Inc."/>
        <s v="Colombia Satena"/>
        <s v="Egyptair"/>
        <s v="Airlines RepublicCzech"/>
        <s v="International RepublicAeroservice"/>
        <s v="Airlines Yugoslav RepublicJAT"/>
        <s v="Florida"/>
        <s v="Airlift Service CongoTrans Republic"/>
        <s v="Nacional Aérea RepublicLinea"/>
        <s v="RepublicDominicana"/>
        <s v="Forces Air Army U.S. - GuyanaMilitary"/>
        <s v="Aviation Asia TimorEuro"/>
        <s v="Petroproducción"/>
        <s v="Air Flash"/>
        <s v="Airways Midland British"/>
        <s v="Corp Agco"/>
        <s v="Airways Titan"/>
        <s v="Force. Air Spanish - GuineaMilitary"/>
        <s v="Finnair"/>
        <s v="Charter - Leadair"/>
        <s v="Cityline Lufthansa"/>
        <s v="Europeenne Aerienne Compagnie Regional"/>
        <s v="Rouergue Air"/>
        <s v="Fokker"/>
        <s v="l'Air de Amee"/>
        <s v="L'Air de L'Armée"/>
        <s v="Switzerland          Alps Air India"/>
        <s v="Aerocom"/>
        <s v="Lines Air Coastal"/>
        <s v="Guard National Air German - Military"/>
        <s v="Aeroespresso"/>
        <s v="SA Guatemala de Aerovias"/>
        <s v="COHATA"/>
        <s v="TAN"/>
        <s v="Surrey"/>
        <s v="Force Air Slovak - Military"/>
        <s v="Airlines Malert"/>
        <s v="Hungary Farnair"/>
        <s v="Transport Air Associated"/>
        <s v="Airways Northwest"/>
        <s v="Airways Jain Dalmia"/>
        <s v="Airways Britt"/>
        <s v="Air Sriwijaya"/>
        <s v="Air Adam"/>
        <s v="Navy Indonesia Nasional Tentara - Military"/>
        <s v="Service Air Dirgantara"/>
        <s v="KNILM"/>
        <s v="Transport Air Malaysian Pan"/>
        <s v="Corporaion Med-Trans"/>
        <s v="Air Saha"/>
        <s v="Airlines International Ukraine"/>
        <s v="Force Air Corps Guard Revolutionary Iranian - Military"/>
        <s v="Force Air Iranian - Military"/>
        <s v="Cargo Air Aeriantur-M Moldovan"/>
        <s v="Marines U.S. - Military"/>
        <s v="Army US - Military"/>
        <s v="Lingus Aer"/>
        <s v="Itavia"/>
        <s v="Airways CoastKenya"/>
        <s v="CoastVarig"/>
        <s v="Force Air Jordanian Royal - Military"/>
        <s v="Jordan Air"/>
        <s v="Airways International TPI"/>
        <s v="Air SCAT"/>
        <s v="Kazakhstan / Aeroflot"/>
        <s v="Services Commuter African"/>
        <s v="Airlines) (ACT Airlines Cargo My"/>
        <s v="Avisto"/>
        <s v="Scotland Military - U.S. Air Force"/>
        <s v="Indonesia          Island Airfast Services"/>
        <s v="Force Air Macedonian - Military"/>
        <s v="Aerienne Transatlantique Societe"/>
        <s v="India Air India"/>
        <s v="Lisbon          Base"/>
        <s v="Cargo Coastal"/>
        <s v="Commission Electricity -Federal Charter"/>
        <s v="Norte del Aerovias"/>
        <s v="República la de General Procuraduría"/>
        <s v="Aerocalifornia"/>
        <s v="SAESA"/>
        <s v="Force Air Mexican - Military"/>
        <s v="Transport Air Skycraft"/>
        <s v="Corporation) Aviation (Universal Airlines  Central"/>
        <s v="Russia Tura Air Enterprise"/>
        <s v="Airways American South BermudaBritish of"/>
        <s v="France          Strasbourg Air Inter"/>
        <s v="Iran          Tehran Iran Air"/>
        <s v="Airlines Yeti"/>
        <s v="Airlines Galaxy"/>
        <s v="Airways YorkUS"/>
        <s v="EMS - Taxi MexicoAir"/>
        <s v="YorkAVIANCA"/>
        <s v="Private / Airlines JerseyAmerican"/>
        <s v="Airways YorkWiggins"/>
        <s v="Airlines JerseyAmerican"/>
        <s v="Transport Air JerseyEastern"/>
        <s v="Transport Air JerseyNationwide"/>
        <s v="HampshireAirNow"/>
        <s v="Airlines Western YorkColonial"/>
        <s v="Airways World American YorkPan"/>
        <s v="Mexico de (Idlewild)Aeronaves York"/>
        <s v="Canada Quebecair"/>
        <s v="Nicaragua Aérea Fuerza"/>
        <s v="Force Air Nigerian - Military"/>
        <s v="Airways Express Skypower"/>
        <s v="Sweden West Air Sweden"/>
        <s v="Midwest Express/Air Air CarolinaUS"/>
        <s v="Force Air US - CarolinaMilitary"/>
        <s v="Airlines CarolinaNational"/>
        <s v="Airways European IrelandBritish"/>
        <s v="Airways American South BermudaBritish"/>
        <s v="Express) (United Airlines Coast Atlantic"/>
        <s v="Airlines TAG"/>
        <s v="Canada Ontario Hydro"/>
        <s v="Canada General Airways"/>
        <s v="Airlines Afghan Ariana - Military"/>
        <s v="Force Air Indian"/>
        <s v="East Air"/>
        <s v="TAM - Military"/>
        <s v="Airlines Grace American Pan"/>
        <s v="Airlines TANS"/>
        <s v="Aerotransport Philippine"/>
        <s v="Australia Uzu Air"/>
        <s v="Airlines Abakan"/>
        <s v="Kogalmavia"/>
        <s v="Airlines Polynesian"/>
        <s v="Italy Linee Aeree Italiane"/>
        <s v="Hercules AC-130H ArabiaLockheed"/>
        <s v="Russia Baikal Air"/>
        <s v="China China Southwest Airlines"/>
        <s v="Aire del Ejercito"/>
        <s v="Aérea Ibertrans"/>
        <s v="Force Air Sudanese"/>
        <s v="Guizhou Province          County People's Liberation Army Air Force"/>
        <s v="Indonesia Garuda  Indonesia Airlines / Garuda Indonesia Airlines"/>
        <s v="England Spencer Airways / Ceskoslovenske Aerolinie"/>
        <s v="Spantax"/>
        <s v="Sweden Skyline"/>
        <s v="Crossair"/>
        <s v="Force Air Syrian"/>
        <s v="Airlines Southeast"/>
        <s v="FedEx from leased Airlines Empire"/>
        <s v="Flugdienst Condor"/>
        <s v="Air Service"/>
        <s v="Inc. Helicopters Coast South - Taxi Air"/>
        <s v="Airlines Coast West"/>
        <s v="Private. / Airlines Skywest"/>
        <s v="5074 Transaereo"/>
        <s v="Navy Venezuelan - Military"/>
        <s v="Bolivar Expresa Linea"/>
        <s v="Airlines Rutaca"/>
        <s v="Transaven"/>
        <s v="Mexico Mexicana"/>
        <s v="Airways Cascade"/>
        <s v="Charter Air Seattle"/>
        <s v="Company Transportation VirginiaSkyline"/>
        <s v="Airlines SamoaPolynesian"/>
        <s v="Force Air U.S. - TerritoryMilitary"/>
        <s v="Air African"/>
        <s v="Services Air GuineaGoroka New"/>
        <s v="Airlines Nusantara IndonesiaMerpati"/>
        <s v="Pakistan          Peshawar Military - Pakistan Army"/>
        <s v="Airlines IndonesiaMandala"/>
        <s v="Lines Air IslandTransocean Wake of east miles"/>
        <s v="Airlines Way Silk"/>
        <s v="Air Vertical-T"/>
        <s v="Airlines L'Express"/>
        <s v="Air Rediske"/>
        <s v="Service Flying Reeder"/>
        <s v="Services Air Soldotna"/>
        <s v="Service Air Taquan"/>
        <s v="Cargo Air Northern"/>
        <s v="Service Air Circle Arctic"/>
        <s v="Transport Air Cie"/>
        <s v="Airways Island Pacific SamoaSouth"/>
        <s v="Savanair"/>
        <s v="Force Air Angolan - Military"/>
        <s v="Airlines Angola DTA"/>
        <s v="Argentina Mercante Aérea Flota"/>
        <s v="Sur del Alas"/>
        <s v="ALFA"/>
        <s v="TAR"/>
        <s v="Airlines Roberston-Miller Mac"/>
        <s v="Services Aerial Australian"/>
        <s v="Ecuador TAME"/>
        <s v="Sunshine Air"/>
        <s v="Freight Air Allied"/>
        <s v="Massachusetts Delta Air Lines"/>
        <s v="Brasil Aerovias"/>
        <s v="Nacional Aereo Loide"/>
        <s v="Aero Taxi Selva"/>
        <s v="Aéreas Linhas NOAR"/>
        <s v=")SAVG        Gaucha Viacao (S.A. SAVG"/>
        <s v="Cargo Air IslandsDodita Virgin"/>
        <s v="Canada          Columbia Liard Air"/>
        <s v="Al El"/>
        <s v="Force Air Burma - Military"/>
        <s v="Helicopter Western"/>
        <s v="Airlines Asiana"/>
        <s v="Airlines Standard"/>
        <s v="Services Air United"/>
        <s v="Canada Air"/>
        <s v="Spain          Islands Aviaco"/>
        <s v="Charter (Cargo) Airlines RepublicPrestige African"/>
        <s v="Force Air Chilean - Military"/>
        <s v="Airlines Northwest China"/>
        <s v="Outre-Mer Air"/>
        <s v="Airways Pacific Cathay"/>
        <s v="Cargo Air Centurian"/>
        <s v="Suramericanas Aéreas Lineas"/>
        <s v="Force Air Colombia - Military"/>
        <s v="Colombia CORAL"/>
        <s v="Colombia Helicol"/>
        <s v="Transamazonica"/>
        <s v="AVIANCA / AVIANCA"/>
        <s v="Colombia Aeronorte"/>
        <s v="Colombia LANC"/>
        <s v="Colombiana Aérea Fuerza"/>
        <s v="Colombiana Aerea Fuerza"/>
        <s v="Condor Aerovias"/>
        <s v="Army Colombian - Military"/>
        <s v="Airways Alamo"/>
        <s v="Aérea Navegación de Colombiana Compañia"/>
        <s v="Aeroput"/>
        <s v="Aérienne Navigation de Internationale Compagnie"/>
        <s v="Airlines CongoMango Republic"/>
        <s v="Service Air CongoSankuru Republic"/>
        <s v="Tjenesten Flyve"/>
        <s v="ANDESA"/>
        <s v="Misson U.S. - Military"/>
        <s v="Transport Air BKS"/>
        <s v="Sailing Plane"/>
        <s v="GuineaEcuatair"/>
        <s v="Company Transport Aviation Ukraine"/>
        <s v="Airlines Djibouti"/>
        <s v="Services Air Fiji"/>
        <s v="Fiji Air"/>
        <s v="Transport Air Burke"/>
        <s v="Private / Air Proteus"/>
        <s v="Azur Indo-ChinaAigle"/>
        <s v="France CameroonsAir"/>
        <s v="Gabon Affaires Air"/>
        <s v="South Air"/>
        <s v="Force Air Georgian - Military"/>
        <s v="Air Georgian"/>
        <s v="Express Worldwide DHL / Airlines Bashkirian"/>
        <s v="Spain Dan Air Services"/>
        <s v="Pacific Ocean          Islands Pan American Airways"/>
        <s v="Meridian"/>
        <s v="Charter"/>
        <s v="CAAK"/>
        <s v="India          state Indian Air Force"/>
        <s v="Ltd. Helicopters Papillion - Taxi Air"/>
        <s v="Helicopters Hawaiian Blue"/>
        <s v="Air Isle Trans"/>
        <s v="Hawaii"/>
        <s v="Tire Goodyear Express Air Wingfoot"/>
        <s v="Airways Helicopter Chicago"/>
        <s v="Army Pakistan - Military"/>
        <s v="Airlines Airlines/Alliance Indian"/>
        <s v="Airlines Alliance"/>
        <s v="Airlines National Indian"/>
        <s v="Airlines Elbee"/>
        <s v="Airlines Archana"/>
        <s v="Force Air OceanIndian"/>
        <s v="Aviation Mainline - Private"/>
        <s v="Charter Air Raya Merauke Sabang"/>
        <s v="Air Sempati"/>
        <s v="Services Airfast"/>
        <s v="Airlines Aria"/>
        <s v="Airlines Caspian"/>
        <s v="Indonesia          Jaya Merpati Nusantara Airlines"/>
        <s v="Flugdienst Deutsche"/>
        <s v="Force Air Japanese  / Airways Nippon All"/>
        <s v="(Japan) Airline Domestic Toa"/>
        <s v="Airways Guernsey"/>
        <s v="China China General Aviation Corporation"/>
        <s v="Corps Air Army U.S. - Military"/>
        <s v="England Walcot Air Line"/>
        <s v="Force Air African South - Military"/>
        <s v="Aviation International Skyward"/>
        <s v="Charter Air Blake Ryan"/>
        <s v="PAS"/>
        <s v="Aviation Taiwan"/>
        <s v="Akat Vehu"/>
        <s v="France Compagnie Franco-Roumaine de Navigaation Aerienne"/>
        <s v="Airlines Volga-Dnepr"/>
        <s v="Madagascar Air"/>
        <s v="Force Air Madagascar - Military"/>
        <s v="India United Arab Airlines"/>
        <s v="India Alitalia"/>
        <s v="Transport Airwave"/>
        <s v="Madagascar RepublicAir"/>
        <s v="Airways Hornbill"/>
        <s v="Ivoire Air"/>
        <s v="Martinique Air"/>
        <s v="Inc. Airlines Centre - Taxi Air"/>
        <s v="Mauritanie Air"/>
        <s v="Ltd. International Air Belize"/>
        <s v="(Aerocaribe) Aerolatino"/>
        <s v="Unidas Areas Lineas"/>
        <s v="Airlines Jet USA"/>
        <s v="Express Jet Aero"/>
        <s v="Aeromexico"/>
        <s v="SA Paqueteria Jett"/>
        <s v="Eslava Aero"/>
        <s v="Lines Air Canada Trans"/>
        <s v="England Scandinavian Airlines (SAS)"/>
        <s v="Jets Coast East"/>
        <s v="USMC"/>
        <s v="Corporation Service Air Wedell-Williams"/>
        <s v="Lines Air Ozark"/>
        <s v="Airways International Fleming"/>
        <s v="Force Air Moroccan Royal - Military"/>
        <s v="Force Air Zimbabwe - Military"/>
        <s v="Hawaii Jack Harter Helicopters"/>
        <s v="Iran         Abbas Bandar Iran Air"/>
        <s v="Florida          Milton Military - Navy"/>
        <s v="Chile          Vitacura Panagra"/>
        <s v="Airlines Cargo Lufthansa"/>
        <s v="Air Everest"/>
        <s v="Airlines World JerseyTrans"/>
        <s v="Airlines World YorkTrans"/>
        <s v="Airways GuineaDouglas"/>
        <s v="Zealand New Freight ZealandAir"/>
        <s v="Airways York YorkNew"/>
        <s v="Air Bay GuineaMilne"/>
        <s v="Force Air U.S. - JerseyMilitary"/>
        <s v="USN - Military / Lines Air JerseyEastern"/>
        <s v="New York          York Trans World Airlines"/>
        <s v="Foundation Reasearch Purdue - GuineaPrivate"/>
        <s v="Airlines YorkMohawk"/>
        <s v="Forces Air Army U.S. - YorkMilitary"/>
        <s v="Canada Eastern Provincial Airways"/>
        <s v="Airlines ADC"/>
        <s v="Charter Air Angola"/>
        <s v="England Bristow Helicopters"/>
        <s v="Aviation Win CarolinaWin"/>
        <s v="KoreaAeroflot"/>
        <s v="CarolinaUSAir"/>
        <s v="Force Air Norwegian Royal - Military"/>
        <s v="France          Airport Varig"/>
        <s v="Airblue"/>
        <s v="Chiricanas Alas"/>
        <s v="Airways GuineaTransniugini New"/>
        <s v="PNG of GuineaAirlines New"/>
        <s v="Aviation GuineaGaramut New"/>
        <s v="Air Bay GuineaMilne New"/>
        <s v="Navy US - GuineaMilitary New"/>
        <s v="Brazil Heringer Air Taxi"/>
        <s v="Nacional Expresso Servicio"/>
        <s v="Aerochasqui"/>
        <s v="Canada Rimouski Airlines"/>
        <s v="Canada Kenting Air"/>
        <s v="Brazil         Janeiro de BHS - Brazilian Helicopter Services"/>
        <s v="Brazil         Janeiro de BHS - Brazilian Helicopter Service  Air Taxi"/>
        <s v="Force Air Romainian - Military"/>
        <s v="(S7) Sibir"/>
        <s v="Atran"/>
        <s v="Airlines Angara"/>
        <s v="Enterprise Aviation Kamchatka"/>
        <s v="Enterprise Aviation Pulkovo"/>
        <s v="Company Transport Air Russ"/>
        <s v="Vladivostokavia"/>
        <s v="Airways) Nigeria by (chartered ArabiaNationair"/>
        <s v="Scotland Dan Air Services"/>
        <s v="Airlines Somali"/>
        <s v="Airlines KoreaAsiana"/>
        <s v="Airlines KoreanAsiana"/>
        <s v="Air AfricaRovos"/>
        <s v="Corps Air Army U.S. - Military / Lines Air CarolinaEastern"/>
        <s v="Airlines KoreaUniversal"/>
        <s v="Shipbuilding Daewoo -  KoreaPrivate"/>
        <s v="Latecoere Aeriennes Lignes"/>
        <s v="Swifair"/>
        <s v="Philippines Military - Philippine Air Force"/>
        <s v="Afrique Air"/>
        <s v="Airways Trans"/>
        <s v="Force Air States United - (Formosa)Military"/>
        <s v="Rides Balloon Air Hot Texas of Heart"/>
        <s v="Airways Cross"/>
        <s v="Force Air Belgian - NetherlandsMilitary"/>
        <s v="Helicopters Airways"/>
        <s v="Airlines Malaysia"/>
        <s v="Force Air Ukraine - Military"/>
        <s v="Airways KingdomJersey"/>
        <s v="Aircompany EmiratesATI Arab"/>
        <s v="Vanair"/>
        <s v="Company Overtec - Private"/>
        <s v="Aérea Compania Duran &amp; Ruiban"/>
        <s v="Mexico Communicaciones Aereos de veracruz"/>
        <s v="Amercia Air"/>
        <s v="Force Air Army People's Vietnam - Military"/>
        <s v="Airways Islands IslandsVirgin"/>
        <s v="IslandsPrinair"/>
        <s v="Associates Transport Air"/>
        <s v="Forces Air Army U.S. - VirginiaMilitary"/>
        <s v="Force Air Yemen Unified - Military"/>
        <s v="Force Air Belgian Royal - Military"/>
        <s v="Navy US - CaledoniaMilitary New"/>
        <s v="Taxi Air Zero Marco - Taxi BrazilAir"/>
        <s v="Airlines CameroonCameroon"/>
        <s v="Surrey          Staines"/>
        <s v="Italy         Ustica off Itavia"/>
        <s v="TAO ColombiaAerolineas"/>
        <s v="India IrelandAir of West miles"/>
        <s v="Alaska      Island Annette of WSW miles Northwest Orient Airlines"/>
        <s v="Michigan       Harbor Benton of NNW Northwest Orient Airlines"/>
        <s v="Brazil       Natal of northeast miles Air France"/>
        <s v="Militia Dostum-Galboddin - Military"/>
        <s v="Force Air US - Militiary"/>
        <s v="Taxi Air - Air Bay Hallo"/>
        <s v="Air Promech"/>
        <s v="Inc. Helicopters Coastal - Taxi Air"/>
        <s v="Taxi Air - Helicopter Alaska"/>
        <s v="Airlines Northern Pacific"/>
        <s v="Airways Aleutian Reeve"/>
        <s v="Airlines Duch Royal KLM"/>
        <s v="Airlines Angola TAAG"/>
        <s v="Transport Air Carib"/>
        <s v="Forces Armed Angolan - Military"/>
        <s v="Angola de Aereas Lineas"/>
        <s v="Transcontinental"/>
        <s v="Panagra"/>
        <s v="Helicopters Classic / Methods Air"/>
        <s v="Helitech / Airlines Canyon Grand"/>
        <s v="Airlines World Trans / Lines Air United"/>
        <s v="Airlines Miller Robertson Mac"/>
        <s v="ANA Ansett"/>
        <s v="Germany Bodensee Aerolloyd"/>
        <s v="Canada Pacific Western"/>
        <s v="Brasileira Trans. Aéreas Lineas"/>
        <s v="Taxi Air Astro"/>
        <s v="Park Sea Cove Shelter"/>
        <s v="Company Aircraft Douglas"/>
        <s v="Service Air Centrales Aerevias"/>
        <s v="Corps Air Marine US - Military /  Airwest Hughes"/>
        <s v="Air PMT"/>
        <s v="Service Aero"/>
        <s v="Transport de Aéromaritime Union"/>
        <s v="Cameroon Air"/>
        <s v="Aéropro"/>
        <s v="Propair"/>
        <s v="Force Air Chadian - Military"/>
        <s v="England British Midland Airways"/>
        <s v="Austral Flecha Aerolineas"/>
        <s v="SAVCO"/>
        <s v="Chile Lan"/>
        <s v="Airlines) (Feilong Aviation Dragon Flying China"/>
        <s v="Pacific Cathy"/>
        <s v="Airlines Wuhan"/>
        <s v="Mission Tribes New"/>
        <s v="SCADTA / Columbiano Aereo Servicio"/>
        <s v="Airway Yemenia"/>
        <s v="Airways Karibu"/>
        <s v="Bazair"/>
        <s v="Continental Air"/>
        <s v="RicaLACSA"/>
        <s v="Kentucky Air Canada"/>
        <s v="CongoHoseba Republic"/>
        <s v="RepublicSalair"/>
        <s v="England          Sussex Morton Air Services"/>
        <s v="Services Air Dan"/>
        <s v="GuineaAeroflot"/>
        <s v="Aviation Jet Universal"/>
        <s v="Industrie Airbus"/>
        <s v="Air Brit"/>
        <s v="Express Gabon"/>
        <s v="Army U.S. - Military / Army U.S. - Military"/>
        <s v="Calair"/>
        <s v="Interflug"/>
        <s v="Air Allied"/>
        <s v="Airlink Ghana"/>
        <s v="Inc. Flight InaguaAgape"/>
        <s v="Explotiation Aeronautical - Tech"/>
        <s v="West Indies Air France"/>
        <s v="Estonia         Finland of Aero O-Y"/>
        <s v="KarkinitskyAeroflot of"/>
        <s v="Tours Helicopter Ohana - Taxi Air"/>
        <s v="Helicopters Tour Paradise"/>
        <s v="International KongThai"/>
        <s v="Palwaukee"/>
        <s v="Force Air Indian Royal - Military"/>
        <s v="Airlines Nasantara Merpati"/>
        <s v="Air Manunggal"/>
        <s v="Turas Aer"/>
        <s v="IslandLoganair"/>
        <s v="Italila Eurojet"/>
        <s v="Ivorie CoastAir"/>
        <s v="Force Self-Defence Air Japanese - Military"/>
        <s v="England Cie des Messageries Aeriennes"/>
        <s v="SAX Fly"/>
        <s v="Air RepublicCambodia"/>
        <s v="20 miles NW of Milan"/>
        <s v="Air Sabah"/>
        <s v="Canada Blue Water Aviation Services"/>
        <s v="Airways Wiggins"/>
        <s v="England New Air"/>
        <s v="Mexico de Aeronaves"/>
        <s v="Cuahonte Aerolineas"/>
        <s v="Inc. Airlines Purdue"/>
        <s v="Ministry Defense Mongolian"/>
        <s v="Peru Heli          Mamarosa Cusco"/>
        <s v="Force Air Myanmar - Military"/>
        <s v="Aviation Comvac"/>
        <s v="France          Roussillon Air Ferry Ltd"/>
        <s v="Colorado         Collins Ft. United Air Lines"/>
        <s v="Uttarakhand State          Kedarnath"/>
        <s v="Wisconsin Air"/>
        <s v="Corp. Helicopters Raco - Taxi JerseyAir"/>
        <s v="New York          York Eastern Air Lines"/>
        <s v="Airways YorkAmerican"/>
        <s v="Zealand New ZealandAnsett"/>
        <s v="Venezolana Aeropostal JerseyLinea"/>
        <s v="Ltd Zealand New Adventures Air - ZealandCharter"/>
        <s v="Aviation Gander"/>
        <s v="Canada Strait Air"/>
        <s v="Air Okada"/>
        <s v="Luftreederei Deutsche Continentale"/>
        <s v="Air Dana"/>
        <s v="Services Air Harka"/>
        <s v="Force Air Royal - SeaMilitary"/>
        <s v="Corps Marine U.S. - Corps/Military Marine U.S. - CarolinaMilitary"/>
        <s v="Forces Air Army U.S. - CarolinaMilitary"/>
        <s v="Canada          Territory Ptarmigan Airways"/>
        <s v="Luftfartskole Norske Den"/>
        <s v="Mexico          Leon Compania Mexicana de Aviacion"/>
        <s v="Aviation Hamilton"/>
        <s v="Service Flying Rubner"/>
        <s v="Lines Air Continental"/>
        <s v="Australia Military - U.S. Army Air Forces"/>
        <s v="Tranair"/>
        <s v="(Panama) COPA"/>
        <s v="Air GuineaSouthwest New"/>
        <s v="Airlines Mohawk"/>
        <s v="Force Air Peruvian - Military"/>
        <s v="LADE - Military"/>
        <s v="Airways Pacific"/>
        <s v="Eagle RicoAmerican"/>
        <s v="Freight RicoStrato"/>
        <s v="RicoPrinair"/>
        <s v="Canada Norair"/>
        <s v="Airlines Australia AustraliaTrans"/>
        <s v="Australia Adastra Airways"/>
        <s v="Aviation Army Australian - AustraliaMilitary"/>
        <s v="Air Volga"/>
        <s v="Airlines Krasnoyarsk"/>
        <s v="Polet AKF"/>
        <s v="flight Illegal"/>
        <s v="Airlines Rus"/>
        <s v="Okinawa          Island Military - U.S. Air Force"/>
        <s v="Saudia Arabia          ArabiaJeddah Saudi Arabian Airlines"/>
        <s v="Airlilnes LeoneParamount"/>
        <s v="Charter UTair  - Nations LeoneUnited"/>
        <s v="Airways Pacific VietnamCathay"/>
        <s v="Charter - Aviation AfricaAirquarius"/>
        <s v="Flight AustraliaAngel"/>
        <s v="TASSA"/>
        <s v="Piaggio Rinaldo"/>
        <s v="Cargo Air Juba"/>
        <s v="Aviation Marsland"/>
        <s v="Aviaition Ababeel"/>
        <s v="Airways Surinam"/>
        <s v="Force Air China of Republic - Military"/>
        <s v="Airways Wilson"/>
        <s v="Medical Air PHI"/>
        <s v="Army Thai - Military"/>
        <s v="Airlines Dutch Royal NetherlandsKLM"/>
        <s v="Japan Military - U.S. Air Force"/>
        <s v="Uruguaya Aérea Fuerza"/>
        <s v="Orient d'Extrême Aériens Tr. de Soc."/>
        <s v="TAESA"/>
        <s v="Transport Air Eastern"/>
        <s v="Airlines VirginiaCapital"/>
        <s v="Force Air Belgian Royal - GermanyMilitary"/>
        <s v="Wisconsin Air / Airlines Central North"/>
        <s v="System Health Michigan of University"/>
        <s v="UzbekistanAeroflot"/>
        <s v="Indiana      City Tell of SE mile Northwest Orient Airlines"/>
        <s v="(NATO) Army Turkish - Military"/>
        <s v="Cargo Air Ace"/>
        <s v="Airlines Alaska Western Kodiak"/>
        <s v="Helicopters Soloy"/>
        <s v="Western Pacific"/>
        <s v="Uralex"/>
        <s v="Airlines Canyon Grand"/>
        <s v="Services Air Aurukun"/>
        <s v="Force Air Army U.S. - Military"/>
        <s v="Airlines Queensland"/>
        <s v="Azerbaijan Azov Avia Airlines"/>
        <s v="Ltd. Aviation True"/>
        <s v="Rita Santa Frigorifico"/>
        <s v="Reyes Frigorifico"/>
        <s v="Aereo Taxi Aeroleo"/>
        <s v="Salvador Aéreos Transportes"/>
        <s v="Aereas Linhas Oeste"/>
        <s v="Aereos Transportes Paraense"/>
        <s v="Air Team"/>
        <s v="Aéreo Taxi AéreoBahia Taxi AéreoBahia Taxi Bahia"/>
        <s v="Sales Aircraft"/>
        <s v="Inc. Lines Aire Swift"/>
        <s v="Air Havasu Lake"/>
        <s v="Airlines Pacific Sierra"/>
        <s v="Guard National Air California"/>
        <s v="Airlines Standard New"/>
        <s v="Navy U.S.  - Military / Navy U.S. - Military"/>
        <s v="Airlines Varney"/>
        <s v="Airways Caledonian"/>
        <s v="Services Air North Points"/>
        <s v="KLM / Airways World American IslandsPan"/>
        <s v="Wales Fairflight Ltd."/>
        <s v="Transport de Aeromaritime RepublicUnion African"/>
        <s v="Force Air French - RepublicMilitary African"/>
        <s v="Indian Ocean          Islands British Overseas Airways /Qantas"/>
        <s v="Aviada de Interamericana Agencia"/>
        <s v="SAMSA"/>
        <s v="VIARCO"/>
        <s v="Colombia ALIANSA"/>
        <s v="Santander de Aereo Taxi"/>
        <s v="Colombia Aereo Laser"/>
        <s v="(Scadta) Airways American Pan"/>
        <s v="Charter Private - Inc. Jetwingsco"/>
        <s v="Aviation Naval French - IslandsMilitary"/>
        <s v="Cargo Air Trans"/>
        <s v="Congo Lina"/>
        <s v="(CAA) Aviation d' Africaine Compagnie"/>
        <s v="France Indian National Airlines"/>
        <s v="Aerotaxi - Charter"/>
        <s v="Army Ecuador - Military"/>
        <s v="Airlines Arax"/>
        <s v="Charter Transport Air"/>
        <s v="Starways"/>
        <s v="Airlines International Chalk's"/>
        <s v="Germanwings"/>
        <s v="Transregional Arien Transport"/>
        <s v="Aériens Transports de Société"/>
        <s v="SEMAF"/>
        <s v="Transportes SA Espana/Spantax de Aereas Lineas"/>
        <s v="Tropicaux Tr. de Aérienne AfricaSociété West"/>
        <s v="Airlines Riddle"/>
        <s v="USSRZakavia"/>
        <s v="Guard National Army Florida - Military"/>
        <s v="Skyways"/>
        <s v="Lufthansa Deutche"/>
        <s v="Cargo Air Star Golden"/>
        <s v="Airways Heli-USA"/>
        <s v="Honduras TAN"/>
        <s v="Airways Overseas KongPacific"/>
        <s v="Airlines Icelandic Loftleidir"/>
        <s v="Lines Air Century"/>
        <s v="Sahara"/>
        <s v="Airways Orient"/>
        <s v="Operators Air National"/>
        <s v="Air Pacific Mid"/>
        <s v="Regional Air PT"/>
        <s v="Charter - Club Flying Hancock Morris"/>
        <s v="Airlines Continent Mid"/>
        <s v="Airways Sterling"/>
        <s v="Airlines East Middle"/>
        <s v="Aviation Mc"/>
        <s v="Prekés Svedijos"/>
        <s v="Aeralpi"/>
        <s v="Flight Royal Arabian Saudi"/>
        <s v="Mediterranea Aerea Societa"/>
        <s v="Force Air Japanese"/>
        <s v="Force Defense Self Air Japan - Military"/>
        <s v="Fed"/>
        <s v="Hawaii Inter-Island"/>
        <s v="Memphis Air"/>
        <s v="England Sabena"/>
        <s v="California          Angeles Continental Airlines"/>
        <s v="Airways Avion"/>
        <s v="Macedonian Palair"/>
        <s v="Cargo - Airways Slick"/>
        <s v="Carga de Mexicana Aérea Linea"/>
        <s v="Airlink Northwest"/>
        <s v="Airlines Simmons"/>
        <s v="Airways Universal"/>
        <s v="Private / Lines Air Ozark"/>
        <s v="Leasing Cap Eagle"/>
        <s v="Force Air Mozambique - Military"/>
        <s v="Japan          Fuji British Overseas Airways"/>
        <s v="Colombia        Santander  of AVIANCA"/>
        <s v="Airlines US-Bangla"/>
        <s v="Mission Nations United"/>
        <s v="Force Air States United - Military"/>
        <s v="Airlines Paradise"/>
        <s v="New York          York American Airlines"/>
        <s v="Helicopters YorkLiberty"/>
        <s v="New York          York USAir"/>
        <s v="Airlines Western JerseyColonial"/>
        <s v="Airlines JerseyCentral"/>
        <s v="Airlines YorkContinental"/>
        <s v="Canada Goose Bay Air Services"/>
        <s v="Canada Provincial Airlines"/>
        <s v="Canada Miami Aviaition/Air Manila"/>
        <s v="Helicopters Cougar"/>
        <s v="Force Air"/>
        <s v="Airways National Overseas"/>
        <s v="Airways Nigeria"/>
        <s v="Taxi Air CarolinaCommercial"/>
        <s v="Canada          Scotia Eastern Provincial Airways"/>
        <s v="Force Air U.S. - AustraliaMilitary"/>
        <s v="Airlines Central Lake"/>
        <s v="Private / Airlines World Trans"/>
        <s v="Corps Marine U.S. - Corps/Military Marine U.S. - Military"/>
        <s v="Canada Air Ontario"/>
        <s v="Transport Air Compagnie"/>
        <s v="Americanos Servicios"/>
        <s v="Condor Aero"/>
        <s v="Aviation Army Peruvian - Military"/>
        <s v="Line Tiger SeaFlying"/>
        <s v="Airways) Orient (Filipinas Fairways"/>
        <s v="Inc. Air Lion"/>
        <s v="Colombia          Island West Caribbean Airways"/>
        <s v="Force Air Canadian Royal - RicoMilitary"/>
        <s v="Express One RicoJet"/>
        <s v="Canada Marquise Aviation Corp."/>
        <s v="Australia Military - Royal Australian Air Force"/>
        <s v="Airlines DjiboutiDjibouti of"/>
        <s v="Romane) Aeriene (Transporturile Tarom"/>
        <s v="Airways International Russian Aeroflot"/>
        <s v="Airlines Regional"/>
        <s v="Airlines Stavropol"/>
        <s v="Flydubai"/>
        <s v="skydiving - Kabanov - Private"/>
        <s v="Airlines UTAir"/>
        <s v="Airlines Vologodskiye"/>
        <s v="Force Air Saudi Royal - ArabiaMilitary"/>
        <s v="Airlines ArabiaVnukovo"/>
        <s v="LeoneHelicsa"/>
        <s v="Airlines Transaviaexport"/>
        <s v="Azur VietnamAigle"/>
        <s v="Navy U.S. - VietnamMilitary"/>
        <s v="Vietnam) (South Vietnam VietnamAir"/>
        <s v="Airways African AfricaSouth"/>
        <s v="(Comair) Airways AfricaCommercial"/>
        <s v="YemenEgyptair"/>
        <s v="Corps Marine U.S. - KoreaMilitary"/>
        <s v="Mashinostroyeniya Obshchestvo UnionMinisterstvo"/>
        <s v="Aire del Ejército - Military"/>
        <s v="Cabs LankaSky"/>
        <s v="Force Air Lankan Sri - LankaMilitary"/>
        <s v="Force Air Royal - LankaMilitary"/>
        <s v="French West Indies          Barthélémy Air Caraibes"/>
        <s v="Airlines Supreme Sudan South"/>
        <s v="Flug Bavaria"/>
        <s v="Corp. Med-Trans - Ambulance Air"/>
        <s v="Force Air U.S. / Force Air U.S. - Military"/>
        <s v="Force Air U.S. - Force/Military Air U.S. - Military"/>
        <s v="Airlines International Evergreen"/>
        <s v="Commuter Eagle"/>
        <s v="Yollairi Hava Devlet"/>
        <s v="Aviation Swan"/>
        <s v="Air Akhal"/>
        <s v="Airways EmiratesSterling Arab"/>
        <s v="KingdomLoganair"/>
        <s v="Airlines Bulgarian"/>
        <s v="Venezolana Aeropostal Linea - LAV"/>
        <s v="Global Air"/>
        <s v="Airlines Lao Pathet"/>
        <s v="Aeriens Transport de Indochinoise Societe"/>
        <s v="Peru Lloyd Aereo Boliviano"/>
        <s v="Salair"/>
        <s v="TV KOMO / Inc Helicopters"/>
        <s v="Alyemda"/>
        <s v="Charter Air ETA"/>
        <s v="Venezuela Venezolana Internacional de Aviacion"/>
        <s v="BrazilVASP"/>
        <s v="HungaryMALERT Pest"/>
        <s v="Singapore Airllines"/>
        <s v="Airlines Pamir"/>
        <s v="Inc. Canyon Grand Air - Taxi Air"/>
        <s v="Taxi Air - Service Air Mc"/>
        <s v="Airmotive Sea"/>
        <s v="Canada Associated Airways"/>
        <s v="Charter - Carlos Don Aereos Transportes"/>
        <s v="Transport Air Transamerican"/>
        <s v="Argentina Aérea Fuerza"/>
        <s v="Aereas Lineas SOL"/>
        <s v="Airways Holymans"/>
        <s v="Airways Guiena"/>
        <s v="Airlines Whyalla"/>
        <s v="Canada Canadian Pacific Air Lines"/>
        <s v="Canada Ginger Coote Airways"/>
        <s v="(Zaire)Sabena Congo"/>
        <s v="Aereos Transportes YPFB"/>
        <s v="Nacionales Aereos Transportes"/>
        <s v="Aero Taxi Rico"/>
        <s v="Aereas Linhas Rico"/>
        <s v="Sul do Cruzeiro"/>
        <s v="Exportacao e Importacao Amazonese"/>
        <s v="BrazilFlorianopolis"/>
        <s v="Canada          Columbia Buffalo Narrows Airways"/>
        <s v="Lines Air Pacific"/>
        <s v="Air Cambodia"/>
        <s v="Airways Kenya"/>
        <s v="Lambair"/>
        <s v="SpainCanary Islands          Islands Iberia Airlines"/>
        <s v="California          Island Island Express Helicopter Service"/>
        <s v="ALFA - Austral Flecha"/>
        <s v="Asahi Aero"/>
        <s v="Airlines Southern China"/>
        <s v="Company Cargo AZAL"/>
        <s v="Airlines Northern China"/>
        <s v="Colombia SAM"/>
        <s v="Colombia ADES"/>
        <s v="Colombia Transoriente"/>
        <s v="LACOL"/>
        <s v="Colombia Alisansa"/>
        <s v="Arall"/>
        <s v="Petroleros Aerotransportes"/>
        <s v="Air) Victoria (owner Union Maniema - Charter"/>
        <s v="Charter Army Congolese  - Airlines Cargo Ukrainian"/>
        <s v="Complany Air Safe"/>
        <s v="RicaAeronica"/>
        <s v="Air) Global from (leased Cubana"/>
        <s v="Air CongoService Republic"/>
        <s v="Airlift CongoKisangani Republic"/>
        <s v="England Bristop Aeroplane Company"/>
        <s v="Force Air Ecuadorian - Military"/>
        <s v="Equatorianos Taxis Aero"/>
        <s v="Jet American"/>
        <s v="Force Air Salvador El - SalvadorMilitary"/>
        <s v="Airways Channel"/>
        <s v="Air Knight"/>
        <s v="Air Fiji"/>
        <s v="Bahamas         Nassau - Eastern Air Lines"/>
        <s v="Navy U.S. - Military / Navy U.S. Military"/>
        <s v="Aviation Executive Northern"/>
        <s v="Avirex"/>
        <s v="Inc. Development Acres Lehigh"/>
        <s v="Air General"/>
        <s v="Fragtflug"/>
        <s v="Starair"/>
        <s v="Luftwaffe - Military"/>
        <s v="Airways Provincial East"/>
        <s v="Airways Overseas U.S."/>
        <s v="Costa Rica TACA"/>
        <s v="Company Transit Aerial"/>
        <s v="Airways Guyana Trans"/>
        <s v="England Eagle Aviation"/>
        <s v="Company Aircraft Price"/>
        <s v="Airlines International TACA"/>
        <s v="Aeroservicios"/>
        <s v="Flugefelag"/>
        <s v="Airways Saturn"/>
        <s v="Airlines Southern and Chicago"/>
        <s v="Services Dan-Air"/>
        <s v="Express India Air"/>
        <s v="Fellowship Aviation Missionary"/>
        <s v="Sukhoi"/>
        <s v="Cargo Metro"/>
        <s v="Airlines Qeshm Faraz"/>
        <s v="Forces Air Army U.S. - CoastMilitary"/>
        <s v="Force Air Israel - Military"/>
        <s v="Aray-Avia"/>
        <s v="Services Air Malindi"/>
        <s v="Aviation Bird Blue"/>
        <s v="Force Air Laos"/>
        <s v="Force Air Army Liberation People's Lao - Military"/>
        <s v="Airways Afriqiyah"/>
        <s v="Helicopter Petrolium"/>
        <s v="Malgache l'Air de Armée - Military"/>
        <s v="Spain Aviaco"/>
        <s v="Force Air Malaysian - Military"/>
        <s v="Guard National Air - Military / Airlines Capital"/>
        <s v="Force Air Mauritanian - Military"/>
        <s v="Cozumel Aero"/>
        <s v="Solutions Aircraft TVPX"/>
        <s v="Aereas Lineas"/>
        <s v="Durango de Empresariales Aeroservicios"/>
        <s v="Caribe del Carga"/>
        <s v="Avicsa"/>
        <s v="Mineras Aéreas Lineas"/>
        <s v="Republica la de General Procuradoria"/>
        <s v="Florida Valu"/>
        <s v="Detroit of Service Flying Knowles"/>
        <s v="Inc. Sales Jet Executive"/>
        <s v="Inc. Freight Air Ford"/>
        <s v="Air Meteor"/>
        <s v="Air Summit"/>
        <s v="Airlines Cargo JerseyRegina"/>
        <s v="Airways W JerseyFlying"/>
        <s v="Private / Airways YorkGreylock"/>
        <s v="Forces Air Army U.S. - GuineaMilitary"/>
        <s v="Air Western and Continental JerseyTrans"/>
        <s v="Zealand New of Airways ZealandUnited"/>
        <s v="Helicopter York  YorkNew"/>
        <s v="NZ ZealandAirwork"/>
        <s v="Reederei Zeppelin JerseyDeutsche"/>
        <s v="Services) Airline (Executive Airlines EAS"/>
        <s v="Services Air Executive Sky"/>
        <s v="Inc. Helicopters US - Taxi CarolinaAir"/>
        <s v="CanadaNordair Territories"/>
        <s v="Flyveselskap Olsen Fred"/>
        <s v="Lines Air Norwegian DNL"/>
        <s v="Lines Air ElalatPhilippine of island Philippine the"/>
        <s v="Canada Military - Royal Canadian Air Force"/>
        <s v="Canada Air Manitoba"/>
        <s v="Canada Mattagami Skyways"/>
        <s v="Ambulance Air Ornge"/>
        <s v="Canada Bearskin Airlines / Air Sandy"/>
        <s v="Airline International Pakistan"/>
        <s v="Nacional Aereo Servicio - Military"/>
        <s v="Airlines Executive"/>
        <s v="Airlines International Zantop"/>
        <s v="Interpolar Aéreas Lineas"/>
        <s v="Peruanos Aereos Transportes"/>
        <s v="Philippines Aerolift"/>
        <s v="France Grands Express Aeriens (Air Union)"/>
        <s v="Canada          Quebec Air Gaspé"/>
        <s v="New York United Air Lines"/>
        <s v="Australia Aero-Tropics"/>
        <s v="Armavia"/>
        <s v="Airlines Moskovia"/>
        <s v="Airlines International Russian Aeroflot"/>
        <s v="Eskadril'ya Gor'ky"/>
        <s v="Operations Air Northern Government Saskatchewan"/>
        <s v="Senegalair"/>
        <s v="Aviation AfricaMercury"/>
        <s v="Austria-Flugdienst"/>
        <s v="Airways Alpha"/>
        <s v="Company Tecoere La - Aeropostale"/>
        <s v="Navy Air US - Military"/>
        <s v="Lanka LankaAir"/>
        <s v="Aviation Magal El"/>
        <s v="Airlines Federal"/>
        <s v="Lines Air Sasco"/>
        <s v="Balair"/>
        <s v="Cush Air - Charter"/>
        <s v="Airlines Wings Blue"/>
        <s v="Air Holmstoem"/>
        <s v="Inc. Aviation General"/>
        <s v="Air Lauda"/>
        <s v="Force Air Turkish - Military"/>
        <s v="Airlines Ukranian-Mediterranean"/>
        <s v="USSRAeroflot / Soviet Air Force"/>
        <s v="Airlines IslandsAntillean Virgin"/>
        <s v="Army Venezuelan - Military"/>
        <s v="Transport Air Viking"/>
        <s v="Service Air Chelan"/>
        <s v="India          Bengal British Overseas Airways"/>
        <s v="Navy U.S. - GermanyMilitary"/>
        <s v="Carriers Cargo VirginiaAir"/>
        <s v="Service Air Wyoming"/>
        <s v="(Yugoslavia) Aviogenex"/>
        <s v="Cargo IAS"/>
        <s v="Force Air Zambia - Military"/>
        <s v="Airlines MexicoNational New"/>
        <s v="Finland          Island Finnair"/>
        <s v="Taxi Air - Inc. Airways Presidental"/>
        <s v="Services Air Ryan"/>
        <s v="Airlines Tyee"/>
        <s v="Cargo Air Columbia"/>
        <s v="Freight Air Alaska Pacific"/>
        <s v="Airlines Capitol"/>
        <s v="Pesada Asa"/>
        <s v="Aviation Tepper"/>
        <s v="Airways Hunter"/>
        <s v="Service Transport Air Holdens"/>
        <s v="Taxi Air - Ltd. Pty WA Heliwork"/>
        <s v="Canada Seair Seaplanes"/>
        <s v="SA Boliviano Aero Lloyd"/>
        <s v="Aerocon"/>
        <s v="Brasileira Aérea Força - Military"/>
        <s v="Aereas Linhas Nordeste"/>
        <s v="Sadia"/>
        <s v="Private / VASP"/>
        <s v="Canada          Columbia Pacific Coastal Airlines"/>
        <s v="Ameriflight"/>
        <s v="Inc. Helicopters Airis - Taxi Air"/>
        <s v="Commuter Cable"/>
        <s v="Inc. Service Flying Kelly Paul"/>
        <s v="Force Air U.S. -"/>
        <s v="Airways Austin"/>
        <s v="Manitoba Air"/>
        <s v="Transport de Aeromaritime Union"/>
        <s v="Aviation Avient"/>
        <s v="Bolivia LAMIA"/>
        <s v="Ados de General Direccion la de F.R."/>
        <s v="TAO Aerolineas"/>
        <s v="Pacifico del Aviacion Empresa"/>
        <s v="Gaviola La Aerolineas"/>
        <s v="SAS Aero"/>
        <s v="Aviati Mustang"/>
        <s v="Charter - Castle Air/Air Glow"/>
        <s v="Airways Capitol"/>
        <s v="Force Air Argentine - RicaMilitary"/>
        <s v="LACSA  Costarricenses Aéreas RicaLineas"/>
        <s v="Kentucky Trans World Airlines"/>
        <s v="Aerocaribbean"/>
        <s v="Obshchestvo Bulgaro-Soviet Aviatsionno Transportno"/>
        <s v="Peru          Pasco TAM (Brazil)"/>
        <s v="Aviation CongoMalu Republic"/>
        <s v="Congo Bee CongoBusy of Republic"/>
        <s v="(BIAS)? Congo CongoAir the of Republic"/>
        <s v="Charter - RepublicAerocaribbean"/>
        <s v="Mediterranea Aerea Società SardiniaS.A.M."/>
        <s v="Services Air Delta Nile"/>
        <s v="Force Air  Israel - Military"/>
        <s v="Co. Aeroplane Bristol"/>
        <s v="Airways Mannin"/>
        <s v="Britavia"/>
        <s v="Airways Aquilla"/>
        <s v="Eminex) from (leased Co. Aviation ELK"/>
        <s v="Wings Wasa"/>
        <s v="Roussillon Languedoc CTA"/>
        <s v="Zealand New Air from leased Airways XL"/>
        <s v="S.A. Jetcom"/>
        <s v="(Canada) Ltd. Services Flying Curtiss-Reid"/>
        <s v="Force Air S. U. - Military"/>
        <s v="Aérienne Navigation de Auxiliare Société"/>
        <s v="Force Air French - SomalilandMilitary"/>
        <s v="New York          Falls Mohawk Airlines"/>
        <s v="Charter Ministries Teaching Water Living"/>
        <s v="TAPSA - Profesionales Areos Transported"/>
        <s v="Airways City Silver"/>
        <s v="Airways Jamaica Fly"/>
        <s v="Pacific Ocean Pan American World Airways"/>
        <s v="Angola TAAG Angola Airlines"/>
        <s v="Private /  Express United"/>
        <s v="Airlines Kazakhstan / Airlines Arabian Saudi"/>
        <s v="Force Air Indian Royal"/>
        <s v="Airways African OceanSouth"/>
        <s v="Aviation Superior"/>
        <s v="Service Air International Bali"/>
        <s v="China          Mongolia China Eastern Airlines"/>
        <s v="Avialinii Magistralnye"/>
        <s v="Group Aviation Falcon"/>
        <s v="Portugal         Madeira of TAP (Air Portugal)"/>
        <s v="Eitos"/>
        <s v="Trafik-Turist-Transportflyg"/>
        <s v="Airlines Yemen"/>
        <s v="Saudi Arabia Pakistan International Airlines"/>
        <s v="Airways Jersey"/>
        <s v="Systems Air Metro"/>
        <s v="Aviation Eagle"/>
        <s v="charter U.N. - Fly Si"/>
        <s v="Force Defence Lesotho Royal - Military"/>
        <s v="Ttansport Air Weasua"/>
        <s v="Libya Club Aero"/>
        <s v="Luxair"/>
        <s v="(Macedonia) Aviaimpex"/>
        <s v="Malawi Air"/>
        <s v="Borneo          district Military - Indonesian Army"/>
        <s v="Mexicana Aerea Fuerza"/>
        <s v="Pegaso Aereos Transportes"/>
        <s v="Leon Martinez Aereos Servicios"/>
        <s v="Unidas Aereas Lineas"/>
        <s v="Veracruz de Aéreas Commun. Empressa"/>
        <s v="Transportes de Aeronautica Corp."/>
        <s v="Hawaii Blue Hawaiian Helicopter"/>
        <s v="Force Air U.S. - Military / Force Air U.S. - Military"/>
        <s v="STASA"/>
        <s v="Airline Mozambique"/>
        <s v="Kentucky          Covington American Airlines"/>
        <s v="Lifeflight Mountain"/>
        <s v="Airlines Bonanza"/>
        <s v="Express Freight Air ZealandStraits"/>
        <s v="Co. Freight Skyway MexicoNational"/>
        <s v="Airlines HampshireNortheast"/>
        <s v="Aviation MexicoRichmor"/>
        <s v="Phil.          JerseyNY"/>
        <s v="Lines Air MexicoTransocean"/>
        <s v="Canada Military - U.S. Navy"/>
        <s v="Guest Aerovias"/>
        <s v="Airlines MK"/>
        <s v="Corporation Development Aviation"/>
        <s v="New Zealand          Island Bay of Plenty Airways"/>
        <s v="Airlines CarolinaPiedmont"/>
        <s v="Holland Aero"/>
        <s v="Australia Ansett ANA"/>
        <s v="Inc Harrington's"/>
        <s v="Airlines Universal"/>
        <s v="Canada Austin Airways"/>
        <s v="Canada Bearskin Airlines"/>
        <s v="Air JS"/>
        <s v="Airways Pakistan"/>
        <s v="Way Sun"/>
        <s v="LATAM"/>
        <s v="Amazonica SA"/>
        <s v="Services Integrated and System Air Orient"/>
        <s v="Express Air Philippine"/>
        <s v="Airlines International Laoag"/>
        <s v="LOT"/>
        <s v="Canada Wheeler Airlines"/>
        <s v="New York American Airlines"/>
        <s v="Airlines England IslandNew"/>
        <s v="TARS"/>
        <s v="Antarctica         Shelf Ice Air New Zealand"/>
        <s v="Airlines Tartarstan"/>
        <s v="Avia Komi"/>
        <s v="Airlilnes Tararstan"/>
        <s v="Trassy Vozhjushnye Kranoyarskie"/>
        <s v="Aero IRS - Charter"/>
        <s v="Interior of Ministry Russian"/>
        <s v="Avia Turuhan"/>
        <s v="NARZ"/>
        <s v="Rwandair"/>
        <s v="Airways IslandGuyana Lucia"/>
        <s v="Scotland British International Helicopters"/>
        <s v="Russia Military - Russian Air Force"/>
        <s v="New Zealand          Valley Alpine Adventures"/>
        <s v="Limited Services SudanAllied"/>
        <s v="Aéreos Servicios Alpa"/>
        <s v="Airlines Icelandic LankaLoftleidir"/>
        <s v="England Deutsche Lufthansa"/>
        <s v="England Iberia Airlines"/>
        <s v="Linjeflyg"/>
        <s v="Air Precision"/>
        <s v="Aviation Costal"/>
        <s v="Services Air Central"/>
        <s v="Services Jet Business"/>
        <s v="Airways Bangkok"/>
        <s v="Airlines Atlasjet"/>
        <s v="USSRKalinin"/>
        <s v="Lufthansa KingdomDeutsche"/>
        <s v="Force Air Soviet -"/>
        <s v="Force Air Azerbaijan -"/>
        <s v="Airlines Edde"/>
        <s v="Venezolana"/>
        <s v="Cave Aéreas Lineas"/>
        <s v="Venado el Aereo"/>
        <s v="Airlines Vietnam"/>
        <s v="Force Air Bolivian - Military / Lines Air Eastern"/>
        <s v="Peninsular"/>
        <s v="Guadeloupe IndiesAir"/>
        <s v="Company GermanyHerfurtner"/>
        <s v="Airways VirginiaSouthern"/>
        <s v="Force Air Yemen - Military"/>
        <s v="China CATC"/>
        <s v="Services Air Rhodesian"/>
        <s v="Mexico          Tabasco Mexicana"/>
        <s v="Airways International NewfoundlandAmerican of east miles"/>
        <s v="Force Air Soviet - Mililtary"/>
        <s v="Taxi Air - Helicopter Era"/>
        <s v="Taxi Air - Aviation ERA"/>
        <s v="Pen"/>
        <s v="Air International Alaska"/>
        <s v="Aca-Ancargo"/>
        <s v="Guicango"/>
        <s v="Aerea Linea CATA"/>
        <s v="Lines Air Scenic"/>
        <s v="Avia Ararat"/>
        <s v="Force Air Australian Royal - OceanMilitary"/>
        <s v="Ltd Wings"/>
        <s v="Air Pel"/>
        <s v="TAA"/>
        <s v="Flugdienst Oefag"/>
        <s v="Canada Northern Thunderbird Air Inc."/>
        <s v="Canada Queen Charlotte Airlines"/>
        <s v="Canada Alaska-Washington Airways"/>
        <s v="Sabeni"/>
        <s v="(Bolivia) TAM - Military"/>
        <s v="BAFIN"/>
        <s v="Boliviano Aero Lloyd"/>
        <s v="Aramar"/>
        <s v="Brasil Aero"/>
        <s v="Private - Inc. Mobility Corporate"/>
        <s v="USAF - Military / Airlines American"/>
        <s v="Airlines Pacific Commonwealth British"/>
        <s v="Private - Ambulance Air Flight Med"/>
        <s v="Services Air Nahanni"/>
        <s v="Airlines Perimeter"/>
        <s v="TAMU - Force Air Uruguayan"/>
        <s v="Airlines Xiamen / Airlines Southern China"/>
        <s v="Airlines Shanxi"/>
        <s v="Colombia Aeroejecutivos"/>
        <s v="Aerovanguardia"/>
        <s v="Scarta"/>
        <s v="Aviacion de Nacional"/>
        <s v="Taxi Air - Aviation Hlavka"/>
        <s v="Airlines Scenic"/>
        <s v="Airline Congo"/>
        <s v="Aviation Malu"/>
        <s v="Tracep"/>
        <s v="Valle del RicaAerovias"/>
        <s v="Airlinex Czechoslovak"/>
        <s v="Aviopromet Adria Inex"/>
        <s v="Airways Dira CogoWimbi Republic"/>
        <s v="Congo One CongoAfrica"/>
        <s v="Air Million"/>
        <s v="Metrojet"/>
        <s v="Socotra"/>
        <s v="NWT          Island"/>
        <s v="Corporation Aircraft British"/>
        <s v="Travel and Transport Aircraft"/>
        <s v="Interocean"/>
        <s v="Force Air Finish - Military"/>
        <s v="Panama de Aeronaves"/>
        <s v="Aviation Derby"/>
        <s v="Ministry Air British - Military"/>
        <s v="Spain Union des Transportes Aeriens"/>
        <s v="Colombia Aerocosta"/>
        <s v="Force Air Guatemalan - Military"/>
        <s v="Inc. Angles Air"/>
        <s v="Illinois Air"/>
        <s v="Vayudoot"/>
        <s v="Navy Indian - Military"/>
        <s v="Eagle American"/>
        <s v="Company Riddle Embry"/>
        <s v="Mandari Avistar"/>
        <s v="Airlines Uganda"/>
        <s v="Private / (SAS) Airlines Scandinavian"/>
        <s v="Service Air Havilland"/>
        <s v="Charter Cargo International CoastValan"/>
        <s v="Indonesia Merpati Nusantara Airlines"/>
        <s v="Aerospace Bombardier"/>
        <s v="Unied Kingdom Air Union"/>
        <s v="Transport Air Emirates"/>
        <s v="Zaoldoru Aba Kirghizia"/>
        <s v="Airlines Lao"/>
        <s v="Airways International Lebanese"/>
        <s v="France Air Inter"/>
        <s v="MASwings"/>
        <s v="Transportes Aero"/>
        <s v="Mexicanos Aereos Transportes"/>
        <s v="Aeroextra"/>
        <s v="Company J &amp; L"/>
        <s v="Connection) (American Airlines Corporate"/>
        <s v="Airlink Airlines/Northwest Pinnacle"/>
        <s v="Hawaii Aloha Island Air"/>
        <s v="Ocean Air"/>
        <s v="Hungary Deutsche Lufthansa"/>
        <s v="Iran          Natanz Iran Asseman Airlines"/>
        <s v="Colorado         Plume Silver Charter"/>
        <s v="California         Grove Pacific Private"/>
        <s v="Air Divi AntillesDivi"/>
        <s v="Airlines Dutch Royal IndiesKLM"/>
        <s v="Maatschappij) Luchtvaart (Nederlandse NLM"/>
        <s v="Corp. Aviation Paramount - Taxi JerseyAir"/>
        <s v="Service Flying YorkChamberlin"/>
        <s v="WNBC - YorkPrivate"/>
        <s v="Transport Air JerseyColonial"/>
        <s v="Air ZealandHibiscus"/>
        <s v="Airways JerseySaturn"/>
        <s v="Canada Labradore Airways"/>
        <s v="Airlines Overseas American"/>
        <s v="Airlines Export American"/>
        <s v="Airlines Bellview"/>
        <s v="Aviation Associated"/>
        <s v="United Kingdom          Yorkshire North Sea Aerial and General Transport"/>
        <s v="CarolinaStratofreight"/>
        <s v="Indonesia          Sulawesi Eastindo"/>
        <s v="Canada          Territories Summit Air Charters"/>
        <s v="Airways Atlantic"/>
        <s v="Canada          Scotia MK Airlines"/>
        <s v="Pacific Arctic"/>
        <s v="Canada Military - U.S. Air Force"/>
        <s v="Canada American Airlines"/>
        <s v="PNG GuineaAirline New"/>
        <s v="Airways Monmouth"/>
        <s v="Cargo Air Mountain"/>
        <s v="Airlines Pennsylvania"/>
        <s v="Aeroperu"/>
        <s v="TAUSA"/>
        <s v="Peru Aero"/>
        <s v="Airways Village"/>
        <s v="Air Victoria"/>
        <s v="Airways Mabuhay"/>
        <s v="Air Pacific"/>
        <s v="Newfoundland          Bay"/>
        <s v="Forces Air Army U.S. - RicoMilitary"/>
        <s v="Canada Air Saint Maurice Inc."/>
        <s v="Australia Connair"/>
        <s v="Force Air Russian - GeorgiaMilitary of"/>
        <s v="MAP"/>
        <s v="Avia Syktyvkar"/>
        <s v="Yakutavia"/>
        <s v="Airways Force/Uzbekistan Air Russian - Military"/>
        <s v="Aviatrans Tyumen"/>
        <s v="Company Associated ArabiaAramco"/>
        <s v="Airlines Islands IslandsSolomon"/>
        <s v="Association Production Kiev"/>
        <s v="Airways AfricaNational"/>
        <s v="charter DakotaPrivate"/>
        <s v="Mozambique of AfricaGovernment"/>
        <s v="Littoral du Aerienne Societe"/>
        <s v="Flightline"/>
        <s v="Airlines Sarit"/>
        <s v="Airways Eyck Kappel-Van"/>
        <s v="Airlines Singapore"/>
        <s v="Guard National Tajik -"/>
        <s v="Lifeteam Evac Air"/>
        <s v="Air Winchester"/>
        <s v="Transport Air Southern"/>
        <s v="Service Air Naval Netherlands Royal - NetherlandsMilitary"/>
        <s v="Argo IslandsAerolineas Virgin"/>
        <s v="Aviation Tana"/>
        <s v="EmiratesAzzi Arab"/>
        <s v="Melanesie Air"/>
        <s v="Transmandu"/>
        <s v="EDELCA"/>
        <s v="Australia Holyman Airways"/>
        <s v="Commision Control International"/>
        <s v="Sila Compagnie"/>
        <s v="Inc. Motorsports Hendrick - Private"/>
        <s v="Airlines Piedmont"/>
        <s v="Lines Air Gorst / Taxi Air Bremerton-Seattle"/>
        <s v="Airforce U.S. - VirginiaMiltiary"/>
        <s v="Belgium          Vlaanderen British European Airways"/>
        <s v="Services Transport Air National"/>
        <s v="Air Train Sky"/>
        <s v="UruguayREAL"/>
        <s v="Colombia ColombiaCORAL"/>
        <s v="Nations KatangaUnited"/>
        <s v="Airlines MalaysiaMalaysia"/>
        <s v="Lines Air MalaysiaJapan"/>
        <s v="Italiani Transporti ItalyAero"/>
        <s v="Airlines CanadaSkylink"/>
        <s v="Switzerland Swissair"/>
        <s v="USAF - Military / Luftwaffe - Military"/>
        <s v="Travel"/>
        <s v="Inc. Service Flying Rusts"/>
        <s v="Industries Aeronautical Alaska"/>
        <s v="Lodge King Rainbow"/>
        <s v="Airfreight McKinley Mt."/>
        <s v="Airlines Aleutian Reeve"/>
        <s v="Cargo Air Safe"/>
        <s v="Taxi Air - Helicopter Temsco"/>
        <s v="Airways World"/>
        <s v="KC-135E Boeing"/>
        <s v="Service Flying Frontier"/>
        <s v="Cargo Air Star North"/>
        <s v="Taxi Air - Helicopter Temesco"/>
        <s v="Airlines Oriental"/>
        <s v="Angolana Nacional Aerea Forca FANA - Military"/>
        <s v="Helicopters Sundance"/>
        <s v="Airlines Adventure"/>
        <s v="Airlines International Texas"/>
        <s v="Air Central - Charter"/>
        <s v="Airways England New"/>
        <s v="Portugal Military - Venezuelan Air Force"/>
        <s v="Airlines Commuter Florida"/>
        <s v="Nigeria Pan African Airlines"/>
        <s v="Copacabana de Virgen Aereas Servicios"/>
        <s v="Andes Los Cooperativo Frigorifico"/>
        <s v="Private / Airlines Gol"/>
        <s v="Aeronorte"/>
        <s v="Aerotaxi Manaus"/>
        <s v="Aéreo Táxi Jet Norte"/>
        <s v="SUDENE"/>
        <s v="Tratores de Brasiliera Cia"/>
        <s v="SA Brasil do Panair"/>
        <s v="Canada          Columbia Central Mountain Air Services"/>
        <s v="Canada          Columbia Western Straits Air"/>
        <s v="Air Coast CanadaWest Columbia"/>
        <s v="England Daimler Airways"/>
        <s v="TABSO Bulair"/>
        <s v="Airways Burma of (Myanmar)Union"/>
        <s v="Private / Airlines Southwest Pacific"/>
        <s v="Helicopters Hi"/>
        <s v="Transport Air Currey"/>
        <s v="Airways Pickwick"/>
        <s v="Aviators Associated"/>
        <s v="Hydro France Societe"/>
        <s v="Airlines Coastal Pacific"/>
        <s v="Airways Wasaya"/>
        <s v="Airlines Western Pacific"/>
        <s v="Spain          Islands Iberia Airlines"/>
        <s v="Airlines Verde VerdeCabo"/>
        <s v="Force Air Chilean"/>
        <s v="Colombia Avesca"/>
        <s v="Colombiana Aérea Fuerza - Military"/>
        <s v="Congo the of Republic Democratic the of Force Air"/>
        <s v="Kasai Air"/>
        <s v="Costarricenses Aéreas RicaLineas"/>
        <s v="Airlines Kavatsi CongoGalaxy Republic"/>
        <s v="Airlines CongoKavatshi Republic"/>
        <s v="Partnair"/>
        <s v="DjiboutiDjibouti City          City"/>
        <s v="Airways CongoKaribu"/>
        <s v="Condor Aerolineas"/>
        <s v="Cargo AECA"/>
        <s v="Airways Nacionales Aereos Servicios"/>
        <s v="Aircraft Havilland de - Private"/>
        <s v="Travel Air Independent"/>
        <s v="Denmark          Islands Icelandair"/>
        <s v="(France) Intercontinentaux T.A."/>
        <s v="Force Air Kuwait - Military"/>
        <s v="Franco-Roumaine"/>
        <s v="Nautic Air"/>
        <s v="Inc Services Express Carriers Air"/>
        <s v="Airlines Georgia Transair"/>
        <s v="International Pan"/>
        <s v="Army Greek - Military"/>
        <s v="Air Nuna"/>
        <s v="Mariana Islands World Airways"/>
        <s v="Airlines Atlantic"/>
        <s v="Guinee Air"/>
        <s v="Inc. Helicopters Hawaii - Taxi Air"/>
        <s v="Airlines Cargo KongHeavylift"/>
        <s v="Yugoslavia Inex Adria Aviopromet / British Airways"/>
        <s v="Airways Parks National"/>
        <s v="Airways Chicago-Detroit"/>
        <s v="Service Air Bird Blue"/>
        <s v="Corporation Forth / Airlines Allegheny"/>
        <s v="Airlines Mandala"/>
        <s v="Air Buana Nusantara"/>
        <s v="Airlines President"/>
        <s v="Airlines International Jordan"/>
        <s v="Aviation Cap Wehite"/>
        <s v="Airlines Resort"/>
        <s v="Force Air Lao Royal - Military"/>
        <s v="Indiaèkoda (India) Ltd"/>
        <s v="Airways Borneo"/>
        <s v="Udara Rajawaldi Airtech"/>
        <s v="Police State Maryland"/>
        <s v="Centro del Areas Lineas"/>
        <s v="Charter Ferinco Aero"/>
        <s v="Niugini Air"/>
        <s v="HI)Flying Tiger Line        Honolulu of west"/>
        <s v="Air Paukn"/>
        <s v="New Mexico          Grants Trans Continental Air Transport"/>
        <s v="Senegal          Dioubel Senegalair"/>
        <s v="Air Buddha"/>
        <s v="Air Sita"/>
        <s v="Air Necon"/>
        <s v="Ejecutivos AntillesAero"/>
        <s v="Association Dakota Dutch"/>
        <s v="Airlines Trans-Luxury"/>
        <s v="Corp Trans Aero - Private"/>
        <s v="Air - Flying Speeds / Taxi Air - Aviation YorkFar"/>
        <s v="Airlines YorkRobinson"/>
        <s v="Airways JerseyReynolds"/>
        <s v="Airlines International YorkTrans"/>
        <s v="York?"/>
        <s v="Canada Ceskoslovenske Aerolinie"/>
        <s v="Nordchurchaid"/>
        <s v="Charter - Aerocontroctors"/>
        <s v="Force Air Nigerian Federal - Military"/>
        <s v="Canada          Territory Associated Airways"/>
        <s v="Canada          Territories Arctic Sunwest Charters"/>
        <s v="Canada          Scotia Swissair"/>
        <s v="Greece          Kefallinia Trans World Airlines"/>
        <s v="Tahoma Air"/>
        <s v="Company Oil Ashland - Private"/>
        <s v="Romania CIDNA"/>
        <s v="Canada Military - Royal Air Force"/>
        <s v="Inc. Aviation Butler"/>
        <s v="Airways Panama"/>
        <s v="New Guinea Talair"/>
        <s v="GuineaHevlift New"/>
        <s v="Force Air Australian Royal - GuineaMilitary New"/>
        <s v="New Guinea Ansett Airlines of Papua New Guinea"/>
        <s v="Paraguay TAM"/>
        <s v="USAir"/>
        <s v="Inc. Skyways Pittsburgh"/>
        <s v="Force Air Philippine"/>
        <s v="Airways Orient Filipinas"/>
        <s v="APRL"/>
        <s v="Flamence RicoAir"/>
        <s v="Canada Deraps Aviation"/>
        <s v="Airlines CanadaWheeler"/>
        <s v="Canada Les Ailes de Gaspé Inc."/>
        <s v="Australia Military - Royal Netherlands East Indies Air Force"/>
        <s v="Rhodesia (Zimbabwe)Air"/>
        <s v="Government Greek"/>
        <s v="Enteprise Air Petropavlovsk-Kamchatsky"/>
        <s v="Association Production Aviation Arsenyev"/>
        <s v="Aeroservice/Si"/>
        <s v="Army Russian - Military"/>
        <s v="Company Flight Norilsk"/>
        <s v="Airlines Austrian"/>
        <s v="Service YAK"/>
        <s v="Airlines Cheremshanka"/>
        <s v="Russian - /Military Aeroflot"/>
        <s v="Brazil          Paulo Total  Air Lines"/>
        <s v="Brazil REAL Transportes Aereos"/>
        <s v="Yugoslavia Britannia Airways"/>
        <s v="Airlink AfricaSA"/>
        <s v="Inc. Helicopters CarolinaOmniflight"/>
        <s v="Aviation Executive CarolinaGlobal"/>
        <s v="service guard border Kazakhstan - KazakistanMilitary"/>
        <s v="Airways Britannia"/>
        <s v="Provence Alpes Societe"/>
        <s v="LankaLionair"/>
        <s v="Scotland Railway Air Service Ltd."/>
        <s v="Aero Svenska"/>
        <s v="Express Continental"/>
        <s v="Charter Jet Ameristar"/>
        <s v="Airlines One-Two-Go"/>
        <s v="(Vietnam) Khong Hang"/>
        <s v="Arizona Grand Canyon Airlines"/>
        <s v="USSRMalev Hungarian Airlines"/>
        <s v="EmiratesAerogulf Arab"/>
        <s v="UPS Service- Parcel EmiratesUnited Arab"/>
        <s v="Conviasa Airline"/>
        <s v="Cargo Canair"/>
        <s v="Airlines Cargo Regina"/>
        <s v="Express Midwest"/>
        <s v="Afghanistan          Province International Security Assistance Force"/>
        <s v="Commuter Air TMK"/>
        <s v="Services Aero MMM"/>
        <s v="Zaïroise Aérienne Force - Military"/>
        <s v="Sweden Transair"/>
        <s v="N/A" u="1"/>
      </sharedItems>
    </cacheField>
    <cacheField name="Ground" numFmtId="0">
      <sharedItems containsSemiMixedTypes="0" containsString="0" containsNumber="1" containsInteger="1" minValue="0" maxValue="2750"/>
    </cacheField>
    <cacheField name="Fatalities (air)" numFmtId="0">
      <sharedItems containsSemiMixedTypes="0" containsString="0" containsNumber="1" containsInteger="1" minValue="0" maxValue="583" count="199">
        <n v="8"/>
        <n v="9"/>
        <n v="108"/>
        <n v="24"/>
        <n v="12"/>
        <n v="18"/>
        <n v="2"/>
        <n v="49"/>
        <n v="36"/>
        <n v="29"/>
        <n v="76"/>
        <n v="7"/>
        <n v="4"/>
        <n v="264"/>
        <n v="6"/>
        <n v="1"/>
        <n v="5"/>
        <n v="3"/>
        <n v="34"/>
        <n v="35"/>
        <n v="257"/>
        <n v="10"/>
        <n v="25"/>
        <n v="13"/>
        <n v="33"/>
        <n v="107"/>
        <n v="20"/>
        <n v="78"/>
        <n v="50"/>
        <n v="55"/>
        <n v="40"/>
        <n v="26"/>
        <n v="19"/>
        <n v="15"/>
        <n v="16"/>
        <n v="146"/>
        <n v="14"/>
        <n v="17"/>
        <n v="53"/>
        <n v="37"/>
        <n v="31"/>
        <n v="11"/>
        <n v="32"/>
        <n v="126"/>
        <n v="44"/>
        <n v="57"/>
        <n v="0"/>
        <n v="21"/>
        <n v="43"/>
        <n v="22"/>
        <n v="30"/>
        <n v="23"/>
        <n v="62"/>
        <n v="112"/>
        <n v="28"/>
        <n v="27"/>
        <n v="39"/>
        <n v="46"/>
        <n v="47"/>
        <n v="61"/>
        <n v="73"/>
        <n v="83"/>
        <n v="127"/>
        <n v="131"/>
        <n v="52"/>
        <n v="45"/>
        <n v="67"/>
        <n v="96"/>
        <n v="128"/>
        <n v="155"/>
        <n v="123"/>
        <n v="54"/>
        <n v="109"/>
        <n v="99"/>
        <n v="38"/>
        <n v="63"/>
        <n v="56"/>
        <n v="143"/>
        <n v="121"/>
        <n v="42"/>
        <n v="156"/>
        <n v="70"/>
        <n v="59"/>
        <n v="48"/>
        <n v="228"/>
        <n v="69"/>
        <n v="90"/>
        <n v="68"/>
        <n v="110"/>
        <n v="154"/>
        <n v="188"/>
        <n v="520"/>
        <n v="141"/>
        <n v="79"/>
        <n v="102"/>
        <n v="41"/>
        <n v="64"/>
        <n v="178"/>
        <n v="84"/>
        <n v="65"/>
        <n v="301"/>
        <n v="85"/>
        <n v="60"/>
        <n v="82"/>
        <n v="134"/>
        <n v="170"/>
        <n v="160"/>
        <n v="77"/>
        <n v="140"/>
        <n v="72"/>
        <n v="103"/>
        <n v="91"/>
        <n v="104"/>
        <n v="94"/>
        <n v="157"/>
        <n v="81"/>
        <n v="106"/>
        <n v="162"/>
        <n v="100"/>
        <n v="180"/>
        <n v="256"/>
        <n v="92"/>
        <n v="98"/>
        <n v="259"/>
        <n v="93"/>
        <n v="191"/>
        <n v="51"/>
        <n v="87"/>
        <n v="144"/>
        <n v="58"/>
        <n v="66"/>
        <n v="189"/>
        <n v="275"/>
        <n v="117"/>
        <n v="133"/>
        <n v="71"/>
        <n v="196"/>
        <n v="148"/>
        <n v="97"/>
        <n v="88"/>
        <n v="74"/>
        <n v="176"/>
        <n v="169"/>
        <n v="213"/>
        <n v="124"/>
        <n v="75"/>
        <n v="119"/>
        <n v="89"/>
        <n v="187"/>
        <n v="80"/>
        <n v="168"/>
        <n v="163"/>
        <n v="166"/>
        <n v="145"/>
        <n v="116"/>
        <n v="290"/>
        <n v="113"/>
        <n v="230"/>
        <n v="152"/>
        <n v="125"/>
        <n v="261"/>
        <n v="298"/>
        <n v="200"/>
        <n v="118"/>
        <n v="329"/>
        <n v="101"/>
        <n v="137"/>
        <n v="122"/>
        <n v="153"/>
        <n v="120"/>
        <n v="129"/>
        <n v="132"/>
        <n v="130"/>
        <n v="111"/>
        <n v="583"/>
        <n v="150"/>
        <n v="346"/>
        <n v="167"/>
        <n v="239"/>
        <n v="95"/>
        <n v="114"/>
        <n v="271"/>
        <n v="159"/>
        <n v="183"/>
        <n v="115"/>
        <n v="225"/>
        <n v="223"/>
        <n v="349"/>
        <n v="260"/>
        <n v="181"/>
        <n v="224"/>
        <n v="217"/>
        <n v="86"/>
        <n v="174"/>
        <n v="234"/>
        <n v="171"/>
        <n v="158"/>
        <n v="229"/>
        <n v="269"/>
      </sharedItems>
    </cacheField>
    <cacheField name="Aboard" numFmtId="0">
      <sharedItems containsSemiMixedTypes="0" containsString="0" containsNumber="1" containsInteger="1" minValue="0" maxValue="644" count="245">
        <n v="11"/>
        <n v="9"/>
        <n v="145"/>
        <n v="24"/>
        <n v="12"/>
        <n v="18"/>
        <n v="2"/>
        <n v="49"/>
        <n v="36"/>
        <n v="29"/>
        <n v="76"/>
        <n v="16"/>
        <n v="7"/>
        <n v="19"/>
        <n v="271"/>
        <n v="6"/>
        <n v="50"/>
        <n v="3"/>
        <n v="5"/>
        <n v="264"/>
        <n v="34"/>
        <n v="39"/>
        <n v="257"/>
        <n v="10"/>
        <n v="25"/>
        <n v="13"/>
        <n v="1"/>
        <n v="33"/>
        <n v="107"/>
        <n v="35"/>
        <n v="20"/>
        <n v="4"/>
        <n v="84"/>
        <n v="58"/>
        <n v="40"/>
        <n v="0"/>
        <n v="30"/>
        <n v="22"/>
        <n v="15"/>
        <n v="8"/>
        <n v="17"/>
        <n v="14"/>
        <n v="146"/>
        <n v="27"/>
        <n v="53"/>
        <n v="51"/>
        <n v="31"/>
        <n v="26"/>
        <n v="94"/>
        <n v="112"/>
        <n v="130"/>
        <n v="44"/>
        <n v="32"/>
        <n v="100"/>
        <n v="57"/>
        <n v="54"/>
        <n v="21"/>
        <n v="43"/>
        <n v="23"/>
        <n v="85"/>
        <n v="121"/>
        <n v="28"/>
        <n v="95"/>
        <n v="118"/>
        <n v="108"/>
        <n v="45"/>
        <n v="169"/>
        <n v="37"/>
        <n v="46"/>
        <n v="127"/>
        <n v="47"/>
        <n v="82"/>
        <n v="89"/>
        <n v="98"/>
        <n v="149"/>
        <n v="131"/>
        <n v="69"/>
        <n v="109"/>
        <n v="67"/>
        <n v="96"/>
        <n v="166"/>
        <n v="78"/>
        <n v="330"/>
        <n v="128"/>
        <n v="52"/>
        <n v="88"/>
        <n v="38"/>
        <n v="99"/>
        <n v="83"/>
        <n v="103"/>
        <n v="64"/>
        <n v="143"/>
        <n v="105"/>
        <n v="116"/>
        <n v="309"/>
        <n v="147"/>
        <n v="315"/>
        <n v="42"/>
        <n v="59"/>
        <n v="156"/>
        <n v="91"/>
        <n v="55"/>
        <n v="137"/>
        <n v="48"/>
        <n v="254"/>
        <n v="190"/>
        <n v="165"/>
        <n v="90"/>
        <n v="168"/>
        <n v="110"/>
        <n v="155"/>
        <n v="188"/>
        <n v="285"/>
        <n v="72"/>
        <n v="524"/>
        <n v="141"/>
        <n v="41"/>
        <n v="79"/>
        <n v="102"/>
        <n v="63"/>
        <n v="178"/>
        <n v="65"/>
        <n v="301"/>
        <n v="160"/>
        <n v="172"/>
        <n v="60"/>
        <n v="86"/>
        <n v="304"/>
        <n v="163"/>
        <n v="170"/>
        <n v="300"/>
        <n v="73"/>
        <n v="340"/>
        <n v="239"/>
        <n v="144"/>
        <n v="61"/>
        <n v="161"/>
        <n v="62"/>
        <n v="70"/>
        <n v="115"/>
        <n v="176"/>
        <n v="56"/>
        <n v="314"/>
        <n v="92"/>
        <n v="133"/>
        <n v="189"/>
        <n v="132"/>
        <n v="104"/>
        <n v="177"/>
        <n v="157"/>
        <n v="81"/>
        <n v="198"/>
        <n v="106"/>
        <n v="71"/>
        <n v="162"/>
        <n v="393"/>
        <n v="293"/>
        <n v="180"/>
        <n v="256"/>
        <n v="291"/>
        <n v="119"/>
        <n v="111"/>
        <n v="259"/>
        <n v="129"/>
        <n v="135"/>
        <n v="191"/>
        <n v="93"/>
        <n v="75"/>
        <n v="164"/>
        <n v="77"/>
        <n v="80"/>
        <n v="274"/>
        <n v="87"/>
        <n v="113"/>
        <n v="356"/>
        <n v="298"/>
        <n v="66"/>
        <n v="275"/>
        <n v="117"/>
        <n v="174"/>
        <n v="101"/>
        <n v="134"/>
        <n v="123"/>
        <n v="124"/>
        <n v="159"/>
        <n v="196"/>
        <n v="148"/>
        <n v="212"/>
        <n v="385"/>
        <n v="152"/>
        <n v="126"/>
        <n v="179"/>
        <n v="213"/>
        <n v="158"/>
        <n v="202"/>
        <n v="187"/>
        <n v="218"/>
        <n v="307"/>
        <n v="122"/>
        <n v="142"/>
        <n v="68"/>
        <n v="153"/>
        <n v="517"/>
        <n v="199"/>
        <n v="290"/>
        <n v="230"/>
        <n v="292"/>
        <n v="203"/>
        <n v="261"/>
        <n v="200"/>
        <n v="329"/>
        <n v="228"/>
        <n v="136"/>
        <n v="74"/>
        <n v="120"/>
        <n v="214"/>
        <n v="258"/>
        <n v="644"/>
        <n v="150"/>
        <n v="346"/>
        <n v="182"/>
        <n v="140"/>
        <n v="97"/>
        <n v="167"/>
        <n v="229"/>
        <n v="114"/>
        <n v="183"/>
        <n v="225"/>
        <n v="223"/>
        <n v="181"/>
        <n v="175"/>
        <n v="349"/>
        <n v="260"/>
        <n v="226"/>
        <n v="192"/>
        <n v="262"/>
        <n v="224"/>
        <n v="217"/>
        <n v="234"/>
        <n v="171"/>
        <n v="384"/>
        <n v="269"/>
        <n v="245"/>
        <n v="394"/>
        <n v="154"/>
      </sharedItems>
    </cacheField>
    <cacheField name="Months (Date)" numFmtId="0" databaseField="0">
      <fieldGroup base="0">
        <rangePr groupBy="months" startDate="1908-09-17T00:00:00" endDate="2024-05-22T00:00:00"/>
        <groupItems count="14">
          <s v="&lt;17/09/1908"/>
          <s v="Jan"/>
          <s v="Feb"/>
          <s v="Mar"/>
          <s v="Apr"/>
          <s v="May"/>
          <s v="Jun"/>
          <s v="Jul"/>
          <s v="Aug"/>
          <s v="Sep"/>
          <s v="Oct"/>
          <s v="Nov"/>
          <s v="Dec"/>
          <s v="&gt;22/05/2024"/>
        </groupItems>
      </fieldGroup>
    </cacheField>
    <cacheField name="Quarters (Date)" numFmtId="0" databaseField="0">
      <fieldGroup base="0">
        <rangePr groupBy="quarters" startDate="1908-09-17T00:00:00" endDate="2024-05-22T00:00:00"/>
        <groupItems count="6">
          <s v="&lt;17/09/1908"/>
          <s v="Qtr1"/>
          <s v="Qtr2"/>
          <s v="Qtr3"/>
          <s v="Qtr4"/>
          <s v="&gt;22/05/2024"/>
        </groupItems>
      </fieldGroup>
    </cacheField>
    <cacheField name="Years (Date)" numFmtId="0" databaseField="0">
      <fieldGroup base="0">
        <rangePr groupBy="years" startDate="1908-09-17T00:00:00" endDate="2024-05-22T00:00:00"/>
        <groupItems count="119">
          <s v="&lt;17/09/1908"/>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gt;22/05/2024"/>
        </groupItems>
      </fieldGroup>
    </cacheField>
    <cacheField name="Fatality Rate" numFmtId="0" formula="(('Fatalities (air)'/Aboard)*100)" databaseField="0"/>
    <cacheField name="Fatality Rates" numFmtId="0" formula="'Fatality Rate'/Aboard" databaseField="0"/>
  </cacheFields>
  <extLst>
    <ext xmlns:x14="http://schemas.microsoft.com/office/spreadsheetml/2009/9/main" uri="{725AE2AE-9491-48be-B2B4-4EB974FC3084}">
      <x14:pivotCacheDefinition pivotCacheId="3289740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CHEDOCHUKWU JUSTUS" refreshedDate="46140.970989814814" createdVersion="8" refreshedVersion="8" minRefreshableVersion="3" recordCount="5035" xr:uid="{C74F7F0E-016E-45F6-BF04-50AE0C1E1B1F}">
  <cacheSource type="worksheet">
    <worksheetSource ref="A1:O5036" sheet="Cleaned Dataset"/>
  </cacheSource>
  <cacheFields count="15">
    <cacheField name="Date" numFmtId="14">
      <sharedItems containsSemiMixedTypes="0" containsNonDate="0" containsDate="1" containsString="0" minDate="1908-09-17T00:00:00" maxDate="2024-05-22T00:00:00" count="4603">
        <d v="1970-04-28T00:00:00"/>
        <d v="1952-04-30T00:00:00"/>
        <d v="1973-04-10T00:00:00"/>
        <d v="2000-04-19T00:00:00"/>
        <d v="1946-04-30T00:00:00"/>
        <d v="1960-04-14T00:00:00"/>
        <d v="2024-04-23T00:00:00"/>
        <d v="1958-04-21T00:00:00"/>
        <d v="1997-04-23T00:00:00"/>
        <d v="1988-04-10T00:00:00"/>
        <d v="1993-04-27T00:00:00"/>
        <d v="2006-04-24T00:00:00"/>
        <d v="2013-04-29T00:00:00"/>
        <d v="1973-04-18T00:00:00"/>
        <d v="1994-04-26T00:00:00"/>
        <d v="1956-04-09T00:00:00"/>
        <d v="1976-04-05T00:00:00"/>
        <d v="1983-04-07T00:00:00"/>
        <d v="1964-04-17T00:00:00"/>
        <d v="1997-04-10T00:00:00"/>
        <d v="1982-04-11T00:00:00"/>
        <d v="1993-04-06T00:00:00"/>
        <d v="1944-04-06T00:00:00"/>
        <d v="1957-04-08T00:00:00"/>
        <d v="1967-04-11T00:00:00"/>
        <d v="2018-04-11T00:00:00"/>
        <d v="1988-04-27T00:00:00"/>
        <d v="2001-04-28T00:00:00"/>
        <d v="1954-04-23T00:00:00"/>
        <d v="1976-04-14T00:00:00"/>
        <d v="1985-04-11T00:00:00"/>
        <d v="1921-04-06T00:00:00"/>
        <d v="1945-04-19T00:00:00"/>
        <d v="1942-04-21T00:00:00"/>
        <d v="2008-04-09T00:00:00"/>
        <d v="1966-04-23T00:00:00"/>
        <d v="1997-04-15T00:00:00"/>
        <d v="1969-04-02T00:00:00"/>
        <d v="1974-04-22T00:00:00"/>
        <d v="1960-04-22T00:00:00"/>
        <d v="2008-04-28T00:00:00"/>
        <d v="1985-04-20T00:00:00"/>
        <d v="1981-04-06T00:00:00"/>
        <d v="1974-04-04T00:00:00"/>
        <d v="1952-04-29T00:00:00"/>
        <d v="1980-04-12T00:00:00"/>
        <d v="1956-04-18T00:00:00"/>
        <d v="1957-04-07T00:00:00"/>
        <d v="1953-04-10T00:00:00"/>
        <d v="1957-04-10T00:00:00"/>
        <d v="1960-04-12T00:00:00"/>
        <d v="1984-04-18T00:00:00"/>
        <d v="1999-04-07T00:00:00"/>
        <d v="1972-04-12T00:00:00"/>
        <d v="2011-04-21T00:00:00"/>
        <d v="1947-04-28T00:00:00"/>
        <d v="1933-04-23T00:00:00"/>
        <d v="1952-04-18T00:00:00"/>
        <d v="1992-04-22T00:00:00"/>
        <d v="1953-04-20T00:00:00"/>
        <d v="1929-04-21T00:00:00"/>
        <d v="1979-04-14T00:00:00"/>
        <d v="1973-04-12T00:00:00"/>
        <d v="2006-04-23T00:00:00"/>
        <d v="1955-04-18T00:00:00"/>
        <d v="1944-04-25T00:00:00"/>
        <d v="1991-04-04T00:00:00"/>
        <d v="1980-04-25T00:00:00"/>
        <d v="1965-04-14T00:00:00"/>
        <d v="2007-04-27T00:00:00"/>
        <d v="1954-04-13T00:00:00"/>
        <d v="1961-04-03T00:00:00"/>
        <d v="1968-04-08T00:00:00"/>
        <d v="2019-04-16T00:00:00"/>
        <d v="1945-04-09T00:00:00"/>
        <d v="1999-04-15T00:00:00"/>
        <d v="1934-04-10T00:00:00"/>
        <d v="1946-04-08T00:00:00"/>
        <d v="1922-04-08T00:00:00"/>
        <d v="1989-04-26T00:00:00"/>
        <d v="2002-04-19T00:00:00"/>
        <d v="2012-04-30T00:00:00"/>
        <d v="1998-04-20T00:00:00"/>
        <d v="1960-04-19T00:00:00"/>
        <d v="1999-04-08T00:00:00"/>
        <d v="1986-04-27T00:00:00"/>
        <d v="1978-04-29T00:00:00"/>
        <d v="1950-04-15T00:00:00"/>
        <d v="1962-04-22T00:00:00"/>
        <d v="1962-04-06T00:00:00"/>
        <d v="1977-04-10T00:00:00"/>
        <d v="1976-04-02T00:00:00"/>
        <d v="1951-04-02T00:00:00"/>
        <d v="1967-04-26T00:00:00"/>
        <d v="1989-04-19T00:00:00"/>
        <d v="1981-04-17T00:00:00"/>
        <d v="2011-04-04T00:00:00"/>
        <d v="2008-04-15T00:00:00"/>
        <d v="1996-04-03T00:00:00"/>
        <d v="1988-04-05T00:00:00"/>
        <d v="1967-04-20T00:00:00"/>
        <d v="2009-04-29T00:00:00"/>
        <d v="1997-04-14T00:00:00"/>
        <d v="1969-04-21T00:00:00"/>
        <d v="1994-04-06T00:00:00"/>
        <d v="1958-04-07T00:00:00"/>
        <d v="1958-04-02T00:00:00"/>
        <d v="1983-04-29T00:00:00"/>
        <d v="1979-04-23T00:00:00"/>
        <d v="1956-04-30T00:00:00"/>
        <d v="1990-04-30T00:00:00"/>
        <d v="1950-04-13T00:00:00"/>
        <d v="2008-04-16T00:00:00"/>
        <d v="1977-04-19T00:00:00"/>
        <d v="1972-04-18T00:00:00"/>
        <d v="2014-04-20T00:00:00"/>
        <d v="1983-04-30T00:00:00"/>
        <d v="1955-04-02T00:00:00"/>
        <d v="1951-04-25T00:00:00"/>
        <d v="2000-04-05T00:00:00"/>
        <d v="1922-04-07T00:00:00"/>
        <d v="1989-04-10T00:00:00"/>
        <d v="1935-04-01T00:00:00"/>
        <d v="1936-04-21T00:00:00"/>
        <d v="1991-04-19T00:00:00"/>
        <d v="1997-04-04T00:00:00"/>
        <d v="1947-04-22T00:00:00"/>
        <d v="1991-04-05T00:00:00"/>
        <d v="1977-04-04T00:00:00"/>
        <d v="1945-04-21T00:00:00"/>
        <d v="1935-04-06T00:00:00"/>
        <d v="1927-04-22T00:00:00"/>
        <d v="1933-04-03T00:00:00"/>
        <d v="1945-04-20T00:00:00"/>
        <d v="1933-04-29T00:00:00"/>
        <d v="1931-04-14T00:00:00"/>
        <d v="1948-04-05T00:00:00"/>
        <d v="1969-04-24T00:00:00"/>
        <d v="1986-04-02T00:00:00"/>
        <d v="1982-04-26T00:00:00"/>
        <d v="1977-04-27T00:00:00"/>
        <d v="2007-04-25T00:00:00"/>
        <d v="1988-04-28T00:00:00"/>
        <d v="1997-04-01T00:00:00"/>
        <d v="1961-04-18T00:00:00"/>
        <d v="1951-04-09T00:00:00"/>
        <d v="1927-04-15T00:00:00"/>
        <d v="1993-04-26T00:00:00"/>
        <d v="1954-04-30T00:00:00"/>
        <d v="1952-04-10T00:00:00"/>
        <d v="1950-04-05T00:00:00"/>
        <d v="1953-04-14T00:00:00"/>
        <d v="2011-04-19T00:00:00"/>
        <d v="1951-04-28T00:00:00"/>
        <d v="1932-04-21T00:00:00"/>
        <d v="2013-04-13T00:00:00"/>
        <d v="1997-04-19T00:00:00"/>
        <d v="2009-04-09T00:00:00"/>
        <d v="1994-04-25T00:00:00"/>
        <d v="2005-04-12T00:00:00"/>
        <d v="1981-04-28T00:00:00"/>
        <d v="2009-04-06T00:00:00"/>
        <d v="1987-04-04T00:00:00"/>
        <d v="1993-04-19T00:00:00"/>
        <d v="2005-04-20T00:00:00"/>
        <d v="1992-04-26T00:00:00"/>
        <d v="1967-04-17T00:00:00"/>
        <d v="1980-04-24T00:00:00"/>
        <d v="1957-04-20T00:00:00"/>
        <d v="2005-04-21T00:00:00"/>
        <d v="1948-04-15T00:00:00"/>
        <d v="1945-04-23T00:00:00"/>
        <d v="1954-04-08T00:00:00"/>
        <d v="1970-04-25T00:00:00"/>
        <d v="1972-04-16T00:00:00"/>
        <d v="1938-04-30T00:00:00"/>
        <d v="1936-04-15T00:00:00"/>
        <d v="1950-04-21T00:00:00"/>
        <d v="1983-04-19T00:00:00"/>
        <d v="1952-04-09T00:00:00"/>
        <d v="1983-04-26T00:00:00"/>
        <d v="1957-04-17T00:00:00"/>
        <d v="1987-04-13T00:00:00"/>
        <d v="1992-04-14T00:00:00"/>
        <d v="2006-04-10T00:00:00"/>
        <d v="1972-04-24T00:00:00"/>
        <d v="1992-04-07T00:00:00"/>
        <d v="1946-04-05T00:00:00"/>
        <d v="2010-04-13T00:00:00"/>
        <d v="2014-04-19T00:00:00"/>
        <d v="1957-04-15T00:00:00"/>
        <d v="1959-04-17T00:00:00"/>
        <d v="1968-04-10T00:00:00"/>
        <d v="1958-04-06T00:00:00"/>
        <d v="2008-04-11T00:00:00"/>
        <d v="1993-04-23T00:00:00"/>
        <d v="1970-04-01T00:00:00"/>
        <d v="1939-04-03T00:00:00"/>
        <d v="1976-04-23T00:00:00"/>
        <d v="1962-04-19T00:00:00"/>
        <d v="1924-04-24T00:00:00"/>
        <d v="1948-04-24T00:00:00"/>
        <d v="1943-04-04T00:00:00"/>
        <d v="1945-04-27T00:00:00"/>
        <d v="1948-04-18T00:00:00"/>
        <d v="1982-04-30T00:00:00"/>
        <d v="1994-04-14T00:00:00"/>
        <d v="1918-04-07T00:00:00"/>
        <d v="1951-04-06T00:00:00"/>
        <d v="1994-04-04T00:00:00"/>
        <d v="1994-04-03T00:00:00"/>
        <d v="1971-04-22T00:00:00"/>
        <d v="1972-04-17T00:00:00"/>
        <d v="1985-04-16T00:00:00"/>
        <d v="1952-04-05T00:00:00"/>
        <d v="1920-04-11T00:00:00"/>
        <d v="1920-04-10T00:00:00"/>
        <d v="1955-04-04T00:00:00"/>
        <d v="1930-04-18T00:00:00"/>
        <d v="1933-04-04T00:00:00"/>
        <d v="1943-04-22T00:00:00"/>
        <d v="1979-04-18T00:00:00"/>
        <d v="1936-04-01T00:00:00"/>
        <d v="1960-04-18T00:00:00"/>
        <d v="1960-04-05T00:00:00"/>
        <d v="1946-04-22T00:00:00"/>
        <d v="1997-04-16T00:00:00"/>
        <d v="1995-04-23T00:00:00"/>
        <d v="1948-04-10T00:00:00"/>
        <d v="1960-04-20T00:00:00"/>
        <d v="1969-04-15T00:00:00"/>
        <d v="1987-04-23T00:00:00"/>
        <d v="1946-04-01T00:00:00"/>
        <d v="1990-04-12T00:00:00"/>
        <d v="1944-04-21T00:00:00"/>
        <d v="1963-04-14T00:00:00"/>
        <d v="2016-04-29T00:00:00"/>
        <d v="1921-04-21T00:00:00"/>
        <d v="1921-04-29T00:00:00"/>
        <d v="1964-04-18T00:00:00"/>
        <d v="1981-04-07T00:00:00"/>
        <d v="1966-04-22T00:00:00"/>
        <d v="2012-04-20T00:00:00"/>
        <d v="1990-04-18T00:00:00"/>
        <d v="2000-04-29T00:00:00"/>
        <d v="2016-04-13T00:00:00"/>
        <d v="1992-04-16T00:00:00"/>
        <d v="2018-04-17T00:00:00"/>
        <d v="1936-04-07T00:00:00"/>
        <d v="1956-04-01T00:00:00"/>
        <d v="1972-04-20T00:00:00"/>
        <d v="2005-04-28T00:00:00"/>
        <d v="1967-04-02T00:00:00"/>
        <d v="1966-04-27T00:00:00"/>
        <d v="2010-04-21T00:00:00"/>
        <d v="1971-04-15T00:00:00"/>
        <d v="1990-04-26T00:00:00"/>
        <d v="1967-04-27T00:00:00"/>
        <d v="1970-04-21T00:00:00"/>
        <d v="1952-04-11T00:00:00"/>
        <d v="1969-04-07T00:00:00"/>
        <d v="1980-04-14T00:00:00"/>
        <d v="2012-04-02T00:00:00"/>
        <d v="1978-04-20T00:00:00"/>
        <d v="1963-04-04T00:00:00"/>
        <d v="1996-04-05T00:00:00"/>
        <d v="1992-04-04T00:00:00"/>
        <d v="1949-04-29T00:00:00"/>
        <d v="2002-04-28T00:00:00"/>
        <d v="2010-04-10T00:00:00"/>
        <d v="1955-04-11T00:00:00"/>
        <d v="2009-04-01T00:00:00"/>
        <d v="1940-04-22T00:00:00"/>
        <d v="1947-04-13T00:00:00"/>
        <d v="1964-04-12T00:00:00"/>
        <d v="1968-04-19T00:00:00"/>
        <d v="2002-04-15T00:00:00"/>
        <d v="1967-04-08T00:00:00"/>
        <d v="1988-04-12T00:00:00"/>
        <d v="1975-04-04T00:00:00"/>
        <d v="1968-04-20T00:00:00"/>
        <d v="1925-04-25T00:00:00"/>
        <d v="1958-04-14T00:00:00"/>
        <d v="1959-04-29T00:00:00"/>
        <d v="1928-04-19T00:00:00"/>
        <d v="2002-04-12T00:00:00"/>
        <d v="1995-04-29T00:00:00"/>
        <d v="2001-04-04T00:00:00"/>
        <d v="1983-04-16T00:00:00"/>
        <d v="2008-04-03T00:00:00"/>
        <d v="1936-04-30T00:00:00"/>
        <d v="1936-04-17T00:00:00"/>
        <d v="1965-04-10T00:00:00"/>
        <d v="1992-04-10T00:00:00"/>
        <d v="1993-04-01T00:00:00"/>
        <d v="2016-04-04T00:00:00"/>
        <d v="1974-04-30T00:00:00"/>
        <d v="1978-04-04T00:00:00"/>
        <d v="1985-04-15T00:00:00"/>
        <d v="1980-04-27T00:00:00"/>
        <d v="1936-04-11T00:00:00"/>
        <d v="1959-04-23T00:00:00"/>
        <d v="1954-04-03T00:00:00"/>
        <d v="1982-04-13T00:00:00"/>
        <d v="1970-04-04T00:00:00"/>
        <d v="1974-04-27T00:00:00"/>
        <d v="1988-04-19T00:00:00"/>
        <d v="1947-04-08T00:00:00"/>
        <d v="1960-04-28T00:00:00"/>
        <d v="1993-04-02T00:00:00"/>
        <d v="1954-04-04T00:00:00"/>
        <d v="1953-04-16T00:00:00"/>
        <d v="2001-04-07T00:00:00"/>
        <d v="1976-04-27T00:00:00"/>
        <d v="1978-04-05T00:00:00"/>
        <d v="1956-04-02T00:00:00"/>
        <d v="1965-04-23T00:00:00"/>
        <d v="1951-04-08T00:00:00"/>
        <d v="1945-04-14T00:00:00"/>
        <d v="1968-04-30T00:00:00"/>
        <d v="1928-04-17T00:00:00"/>
        <d v="1996-04-11T00:00:00"/>
        <d v="1944-04-17T00:00:00"/>
        <d v="1969-04-16T00:00:00"/>
        <d v="1990-04-20T00:00:00"/>
        <d v="1958-08-14T00:00:00"/>
        <d v="1990-08-10T00:00:00"/>
        <d v="2011-08-06T00:00:00"/>
        <d v="2013-08-14T00:00:00"/>
        <d v="2016-08-31T00:00:00"/>
        <d v="1991-08-20T00:00:00"/>
        <d v="1994-08-07T00:00:00"/>
        <d v="1994-08-11T00:00:00"/>
        <d v="2004-08-27T00:00:00"/>
        <d v="2010-08-09T00:00:00"/>
        <d v="2007-08-16T00:00:00"/>
        <d v="2010-08-21T00:00:00"/>
        <d v="1954-08-08T00:00:00"/>
        <d v="1956-08-29T00:00:00"/>
        <d v="2010-08-01T00:00:00"/>
        <d v="1975-08-30T00:00:00"/>
        <d v="1966-08-21T00:00:00"/>
        <d v="2003-08-17T00:00:00"/>
        <d v="2014-08-30T00:00:00"/>
        <d v="1942-08-13T00:00:00"/>
        <d v="1998-08-11T00:00:00"/>
        <d v="1992-08-31T00:00:00"/>
        <d v="1947-08-02T00:00:00"/>
        <d v="1999-08-31T00:00:00"/>
        <d v="1966-08-17T00:00:00"/>
        <d v="1937-08-23T00:00:00"/>
        <d v="2001-08-10T00:00:00"/>
        <d v="1983-08-17T00:00:00"/>
        <d v="1992-08-25T00:00:00"/>
        <d v="1986-08-28T00:00:00"/>
        <d v="1951-08-08T00:00:00"/>
        <d v="1938-08-29T00:00:00"/>
        <d v="1943-08-07T00:00:00"/>
        <d v="1940-08-13T00:00:00"/>
        <d v="1941-08-27T00:00:00"/>
        <d v="1973-08-18T00:00:00"/>
        <d v="1990-08-01T00:00:00"/>
        <d v="1954-08-09T00:00:00"/>
        <d v="2000-08-23T00:00:00"/>
        <d v="1984-08-05T00:00:00"/>
        <d v="1928-08-25T00:00:00"/>
        <d v="1948-08-31T00:00:00"/>
        <d v="1965-08-20T00:00:00"/>
        <d v="1937-08-08T00:00:00"/>
        <d v="1992-08-21T00:00:00"/>
        <d v="1966-08-03T00:00:00"/>
        <d v="1978-08-14T00:00:00"/>
        <d v="1964-08-22T00:00:00"/>
        <d v="1960-08-01T00:00:00"/>
        <d v="1965-08-12T00:00:00"/>
        <d v="1949-08-02T00:00:00"/>
        <d v="1955-08-26T00:00:00"/>
        <d v="1963-08-04T00:00:00"/>
        <d v="1952-08-12T00:00:00"/>
        <d v="1949-08-03T00:00:00"/>
        <d v="1951-08-17T00:00:00"/>
        <d v="2007-08-22T00:00:00"/>
        <d v="2002-08-30T00:00:00"/>
        <d v="1938-08-15T00:00:00"/>
        <d v="1943-08-27T00:00:00"/>
        <d v="1934-08-05T00:00:00"/>
        <d v="1941-08-18T00:00:00"/>
        <d v="1944-08-30T00:00:00"/>
        <d v="1962-08-20T00:00:00"/>
        <d v="2000-08-02T00:00:00"/>
        <d v="1939-08-13T00:00:00"/>
        <d v="1958-08-11T00:00:00"/>
        <d v="1913-08-06T00:00:00"/>
        <d v="1998-08-04T00:00:00"/>
        <d v="1996-08-18T00:00:00"/>
        <d v="1996-08-14T00:00:00"/>
        <d v="2008-08-03T00:00:00"/>
        <d v="1946-08-31T00:00:00"/>
        <d v="1988-08-02T00:00:00"/>
        <d v="1978-08-26T00:00:00"/>
        <d v="1972-08-16T00:00:00"/>
        <d v="1956-08-08T00:00:00"/>
        <d v="1984-08-24T00:00:00"/>
        <d v="1977-08-01T00:00:00"/>
        <d v="1950-08-05T00:00:00"/>
        <d v="1973-08-28T00:00:00"/>
        <d v="1985-08-27T00:00:00"/>
        <d v="1953-08-18T00:00:00"/>
        <d v="1951-08-24T00:00:00"/>
        <d v="1986-08-31T00:00:00"/>
        <d v="1968-08-14T00:00:00"/>
        <d v="2008-08-05T00:00:00"/>
        <d v="1984-08-30T00:00:00"/>
        <d v="2005-08-02T00:00:00"/>
        <d v="1996-08-12T00:00:00"/>
        <d v="1999-08-07T00:00:00"/>
        <d v="2002-08-19T00:00:00"/>
        <d v="1987-08-04T00:00:00"/>
        <d v="2000-08-06T00:00:00"/>
        <d v="1989-08-15T00:00:00"/>
        <d v="1943-08-11T00:00:00"/>
        <d v="1938-08-24T00:00:00"/>
        <d v="2010-08-24T00:00:00"/>
        <d v="1999-08-22T00:00:00"/>
        <d v="1934-08-10T00:00:00"/>
        <d v="1935-08-13T00:00:00"/>
        <d v="2010-08-16T00:00:00"/>
        <d v="1974-08-12T00:00:00"/>
        <d v="1949-08-13T00:00:00"/>
        <d v="1962-08-23T00:00:00"/>
        <d v="1973-08-22T00:00:00"/>
        <d v="1995-08-14T00:00:00"/>
        <d v="1936-08-06T00:00:00"/>
        <d v="1973-08-27T00:00:00"/>
        <d v="1981-08-27T00:00:00"/>
        <d v="1975-08-07T00:00:00"/>
        <d v="1950-08-22T00:00:00"/>
        <d v="2009-08-26T00:00:00"/>
        <d v="2000-08-12T00:00:00"/>
        <d v="2010-08-25T00:00:00"/>
        <d v="2003-08-04T00:00:00"/>
        <d v="1991-08-06T00:00:00"/>
        <d v="1977-08-20T00:00:00"/>
        <d v="1944-08-08T00:00:00"/>
        <d v="1930-08-22T00:00:00"/>
        <d v="2001-08-23T00:00:00"/>
        <d v="2006-08-03T00:00:00"/>
        <d v="2007-08-26T00:00:00"/>
        <d v="1957-08-15T00:00:00"/>
        <d v="1971-08-28T00:00:00"/>
        <d v="1939-08-15T00:00:00"/>
        <d v="1972-08-14T00:00:00"/>
        <d v="2008-08-30T00:00:00"/>
        <d v="1949-08-06T00:00:00"/>
        <d v="1969-08-25T00:00:00"/>
        <d v="1998-08-29T00:00:00"/>
        <d v="1976-08-15T00:00:00"/>
        <d v="1968-08-18T00:00:00"/>
        <d v="1946-08-24T00:00:00"/>
        <d v="1950-08-31T00:00:00"/>
        <d v="1935-08-07T00:00:00"/>
        <d v="1920-08-16T00:00:00"/>
        <d v="1985-08-22T00:00:00"/>
        <d v="1944-08-23T00:00:00"/>
        <d v="1944-08-12T00:00:00"/>
        <d v="1949-08-19T00:00:00"/>
        <d v="1927-08-22T00:00:00"/>
        <d v="1976-08-28T00:00:00"/>
        <d v="1921-08-24T00:00:00"/>
        <d v="2005-08-10T00:00:00"/>
        <d v="1989-08-07T00:00:00"/>
        <d v="1963-08-28T00:00:00"/>
        <d v="1937-08-10T00:00:00"/>
        <d v="1997-08-07T00:00:00"/>
        <d v="1946-08-20T00:00:00"/>
        <d v="1921-08-14T00:00:00"/>
        <d v="1951-08-11T00:00:00"/>
        <d v="1963-08-12T00:00:00"/>
        <d v="1936-08-02T00:00:00"/>
        <d v="2007-08-09T00:00:00"/>
        <d v="1995-08-21T00:00:00"/>
        <d v="1982-08-14T00:00:00"/>
        <d v="1936-08-12T00:00:00"/>
        <d v="1940-08-09T00:00:00"/>
        <d v="1929-08-24T00:00:00"/>
        <d v="1932-08-31T00:00:00"/>
        <d v="1939-08-30T00:00:00"/>
        <d v="1990-08-29T00:00:00"/>
        <d v="1938-08-13T00:00:00"/>
        <d v="1968-08-09T00:00:00"/>
        <d v="1918-08-05T00:00:00"/>
        <d v="2005-08-14T00:00:00"/>
        <d v="1943-08-14T00:00:00"/>
        <d v="1936-08-22T00:00:00"/>
        <d v="1989-08-03T00:00:00"/>
        <d v="1960-08-24T00:00:00"/>
        <d v="1963-08-10T00:00:00"/>
        <d v="1961-08-29T00:00:00"/>
        <d v="1997-08-06T00:00:00"/>
        <d v="1993-08-18T00:00:00"/>
        <d v="2003-08-24T00:00:00"/>
        <d v="1973-08-15T00:00:00"/>
        <d v="1977-08-25T00:00:00"/>
        <d v="1957-08-29T00:00:00"/>
        <d v="1975-08-03T00:00:00"/>
        <d v="1986-08-14T00:00:00"/>
        <d v="1988-08-31T00:00:00"/>
        <d v="1961-08-06T00:00:00"/>
        <d v="1938-08-10T00:00:00"/>
        <d v="2001-08-05T00:00:00"/>
        <d v="1946-08-21T00:00:00"/>
        <d v="2020-08-07T00:00:00"/>
        <d v="1991-08-16T00:00:00"/>
        <d v="1939-08-28T00:00:00"/>
        <d v="1957-08-20T00:00:00"/>
        <d v="1959-08-03T00:00:00"/>
        <d v="1972-08-12T00:00:00"/>
        <d v="1970-08-29T00:00:00"/>
        <d v="1979-08-04T00:00:00"/>
        <d v="2009-08-02T00:00:00"/>
        <d v="1985-08-12T00:00:00"/>
        <d v="1984-08-15T00:00:00"/>
        <d v="1995-08-09T00:00:00"/>
        <d v="2015-08-12T00:00:00"/>
        <d v="1980-08-26T00:00:00"/>
        <d v="1969-08-31T00:00:00"/>
        <d v="1954-08-22T00:00:00"/>
        <d v="1976-08-02T00:00:00"/>
        <d v="2014-08-10T00:00:00"/>
        <d v="1949-08-15T00:00:00"/>
        <d v="2005-08-06T00:00:00"/>
        <d v="1919-08-02T00:00:00"/>
        <d v="1952-08-21T00:00:00"/>
        <d v="2006-08-13T00:00:00"/>
        <d v="1938-08-18T00:00:00"/>
        <d v="1968-08-02T00:00:00"/>
        <d v="2007-08-20T00:00:00"/>
        <d v="1963-08-17T00:00:00"/>
        <d v="1958-08-12T00:00:00"/>
        <d v="1983-08-30T00:00:00"/>
        <d v="1926-08-18T00:00:00"/>
        <d v="2006-08-27T00:00:00"/>
        <d v="2008-08-24T00:00:00"/>
        <d v="1954-08-16T00:00:00"/>
        <d v="1969-08-19T00:00:00"/>
        <d v="1932-08-12T00:00:00"/>
        <d v="1986-08-04T00:00:00"/>
        <d v="1958-08-09T00:00:00"/>
        <d v="1980-08-06T00:00:00"/>
        <d v="1985-08-25T00:00:00"/>
        <d v="1971-08-19T00:00:00"/>
        <d v="1950-08-25T00:00:00"/>
        <d v="1946-08-14T00:00:00"/>
        <d v="1949-08-21T00:00:00"/>
        <d v="1992-08-27T00:00:00"/>
        <d v="1945-08-03T00:00:00"/>
        <d v="2003-08-26T00:00:00"/>
        <d v="1958-08-15T00:00:00"/>
        <d v="1980-08-07T00:00:00"/>
        <d v="1945-08-01T00:00:00"/>
        <d v="1945-08-11T00:00:00"/>
        <d v="1980-08-01T00:00:00"/>
        <d v="1981-08-22T00:00:00"/>
        <d v="1987-08-16T00:00:00"/>
        <d v="1948-08-01T00:00:00"/>
        <d v="1948-08-29T00:00:00"/>
        <d v="1989-08-13T00:00:00"/>
        <d v="1955-08-04T00:00:00"/>
        <d v="2011-08-26T00:00:00"/>
        <d v="1936-08-05T00:00:00"/>
        <d v="1934-08-31T00:00:00"/>
        <d v="1963-08-14T00:00:00"/>
        <d v="1994-08-21T00:00:00"/>
        <d v="1960-08-17T00:00:00"/>
        <d v="1982-08-12T00:00:00"/>
        <d v="1998-08-24T00:00:00"/>
        <d v="1988-08-15T00:00:00"/>
        <d v="1982-08-11T00:00:00"/>
        <d v="1947-08-06T00:00:00"/>
        <d v="1953-08-05T00:00:00"/>
        <d v="1924-08-01T00:00:00"/>
        <d v="1954-08-12T00:00:00"/>
        <d v="1965-08-24T00:00:00"/>
        <d v="1940-08-22T00:00:00"/>
        <d v="1942-08-22T00:00:00"/>
        <d v="1936-08-03T00:00:00"/>
        <d v="1942-08-21T00:00:00"/>
        <d v="1917-08-21T00:00:00"/>
        <d v="1965-08-16T00:00:00"/>
        <d v="1935-08-15T00:00:00"/>
        <d v="1966-08-06T00:00:00"/>
        <d v="1944-08-03T00:00:00"/>
        <d v="2002-08-22T00:00:00"/>
        <d v="1998-08-21T00:00:00"/>
        <d v="1955-08-30T00:00:00"/>
        <d v="1962-08-01T00:00:00"/>
        <d v="1970-08-30T00:00:00"/>
        <d v="1970-08-03T00:00:00"/>
        <d v="1978-08-30T00:00:00"/>
        <d v="1994-08-12T00:00:00"/>
        <d v="1959-08-15T00:00:00"/>
        <d v="1989-08-08T00:00:00"/>
        <d v="1998-08-19T00:00:00"/>
        <d v="1972-08-28T00:00:00"/>
        <d v="1948-08-09T00:00:00"/>
        <d v="1947-08-08T00:00:00"/>
        <d v="2009-08-08T00:00:00"/>
        <d v="1933-08-29T00:00:00"/>
        <d v="2001-08-24T00:00:00"/>
        <d v="1946-08-09T00:00:00"/>
        <d v="1929-08-11T00:00:00"/>
        <d v="2000-08-09T00:00:00"/>
        <d v="1969-08-03T00:00:00"/>
        <d v="1954-08-23T00:00:00"/>
        <d v="1918-08-11T00:00:00"/>
        <d v="1968-08-31T00:00:00"/>
        <d v="1946-08-07T00:00:00"/>
        <d v="1947-08-28T00:00:00"/>
        <d v="1996-08-29T00:00:00"/>
        <d v="1961-08-09T00:00:00"/>
        <d v="2011-08-20T00:00:00"/>
        <d v="1979-08-02T00:00:00"/>
        <d v="2004-08-13T00:00:00"/>
        <d v="1931-08-09T00:00:00"/>
        <d v="1967-08-27T00:00:00"/>
        <d v="1949-08-09T00:00:00"/>
        <d v="1991-08-28T00:00:00"/>
        <d v="1984-08-04T00:00:00"/>
        <d v="1970-08-06T00:00:00"/>
        <d v="1989-08-25T00:00:00"/>
        <d v="1988-08-17T00:00:00"/>
        <d v="1959-08-14T00:00:00"/>
        <d v="1965-08-04T00:00:00"/>
        <d v="1937-08-02T00:00:00"/>
        <d v="2015-08-16T00:00:00"/>
        <d v="2009-08-11T00:00:00"/>
        <d v="1937-08-27T00:00:00"/>
        <d v="1959-08-27T00:00:00"/>
        <d v="1947-08-23T00:00:00"/>
        <d v="2005-08-23T00:00:00"/>
        <d v="1962-08-24T00:00:00"/>
        <d v="1970-08-09T00:00:00"/>
        <d v="2012-08-18T00:00:00"/>
        <d v="1974-08-05T00:00:00"/>
        <d v="1984-08-02T00:00:00"/>
        <d v="2002-08-07T00:00:00"/>
        <d v="1957-08-11T00:00:00"/>
        <d v="1923-08-27T00:00:00"/>
        <d v="1943-08-01T00:00:00"/>
        <d v="1937-08-06T00:00:00"/>
        <d v="1940-08-23T00:00:00"/>
        <d v="1966-08-11T00:00:00"/>
        <d v="1991-08-14T00:00:00"/>
        <d v="1947-08-13T00:00:00"/>
        <d v="1955-08-05T00:00:00"/>
        <d v="2011-08-09T00:00:00"/>
        <d v="1994-08-05T00:00:00"/>
        <d v="2010-08-03T00:00:00"/>
        <d v="1981-08-24T00:00:00"/>
        <d v="2002-08-29T00:00:00"/>
        <d v="1969-08-26T00:00:00"/>
        <d v="1975-08-09T00:00:00"/>
        <d v="1963-08-24T00:00:00"/>
        <d v="1972-08-31T00:00:00"/>
        <d v="1988-08-26T00:00:00"/>
        <d v="1993-08-26T00:00:00"/>
        <d v="1954-08-26T00:00:00"/>
        <d v="2003-08-20T00:00:00"/>
        <d v="2004-08-24T00:00:00"/>
        <d v="1979-08-29T00:00:00"/>
        <d v="1963-08-21T00:00:00"/>
        <d v="1979-08-11T00:00:00"/>
        <d v="1981-08-29T00:00:00"/>
        <d v="1980-08-19T00:00:00"/>
        <d v="1941-08-14T00:00:00"/>
        <d v="1941-08-10T00:00:00"/>
        <d v="1944-08-28T00:00:00"/>
        <d v="1942-08-23T00:00:00"/>
        <d v="1960-08-29T00:00:00"/>
        <d v="2013-08-09T00:00:00"/>
        <d v="2008-08-13T00:00:00"/>
        <d v="1994-08-10T00:00:00"/>
        <d v="2020-08-22T00:00:00"/>
        <d v="1995-08-02T00:00:00"/>
        <d v="1970-08-26T00:00:00"/>
        <d v="1954-08-27T00:00:00"/>
        <d v="2001-08-29T00:00:00"/>
        <d v="1959-08-19T00:00:00"/>
        <d v="1939-08-04T00:00:00"/>
        <d v="2008-08-20T00:00:00"/>
        <d v="1973-08-13T00:00:00"/>
        <d v="1976-08-09T00:00:00"/>
        <d v="2002-08-15T00:00:00"/>
        <d v="2012-08-19T00:00:00"/>
        <d v="1952-08-29T00:00:00"/>
        <d v="1986-08-16T00:00:00"/>
        <d v="1947-08-09T00:00:00"/>
        <d v="2018-08-04T00:00:00"/>
        <d v="1975-08-20T00:00:00"/>
        <d v="1997-08-10T00:00:00"/>
        <d v="1999-08-24T00:00:00"/>
        <d v="1970-08-12T00:00:00"/>
        <d v="1993-08-28T00:00:00"/>
        <d v="2014-08-31T00:00:00"/>
        <d v="1984-08-11T00:00:00"/>
        <d v="1985-08-02T00:00:00"/>
        <d v="1935-08-14T00:00:00"/>
        <d v="2009-08-04T00:00:00"/>
        <d v="2008-08-06T00:00:00"/>
        <d v="1987-08-31T00:00:00"/>
        <d v="1953-08-03T00:00:00"/>
        <d v="2006-08-22T00:00:00"/>
        <d v="2016-08-05T00:00:00"/>
        <d v="1974-08-11T00:00:00"/>
        <d v="1979-08-24T00:00:00"/>
        <d v="1979-08-03T00:00:00"/>
        <d v="1975-08-15T00:00:00"/>
        <d v="1947-08-21T00:00:00"/>
        <d v="1999-08-26T00:00:00"/>
        <d v="1944-08-29T00:00:00"/>
        <d v="2003-08-08T00:00:00"/>
        <d v="1972-08-27T00:00:00"/>
        <d v="1948-08-20T00:00:00"/>
        <d v="1968-08-20T00:00:00"/>
        <d v="2005-08-16T00:00:00"/>
        <d v="2010-08-27T00:00:00"/>
        <d v="1997-08-29T00:00:00"/>
        <d v="2004-08-21T00:00:00"/>
        <d v="1974-08-14T00:00:00"/>
        <d v="1938-08-12T00:00:00"/>
        <d v="2006-08-04T00:00:00"/>
        <d v="1940-08-31T00:00:00"/>
        <d v="1971-08-18T00:00:00"/>
        <d v="1952-08-26T00:00:00"/>
        <d v="1968-08-10T00:00:00"/>
        <d v="1955-08-11T00:00:00"/>
        <d v="1990-08-27T00:00:00"/>
        <d v="1968-08-04T00:00:00"/>
        <d v="1996-08-17T00:00:00"/>
        <d v="1985-08-15T00:00:00"/>
        <d v="1996-08-19T00:00:00"/>
        <d v="1949-08-27T00:00:00"/>
        <d v="1974-08-18T00:00:00"/>
        <d v="1974-12-01T00:00:00"/>
        <d v="1972-12-03T00:00:00"/>
        <d v="1970-12-31T00:00:00"/>
        <d v="1963-12-12T00:00:00"/>
        <d v="1927-12-31T00:00:00"/>
        <d v="1968-12-26T00:00:00"/>
        <d v="1959-12-17T00:00:00"/>
        <d v="1951-12-30T00:00:00"/>
        <d v="2007-12-03T00:00:00"/>
        <d v="1968-12-02T00:00:00"/>
        <d v="1974-12-11T00:00:00"/>
        <d v="1968-12-24T00:00:00"/>
        <d v="1992-12-21T00:00:00"/>
        <d v="1994-12-26T00:00:00"/>
        <d v="1998-12-17T00:00:00"/>
        <d v="1998-12-14T00:00:00"/>
        <d v="1994-12-15T00:00:00"/>
        <d v="1995-12-18T00:00:00"/>
        <d v="1998-12-26T00:00:00"/>
        <d v="1960-12-11T00:00:00"/>
        <d v="1950-12-30T00:00:00"/>
        <d v="1957-12-08T00:00:00"/>
        <d v="1957-12-31T00:00:00"/>
        <d v="1993-12-26T00:00:00"/>
        <d v="1988-12-11T00:00:00"/>
        <d v="1946-12-17T00:00:00"/>
        <d v="1921-12-05T00:00:00"/>
        <d v="1932-12-26T00:00:00"/>
        <d v="1943-12-19T00:00:00"/>
        <d v="1938-12-12T00:00:00"/>
        <d v="1942-12-19T00:00:00"/>
        <d v="1954-12-25T00:00:00"/>
        <d v="2005-12-23T00:00:00"/>
        <d v="1995-12-05T00:00:00"/>
        <d v="1999-12-11T00:00:00"/>
        <d v="1945-12-05T00:00:00"/>
        <d v="1970-12-02T00:00:00"/>
        <d v="1933-12-30T00:00:00"/>
        <d v="1961-12-12T00:00:00"/>
        <d v="2000-12-11T00:00:00"/>
        <d v="2003-12-25T00:00:00"/>
        <d v="1952-12-06T00:00:00"/>
        <d v="1959-12-31T00:00:00"/>
        <d v="1964-12-08T00:00:00"/>
        <d v="1989-12-21T00:00:00"/>
        <d v="1979-12-12T00:00:00"/>
        <d v="1997-12-13T00:00:00"/>
        <d v="1946-12-23T00:00:00"/>
        <d v="2013-12-05T00:00:00"/>
        <d v="1962-12-22T00:00:00"/>
        <d v="1960-12-07T00:00:00"/>
        <d v="1949-12-01T00:00:00"/>
        <d v="1955-12-19T00:00:00"/>
        <d v="1955-12-01T00:00:00"/>
        <d v="1950-12-13T00:00:00"/>
        <d v="1950-12-14T00:00:00"/>
        <d v="2002-12-26T00:00:00"/>
        <d v="2004-12-11T00:00:00"/>
        <d v="1962-12-14T00:00:00"/>
        <d v="1987-12-14T00:00:00"/>
        <d v="1958-12-30T00:00:00"/>
        <d v="1959-12-22T00:00:00"/>
        <d v="1956-12-09T00:00:00"/>
        <d v="1950-12-22T00:00:00"/>
        <d v="1942-12-20T00:00:00"/>
        <d v="1981-12-16T00:00:00"/>
        <d v="1971-12-21T00:00:00"/>
        <d v="2006-12-10T00:00:00"/>
        <d v="1936-12-27T00:00:00"/>
        <d v="1987-12-07T00:00:00"/>
        <d v="1946-12-24T00:00:00"/>
        <d v="1944-12-01T00:00:00"/>
        <d v="1949-12-07T00:00:00"/>
        <d v="1963-12-17T00:00:00"/>
        <d v="2003-12-23T00:00:00"/>
        <d v="2021-12-27T00:00:00"/>
        <d v="1964-12-24T00:00:00"/>
        <d v="1995-12-03T00:00:00"/>
        <d v="1998-12-07T00:00:00"/>
        <d v="1997-12-09T00:00:00"/>
        <d v="1965-12-07T00:00:00"/>
        <d v="1977-12-11T00:00:00"/>
        <d v="1972-12-08T00:00:00"/>
        <d v="1982-12-09T00:00:00"/>
        <d v="1986-12-15T00:00:00"/>
        <d v="1949-12-10T00:00:00"/>
        <d v="1949-12-09T00:00:00"/>
        <d v="1948-12-05T00:00:00"/>
        <d v="1946-12-25T00:00:00"/>
        <d v="1943-12-18T00:00:00"/>
        <d v="1936-12-26T00:00:00"/>
        <d v="1982-12-24T00:00:00"/>
        <d v="1930-12-09T00:00:00"/>
        <d v="1947-12-23T00:00:00"/>
        <d v="1978-12-04T00:00:00"/>
        <d v="1980-12-21T00:00:00"/>
        <d v="1998-12-22T00:00:00"/>
        <d v="1996-12-21T00:00:00"/>
        <d v="1983-12-14T00:00:00"/>
        <d v="2016-12-20T00:00:00"/>
        <d v="1956-12-08T00:00:00"/>
        <d v="1959-12-08T00:00:00"/>
        <d v="1981-12-18T00:00:00"/>
        <d v="1966-12-24T00:00:00"/>
        <d v="1948-12-15T00:00:00"/>
        <d v="1962-12-06T00:00:00"/>
        <d v="1979-12-18T00:00:00"/>
        <d v="2003-12-18T00:00:00"/>
        <d v="2001-12-16T00:00:00"/>
        <d v="1966-12-18T00:00:00"/>
        <d v="1932-12-14T00:00:00"/>
        <d v="2008-12-20T00:00:00"/>
        <d v="1963-12-07T00:00:00"/>
        <d v="1967-12-21T00:00:00"/>
        <d v="1951-12-04T00:00:00"/>
        <d v="1975-12-26T00:00:00"/>
        <d v="1982-12-07T00:00:00"/>
        <d v="2002-12-27T00:00:00"/>
        <d v="1928-12-03T00:00:00"/>
        <d v="2014-12-28T00:00:00"/>
        <d v="1992-12-13T00:00:00"/>
        <d v="1962-12-29T00:00:00"/>
        <d v="2017-12-31T00:00:00"/>
        <d v="1964-12-29T00:00:00"/>
        <d v="1934-12-10T00:00:00"/>
        <d v="1977-12-24T00:00:00"/>
        <d v="1937-12-24T00:00:00"/>
        <d v="1949-12-12T00:00:00"/>
        <d v="2001-12-14T00:00:00"/>
        <d v="1986-12-12T00:00:00"/>
        <d v="1977-12-29T00:00:00"/>
        <d v="1988-12-14T00:00:00"/>
        <d v="1935-12-31T00:00:00"/>
        <d v="1953-12-15T00:00:00"/>
        <d v="1963-12-15T00:00:00"/>
        <d v="1957-12-23T00:00:00"/>
        <d v="1994-12-21T00:00:00"/>
        <d v="1958-12-24T00:00:00"/>
        <d v="1924-12-24T00:00:00"/>
        <d v="1936-12-09T00:00:00"/>
        <d v="1920-12-14T00:00:00"/>
        <d v="1935-12-10T00:00:00"/>
        <d v="1986-12-27T00:00:00"/>
        <d v="1941-12-11T00:00:00"/>
        <d v="1952-12-21T00:00:00"/>
        <d v="1984-12-06T00:00:00"/>
        <d v="2005-12-19T00:00:00"/>
        <d v="1955-12-21T00:00:00"/>
        <d v="1972-12-29T00:00:00"/>
        <d v="2011-12-26T00:00:00"/>
        <d v="1928-12-31T00:00:00"/>
        <d v="1935-12-04T00:00:00"/>
        <d v="1945-12-03T00:00:00"/>
        <d v="1949-12-18T00:00:00"/>
        <d v="1950-12-09T00:00:00"/>
        <d v="1987-12-21T00:00:00"/>
        <d v="1936-12-04T00:00:00"/>
        <d v="1937-12-08T00:00:00"/>
        <d v="1956-12-12T00:00:00"/>
        <d v="1950-12-08T00:00:00"/>
        <d v="1936-12-07T00:00:00"/>
        <d v="1945-12-25T00:00:00"/>
        <d v="1992-12-14T00:00:00"/>
        <d v="1929-12-19T00:00:00"/>
        <d v="1961-12-04T00:00:00"/>
        <d v="2001-12-26T00:00:00"/>
        <d v="1956-12-22T00:00:00"/>
        <d v="1991-12-22T00:00:00"/>
        <d v="1933-12-11T00:00:00"/>
        <d v="1934-12-07T00:00:00"/>
        <d v="1928-12-11T00:00:00"/>
        <d v="1937-12-04T00:00:00"/>
        <d v="1948-12-21T00:00:00"/>
        <d v="1969-12-08T00:00:00"/>
        <d v="1997-12-20T00:00:00"/>
        <d v="1997-12-17T00:00:00"/>
        <d v="1974-12-29T00:00:00"/>
        <d v="1999-12-21T00:00:00"/>
        <d v="1981-12-05T00:00:00"/>
        <d v="1971-12-24T00:00:00"/>
        <d v="1996-12-09T00:00:00"/>
        <d v="1936-12-18T00:00:00"/>
        <d v="2005-12-08T00:00:00"/>
        <d v="2002-12-17T00:00:00"/>
        <d v="1968-12-27T00:00:00"/>
        <d v="1972-12-20T00:00:00"/>
        <d v="1946-12-28T00:00:00"/>
        <d v="1940-12-04T00:00:00"/>
        <d v="1931-12-05T00:00:00"/>
        <d v="1999-12-24T00:00:00"/>
        <d v="1978-12-17T00:00:00"/>
        <d v="1951-12-31T00:00:00"/>
        <d v="1947-12-27T00:00:00"/>
        <d v="1970-12-05T00:00:00"/>
        <d v="1953-12-12T00:00:00"/>
        <d v="1971-12-09T00:00:00"/>
        <d v="1996-12-24T00:00:00"/>
        <d v="1924-12-21T00:00:00"/>
        <d v="1977-12-13T00:00:00"/>
        <d v="1997-12-19T00:00:00"/>
        <d v="1996-12-07T00:00:00"/>
        <d v="1959-12-24T00:00:00"/>
        <d v="1961-12-29T00:00:00"/>
        <d v="1990-12-06T00:00:00"/>
        <d v="2016-12-03T00:00:00"/>
        <d v="1941-12-29T00:00:00"/>
        <d v="2002-12-23T00:00:00"/>
        <d v="1950-12-01T00:00:00"/>
        <d v="1952-12-25T00:00:00"/>
        <d v="1946-12-04T00:00:00"/>
        <d v="2005-12-06T00:00:00"/>
        <d v="1951-12-23T00:00:00"/>
        <d v="1995-12-13T00:00:00"/>
        <d v="1973-12-17T00:00:00"/>
        <d v="1978-12-16T00:00:00"/>
        <d v="1948-12-06T00:00:00"/>
        <d v="1948-12-31T00:00:00"/>
        <d v="1940-12-24T00:00:00"/>
        <d v="1937-12-05T00:00:00"/>
        <d v="1959-12-21T00:00:00"/>
        <d v="1946-12-10T00:00:00"/>
        <d v="2012-12-25T00:00:00"/>
        <d v="2019-12-27T00:00:00"/>
        <d v="1941-12-26T00:00:00"/>
        <d v="1990-12-04T00:00:00"/>
        <d v="1961-12-24T00:00:00"/>
        <d v="1999-12-10T00:00:00"/>
        <d v="1947-12-10T00:00:00"/>
        <d v="1969-12-23T00:00:00"/>
        <d v="1954-12-04T00:00:00"/>
        <d v="1967-12-07T00:00:00"/>
        <d v="1993-12-13T00:00:00"/>
        <d v="1967-12-30T00:00:00"/>
        <d v="1977-12-02T00:00:00"/>
        <d v="1992-12-22T00:00:00"/>
        <d v="1977-12-08T00:00:00"/>
        <d v="1953-12-17T00:00:00"/>
        <d v="1963-12-08T00:00:00"/>
        <d v="1989-12-01T00:00:00"/>
        <d v="1988-12-08T00:00:00"/>
        <d v="1992-12-09T00:00:00"/>
        <d v="1947-12-28T00:00:00"/>
        <d v="1968-12-31T00:00:00"/>
        <d v="1949-12-16T00:00:00"/>
        <d v="2012-12-09T00:00:00"/>
        <d v="1938-12-02T00:00:00"/>
        <d v="1990-12-03T00:00:00"/>
        <d v="1964-12-30T00:00:00"/>
        <d v="1993-12-01T00:00:00"/>
        <d v="1934-12-08T00:00:00"/>
        <d v="1945-12-08T00:00:00"/>
        <d v="1922-12-03T00:00:00"/>
        <d v="1939-12-24T00:00:00"/>
        <d v="1973-12-22T00:00:00"/>
        <d v="1988-12-10T00:00:00"/>
        <d v="1944-12-03T00:00:00"/>
        <d v="1997-12-28T00:00:00"/>
        <d v="1994-12-10T00:00:00"/>
        <d v="2008-12-15T00:00:00"/>
        <d v="1931-12-09T00:00:00"/>
        <d v="1989-12-30T00:00:00"/>
        <d v="1987-12-30T00:00:00"/>
        <d v="1939-12-18T00:00:00"/>
        <d v="1939-12-21T00:00:00"/>
        <d v="1934-12-31T00:00:00"/>
        <d v="1944-12-15T00:00:00"/>
        <d v="1923-12-23T00:00:00"/>
        <d v="1977-12-04T00:00:00"/>
        <d v="1981-12-01T00:00:00"/>
        <d v="1984-12-22T00:00:00"/>
        <d v="1999-12-25T00:00:00"/>
        <d v="2010-12-15T00:00:00"/>
        <d v="1985-12-30T00:00:00"/>
        <d v="1972-12-21T00:00:00"/>
        <d v="1938-12-09T00:00:00"/>
        <d v="2011-12-07T00:00:00"/>
        <d v="1965-12-04T00:00:00"/>
        <d v="1951-12-29T00:00:00"/>
        <d v="1951-12-16T00:00:00"/>
        <d v="1918-12-16T00:00:00"/>
        <d v="1994-12-17T00:00:00"/>
        <d v="1976-12-12T00:00:00"/>
        <d v="1945-12-30T00:00:00"/>
        <d v="1954-12-18T00:00:00"/>
        <d v="1969-12-05T00:00:00"/>
        <d v="1960-12-16T00:00:00"/>
        <d v="1985-12-12T00:00:00"/>
        <d v="1961-12-15T00:00:00"/>
        <d v="2005-12-10T00:00:00"/>
        <d v="1994-12-13T00:00:00"/>
        <d v="1971-12-04T00:00:00"/>
        <d v="1983-12-17T00:00:00"/>
        <d v="1945-12-18T00:00:00"/>
        <d v="1972-12-23T00:00:00"/>
        <d v="1993-12-03T00:00:00"/>
        <d v="1997-12-27T00:00:00"/>
        <d v="2007-12-05T00:00:00"/>
        <d v="1923-12-06T00:00:00"/>
        <d v="1929-12-02T00:00:00"/>
        <d v="1928-12-20T00:00:00"/>
        <d v="1931-12-31T00:00:00"/>
        <d v="1962-12-20T00:00:00"/>
        <d v="1938-12-08T00:00:00"/>
        <d v="2003-12-16T00:00:00"/>
        <d v="1978-12-28T00:00:00"/>
        <d v="1926-12-16T00:00:00"/>
        <d v="2016-12-07T00:00:00"/>
        <d v="1949-12-30T00:00:00"/>
        <d v="1997-12-31T00:00:00"/>
        <d v="2002-12-13T00:00:00"/>
        <d v="1995-12-22T00:00:00"/>
        <d v="1951-12-13T00:00:00"/>
        <d v="1979-12-23T00:00:00"/>
        <d v="2016-12-18T00:00:00"/>
        <d v="1936-12-19T00:00:00"/>
        <d v="1954-12-22T00:00:00"/>
        <d v="1959-12-01T00:00:00"/>
        <d v="1979-12-22T00:00:00"/>
        <d v="1984-12-19T00:00:00"/>
        <d v="1976-12-31T00:00:00"/>
        <d v="1967-12-08T00:00:00"/>
        <d v="1987-12-08T00:00:00"/>
        <d v="1957-12-11T00:00:00"/>
        <d v="1950-12-19T00:00:00"/>
        <d v="1946-12-14T00:00:00"/>
        <d v="1965-12-16T00:00:00"/>
        <d v="1960-12-22T00:00:00"/>
        <d v="1964-12-21T00:00:00"/>
        <d v="1999-12-07T00:00:00"/>
        <d v="1993-12-15T00:00:00"/>
        <d v="1987-12-13T00:00:00"/>
        <d v="1935-12-24T00:00:00"/>
        <d v="1962-12-19T00:00:00"/>
        <d v="1977-12-18T00:00:00"/>
        <d v="1977-12-19T00:00:00"/>
        <d v="1948-12-28T00:00:00"/>
        <d v="1972-12-31T00:00:00"/>
        <d v="2008-12-03T00:00:00"/>
        <d v="1980-12-23T00:00:00"/>
        <d v="1957-12-10T00:00:00"/>
        <d v="1989-12-28T00:00:00"/>
        <d v="1970-12-07T00:00:00"/>
        <d v="2013-12-26T00:00:00"/>
        <d v="1996-12-17T00:00:00"/>
        <d v="1997-12-05T00:00:00"/>
        <d v="1969-12-06T00:00:00"/>
        <d v="1974-12-04T00:00:00"/>
        <d v="1983-12-24T00:00:00"/>
        <d v="1971-12-01T00:00:00"/>
        <d v="1979-12-09T00:00:00"/>
        <d v="1982-12-23T00:00:00"/>
        <d v="1936-12-06T00:00:00"/>
        <d v="1999-12-05T00:00:00"/>
        <d v="1969-12-10T00:00:00"/>
        <d v="1954-12-31T00:00:00"/>
        <d v="2001-12-01T00:00:00"/>
        <d v="1947-12-18T00:00:00"/>
        <d v="1957-12-18T00:00:00"/>
        <d v="1976-12-18T00:00:00"/>
        <d v="1960-12-26T00:00:00"/>
        <d v="1961-12-17T00:00:00"/>
        <d v="1961-12-31T00:00:00"/>
        <d v="1960-12-04T00:00:00"/>
        <d v="1988-12-07T00:00:00"/>
        <d v="1955-12-09T00:00:00"/>
        <d v="1951-12-27T00:00:00"/>
        <d v="2016-12-25T00:00:00"/>
        <d v="1966-12-02T00:00:00"/>
        <d v="1984-12-23T00:00:00"/>
        <d v="1995-12-07T00:00:00"/>
        <d v="2010-12-04T00:00:00"/>
        <d v="2012-12-29T00:00:00"/>
        <d v="1942-12-12T00:00:00"/>
        <d v="1976-12-17T00:00:00"/>
        <d v="1987-12-03T00:00:00"/>
        <d v="2017-12-13T00:00:00"/>
        <d v="1986-12-25T00:00:00"/>
        <d v="1956-12-31T00:00:00"/>
        <d v="1988-12-21T00:00:00"/>
        <d v="1943-12-17T00:00:00"/>
        <d v="1993-12-09T00:00:00"/>
        <d v="1978-12-23T00:00:00"/>
        <d v="1954-12-12T00:00:00"/>
        <d v="1974-12-12T00:00:00"/>
        <d v="1973-12-21T00:00:00"/>
        <d v="1955-12-17T00:00:00"/>
        <d v="2012-12-05T00:00:00"/>
        <d v="1973-12-28T00:00:00"/>
        <d v="1964-12-11T00:00:00"/>
        <d v="1965-12-11T00:00:00"/>
        <d v="1933-12-14T00:00:00"/>
        <d v="1983-12-07T00:00:00"/>
        <d v="1927-12-28T00:00:00"/>
        <d v="1920-12-24T00:00:00"/>
        <d v="1953-12-04T00:00:00"/>
        <d v="1948-12-23T00:00:00"/>
        <d v="1958-12-04T00:00:00"/>
        <d v="1971-12-06T00:00:00"/>
        <d v="1919-12-11T00:00:00"/>
        <d v="1991-12-27T00:00:00"/>
        <d v="1953-12-19T00:00:00"/>
        <d v="1934-12-20T00:00:00"/>
        <d v="1952-12-22T00:00:00"/>
        <d v="1953-12-21T00:00:00"/>
        <d v="2002-12-21T00:00:00"/>
        <d v="1991-12-29T00:00:00"/>
        <d v="1948-12-12T00:00:00"/>
        <d v="1952-12-30T00:00:00"/>
        <d v="1980-12-05T00:00:00"/>
        <d v="1947-12-11T00:00:00"/>
        <d v="1928-12-23T00:00:00"/>
        <d v="1934-12-22T00:00:00"/>
        <d v="2008-12-11T00:00:00"/>
        <d v="1985-12-31T00:00:00"/>
        <d v="1928-12-01T00:00:00"/>
        <d v="1936-12-23T00:00:00"/>
        <d v="1929-12-30T00:00:00"/>
        <d v="1998-12-11T00:00:00"/>
        <d v="1976-12-25T00:00:00"/>
        <d v="1967-12-25T00:00:00"/>
        <d v="1931-12-06T00:00:00"/>
        <d v="1962-12-28T00:00:00"/>
        <d v="1999-12-29T00:00:00"/>
        <d v="1994-12-29T00:00:00"/>
        <d v="1961-12-21T00:00:00"/>
        <d v="1944-12-07T00:00:00"/>
        <d v="1973-12-23T00:00:00"/>
        <d v="1999-12-22T00:00:00"/>
        <d v="1997-12-15T00:00:00"/>
        <d v="1977-12-09T00:00:00"/>
        <d v="1984-12-04T00:00:00"/>
        <d v="1973-12-07T00:00:00"/>
        <d v="1973-12-16T00:00:00"/>
        <d v="1936-12-15T00:00:00"/>
        <d v="1943-12-29T00:00:00"/>
        <d v="1942-12-15T00:00:00"/>
        <d v="1959-12-13T00:00:00"/>
        <d v="1974-12-14T00:00:00"/>
        <d v="1958-12-23T00:00:00"/>
        <d v="1995-12-20T00:00:00"/>
        <d v="1968-12-12T00:00:00"/>
        <d v="1969-12-03T00:00:00"/>
        <d v="1950-12-15T00:00:00"/>
        <d v="1974-12-22T00:00:00"/>
        <d v="2004-12-10T00:00:00"/>
        <d v="1969-12-22T00:00:00"/>
        <d v="1970-12-28T00:00:00"/>
        <d v="1996-12-22T00:00:00"/>
        <d v="1989-12-26T00:00:00"/>
        <d v="1952-12-20T00:00:00"/>
        <d v="1928-12-10T00:00:00"/>
        <d v="1960-12-17T00:00:00"/>
        <d v="1967-12-10T00:00:00"/>
        <d v="1923-12-24T00:00:00"/>
        <d v="1958-12-26T00:00:00"/>
        <d v="1960-02-26T00:00:00"/>
        <d v="1974-02-23T00:00:00"/>
        <d v="1948-02-20T00:00:00"/>
        <d v="1952-02-28T00:00:00"/>
        <d v="1955-02-23T00:00:00"/>
        <d v="1999-02-08T00:00:00"/>
        <d v="1996-02-11T00:00:00"/>
        <d v="1987-02-09T00:00:00"/>
        <d v="2005-02-03T00:00:00"/>
        <d v="1993-02-10T00:00:00"/>
        <d v="1953-02-14T00:00:00"/>
        <d v="1985-02-04T00:00:00"/>
        <d v="1985-02-25T00:00:00"/>
        <d v="1954-02-05T00:00:00"/>
        <d v="1975-02-16T00:00:00"/>
        <d v="1939-02-12T00:00:00"/>
        <d v="1963-02-25T00:00:00"/>
        <d v="2014-02-11T00:00:00"/>
        <d v="1996-02-27T00:00:00"/>
        <d v="1999-02-02T00:00:00"/>
        <d v="1991-02-22T00:00:00"/>
        <d v="1997-02-02T00:00:00"/>
        <d v="1970-02-04T00:00:00"/>
        <d v="1955-02-26T00:00:00"/>
        <d v="1996-02-05T00:00:00"/>
        <d v="2018-02-10T00:00:00"/>
        <d v="1964-02-29T00:00:00"/>
        <d v="1965-02-13T00:00:00"/>
        <d v="1989-02-08T00:00:00"/>
        <d v="1958-02-20T00:00:00"/>
        <d v="1985-02-01T00:00:00"/>
        <d v="1952-02-04T00:00:00"/>
        <d v="1961-02-15T00:00:00"/>
        <d v="1964-02-04T00:00:00"/>
        <d v="1960-02-05T00:00:00"/>
        <d v="2004-02-06T00:00:00"/>
        <d v="2009-02-07T00:00:00"/>
        <d v="1997-02-14T00:00:00"/>
        <d v="1948-02-27T00:00:00"/>
        <d v="1960-02-25T00:00:00"/>
        <d v="1958-02-01T00:00:00"/>
        <d v="1979-02-08T00:00:00"/>
        <d v="1975-02-27T00:00:00"/>
        <d v="1992-02-03T00:00:00"/>
        <d v="1981-02-24T00:00:00"/>
        <d v="1990-02-12T00:00:00"/>
        <d v="1932-02-27T00:00:00"/>
        <d v="1945-02-15T00:00:00"/>
        <d v="1942-02-20T00:00:00"/>
        <d v="1978-02-11T00:00:00"/>
        <d v="1951-02-03T00:00:00"/>
        <d v="1978-02-28T00:00:00"/>
        <d v="1985-02-19T00:00:00"/>
        <d v="1932-02-02T00:00:00"/>
        <d v="1938-02-02T00:00:00"/>
        <d v="1937-02-09T00:00:00"/>
        <d v="1969-02-18T00:00:00"/>
        <d v="1976-02-08T00:00:00"/>
        <d v="1945-02-13T00:00:00"/>
        <d v="1956-02-17T00:00:00"/>
        <d v="1963-02-03T00:00:00"/>
        <d v="2000-02-16T00:00:00"/>
        <d v="1981-02-22T00:00:00"/>
        <d v="1935-02-12T00:00:00"/>
        <d v="1952-02-19T00:00:00"/>
        <d v="1953-02-02T00:00:00"/>
        <d v="1968-02-07T00:00:00"/>
        <d v="1956-02-13T00:00:00"/>
        <d v="1977-02-28T00:00:00"/>
        <d v="2009-02-15T00:00:00"/>
        <d v="1991-02-20T00:00:00"/>
        <d v="1959-02-18T00:00:00"/>
        <d v="1965-02-06T00:00:00"/>
        <d v="1947-02-21T00:00:00"/>
        <d v="1942-02-19T00:00:00"/>
        <d v="1999-02-24T00:00:00"/>
        <d v="1975-02-22T00:00:00"/>
        <d v="1949-02-05T00:00:00"/>
        <d v="1993-02-20T00:00:00"/>
        <d v="1951-02-14T00:00:00"/>
        <d v="1962-02-25T00:00:00"/>
        <d v="1970-02-12T00:00:00"/>
        <d v="1947-02-15T00:00:00"/>
        <d v="1976-02-04T00:00:00"/>
        <d v="1982-02-19T00:00:00"/>
        <d v="1972-02-05T00:00:00"/>
        <d v="1990-02-05T00:00:00"/>
        <d v="1990-02-27T00:00:00"/>
        <d v="2005-02-16T00:00:00"/>
        <d v="1947-02-14T00:00:00"/>
        <d v="1940-02-27T00:00:00"/>
        <d v="1970-02-10T00:00:00"/>
        <d v="1930-02-03T00:00:00"/>
        <d v="1975-02-09T00:00:00"/>
        <d v="1974-02-09T00:00:00"/>
        <d v="1980-02-03T00:00:00"/>
        <d v="1988-02-27T00:00:00"/>
        <d v="1950-02-27T00:00:00"/>
        <d v="1973-02-19T00:00:00"/>
        <d v="1947-02-05T00:00:00"/>
        <d v="1949-02-08T00:00:00"/>
        <d v="1982-02-03T00:00:00"/>
        <d v="1996-02-06T00:00:00"/>
        <d v="1970-02-15T00:00:00"/>
        <d v="1966-02-02T00:00:00"/>
        <d v="1971-02-17T00:00:00"/>
        <d v="1991-02-14T00:00:00"/>
        <d v="2009-02-20T00:00:00"/>
        <d v="1973-02-21T00:00:00"/>
        <d v="1953-02-09T00:00:00"/>
        <d v="1956-02-20T00:00:00"/>
        <d v="1958-02-19T00:00:00"/>
        <d v="1984-02-19T00:00:00"/>
        <d v="1945-02-06T00:00:00"/>
        <d v="1930-02-10T00:00:00"/>
        <d v="1994-02-25T00:00:00"/>
        <d v="2003-02-10T00:00:00"/>
        <d v="1984-02-16T00:00:00"/>
        <d v="1979-02-19T00:00:00"/>
        <d v="1964-02-03T00:00:00"/>
        <d v="1963-02-12T00:00:00"/>
        <d v="1932-02-01T00:00:00"/>
        <d v="1948-02-07T00:00:00"/>
        <d v="1953-02-07T00:00:00"/>
        <d v="1939-02-24T00:00:00"/>
        <d v="1938-02-22T00:00:00"/>
        <d v="1948-02-21T00:00:00"/>
        <d v="1938-02-09T00:00:00"/>
        <d v="1989-02-06T00:00:00"/>
        <d v="1941-02-26T00:00:00"/>
        <d v="1958-02-06T00:00:00"/>
        <d v="1948-02-12T00:00:00"/>
        <d v="2001-02-08T00:00:00"/>
        <d v="1988-02-08T00:00:00"/>
        <d v="1944-02-21T00:00:00"/>
        <d v="1991-02-05T00:00:00"/>
        <d v="1997-02-19T00:00:00"/>
        <d v="1996-02-12T00:00:00"/>
        <d v="1989-02-24T00:00:00"/>
        <d v="1974-02-02T00:00:00"/>
        <d v="1967-02-20T00:00:00"/>
        <d v="2011-02-14T00:00:00"/>
        <d v="1949-02-24T00:00:00"/>
        <d v="1990-02-14T00:00:00"/>
        <d v="1955-02-02T00:00:00"/>
        <d v="1954-02-25T00:00:00"/>
        <d v="1980-02-22T00:00:00"/>
        <d v="1982-02-07T00:00:00"/>
        <d v="1966-02-07T00:00:00"/>
        <d v="1964-02-18T00:00:00"/>
        <d v="1966-02-15T00:00:00"/>
        <d v="1992-02-06T00:00:00"/>
        <d v="1973-02-28T00:00:00"/>
        <d v="1948-02-10T00:00:00"/>
        <d v="1961-02-03T00:00:00"/>
        <d v="1972-02-01T00:00:00"/>
        <d v="1967-02-16T00:00:00"/>
        <d v="2005-02-22T00:00:00"/>
        <d v="1959-02-03T00:00:00"/>
        <d v="2018-02-18T00:00:00"/>
        <d v="2003-02-19T00:00:00"/>
        <d v="2000-02-02T00:00:00"/>
        <d v="2002-02-12T00:00:00"/>
        <d v="1993-02-08T00:00:00"/>
        <d v="2011-02-10T00:00:00"/>
        <d v="1999-02-25T00:00:00"/>
        <d v="1945-02-02T00:00:00"/>
        <d v="1966-02-18T00:00:00"/>
        <d v="1955-02-13T00:00:00"/>
        <d v="1958-02-15T00:00:00"/>
        <d v="1940-02-10T00:00:00"/>
        <d v="1952-02-16T00:00:00"/>
        <d v="1952-02-07T00:00:00"/>
        <d v="1966-02-04T00:00:00"/>
        <d v="1964-02-27T00:00:00"/>
        <d v="1954-02-01T00:00:00"/>
        <d v="1982-02-09T00:00:00"/>
        <d v="2003-02-16T00:00:00"/>
        <d v="1958-02-27T00:00:00"/>
        <d v="1972-02-04T00:00:00"/>
        <d v="1968-02-24T00:00:00"/>
        <d v="1972-02-11T00:00:00"/>
        <d v="2002-02-15T00:00:00"/>
        <d v="1949-02-04T00:00:00"/>
        <d v="1991-02-01T00:00:00"/>
        <d v="1980-02-21T00:00:00"/>
        <d v="1989-02-19T00:00:00"/>
        <d v="1985-02-22T00:00:00"/>
        <d v="1956-02-18T00:00:00"/>
        <d v="1954-02-12T00:00:00"/>
        <d v="1931-02-20T00:00:00"/>
        <d v="1974-02-22T00:00:00"/>
        <d v="1963-02-28T00:00:00"/>
        <d v="1967-02-09T00:00:00"/>
        <d v="1921-02-03T00:00:00"/>
        <d v="1995-02-16T00:00:00"/>
        <d v="2003-02-07T00:00:00"/>
        <d v="1945-02-23T00:00:00"/>
        <d v="1934-02-26T00:00:00"/>
        <d v="1944-02-10T00:00:00"/>
        <d v="1989-02-03T00:00:00"/>
        <d v="1963-02-08T00:00:00"/>
        <d v="1992-02-20T00:00:00"/>
        <d v="1921-02-15T00:00:00"/>
        <d v="1938-02-13T00:00:00"/>
        <d v="1988-02-01T00:00:00"/>
        <d v="1936-02-15T00:00:00"/>
        <d v="1944-02-20T00:00:00"/>
        <d v="1970-02-19T00:00:00"/>
        <d v="1950-02-02T00:00:00"/>
        <d v="1931-02-24T00:00:00"/>
        <d v="1936-02-10T00:00:00"/>
        <d v="1981-02-26T00:00:00"/>
        <d v="1942-02-28T00:00:00"/>
        <d v="1997-02-04T00:00:00"/>
        <d v="1942-02-15T00:00:00"/>
        <d v="1928-02-26T00:00:00"/>
        <d v="2016-02-24T00:00:00"/>
        <d v="2014-02-16T00:00:00"/>
        <d v="2016-02-26T00:00:00"/>
        <d v="2009-02-25T00:00:00"/>
        <d v="1921-02-22T00:00:00"/>
        <d v="2009-02-12T00:00:00"/>
        <d v="1931-02-08T00:00:00"/>
        <d v="1957-02-01T00:00:00"/>
        <d v="1952-02-11T00:00:00"/>
        <d v="1987-02-06T00:00:00"/>
        <d v="1979-02-17T00:00:00"/>
        <d v="1981-02-11T00:00:00"/>
        <d v="1955-02-19T00:00:00"/>
        <d v="1984-02-28T00:00:00"/>
        <d v="1964-02-25T00:00:00"/>
        <d v="1949-02-02T00:00:00"/>
        <d v="1943-02-09T00:00:00"/>
        <d v="1955-02-05T00:00:00"/>
        <d v="1983-02-13T00:00:00"/>
        <d v="1988-02-19T00:00:00"/>
        <d v="1926-02-12T00:00:00"/>
        <d v="1948-02-25T00:00:00"/>
        <d v="1992-02-15T00:00:00"/>
        <d v="1991-02-17T00:00:00"/>
        <d v="1941-02-06T00:00:00"/>
        <d v="1947-02-26T00:00:00"/>
        <d v="1956-02-25T00:00:00"/>
        <d v="2003-02-20T00:00:00"/>
        <d v="1999-02-03T00:00:00"/>
        <d v="1996-02-04T00:00:00"/>
        <d v="1946-02-21T00:00:00"/>
        <d v="1923-02-26T00:00:00"/>
        <d v="1996-02-29T00:00:00"/>
        <d v="1949-02-10T00:00:00"/>
        <d v="1962-02-04T00:00:00"/>
        <d v="1980-02-27T00:00:00"/>
        <d v="1946-02-05T00:00:00"/>
        <d v="1948-02-23T00:00:00"/>
        <d v="1964-02-21T00:00:00"/>
        <d v="1967-02-28T00:00:00"/>
        <d v="1975-02-03T00:00:00"/>
        <d v="1998-02-02T00:00:00"/>
        <d v="2002-02-22T00:00:00"/>
        <d v="1998-02-04T00:00:00"/>
        <d v="1943-02-22T00:00:00"/>
        <d v="1951-02-01T00:00:00"/>
        <d v="1947-02-01T00:00:00"/>
        <d v="1956-02-14T00:00:00"/>
        <d v="1989-02-28T00:00:00"/>
        <d v="1937-02-19T00:00:00"/>
        <d v="1982-02-21T00:00:00"/>
        <d v="1979-02-12T00:00:00"/>
        <d v="2008-02-26T00:00:00"/>
        <d v="1994-02-24T00:00:00"/>
        <d v="2018-02-11T00:00:00"/>
        <d v="2002-02-21T00:00:00"/>
        <d v="1966-02-16T00:00:00"/>
        <d v="1973-02-24T00:00:00"/>
        <d v="1968-02-29T00:00:00"/>
        <d v="1977-02-15T00:00:00"/>
        <d v="1976-02-09T00:00:00"/>
        <d v="1981-02-07T00:00:00"/>
        <d v="1938-02-05T00:00:00"/>
        <d v="2001-02-27T00:00:00"/>
        <d v="1992-02-09T00:00:00"/>
        <d v="1997-02-01T00:00:00"/>
        <d v="1977-02-11T00:00:00"/>
        <d v="2016-02-02T00:00:00"/>
        <d v="1957-02-22T00:00:00"/>
        <d v="1982-02-06T00:00:00"/>
        <d v="2011-02-08T00:00:00"/>
        <d v="1998-02-05T00:00:00"/>
        <d v="1947-02-06T00:00:00"/>
        <d v="1998-02-12T00:00:00"/>
        <d v="1996-02-26T00:00:00"/>
        <d v="2001-02-10T00:00:00"/>
        <d v="1959-02-17T00:00:00"/>
        <d v="1970-02-21T00:00:00"/>
        <d v="1967-02-06T00:00:00"/>
        <d v="1956-02-24T00:00:00"/>
        <d v="1998-02-16T00:00:00"/>
        <d v="2015-02-04T00:00:00"/>
        <d v="1968-02-16T00:00:00"/>
        <d v="1986-02-16T00:00:00"/>
        <d v="1993-02-28T00:00:00"/>
        <d v="1969-02-24T00:00:00"/>
        <d v="2006-02-08T00:00:00"/>
        <d v="2019-02-23T00:00:00"/>
        <d v="1975-02-01T00:00:00"/>
        <d v="1959-02-01T00:00:00"/>
        <d v="1998-02-03T00:00:00"/>
        <d v="2014-02-21T00:00:00"/>
        <d v="2020-02-05T00:00:00"/>
        <d v="1963-02-01T00:00:00"/>
        <d v="1967-02-07T00:00:00"/>
        <d v="2013-02-13T00:00:00"/>
        <d v="2004-02-10T00:00:00"/>
        <d v="1978-02-10T00:00:00"/>
        <d v="1970-02-06T00:00:00"/>
        <d v="1934-02-23T00:00:00"/>
        <d v="2008-02-21T00:00:00"/>
        <d v="2017-02-21T00:00:00"/>
        <d v="1953-02-03T00:00:00"/>
        <d v="1976-02-21T00:00:00"/>
        <d v="1922-02-21T00:00:00"/>
        <d v="1965-02-08T00:00:00"/>
        <d v="1949-02-19T00:00:00"/>
        <d v="1943-02-18T00:00:00"/>
        <d v="1921-02-09T00:00:00"/>
        <d v="2006-02-05T00:00:00"/>
        <d v="1954-02-26T00:00:00"/>
        <d v="2010-02-14T00:00:00"/>
        <d v="1986-02-05T00:00:00"/>
        <d v="1990-02-17T00:00:00"/>
        <d v="1980-01-23T00:00:00"/>
        <d v="1943-01-18T00:00:00"/>
        <d v="1956-01-12T00:00:00"/>
        <d v="1982-01-23T00:00:00"/>
        <d v="1977-01-13T00:00:00"/>
        <d v="2024-01-02T00:00:00"/>
        <d v="2024-01-23T00:00:00"/>
        <d v="2024-01-18T00:00:00"/>
        <d v="1954-01-02T00:00:00"/>
        <d v="2009-01-15T00:00:00"/>
        <d v="1950-01-24T00:00:00"/>
        <d v="1946-01-06T00:00:00"/>
        <d v="2010-01-22T00:00:00"/>
        <d v="1963-01-14T00:00:00"/>
        <d v="1969-01-02T00:00:00"/>
        <d v="1980-01-14T00:00:00"/>
        <d v="1963-01-26T00:00:00"/>
        <d v="1997-01-29T00:00:00"/>
        <d v="2001-01-23T00:00:00"/>
        <d v="1955-01-01T00:00:00"/>
        <d v="1949-01-20T00:00:00"/>
        <d v="1976-01-03T00:00:00"/>
        <d v="1973-01-02T00:00:00"/>
        <d v="1946-01-19T00:00:00"/>
        <d v="1948-01-08T00:00:00"/>
        <d v="1979-01-24T00:00:00"/>
        <d v="1937-01-26T00:00:00"/>
        <d v="1974-01-30T00:00:00"/>
        <d v="2002-01-27T00:00:00"/>
        <d v="1999-01-02T00:00:00"/>
        <d v="1959-01-16T00:00:00"/>
        <d v="1964-01-09T00:00:00"/>
        <d v="1957-01-11T00:00:00"/>
        <d v="1928-01-22T00:00:00"/>
        <d v="1936-01-14T00:00:00"/>
        <d v="1960-01-26T00:00:00"/>
        <d v="1939-01-18T00:00:00"/>
        <d v="1945-01-31T00:00:00"/>
        <d v="1992-01-28T00:00:00"/>
        <d v="1996-01-08T00:00:00"/>
        <d v="1977-01-14T00:00:00"/>
        <d v="1952-01-19T00:00:00"/>
        <d v="1931-01-08T00:00:00"/>
        <d v="1951-01-13T00:00:00"/>
        <d v="1936-01-17T00:00:00"/>
        <d v="1985-01-01T00:00:00"/>
        <d v="1988-01-18T00:00:00"/>
        <d v="1974-01-06T00:00:00"/>
        <d v="1976-01-18T00:00:00"/>
        <d v="1950-01-20T00:00:00"/>
        <d v="1974-01-10T00:00:00"/>
        <d v="1958-01-20T00:00:00"/>
        <d v="1984-01-13T00:00:00"/>
        <d v="1962-01-22T00:00:00"/>
        <d v="1949-01-05T00:00:00"/>
        <d v="1986-01-28T00:00:00"/>
        <d v="1963-01-15T00:00:00"/>
        <d v="2010-01-25T00:00:00"/>
        <d v="1976-01-22T00:00:00"/>
        <d v="1978-01-31T00:00:00"/>
        <d v="1958-01-16T00:00:00"/>
        <d v="1939-01-13T00:00:00"/>
        <d v="1949-01-11T00:00:00"/>
        <d v="1959-01-11T00:00:00"/>
        <d v="1941-01-15T00:00:00"/>
        <d v="1947-01-03T00:00:00"/>
        <d v="1993-01-14T00:00:00"/>
        <d v="1999-01-13T00:00:00"/>
        <d v="1984-01-10T00:00:00"/>
        <d v="1980-01-24T00:00:00"/>
        <d v="1995-01-14T00:00:00"/>
        <d v="1937-01-12T00:00:00"/>
        <d v="1969-01-18T00:00:00"/>
        <d v="1959-01-14T00:00:00"/>
        <d v="1975-01-09T00:00:00"/>
        <d v="1948-01-28T00:00:00"/>
        <d v="1945-01-10T00:00:00"/>
        <d v="1957-01-31T00:00:00"/>
        <d v="1954-01-13T00:00:00"/>
        <d v="1930-01-19T00:00:00"/>
        <d v="1977-01-06T00:00:00"/>
        <d v="1943-01-21T00:00:00"/>
        <d v="1969-01-13T00:00:00"/>
        <d v="2000-01-31T00:00:00"/>
        <d v="1932-01-29T00:00:00"/>
        <d v="1930-01-02T00:00:00"/>
        <d v="1999-01-12T00:00:00"/>
        <d v="1976-01-21T00:00:00"/>
        <d v="1985-01-18T00:00:00"/>
        <d v="1947-01-05T00:00:00"/>
        <d v="1947-01-28T00:00:00"/>
        <d v="1948-01-20T00:00:00"/>
        <d v="1946-01-09T00:00:00"/>
        <d v="1945-01-16T00:00:00"/>
        <d v="1947-01-25T00:00:00"/>
        <d v="1947-01-11T00:00:00"/>
        <d v="1941-01-20T00:00:00"/>
        <d v="2001-01-04T00:00:00"/>
        <d v="2005-01-13T00:00:00"/>
        <d v="2002-01-28T00:00:00"/>
        <d v="1955-01-31T00:00:00"/>
        <d v="1985-01-23T00:00:00"/>
        <d v="1972-01-21T00:00:00"/>
        <d v="1947-01-22T00:00:00"/>
        <d v="1974-01-17T00:00:00"/>
        <d v="1975-01-08T00:00:00"/>
        <d v="1954-01-11T00:00:00"/>
        <d v="1978-01-27T00:00:00"/>
        <d v="1966-01-15T00:00:00"/>
        <d v="1974-01-09T00:00:00"/>
        <d v="1995-01-11T00:00:00"/>
        <d v="2001-01-31T00:00:00"/>
        <d v="2001-01-27T00:00:00"/>
        <d v="1990-01-17T00:00:00"/>
        <d v="1988-01-19T00:00:00"/>
        <d v="1968-01-27T00:00:00"/>
        <d v="2012-01-30T00:00:00"/>
        <d v="1990-01-27T00:00:00"/>
        <d v="1946-01-18T00:00:00"/>
        <d v="1929-01-05T00:00:00"/>
        <d v="1936-01-21T00:00:00"/>
        <d v="1990-01-15T00:00:00"/>
        <d v="2000-01-15T00:00:00"/>
        <d v="1955-01-12T00:00:00"/>
        <d v="1985-01-19T00:00:00"/>
        <d v="1966-01-09T00:00:00"/>
        <d v="1973-01-29T00:00:00"/>
        <d v="1954-01-12T00:00:00"/>
        <d v="1998-01-13T00:00:00"/>
        <d v="1972-01-26T00:00:00"/>
        <d v="1961-01-02T00:00:00"/>
        <d v="1956-01-18T00:00:00"/>
        <d v="1982-01-13T00:00:00"/>
        <d v="1993-01-27T00:00:00"/>
        <d v="1947-01-26T00:00:00"/>
        <d v="1975-01-30T00:00:00"/>
        <d v="1948-01-11T00:00:00"/>
        <d v="1943-01-15T00:00:00"/>
        <d v="2003-01-31T00:00:00"/>
        <d v="2002-01-17T00:00:00"/>
        <d v="1976-01-20T00:00:00"/>
        <d v="2004-01-03T00:00:00"/>
        <d v="1949-01-15T00:00:00"/>
        <d v="1968-01-15T00:00:00"/>
        <d v="2008-01-17T00:00:00"/>
        <d v="1989-01-08T00:00:00"/>
        <d v="2002-01-04T00:00:00"/>
        <d v="1993-01-13T00:00:00"/>
        <d v="1954-01-06T00:00:00"/>
        <d v="1948-01-06T00:00:00"/>
        <d v="1987-01-02T00:00:00"/>
        <d v="1987-01-13T00:00:00"/>
        <d v="1982-01-14T00:00:00"/>
        <d v="1962-01-13T00:00:00"/>
        <d v="1961-01-03T00:00:00"/>
        <d v="1934-01-20T00:00:00"/>
        <d v="1995-01-20T00:00:00"/>
        <d v="1993-01-06T00:00:00"/>
        <d v="1934-01-15T00:00:00"/>
        <d v="1946-01-15T00:00:00"/>
        <d v="1946-01-30T00:00:00"/>
        <d v="1956-01-28T00:00:00"/>
        <d v="1939-01-07T00:00:00"/>
        <d v="2007-01-25T00:00:00"/>
        <d v="1979-01-27T00:00:00"/>
        <d v="1927-01-12T00:00:00"/>
        <d v="1922-01-14T00:00:00"/>
        <d v="1923-01-10T00:00:00"/>
        <d v="1971-01-21T00:00:00"/>
        <d v="1957-01-29T00:00:00"/>
        <d v="1966-01-24T00:00:00"/>
        <d v="2003-01-17T00:00:00"/>
        <d v="1948-01-07T00:00:00"/>
        <d v="1933-01-20T00:00:00"/>
        <d v="1966-01-28T00:00:00"/>
        <d v="1938-01-04T00:00:00"/>
        <d v="1935-01-31T00:00:00"/>
        <d v="1929-01-25T00:00:00"/>
        <d v="1962-01-12T00:00:00"/>
        <d v="1959-01-06T00:00:00"/>
        <d v="1986-01-18T00:00:00"/>
        <d v="1966-01-22T00:00:00"/>
        <d v="1973-01-27T00:00:00"/>
        <d v="1985-01-22T00:00:00"/>
        <d v="1969-01-05T00:00:00"/>
        <d v="1975-01-15T00:00:00"/>
        <d v="2006-01-19T00:00:00"/>
        <d v="1941-01-17T00:00:00"/>
        <d v="2005-01-27T00:00:00"/>
        <d v="1951-01-31T00:00:00"/>
        <d v="1953-01-07T00:00:00"/>
        <d v="1932-01-21T00:00:00"/>
        <d v="1945-01-06T00:00:00"/>
        <d v="1960-01-03T00:00:00"/>
        <d v="1949-01-16T00:00:00"/>
        <d v="1970-01-25T00:00:00"/>
        <d v="1984-01-30T00:00:00"/>
        <d v="2021-01-09T00:00:00"/>
        <d v="2002-01-16T00:00:00"/>
        <d v="2007-01-01T00:00:00"/>
        <d v="2001-01-08T00:00:00"/>
        <d v="2008-01-26T00:00:00"/>
        <d v="1991-01-30T00:00:00"/>
        <d v="1990-01-02T00:00:00"/>
        <d v="1945-01-23T00:00:00"/>
        <d v="1961-01-24T00:00:00"/>
        <d v="1993-01-09T00:00:00"/>
        <d v="1942-01-20T00:00:00"/>
        <d v="1940-01-22T00:00:00"/>
        <d v="1993-01-31T00:00:00"/>
        <d v="1995-01-10T00:00:00"/>
        <d v="2013-01-02T00:00:00"/>
        <d v="1955-01-19T00:00:00"/>
        <d v="2019-01-14T00:00:00"/>
        <d v="2020-01-08T00:00:00"/>
        <d v="2011-01-09T00:00:00"/>
        <d v="2006-01-09T00:00:00"/>
        <d v="1995-01-05T00:00:00"/>
        <d v="2007-01-09T00:00:00"/>
        <d v="2005-01-26T00:00:00"/>
        <d v="2005-01-30T00:00:00"/>
        <d v="2007-01-20T00:00:00"/>
        <d v="2006-01-07T00:00:00"/>
        <d v="1955-01-11T00:00:00"/>
        <d v="1952-01-10T00:00:00"/>
        <d v="1959-01-27T00:00:00"/>
        <d v="1954-01-10T00:00:00"/>
        <d v="1954-01-14T00:00:00"/>
        <d v="1974-01-01T00:00:00"/>
        <d v="1951-01-17T00:00:00"/>
        <d v="1953-01-15T00:00:00"/>
        <d v="2000-01-30T00:00:00"/>
        <d v="1987-01-03T00:00:00"/>
        <d v="1960-01-21T00:00:00"/>
        <d v="1979-01-30T00:00:00"/>
        <d v="1984-01-02T00:00:00"/>
        <d v="1959-01-22T00:00:00"/>
        <d v="1965-01-16T00:00:00"/>
        <d v="1985-01-09T00:00:00"/>
        <d v="2013-01-29T00:00:00"/>
        <d v="1965-01-03T00:00:00"/>
        <d v="2003-01-24T00:00:00"/>
        <d v="2017-01-16T00:00:00"/>
        <d v="1975-01-16T00:00:00"/>
        <d v="1971-01-02T00:00:00"/>
        <d v="2000-01-13T00:00:00"/>
        <d v="1949-01-17T00:00:00"/>
        <d v="1990-01-25T00:00:00"/>
        <d v="2008-01-12T00:00:00"/>
        <d v="1930-01-13T00:00:00"/>
        <d v="1952-01-02T00:00:00"/>
        <d v="1978-01-01T00:00:00"/>
        <d v="1943-01-09T00:00:00"/>
        <d v="1949-01-06T00:00:00"/>
        <d v="1948-01-13T00:00:00"/>
        <d v="1963-01-30T00:00:00"/>
        <d v="1965-01-17T00:00:00"/>
        <d v="2002-01-15T00:00:00"/>
        <d v="1986-01-29T00:00:00"/>
        <d v="1972-01-06T00:00:00"/>
        <d v="1947-01-14T00:00:00"/>
        <d v="1997-01-09T00:00:00"/>
        <d v="1983-01-11T00:00:00"/>
        <d v="1986-01-21T00:00:00"/>
        <d v="1983-01-09T00:00:00"/>
        <d v="1941-01-23T00:00:00"/>
        <d v="1954-01-20T00:00:00"/>
        <d v="1984-01-09T00:00:00"/>
        <d v="1930-01-27T00:00:00"/>
        <d v="1963-01-29T00:00:00"/>
        <d v="1990-01-26T00:00:00"/>
        <d v="1938-01-10T00:00:00"/>
        <d v="1998-01-27T00:00:00"/>
        <d v="1977-01-20T00:00:00"/>
        <d v="2006-01-02T00:00:00"/>
        <d v="2014-01-20T00:00:00"/>
        <d v="1980-01-02T00:00:00"/>
        <d v="1933-01-10T00:00:00"/>
        <d v="1980-01-11T00:00:00"/>
        <d v="1960-01-10T00:00:00"/>
        <d v="1965-01-22T00:00:00"/>
        <d v="1970-01-12T00:00:00"/>
        <d v="1945-01-14T00:00:00"/>
        <d v="1929-01-31T00:00:00"/>
        <d v="1961-01-22T00:00:00"/>
        <d v="1941-01-10T00:00:00"/>
        <d v="1939-01-21T00:00:00"/>
        <d v="2009-01-04T00:00:00"/>
        <d v="1948-01-30T00:00:00"/>
        <d v="1992-01-20T00:00:00"/>
        <d v="1980-01-21T00:00:00"/>
        <d v="1930-01-10T00:00:00"/>
        <d v="2023-01-15T00:00:00"/>
        <d v="1995-01-17T00:00:00"/>
        <d v="1968-01-10T00:00:00"/>
        <d v="1942-01-16T00:00:00"/>
        <d v="1985-01-21T00:00:00"/>
        <d v="1985-01-20T00:00:00"/>
        <d v="1961-01-28T00:00:00"/>
        <d v="1971-01-09T00:00:00"/>
        <d v="1990-01-29T00:00:00"/>
        <d v="1952-01-22T00:00:00"/>
        <d v="1933-01-14T00:00:00"/>
        <d v="1928-01-08T00:00:00"/>
        <d v="1949-01-30T00:00:00"/>
        <d v="1961-01-19T00:00:00"/>
        <d v="1961-01-26T00:00:00"/>
        <d v="1956-01-17T00:00:00"/>
        <d v="1999-01-21T00:00:00"/>
        <d v="1957-01-23T00:00:00"/>
        <d v="1973-01-22T00:00:00"/>
        <d v="1996-01-18T00:00:00"/>
        <d v="2000-01-05T00:00:00"/>
        <d v="1997-01-31T00:00:00"/>
        <d v="2016-01-08T00:00:00"/>
        <d v="2003-01-08T00:00:00"/>
        <d v="1960-01-06T00:00:00"/>
        <d v="1953-01-05T00:00:00"/>
        <d v="1994-01-07T00:00:00"/>
        <d v="1970-01-28T00:00:00"/>
        <d v="1957-01-06T00:00:00"/>
        <d v="1955-01-15T00:00:00"/>
        <d v="1938-01-12T00:00:00"/>
        <d v="1933-01-24T00:00:00"/>
        <d v="1929-01-18T00:00:00"/>
        <d v="2002-01-09T00:00:00"/>
        <d v="1935-01-08T00:00:00"/>
        <d v="1935-01-26T00:00:00"/>
        <d v="1969-01-06T00:00:00"/>
        <d v="1951-01-14T00:00:00"/>
        <d v="1951-01-20T00:00:00"/>
        <d v="1943-01-22T00:00:00"/>
        <d v="1970-01-14T00:00:00"/>
        <d v="2003-01-09T00:00:00"/>
        <d v="1976-01-08T00:00:00"/>
        <d v="2010-01-28T00:00:00"/>
        <d v="2008-01-23T00:00:00"/>
        <d v="1999-01-16T00:00:00"/>
        <d v="1982-01-25T00:00:00"/>
        <d v="1971-01-31T00:00:00"/>
        <d v="1968-01-06T00:00:00"/>
        <d v="1973-01-21T00:00:00"/>
        <d v="1979-01-15T00:00:00"/>
        <d v="1984-01-28T00:00:00"/>
        <d v="1966-01-01T00:00:00"/>
        <d v="1959-01-18T00:00:00"/>
        <d v="1950-01-05T00:00:00"/>
        <d v="1965-01-02T00:00:00"/>
        <d v="1946-01-14T00:00:00"/>
        <d v="1984-01-03T00:00:00"/>
        <d v="1970-01-29T00:00:00"/>
        <d v="1990-01-13T00:00:00"/>
        <d v="2011-01-01T00:00:00"/>
        <d v="1988-01-24T00:00:00"/>
        <d v="1997-01-07T00:00:00"/>
        <d v="1953-01-26T00:00:00"/>
        <d v="1976-01-01T00:00:00"/>
        <d v="1991-01-31T00:00:00"/>
        <d v="1973-01-19T00:00:00"/>
        <d v="1994-01-03T00:00:00"/>
        <d v="1951-01-12T00:00:00"/>
        <d v="1966-01-25T00:00:00"/>
        <d v="1971-01-23T00:00:00"/>
        <d v="1968-01-08T00:00:00"/>
        <d v="1966-01-17T00:00:00"/>
        <d v="1928-01-27T00:00:00"/>
        <d v="1923-01-17T00:00:00"/>
        <d v="1950-01-18T00:00:00"/>
        <d v="2002-01-14T00:00:00"/>
        <d v="1930-01-25T00:00:00"/>
        <d v="1972-01-07T00:00:00"/>
        <d v="1996-01-22T00:00:00"/>
        <d v="2020-01-02T00:00:00"/>
        <d v="2018-01-29T00:00:00"/>
        <d v="1970-01-05T00:00:00"/>
        <d v="1977-01-15T00:00:00"/>
        <d v="1971-01-18T00:00:00"/>
        <d v="2000-01-10T00:00:00"/>
        <d v="2015-01-18T00:00:00"/>
        <d v="1951-01-28T00:00:00"/>
        <d v="1959-01-08T00:00:00"/>
        <d v="2009-01-01T00:00:00"/>
        <d v="1989-01-31T00:00:00"/>
        <d v="1936-01-29T00:00:00"/>
        <d v="1942-01-26T00:00:00"/>
        <d v="1942-01-30T00:00:00"/>
        <d v="1945-01-08T00:00:00"/>
        <d v="1983-01-16T00:00:00"/>
        <d v="1988-01-02T00:00:00"/>
        <d v="1954-01-05T00:00:00"/>
        <d v="1974-01-26T00:00:00"/>
        <d v="1960-01-19T00:00:00"/>
        <d v="1938-01-11T00:00:00"/>
        <d v="2006-01-08T00:00:00"/>
        <d v="1928-01-16T00:00:00"/>
        <d v="1962-01-27T00:00:00"/>
        <d v="1971-01-22T00:00:00"/>
        <d v="1982-01-07T00:00:00"/>
        <d v="1993-01-03T00:00:00"/>
        <d v="1963-01-17T00:00:00"/>
        <d v="1987-01-15T00:00:00"/>
        <d v="1966-01-14T00:00:00"/>
        <d v="1987-01-16T00:00:00"/>
        <d v="2004-01-13T00:00:00"/>
        <d v="2013-01-04T00:00:00"/>
        <d v="1990-01-23T00:00:00"/>
        <d v="1991-01-10T00:00:00"/>
        <d v="1959-01-21T00:00:00"/>
        <d v="2001-01-25T00:00:00"/>
        <d v="2008-01-04T00:00:00"/>
        <d v="1971-01-25T00:00:00"/>
        <d v="1937-01-11T00:00:00"/>
        <d v="1969-01-16T00:00:00"/>
        <d v="1975-01-03T00:00:00"/>
        <d v="1947-01-12T00:00:00"/>
        <d v="1960-01-18T00:00:00"/>
        <d v="1981-01-20T00:00:00"/>
        <d v="1931-01-22T00:00:00"/>
        <d v="1949-01-02T00:00:00"/>
        <d v="1951-01-16T00:00:00"/>
        <d v="1981-01-14T00:00:00"/>
        <d v="1970-01-13T00:00:00"/>
        <d v="1923-01-18T00:00:00"/>
        <d v="1946-01-31T00:00:00"/>
        <d v="1944-01-15T00:00:00"/>
        <d v="1950-01-26T00:00:00"/>
        <d v="1997-07-18T00:00:00"/>
        <d v="1995-07-17T00:00:00"/>
        <d v="2009-07-03T00:00:00"/>
        <d v="1992-07-24T00:00:00"/>
        <d v="1953-07-12T00:00:00"/>
        <d v="2011-07-06T00:00:00"/>
        <d v="1990-07-27T00:00:00"/>
        <d v="1989-07-23T00:00:00"/>
        <d v="2009-07-19T00:00:00"/>
        <d v="1991-07-10T00:00:00"/>
        <d v="1993-07-12T00:00:00"/>
        <d v="2013-07-07T00:00:00"/>
        <d v="1970-07-03T00:00:00"/>
        <d v="1979-07-12T00:00:00"/>
        <d v="2007-07-24T00:00:00"/>
        <d v="1943-07-27T00:00:00"/>
        <d v="1951-07-21T00:00:00"/>
        <d v="1996-07-20T00:00:00"/>
        <d v="1961-07-21T00:00:00"/>
        <d v="2010-07-28T00:00:00"/>
        <d v="1992-07-13T00:00:00"/>
        <d v="1950-07-29T00:00:00"/>
        <d v="1969-07-26T00:00:00"/>
        <d v="1984-07-21T00:00:00"/>
        <d v="1999-07-01T00:00:00"/>
        <d v="1989-07-26T00:00:00"/>
        <d v="1977-07-14T00:00:00"/>
        <d v="1950-07-18T00:00:00"/>
        <d v="1947-07-25T00:00:00"/>
        <d v="1956-07-16T00:00:00"/>
        <d v="1961-07-19T00:00:00"/>
        <d v="1998-07-16T00:00:00"/>
        <d v="1948-07-29T00:00:00"/>
        <d v="1981-07-18T00:00:00"/>
        <d v="1949-07-02T00:00:00"/>
        <d v="1931-07-14T00:00:00"/>
        <d v="1942-07-07T00:00:00"/>
        <d v="1992-07-14T00:00:00"/>
        <d v="1983-07-11T00:00:00"/>
        <d v="1958-07-09T00:00:00"/>
        <d v="2003-07-13T00:00:00"/>
        <d v="2000-07-20T00:00:00"/>
        <d v="1937-07-28T00:00:00"/>
        <d v="1948-07-01T00:00:00"/>
        <d v="1926-07-09T00:00:00"/>
        <d v="1951-07-29T00:00:00"/>
        <d v="1973-07-31T00:00:00"/>
        <d v="2007-07-17T00:00:00"/>
        <d v="1952-07-27T00:00:00"/>
        <d v="1968-07-15T00:00:00"/>
        <d v="1948-07-14T00:00:00"/>
        <d v="1951-07-12T00:00:00"/>
        <d v="1963-07-01T00:00:00"/>
        <d v="1998-07-29T00:00:00"/>
        <d v="1997-07-09T00:00:00"/>
        <d v="2011-07-13T00:00:00"/>
        <d v="1954-07-02T00:00:00"/>
        <d v="1950-07-28T00:00:00"/>
        <d v="1950-07-30T00:00:00"/>
        <d v="2004-07-12T00:00:00"/>
        <d v="2007-07-08T00:00:00"/>
        <d v="1965-07-08T00:00:00"/>
        <d v="1931-07-24T00:00:00"/>
        <d v="1955-07-27T00:00:00"/>
        <d v="1916-07-28T00:00:00"/>
        <d v="1946-07-25T00:00:00"/>
        <d v="1976-07-05T00:00:00"/>
        <d v="1982-07-23T00:00:00"/>
        <d v="1972-07-05T00:00:00"/>
        <d v="1971-07-30T00:00:00"/>
        <d v="2013-07-06T00:00:00"/>
        <d v="1957-07-25T00:00:00"/>
        <d v="1949-07-12T00:00:00"/>
        <d v="1934-07-09T00:00:00"/>
        <d v="1970-07-05T00:00:00"/>
        <d v="1972-07-06T00:00:00"/>
        <d v="1947-07-15T00:00:00"/>
        <d v="2002-07-04T00:00:00"/>
        <d v="1966-07-11T00:00:00"/>
        <d v="1977-07-24T00:00:00"/>
        <d v="1993-07-23T00:00:00"/>
        <d v="1946-07-13T00:00:00"/>
        <d v="1947-07-31T00:00:00"/>
        <d v="1951-07-20T00:00:00"/>
        <d v="1954-07-23T00:00:00"/>
        <d v="2008-07-07T00:00:00"/>
        <d v="1988-07-06T00:00:00"/>
        <d v="2015-07-31T00:00:00"/>
        <d v="2000-07-09T00:00:00"/>
        <d v="1991-07-04T00:00:00"/>
        <d v="1999-07-23T00:00:00"/>
        <d v="1981-07-25T00:00:00"/>
        <d v="1972-07-29T00:00:00"/>
        <d v="1974-07-24T00:00:00"/>
        <d v="1999-07-04T00:00:00"/>
        <d v="1985-07-24T00:00:00"/>
        <d v="1935-07-28T00:00:00"/>
        <d v="1975-07-10T00:00:00"/>
        <d v="1997-07-06T00:00:00"/>
        <d v="1961-07-11T00:00:00"/>
        <d v="1920-07-20T00:00:00"/>
        <d v="2011-07-08T00:00:00"/>
        <d v="1936-07-15T00:00:00"/>
        <d v="1997-07-11T00:00:00"/>
        <d v="1926-07-03T00:00:00"/>
        <d v="1976-07-28T00:00:00"/>
        <d v="2006-07-07T00:00:00"/>
        <d v="1994-07-17T00:00:00"/>
        <d v="1960-07-16T00:00:00"/>
        <d v="1930-07-07T00:00:00"/>
        <d v="1946-07-17T00:00:00"/>
        <d v="1960-07-11T00:00:00"/>
        <d v="1965-07-07T00:00:00"/>
        <d v="1968-07-03T00:00:00"/>
        <d v="1998-07-27T00:00:00"/>
        <d v="1965-07-06T00:00:00"/>
        <d v="1942-07-20T00:00:00"/>
        <d v="1928-07-13T00:00:00"/>
        <d v="2005-07-16T00:00:00"/>
        <d v="1998-07-17T00:00:00"/>
        <d v="2007-07-23T00:00:00"/>
        <d v="1977-07-20T00:00:00"/>
        <d v="1960-07-15T00:00:00"/>
        <d v="1999-07-24T00:00:00"/>
        <d v="1947-07-13T00:00:00"/>
        <d v="1953-07-17T00:00:00"/>
        <d v="1996-07-06T00:00:00"/>
        <d v="2000-07-25T00:00:00"/>
        <d v="1998-07-30T00:00:00"/>
        <d v="1962-07-30T00:00:00"/>
        <d v="1948-07-07T00:00:00"/>
        <d v="1947-07-01T00:00:00"/>
        <d v="1982-07-03T00:00:00"/>
        <d v="1969-07-06T00:00:00"/>
        <d v="1993-07-06T00:00:00"/>
        <d v="1992-07-20T00:00:00"/>
        <d v="1975-07-15T00:00:00"/>
        <d v="1964-07-15T00:00:00"/>
        <d v="1934-07-27T00:00:00"/>
        <d v="1927-07-27T00:00:00"/>
        <d v="1926-07-24T00:00:00"/>
        <d v="2002-07-01T00:00:00"/>
        <d v="1922-07-04T00:00:00"/>
        <d v="1944-07-31T00:00:00"/>
        <d v="2022-07-16T00:00:00"/>
        <d v="1972-07-20T00:00:00"/>
        <d v="1983-07-01T00:00:00"/>
        <d v="1949-07-13T00:00:00"/>
        <d v="1994-07-14T00:00:00"/>
        <d v="2000-07-21T00:00:00"/>
        <d v="1962-07-22T00:00:00"/>
        <d v="1969-07-25T00:00:00"/>
        <d v="1973-07-24T00:00:00"/>
        <d v="1977-07-25T00:00:00"/>
        <d v="1925-07-24T00:00:00"/>
        <d v="1955-07-17T00:00:00"/>
        <d v="1919-07-21T00:00:00"/>
        <d v="1931-07-12T00:00:00"/>
        <d v="1931-07-21T00:00:00"/>
        <d v="1960-07-27T00:00:00"/>
        <d v="2019-07-30T00:00:00"/>
        <d v="2000-07-17T00:00:00"/>
        <d v="1962-07-16T00:00:00"/>
        <d v="1950-07-17T00:00:00"/>
        <d v="1997-07-03T00:00:00"/>
        <d v="1996-07-11T00:00:00"/>
        <d v="2016-07-22T00:00:00"/>
        <d v="1966-07-24T00:00:00"/>
        <d v="2002-07-16T00:00:00"/>
        <d v="1997-07-17T00:00:00"/>
        <d v="1979-07-11T00:00:00"/>
        <d v="1957-07-16T00:00:00"/>
        <d v="1994-07-26T00:00:00"/>
        <d v="1989-07-19T00:00:00"/>
        <d v="1947-07-16T00:00:00"/>
        <d v="2009-07-24T00:00:00"/>
        <d v="2009-07-15T00:00:00"/>
        <d v="1956-07-15T00:00:00"/>
        <d v="1943-07-28T00:00:00"/>
        <d v="1993-07-01T00:00:00"/>
        <d v="1997-07-30T00:00:00"/>
        <d v="1960-07-31T00:00:00"/>
        <d v="1962-07-09T00:00:00"/>
        <d v="1984-07-12T00:00:00"/>
        <d v="1941-07-30T00:00:00"/>
        <d v="1938-07-14T00:00:00"/>
        <d v="1950-07-27T00:00:00"/>
        <d v="1970-07-27T00:00:00"/>
        <d v="1971-07-03T00:00:00"/>
        <d v="1936-07-31T00:00:00"/>
        <d v="1992-07-31T00:00:00"/>
        <d v="2000-07-26T00:00:00"/>
        <d v="1946-07-18T00:00:00"/>
        <d v="1980-07-08T00:00:00"/>
        <d v="1930-07-21T00:00:00"/>
        <d v="1938-07-27T00:00:00"/>
        <d v="1945-07-11T00:00:00"/>
        <d v="2014-07-02T00:00:00"/>
        <d v="2003-07-19T00:00:00"/>
        <d v="1959-07-15T00:00:00"/>
        <d v="1963-07-17T00:00:00"/>
        <d v="1967-07-25T00:00:00"/>
        <d v="1979-07-23T00:00:00"/>
        <d v="1989-07-27T00:00:00"/>
        <d v="1922-07-16T00:00:00"/>
        <d v="1982-07-09T00:00:00"/>
        <d v="1988-07-20T00:00:00"/>
        <d v="1963-07-15T00:00:00"/>
        <d v="1995-07-18T00:00:00"/>
        <d v="1963-07-27T00:00:00"/>
        <d v="1962-07-07T00:00:00"/>
        <d v="1944-07-11T00:00:00"/>
        <d v="2000-07-19T00:00:00"/>
        <d v="1967-07-19T00:00:00"/>
        <d v="1993-07-30T00:00:00"/>
        <d v="1971-07-24T00:00:00"/>
        <d v="1951-07-24T00:00:00"/>
        <d v="2014-07-24T00:00:00"/>
        <d v="1983-07-23T00:00:00"/>
        <d v="1996-07-24T00:00:00"/>
        <d v="1946-07-09T00:00:00"/>
        <d v="1965-07-11T00:00:00"/>
        <d v="1999-07-16T00:00:00"/>
        <d v="1994-07-01T00:00:00"/>
        <d v="1987-07-30T00:00:00"/>
        <d v="2000-07-08T00:00:00"/>
        <d v="1996-07-17T00:00:00"/>
        <d v="1955-07-14T00:00:00"/>
        <d v="2008-07-06T00:00:00"/>
        <d v="1999-07-09T00:00:00"/>
        <d v="1981-07-27T00:00:00"/>
        <d v="2007-07-05T00:00:00"/>
        <d v="1998-07-23T00:00:00"/>
        <d v="1992-07-27T00:00:00"/>
        <d v="1956-07-09T00:00:00"/>
        <d v="1948-07-04T00:00:00"/>
        <d v="2008-07-31T00:00:00"/>
        <d v="2017-07-10T00:00:00"/>
        <d v="1935-07-19T00:00:00"/>
        <d v="1965-07-01T00:00:00"/>
        <d v="1973-07-23T00:00:00"/>
        <d v="1977-07-06T00:00:00"/>
        <d v="1938-07-08T00:00:00"/>
        <d v="1950-07-09T00:00:00"/>
        <d v="1961-07-12T00:00:00"/>
        <d v="2011-07-26T00:00:00"/>
        <d v="1986-07-10T00:00:00"/>
        <d v="1999-07-02T00:00:00"/>
        <d v="1970-07-18T00:00:00"/>
        <d v="2003-07-23T00:00:00"/>
        <d v="1946-07-20T00:00:00"/>
        <d v="1933-07-18T00:00:00"/>
        <d v="1945-07-04T00:00:00"/>
        <d v="1948-07-16T00:00:00"/>
        <d v="1943-07-04T00:00:00"/>
        <d v="1968-07-18T00:00:00"/>
        <d v="1981-07-24T00:00:00"/>
        <d v="1940-07-07T00:00:00"/>
        <d v="1944-07-26T00:00:00"/>
        <d v="1938-07-19T00:00:00"/>
        <d v="1960-07-10T00:00:00"/>
        <d v="1928-07-10T00:00:00"/>
        <d v="1966-07-15T00:00:00"/>
        <d v="1938-07-29T00:00:00"/>
        <d v="2006-07-27T00:00:00"/>
        <d v="1988-07-03T00:00:00"/>
        <d v="1952-07-18T00:00:00"/>
        <d v="1932-07-16T00:00:00"/>
        <d v="1999-07-07T00:00:00"/>
        <d v="2000-07-27T00:00:00"/>
        <d v="2002-07-17T00:00:00"/>
        <d v="1993-07-31T00:00:00"/>
        <d v="1969-07-12T00:00:00"/>
        <d v="1935-07-14T00:00:00"/>
        <d v="1928-07-24T00:00:00"/>
        <d v="1990-07-05T00:00:00"/>
        <d v="1989-07-31T00:00:00"/>
        <d v="1951-07-16T00:00:00"/>
        <d v="1969-07-15T00:00:00"/>
        <d v="1996-07-09T00:00:00"/>
        <d v="1989-07-21T00:00:00"/>
        <d v="1912-07-12T00:00:00"/>
        <d v="1956-07-13T00:00:00"/>
        <d v="1949-07-30T00:00:00"/>
        <d v="1963-07-03T00:00:00"/>
        <d v="1966-07-04T00:00:00"/>
        <d v="1960-07-06T00:00:00"/>
        <d v="1992-07-30T00:00:00"/>
        <d v="1937-07-02T00:00:00"/>
        <d v="1963-07-02T00:00:00"/>
        <d v="1945-07-28T00:00:00"/>
        <d v="1967-07-15T00:00:00"/>
        <d v="1997-07-29T00:00:00"/>
        <d v="1988-07-21T00:00:00"/>
        <d v="1968-07-13T00:00:00"/>
        <d v="1950-07-23T00:00:00"/>
        <d v="2000-07-13T00:00:00"/>
        <d v="1953-07-27T00:00:00"/>
        <d v="1987-07-01T00:00:00"/>
        <d v="1994-07-02T00:00:00"/>
        <d v="1972-07-11T00:00:00"/>
        <d v="1973-07-11T00:00:00"/>
        <d v="1962-07-15T00:00:00"/>
        <d v="1957-07-01T00:00:00"/>
        <d v="2006-07-10T00:00:00"/>
        <d v="1994-07-19T00:00:00"/>
        <d v="1995-07-25T00:00:00"/>
        <d v="2004-07-29T00:00:00"/>
        <d v="1995-07-01T00:00:00"/>
        <d v="1995-07-12T00:00:00"/>
        <d v="1944-07-23T00:00:00"/>
        <d v="2003-07-01T00:00:00"/>
        <d v="1919-07-19T00:00:00"/>
        <d v="1946-07-11T00:00:00"/>
        <d v="1990-07-31T00:00:00"/>
        <d v="1991-07-09T00:00:00"/>
        <d v="1984-07-11T00:00:00"/>
        <d v="1971-07-25T00:00:00"/>
        <d v="1965-07-25T00:00:00"/>
        <d v="1960-07-14T00:00:00"/>
        <d v="1967-07-06T00:00:00"/>
        <d v="2000-07-02T00:00:00"/>
        <d v="1982-07-11T00:00:00"/>
        <d v="1948-07-24T00:00:00"/>
        <d v="1957-07-03T00:00:00"/>
        <d v="2003-07-05T00:00:00"/>
        <d v="2004-07-22T00:00:00"/>
        <d v="2010-07-05T00:00:00"/>
        <d v="1938-07-22T00:00:00"/>
        <d v="2006-07-09T00:00:00"/>
        <d v="1962-07-28T00:00:00"/>
        <d v="2007-07-29T00:00:00"/>
        <d v="2011-07-11T00:00:00"/>
        <d v="2021-07-06T00:00:00"/>
        <d v="1960-07-20T00:00:00"/>
        <d v="2002-07-28T00:00:00"/>
        <d v="1949-07-21T00:00:00"/>
        <d v="1973-07-04T00:00:00"/>
        <d v="1961-07-08T00:00:00"/>
        <d v="1982-07-06T00:00:00"/>
        <d v="2001-07-14T00:00:00"/>
        <d v="1963-07-13T00:00:00"/>
        <d v="1973-07-09T00:00:00"/>
        <d v="1986-07-02T00:00:00"/>
        <d v="2001-07-04T00:00:00"/>
        <d v="1968-07-08T00:00:00"/>
        <d v="1991-07-11T00:00:00"/>
        <d v="1944-07-27T00:00:00"/>
        <d v="1979-07-31T00:00:00"/>
        <d v="1981-07-20T00:00:00"/>
        <d v="1993-07-26T00:00:00"/>
        <d v="2011-07-28T00:00:00"/>
        <d v="2018-07-10T00:00:00"/>
        <d v="1950-07-07T00:00:00"/>
        <d v="1945-07-12T00:00:00"/>
        <d v="2001-07-05T00:00:00"/>
        <d v="1925-07-20T00:00:00"/>
        <d v="1922-07-26T00:00:00"/>
        <d v="1998-07-28T00:00:00"/>
        <d v="1992-07-05T00:00:00"/>
        <d v="2003-07-08T00:00:00"/>
        <d v="2021-07-04T00:00:00"/>
        <d v="1935-07-20T00:00:00"/>
        <d v="1939-07-20T00:00:00"/>
        <d v="1987-07-24T00:00:00"/>
        <d v="1973-07-22T00:00:00"/>
        <d v="2014-07-23T00:00:00"/>
        <d v="1975-07-31T00:00:00"/>
        <d v="1936-07-28T00:00:00"/>
        <d v="1964-07-31T00:00:00"/>
        <d v="1964-07-09T00:00:00"/>
        <d v="1964-07-08T00:00:00"/>
        <d v="2016-07-30T00:00:00"/>
        <d v="1930-07-10T00:00:00"/>
        <d v="1962-07-19T00:00:00"/>
        <d v="1996-07-15T00:00:00"/>
        <d v="1983-07-16T00:00:00"/>
        <d v="1977-07-08T00:00:00"/>
        <d v="2014-07-17T00:00:00"/>
        <d v="2002-07-27T00:00:00"/>
        <d v="1961-07-10T00:00:00"/>
        <d v="1935-07-23T00:00:00"/>
        <d v="1998-07-13T00:00:00"/>
        <d v="1962-07-06T00:00:00"/>
        <d v="1985-07-10T00:00:00"/>
        <d v="1991-07-25T00:00:00"/>
        <d v="2001-07-12T00:00:00"/>
        <d v="1946-07-26T00:00:00"/>
        <d v="1974-07-27T00:00:00"/>
        <d v="2014-07-07T00:00:00"/>
        <d v="1965-07-15T00:00:00"/>
        <d v="1979-07-24T00:00:00"/>
        <d v="1964-07-16T00:00:00"/>
        <d v="1949-07-19T00:00:00"/>
        <d v="1942-07-01T00:00:00"/>
        <d v="1960-07-19T00:00:00"/>
        <d v="1943-06-08T00:00:00"/>
        <d v="2003-06-04T00:00:00"/>
        <d v="1989-06-28T00:00:00"/>
        <d v="1972-06-18T00:00:00"/>
        <d v="1980-06-27T00:00:00"/>
        <d v="1974-06-08T00:00:00"/>
        <d v="1985-06-23T00:00:00"/>
        <d v="1963-06-03T00:00:00"/>
        <d v="1950-06-23T00:00:00"/>
        <d v="2009-06-01T00:00:00"/>
        <d v="1987-06-11T00:00:00"/>
        <d v="1994-06-29T00:00:00"/>
        <d v="2002-06-12T00:00:00"/>
        <d v="1959-06-05T00:00:00"/>
        <d v="1969-06-05T00:00:00"/>
        <d v="2003-06-25T00:00:00"/>
        <d v="2015-06-25T00:00:00"/>
        <d v="1999-06-09T00:00:00"/>
        <d v="1974-06-30T00:00:00"/>
        <d v="1960-06-14T00:00:00"/>
        <d v="1983-06-08T00:00:00"/>
        <d v="2003-06-30T00:00:00"/>
        <d v="1939-06-06T00:00:00"/>
        <d v="2007-06-28T00:00:00"/>
        <d v="1995-06-17T00:00:00"/>
        <d v="1991-06-10T00:00:00"/>
        <d v="2002-06-02T00:00:00"/>
        <d v="1980-06-08T00:00:00"/>
        <d v="1961-06-30T00:00:00"/>
        <d v="1934-06-11T00:00:00"/>
        <d v="1988-06-12T00:00:00"/>
        <d v="2008-06-29T00:00:00"/>
        <d v="1986-06-18T00:00:00"/>
        <d v="1956-06-30T00:00:00"/>
        <d v="1999-06-01T00:00:00"/>
        <d v="1945-06-24T00:00:00"/>
        <d v="1950-06-26T00:00:00"/>
        <d v="1950-06-15T00:00:00"/>
        <d v="1929-06-29T00:00:00"/>
        <d v="1957-06-23T00:00:00"/>
        <d v="1980-06-02T00:00:00"/>
        <d v="1947-06-11T00:00:00"/>
        <d v="1973-06-09T00:00:00"/>
        <d v="1992-06-22T00:00:00"/>
        <d v="1982-06-08T00:00:00"/>
        <d v="1960-06-24T00:00:00"/>
        <d v="1958-06-16T00:00:00"/>
        <d v="1954-06-04T00:00:00"/>
        <d v="1949-06-07T00:00:00"/>
        <d v="1967-06-15T00:00:00"/>
        <d v="1951-06-06T00:00:00"/>
        <d v="1977-06-03T00:00:00"/>
        <d v="1984-06-28T00:00:00"/>
        <d v="2003-06-11T00:00:00"/>
        <d v="1982-06-12T00:00:00"/>
        <d v="1990-06-06T00:00:00"/>
        <d v="1975-06-17T00:00:00"/>
        <d v="1953-06-17T00:00:00"/>
        <d v="1944-06-20T00:00:00"/>
        <d v="1973-06-01T00:00:00"/>
        <d v="1962-06-04T00:00:00"/>
        <d v="1963-06-10T00:00:00"/>
        <d v="1987-06-21T00:00:00"/>
        <d v="1931-06-07T00:00:00"/>
        <d v="1965-06-28T00:00:00"/>
        <d v="1965-06-25T00:00:00"/>
        <d v="1971-06-28T00:00:00"/>
        <d v="1940-06-02T00:00:00"/>
        <d v="1934-06-23T00:00:00"/>
        <d v="1971-06-06T00:00:00"/>
        <d v="2007-06-25T00:00:00"/>
        <d v="2010-06-19T00:00:00"/>
        <d v="1955-06-03T00:00:00"/>
        <d v="1961-06-13T00:00:00"/>
        <d v="2010-06-23T00:00:00"/>
        <d v="1978-06-26T00:00:00"/>
        <d v="1998-06-18T00:00:00"/>
        <d v="2006-06-11T00:00:00"/>
        <d v="1967-06-04T00:00:00"/>
        <d v="1972-06-13T00:00:00"/>
        <d v="1963-06-16T00:00:00"/>
        <d v="1938-06-19T00:00:00"/>
        <d v="1971-06-17T00:00:00"/>
        <d v="1953-06-15T00:00:00"/>
        <d v="1944-06-18T00:00:00"/>
        <d v="1944-06-08T00:00:00"/>
        <d v="1996-06-21T00:00:00"/>
        <d v="2006-06-03T00:00:00"/>
        <d v="1948-06-17T00:00:00"/>
        <d v="1994-06-06T00:00:00"/>
        <d v="2000-06-22T00:00:00"/>
        <d v="1993-06-06T00:00:00"/>
        <d v="1989-06-11T00:00:00"/>
        <d v="1951-06-13T00:00:00"/>
        <d v="1950-06-09T00:00:00"/>
        <d v="1991-06-20T00:00:00"/>
        <d v="1935-06-24T00:00:00"/>
        <d v="1924-06-08T00:00:00"/>
        <d v="2009-06-30T00:00:00"/>
        <d v="2007-06-21T00:00:00"/>
        <d v="1997-06-06T00:00:00"/>
        <d v="1971-06-07T00:00:00"/>
        <d v="1984-06-04T00:00:00"/>
        <d v="1983-06-02T00:00:00"/>
        <d v="1929-06-13T00:00:00"/>
        <d v="1996-06-06T00:00:00"/>
        <d v="1995-06-27T00:00:00"/>
        <d v="1952-06-14T00:00:00"/>
        <d v="1986-06-10T00:00:00"/>
        <d v="1961-06-12T00:00:00"/>
        <d v="1990-06-10T00:00:00"/>
        <d v="1952-06-24T00:00:00"/>
        <d v="1945-06-25T00:00:00"/>
        <d v="1954-06-19T00:00:00"/>
        <d v="1929-06-17T00:00:00"/>
        <d v="1981-06-26T00:00:00"/>
        <d v="1917-06-17T00:00:00"/>
        <d v="1976-06-01T00:00:00"/>
        <d v="2000-06-23T00:00:00"/>
        <d v="1988-06-26T00:00:00"/>
        <d v="1994-06-30T00:00:00"/>
        <d v="2003-06-22T00:00:00"/>
        <d v="1940-06-20T00:00:00"/>
        <d v="1944-06-06T00:00:00"/>
        <d v="1925-06-25T00:00:00"/>
        <d v="1946-06-29T00:00:00"/>
        <d v="1947-06-04T00:00:00"/>
        <d v="1973-06-03T00:00:00"/>
        <d v="1953-06-16T00:00:00"/>
        <d v="2004-06-08T00:00:00"/>
        <d v="1993-06-17T00:00:00"/>
        <d v="1965-06-15T00:00:00"/>
        <d v="1989-06-29T00:00:00"/>
        <d v="1960-06-10T00:00:00"/>
        <d v="1953-06-14T00:00:00"/>
        <d v="1928-06-14T00:00:00"/>
        <d v="1934-06-22T00:00:00"/>
        <d v="1931-06-13T00:00:00"/>
        <d v="1989-06-17T00:00:00"/>
        <d v="1936-06-13T00:00:00"/>
        <d v="2012-06-02T00:00:00"/>
        <d v="2000-06-05T00:00:00"/>
        <d v="1991-06-01T00:00:00"/>
        <d v="1985-06-14T00:00:00"/>
        <d v="1949-06-06T00:00:00"/>
        <d v="1962-06-22T00:00:00"/>
        <d v="1976-06-04T00:00:00"/>
        <d v="1940-06-14T00:00:00"/>
        <d v="1947-06-21T00:00:00"/>
        <d v="1998-06-25T00:00:00"/>
        <d v="1983-06-16T00:00:00"/>
        <d v="2003-06-15T00:00:00"/>
        <d v="1967-06-30T00:00:00"/>
        <d v="1933-06-11T00:00:00"/>
        <d v="1945-06-29T00:00:00"/>
        <d v="2009-06-08T00:00:00"/>
        <d v="2019-06-03T00:00:00"/>
        <d v="1982-06-22T00:00:00"/>
        <d v="1968-06-12T00:00:00"/>
        <d v="1958-06-25T00:00:00"/>
        <d v="1979-06-07T00:00:00"/>
        <d v="1972-06-14T00:00:00"/>
        <d v="1982-06-24T00:00:00"/>
        <d v="2008-06-26T00:00:00"/>
        <d v="1993-06-16T00:00:00"/>
        <d v="2009-06-29T00:00:00"/>
        <d v="2012-06-21T00:00:00"/>
        <d v="1994-06-18T00:00:00"/>
        <d v="2015-06-30T00:00:00"/>
        <d v="2001-06-15T00:00:00"/>
        <d v="1989-06-18T00:00:00"/>
        <d v="1996-06-09T00:00:00"/>
        <d v="1967-06-12T00:00:00"/>
        <d v="1986-06-12T00:00:00"/>
        <d v="1946-06-01T00:00:00"/>
        <d v="2003-06-01T00:00:00"/>
        <d v="1949-06-23T00:00:00"/>
        <d v="1994-06-26T00:00:00"/>
        <d v="2000-06-27T00:00:00"/>
        <d v="1996-06-13T00:00:00"/>
        <d v="1973-06-30T00:00:00"/>
        <d v="1928-06-22T00:00:00"/>
        <d v="1922-06-03T00:00:00"/>
        <d v="2018-06-05T00:00:00"/>
        <d v="1974-06-27T00:00:00"/>
        <d v="1969-06-28T00:00:00"/>
        <d v="1951-06-22T00:00:00"/>
        <d v="1970-06-01T00:00:00"/>
        <d v="1959-06-26T00:00:00"/>
        <d v="1976-06-06T00:00:00"/>
        <d v="1983-06-21T00:00:00"/>
        <d v="1999-06-25T00:00:00"/>
        <d v="1957-06-22T00:00:00"/>
        <d v="1958-06-27T00:00:00"/>
        <d v="2008-06-18T00:00:00"/>
        <d v="1979-06-17T00:00:00"/>
        <d v="1930-06-05T00:00:00"/>
        <d v="1955-06-18T00:00:00"/>
        <d v="1958-06-02T00:00:00"/>
        <d v="1973-06-20T00:00:00"/>
        <d v="1994-06-13T00:00:00"/>
        <d v="1929-06-24T00:00:00"/>
        <d v="1968-06-28T00:00:00"/>
        <d v="1997-06-10T00:00:00"/>
        <d v="2007-06-13T00:00:00"/>
        <d v="2012-06-06T00:00:00"/>
        <d v="2021-06-10T00:00:00"/>
        <d v="2017-06-07T00:00:00"/>
        <d v="1971-06-13T00:00:00"/>
        <d v="1945-06-30T00:00:00"/>
        <d v="1950-06-05T00:00:00"/>
        <d v="1959-06-01T00:00:00"/>
        <d v="1941-06-03T00:00:00"/>
        <d v="1948-06-10T00:00:00"/>
        <d v="1939-06-20T00:00:00"/>
        <d v="1945-06-15T00:00:00"/>
        <d v="1956-06-13T00:00:00"/>
        <d v="1952-06-13T00:00:00"/>
        <d v="1943-06-01T00:00:00"/>
        <d v="1950-06-13T00:00:00"/>
        <d v="1950-06-14T00:00:00"/>
        <d v="1958-06-10T00:00:00"/>
        <d v="1977-06-21T00:00:00"/>
        <d v="1988-06-18T00:00:00"/>
        <d v="1941-06-21T00:00:00"/>
        <d v="1937-06-02T00:00:00"/>
        <d v="1937-06-20T00:00:00"/>
        <d v="2003-06-26T00:00:00"/>
        <d v="2006-06-21T00:00:00"/>
        <d v="1967-06-03T00:00:00"/>
        <d v="1951-06-30T00:00:00"/>
        <d v="2013-06-25T00:00:00"/>
        <d v="1980-06-12T00:00:00"/>
        <d v="1983-06-28T00:00:00"/>
        <d v="1984-06-19T00:00:00"/>
        <d v="1975-06-24T00:00:00"/>
        <d v="1934-06-09T00:00:00"/>
        <d v="1995-06-09T00:00:00"/>
        <d v="1956-06-20T00:00:00"/>
        <d v="2003-06-06T00:00:00"/>
        <d v="1978-06-23T00:00:00"/>
        <d v="2009-06-07T00:00:00"/>
        <d v="1991-06-26T00:00:00"/>
        <d v="1956-06-24T00:00:00"/>
        <d v="1946-06-09T00:00:00"/>
        <d v="1961-06-17T00:00:00"/>
        <d v="2012-06-03T00:00:00"/>
        <d v="1995-06-24T00:00:00"/>
        <d v="1952-06-25T00:00:00"/>
        <d v="1967-06-23T00:00:00"/>
        <d v="1943-06-07T00:00:00"/>
        <d v="1917-06-14T00:00:00"/>
        <d v="1936-06-16T00:00:00"/>
        <d v="1969-06-04T00:00:00"/>
        <d v="1975-06-26T00:00:00"/>
        <d v="1920-06-06T00:00:00"/>
        <d v="1931-06-11T00:00:00"/>
        <d v="1943-06-14T00:00:00"/>
        <d v="1959-06-12T00:00:00"/>
        <d v="1992-06-06T00:00:00"/>
        <d v="1993-06-09T00:00:00"/>
        <d v="1999-06-17T00:00:00"/>
        <d v="1955-06-16T00:00:00"/>
        <d v="1987-06-18T00:00:00"/>
        <d v="1989-06-22T00:00:00"/>
        <d v="1959-06-23T00:00:00"/>
        <d v="1970-06-10T00:00:00"/>
        <d v="1975-06-03T00:00:00"/>
        <d v="1966-06-29T00:00:00"/>
        <d v="1970-06-02T00:00:00"/>
        <d v="1987-06-26T00:00:00"/>
        <d v="1992-06-07T00:00:00"/>
        <d v="1972-06-24T00:00:00"/>
        <d v="1966-06-20T00:00:00"/>
        <d v="1957-06-24T00:00:00"/>
        <d v="1996-06-12T00:00:00"/>
        <d v="1941-06-18T00:00:00"/>
        <d v="1995-06-16T00:00:00"/>
        <d v="1962-06-28T00:00:00"/>
        <d v="2012-06-11T00:00:00"/>
        <d v="1958-06-09T00:00:00"/>
        <d v="1981-06-14T00:00:00"/>
        <d v="1969-06-23T00:00:00"/>
        <d v="1957-06-14T00:00:00"/>
        <d v="2011-06-20T00:00:00"/>
        <d v="1959-06-30T00:00:00"/>
        <d v="1967-06-11T00:00:00"/>
        <d v="1967-06-24T00:00:00"/>
        <d v="1964-06-13T00:00:00"/>
        <d v="1994-06-02T00:00:00"/>
        <d v="2007-06-03T00:00:00"/>
        <d v="2004-06-28T00:00:00"/>
        <d v="1954-06-03T00:00:00"/>
        <d v="1968-06-25T00:00:00"/>
        <d v="1972-06-15T00:00:00"/>
        <d v="1982-06-01T00:00:00"/>
        <d v="2002-06-01T00:00:00"/>
        <d v="1967-06-17T00:00:00"/>
        <d v="2017-06-28T00:00:00"/>
        <d v="1929-06-14T00:00:00"/>
        <d v="1964-06-21T00:00:00"/>
        <d v="1925-06-26T00:00:00"/>
        <d v="1968-06-18T00:00:00"/>
        <d v="2008-06-10T00:00:00"/>
        <d v="2008-06-27T00:00:00"/>
        <d v="1999-06-03T00:00:00"/>
        <d v="2005-06-02T00:00:00"/>
        <d v="2008-06-30T00:00:00"/>
        <d v="1943-06-16T00:00:00"/>
        <d v="1943-06-30T00:00:00"/>
        <d v="1989-06-07T00:00:00"/>
        <d v="1936-06-09T00:00:00"/>
        <d v="1957-06-18T00:00:00"/>
        <d v="1947-06-19T00:00:00"/>
        <d v="1989-06-27T00:00:00"/>
        <d v="1964-06-20T00:00:00"/>
        <d v="1983-06-06T00:00:00"/>
        <d v="1938-06-08T00:00:00"/>
        <d v="2008-06-08T00:00:00"/>
        <d v="1951-06-03T00:00:00"/>
        <d v="2008-06-20T00:00:00"/>
        <d v="1939-06-10T00:00:00"/>
        <d v="1953-06-18T00:00:00"/>
        <d v="1976-06-27T00:00:00"/>
        <d v="2014-06-14T00:00:00"/>
        <d v="1977-06-20T00:00:00"/>
        <d v="1962-06-30T00:00:00"/>
        <d v="1987-06-19T00:00:00"/>
        <d v="1982-06-28T00:00:00"/>
        <d v="1962-06-03T00:00:00"/>
        <d v="1948-06-26T00:00:00"/>
        <d v="1972-06-05T00:00:00"/>
        <d v="1954-06-08T00:00:00"/>
        <d v="1947-06-13T00:00:00"/>
        <d v="1933-06-04T00:00:00"/>
        <d v="1958-06-04T00:00:00"/>
        <d v="1963-06-23T00:00:00"/>
        <d v="1972-06-29T00:00:00"/>
        <d v="2007-06-04T00:00:00"/>
        <d v="1951-06-29T00:00:00"/>
        <d v="1991-03-23T00:00:00"/>
        <d v="1956-03-31T00:00:00"/>
        <d v="1960-03-17T00:00:00"/>
        <d v="1998-03-19T00:00:00"/>
        <d v="1983-03-10T00:00:00"/>
        <d v="1990-03-27T00:00:00"/>
        <d v="2012-03-16T00:00:00"/>
        <d v="2013-03-08T00:00:00"/>
        <d v="1993-03-31T00:00:00"/>
        <d v="1981-03-15T00:00:00"/>
        <d v="1976-03-07T00:00:00"/>
        <d v="1969-03-13T00:00:00"/>
        <d v="1948-03-12T00:00:00"/>
        <d v="2021-03-28T00:00:00"/>
        <d v="1966-03-10T00:00:00"/>
        <d v="1962-03-15T00:00:00"/>
        <d v="2005-03-31T00:00:00"/>
        <d v="2003-03-06T00:00:00"/>
        <d v="1997-03-12T00:00:00"/>
        <d v="2000-03-25T00:00:00"/>
        <d v="1979-03-26T00:00:00"/>
        <d v="1991-03-16T00:00:00"/>
        <d v="2015-03-09T00:00:00"/>
        <d v="1951-03-26T00:00:00"/>
        <d v="1933-03-11T00:00:00"/>
        <d v="1975-03-16T00:00:00"/>
        <d v="1970-03-26T00:00:00"/>
        <d v="1931-03-21T00:00:00"/>
        <d v="1994-03-21T00:00:00"/>
        <d v="1942-03-03T00:00:00"/>
        <d v="1938-03-08T00:00:00"/>
        <d v="1954-03-14T00:00:00"/>
        <d v="1949-03-10T00:00:00"/>
        <d v="2004-03-04T00:00:00"/>
        <d v="2016-03-09T00:00:00"/>
        <d v="1917-03-04T00:00:00"/>
        <d v="1933-03-28T00:00:00"/>
        <d v="1939-03-14T00:00:00"/>
        <d v="1915-03-05T00:00:00"/>
        <d v="1992-03-02T00:00:00"/>
        <d v="1984-03-24T00:00:00"/>
        <d v="1957-03-18T00:00:00"/>
        <d v="1984-03-16T00:00:00"/>
        <d v="1983-03-09T00:00:00"/>
        <d v="1989-03-21T00:00:00"/>
        <d v="1953-03-27T00:00:00"/>
        <d v="1961-03-25T00:00:00"/>
        <d v="1951-03-22T00:00:00"/>
        <d v="1948-03-13T00:00:00"/>
        <d v="1955-03-06T00:00:00"/>
        <d v="1993-03-23T00:00:00"/>
        <d v="1970-03-14T00:00:00"/>
        <d v="2006-03-31T00:00:00"/>
        <d v="2007-03-14T00:00:00"/>
        <d v="1980-03-21T00:00:00"/>
        <d v="1978-03-16T00:00:00"/>
        <d v="1978-03-25T00:00:00"/>
        <d v="1938-03-01T00:00:00"/>
        <d v="1979-03-10T00:00:00"/>
        <d v="1971-03-31T00:00:00"/>
        <d v="1978-03-22T00:00:00"/>
        <d v="1974-03-13T00:00:00"/>
        <d v="1946-03-19T00:00:00"/>
        <d v="1946-03-03T00:00:00"/>
        <d v="1953-03-20T00:00:00"/>
        <d v="1987-03-21T00:00:00"/>
        <d v="1932-03-19T00:00:00"/>
        <d v="1929-03-30T00:00:00"/>
        <d v="1991-03-21T00:00:00"/>
        <d v="1933-03-25T00:00:00"/>
        <d v="2000-03-05T00:00:00"/>
        <d v="1962-03-04T00:00:00"/>
        <d v="2000-03-17T00:00:00"/>
        <d v="1977-03-27T00:00:00"/>
        <d v="1950-03-12T00:00:00"/>
        <d v="1959-03-29T00:00:00"/>
        <d v="1986-03-27T00:00:00"/>
        <d v="1936-03-14T00:00:00"/>
        <d v="1946-03-17T00:00:00"/>
        <d v="1946-03-18T00:00:00"/>
        <d v="1943-03-13T00:00:00"/>
        <d v="1943-03-11T00:00:00"/>
        <d v="1942-03-14T00:00:00"/>
        <d v="1936-03-05T00:00:00"/>
        <d v="1979-03-14T00:00:00"/>
        <d v="1946-03-23T00:00:00"/>
        <d v="1960-03-15T00:00:00"/>
        <d v="1984-03-13T00:00:00"/>
        <d v="1960-03-19T00:00:00"/>
        <d v="1947-03-08T00:00:00"/>
        <d v="1955-03-09T00:00:00"/>
        <d v="1951-03-21T00:00:00"/>
        <d v="1965-03-22T00:00:00"/>
        <d v="1948-03-15T00:00:00"/>
        <d v="1999-03-18T00:00:00"/>
        <d v="1964-03-08T00:00:00"/>
        <d v="1957-03-09T00:00:00"/>
        <d v="2019-03-09T00:00:00"/>
        <d v="1985-03-28T00:00:00"/>
        <d v="1939-03-16T00:00:00"/>
        <d v="1947-03-17T00:00:00"/>
        <d v="1934-03-10T00:00:00"/>
        <d v="1982-03-26T00:00:00"/>
        <d v="1991-03-03T00:00:00"/>
        <d v="2001-03-29T00:00:00"/>
        <d v="1981-03-10T00:00:00"/>
        <d v="2011-03-21T00:00:00"/>
        <d v="1992-03-12T00:00:00"/>
        <d v="2013-03-04T00:00:00"/>
        <d v="1953-03-04T00:00:00"/>
        <d v="1948-03-27T00:00:00"/>
        <d v="2002-03-14T00:00:00"/>
        <d v="1962-03-27T00:00:00"/>
        <d v="1946-03-05T00:00:00"/>
        <d v="2016-03-15T00:00:00"/>
        <d v="1966-03-18T00:00:00"/>
        <d v="1935-03-15T00:00:00"/>
        <d v="1988-03-31T00:00:00"/>
        <d v="1969-03-20T00:00:00"/>
        <d v="1958-03-07T00:00:00"/>
        <d v="1957-03-05T00:00:00"/>
        <d v="1951-03-27T00:00:00"/>
        <d v="1956-03-28T00:00:00"/>
        <d v="1957-03-14T00:00:00"/>
        <d v="2019-03-10T00:00:00"/>
        <d v="1982-03-19T00:00:00"/>
        <d v="1958-03-25T00:00:00"/>
        <d v="1994-03-18T00:00:00"/>
        <d v="2015-03-24T00:00:00"/>
        <d v="1938-03-23T00:00:00"/>
        <d v="1954-03-04T00:00:00"/>
        <d v="1947-03-14T00:00:00"/>
        <d v="1988-03-04T00:00:00"/>
        <d v="1928-03-11T00:00:00"/>
        <d v="1948-03-02T00:00:00"/>
        <d v="1950-03-28T00:00:00"/>
        <d v="1962-03-08T00:00:00"/>
        <d v="1974-03-03T00:00:00"/>
        <d v="1973-03-05T00:00:00"/>
        <d v="1937-03-24T00:00:00"/>
        <d v="1952-03-03T00:00:00"/>
        <d v="1952-03-24T00:00:00"/>
        <d v="1937-03-12T00:00:00"/>
        <d v="1959-03-30T00:00:00"/>
        <d v="1925-03-22T00:00:00"/>
        <d v="2001-03-03T00:00:00"/>
        <d v="1949-03-15T00:00:00"/>
        <d v="1952-03-22T00:00:00"/>
        <d v="1961-03-28T00:00:00"/>
        <d v="1935-03-29T00:00:00"/>
        <d v="1926-03-08T00:00:00"/>
        <d v="1937-03-26T00:00:00"/>
        <d v="1935-03-07T00:00:00"/>
        <d v="1992-03-24T00:00:00"/>
        <d v="1968-03-06T00:00:00"/>
        <d v="2022-03-22T00:00:00"/>
        <d v="2007-03-08T00:00:00"/>
        <d v="1955-03-22T00:00:00"/>
        <d v="1990-03-21T00:00:00"/>
        <d v="1951-03-11T00:00:00"/>
        <d v="1948-03-07T00:00:00"/>
        <d v="1948-03-10T00:00:00"/>
        <d v="1934-03-06T00:00:00"/>
        <d v="1932-03-08T00:00:00"/>
        <d v="1999-03-07T00:00:00"/>
        <d v="1994-03-08T00:00:00"/>
        <d v="1953-03-14T00:00:00"/>
        <d v="1959-03-12T00:00:00"/>
        <d v="1971-03-26T00:00:00"/>
        <d v="1956-03-21T00:00:00"/>
        <d v="1964-03-04T00:00:00"/>
        <d v="1973-03-15T00:00:00"/>
        <d v="1991-03-25T00:00:00"/>
        <d v="1990-03-01T00:00:00"/>
        <d v="1938-03-07T00:00:00"/>
        <d v="1920-03-10T00:00:00"/>
        <d v="1989-03-15T00:00:00"/>
        <d v="2007-03-07T00:00:00"/>
        <d v="1986-03-20T00:00:00"/>
        <d v="1977-03-29T00:00:00"/>
        <d v="2003-03-27T00:00:00"/>
        <d v="2001-03-26T00:00:00"/>
        <d v="1982-03-20T00:00:00"/>
        <d v="2003-03-28T00:00:00"/>
        <d v="1951-03-02T00:00:00"/>
        <d v="1974-03-15T00:00:00"/>
        <d v="1963-03-15T00:00:00"/>
        <d v="2018-03-11T00:00:00"/>
        <d v="1997-03-13T00:00:00"/>
        <d v="1932-03-29T00:00:00"/>
        <d v="1968-03-24T00:00:00"/>
        <d v="2002-03-09T00:00:00"/>
        <d v="1967-03-11T00:00:00"/>
        <d v="1963-03-20T00:00:00"/>
        <d v="1963-03-30T00:00:00"/>
        <d v="1977-03-03T00:00:00"/>
        <d v="1940-03-16T00:00:00"/>
        <d v="1964-03-28T00:00:00"/>
        <d v="1957-03-04T00:00:00"/>
        <d v="1960-03-16T00:00:00"/>
        <d v="1963-03-23T00:00:00"/>
        <d v="1966-03-04T00:00:00"/>
        <d v="2009-03-23T00:00:00"/>
        <d v="1931-03-31T00:00:00"/>
        <d v="2007-03-11T00:00:00"/>
        <d v="1987-03-06T00:00:00"/>
        <d v="1998-03-10T00:00:00"/>
        <d v="1994-03-14T00:00:00"/>
        <d v="1967-03-05T00:00:00"/>
        <d v="1978-03-01T00:00:00"/>
        <d v="1967-03-30T00:00:00"/>
        <d v="1993-03-05T00:00:00"/>
        <d v="1954-03-19T00:00:00"/>
        <d v="1964-03-10T00:00:00"/>
        <d v="1955-03-07T00:00:00"/>
        <d v="1986-03-31T00:00:00"/>
        <d v="1998-03-31T00:00:00"/>
        <d v="1955-03-08T00:00:00"/>
        <d v="1954-03-26T00:00:00"/>
        <d v="1936-03-26T00:00:00"/>
        <d v="1987-03-04T00:00:00"/>
        <d v="1986-03-13T00:00:00"/>
        <d v="1950-03-07T00:00:00"/>
        <d v="1979-03-01T00:00:00"/>
        <d v="1955-03-20T00:00:00"/>
        <d v="1968-03-27T00:00:00"/>
        <d v="1964-03-12T00:00:00"/>
        <d v="2009-03-22T00:00:00"/>
        <d v="1927-03-20T00:00:00"/>
        <d v="1965-03-31T00:00:00"/>
        <d v="1986-03-30T00:00:00"/>
        <d v="1966-03-05T00:00:00"/>
        <d v="1988-03-17T00:00:00"/>
        <d v="1922-03-22T00:00:00"/>
        <d v="1990-03-23T00:00:00"/>
        <d v="2014-03-08T00:00:00"/>
        <d v="1957-03-22T00:00:00"/>
        <d v="1955-03-26T00:00:00"/>
        <d v="1984-03-31T00:00:00"/>
        <d v="1944-03-22T00:00:00"/>
        <d v="1951-03-23T00:00:00"/>
        <d v="1969-03-08T00:00:00"/>
        <d v="1940-03-01T00:00:00"/>
        <d v="1976-03-02T00:00:00"/>
        <d v="1994-03-17T00:00:00"/>
        <d v="1983-03-11T00:00:00"/>
        <d v="1962-03-20T00:00:00"/>
        <d v="1917-03-30T00:00:00"/>
        <d v="2018-03-12T00:00:00"/>
        <d v="1958-03-24T00:00:00"/>
        <d v="2008-03-03T00:00:00"/>
        <d v="2004-03-16T00:00:00"/>
        <d v="1964-03-01T00:00:00"/>
        <d v="1962-03-01T00:00:00"/>
        <d v="1920-03-30T00:00:00"/>
        <d v="1972-03-03T00:00:00"/>
        <d v="1992-03-22T00:00:00"/>
        <d v="1929-03-17T00:00:00"/>
        <d v="1983-03-30T00:00:00"/>
        <d v="1958-03-22T00:00:00"/>
        <d v="1949-03-18T00:00:00"/>
        <d v="1994-03-02T00:00:00"/>
        <d v="1953-03-18T00:00:00"/>
        <d v="1986-03-24T00:00:00"/>
        <d v="1999-03-19T00:00:00"/>
        <d v="1965-03-18T00:00:00"/>
        <d v="2009-03-12T00:00:00"/>
        <d v="1959-03-05T00:00:00"/>
        <d v="1977-03-04T00:00:00"/>
        <d v="1978-03-02T00:00:00"/>
        <d v="1964-03-20T00:00:00"/>
        <d v="1982-03-11T00:00:00"/>
        <d v="1941-03-01T00:00:00"/>
        <d v="1965-03-17T00:00:00"/>
        <d v="1945-03-27T00:00:00"/>
        <d v="1932-03-31T00:00:00"/>
        <d v="1967-03-09T00:00:00"/>
        <d v="1932-03-21T00:00:00"/>
        <d v="1939-03-26T00:00:00"/>
        <d v="1989-03-10T00:00:00"/>
        <d v="1967-03-10T00:00:00"/>
        <d v="1987-03-30T00:00:00"/>
        <d v="1967-03-08T00:00:00"/>
        <d v="1953-03-03T00:00:00"/>
        <d v="1965-03-26T00:00:00"/>
        <d v="1966-03-20T00:00:00"/>
        <d v="1924-03-07T00:00:00"/>
        <d v="1937-03-25T00:00:00"/>
        <d v="1998-03-28T00:00:00"/>
        <d v="1934-03-22T00:00:00"/>
        <d v="1996-03-09T00:00:00"/>
        <d v="1998-03-22T00:00:00"/>
        <d v="1957-03-17T00:00:00"/>
        <d v="1952-03-10T00:00:00"/>
        <d v="1952-03-30T00:00:00"/>
        <d v="1965-03-08T00:00:00"/>
        <d v="1963-03-02T00:00:00"/>
        <d v="1968-03-08T00:00:00"/>
        <d v="2020-03-29T00:00:00"/>
        <d v="1981-03-26T00:00:00"/>
        <d v="1980-03-14T00:00:00"/>
        <d v="1979-03-29T00:00:00"/>
        <d v="2005-03-26T00:00:00"/>
        <d v="1965-03-23T00:00:00"/>
        <d v="2012-03-15T00:00:00"/>
        <d v="1969-03-05T00:00:00"/>
        <d v="1927-03-24T00:00:00"/>
        <d v="2016-03-29T00:00:00"/>
        <d v="1943-03-27T00:00:00"/>
        <d v="2002-03-17T00:00:00"/>
        <d v="1968-03-09T00:00:00"/>
        <d v="1995-03-31T00:00:00"/>
        <d v="1976-03-01T00:00:00"/>
        <d v="1952-03-26T00:00:00"/>
        <d v="1994-03-23T00:00:00"/>
        <d v="2005-03-16T00:00:00"/>
        <d v="1995-03-16T00:00:00"/>
        <d v="1986-03-02T00:00:00"/>
        <d v="1965-03-20T00:00:00"/>
        <d v="1997-03-18T00:00:00"/>
        <d v="1975-03-18T00:00:00"/>
        <d v="2016-03-19T00:00:00"/>
        <d v="1967-03-12T00:00:00"/>
        <d v="1976-03-06T00:00:00"/>
        <d v="2003-03-01T00:00:00"/>
        <d v="1965-03-02T00:00:00"/>
        <d v="1951-03-25T00:00:00"/>
        <d v="2007-03-17T00:00:00"/>
        <d v="1979-03-17T00:00:00"/>
        <d v="1977-03-30T00:00:00"/>
        <d v="2000-03-09T00:00:00"/>
        <d v="2001-03-15T00:00:00"/>
        <d v="1990-03-12T00:00:00"/>
        <d v="1954-03-13T00:00:00"/>
        <d v="2007-03-23T00:00:00"/>
        <d v="1973-03-19T00:00:00"/>
        <d v="1962-03-06T00:00:00"/>
        <d v="1975-03-12T00:00:00"/>
        <d v="1988-03-01T00:00:00"/>
        <d v="1968-03-05T00:00:00"/>
        <d v="1970-03-16T00:00:00"/>
        <d v="1941-03-28T00:00:00"/>
        <d v="1972-03-19T00:00:00"/>
        <d v="1989-03-20T00:00:00"/>
        <d v="1967-03-13T00:00:00"/>
        <d v="1986-03-25T00:00:00"/>
        <d v="1959-03-13T00:00:00"/>
        <d v="2000-03-22T00:00:00"/>
        <d v="2000-03-24T00:00:00"/>
        <d v="2000-03-30T00:00:00"/>
        <d v="1947-03-18T00:00:00"/>
        <d v="2001-03-24T00:00:00"/>
        <d v="2021-03-02T00:00:00"/>
        <d v="1970-03-06T00:00:00"/>
        <d v="2018-03-06T00:00:00"/>
        <d v="1998-03-18T00:00:00"/>
        <d v="1953-03-29T00:00:00"/>
        <d v="2005-03-23T00:00:00"/>
        <d v="1946-03-10T00:00:00"/>
        <d v="1963-03-05T00:00:00"/>
        <d v="1988-03-08T00:00:00"/>
        <d v="2004-03-21T00:00:00"/>
        <d v="1952-03-12T00:00:00"/>
        <d v="1958-03-27T00:00:00"/>
        <d v="1985-03-12T00:00:00"/>
        <d v="1989-03-18T00:00:00"/>
        <d v="1950-03-25T00:00:00"/>
        <d v="2017-03-10T00:00:00"/>
        <d v="1996-03-12T00:00:00"/>
        <d v="2009-03-09T00:00:00"/>
        <d v="1972-03-14T00:00:00"/>
        <d v="2005-03-15T00:00:00"/>
        <d v="1947-03-05T00:00:00"/>
        <d v="1973-03-03T00:00:00"/>
        <d v="1978-03-03T00:00:00"/>
        <d v="2005-03-08T00:00:00"/>
        <d v="1961-03-09T00:00:00"/>
        <d v="1952-03-29T00:00:00"/>
        <d v="1991-03-05T00:00:00"/>
        <d v="1974-03-08T00:00:00"/>
        <d v="1950-03-10T00:00:00"/>
        <d v="1953-03-17T00:00:00"/>
        <d v="1987-03-13T00:00:00"/>
        <d v="1939-03-18T00:00:00"/>
        <d v="1957-03-02T00:00:00"/>
        <d v="1975-03-20T00:00:00"/>
        <d v="2014-03-18T00:00:00"/>
        <d v="1977-03-01T00:00:00"/>
        <d v="2017-03-27T00:00:00"/>
        <d v="1969-03-16T00:00:00"/>
        <d v="1951-05-18T00:00:00"/>
        <d v="1929-05-18T00:00:00"/>
        <d v="2024-05-21T00:00:00"/>
        <d v="2010-05-17T00:00:00"/>
        <d v="1964-05-20T00:00:00"/>
        <d v="1991-05-13T00:00:00"/>
        <d v="2003-05-28T00:00:00"/>
        <d v="1979-05-25T00:00:00"/>
        <d v="1955-05-26T00:00:00"/>
        <d v="1958-05-31T00:00:00"/>
        <d v="1961-05-10T00:00:00"/>
        <d v="1927-05-02T00:00:00"/>
        <d v="1972-05-21T00:00:00"/>
        <d v="1981-05-16T00:00:00"/>
        <d v="1959-05-15T00:00:00"/>
        <d v="1981-05-07T00:00:00"/>
        <d v="2005-05-16T00:00:00"/>
        <d v="1960-05-18T00:00:00"/>
        <d v="2001-05-17T00:00:00"/>
        <d v="1930-05-10T00:00:00"/>
        <d v="2011-05-18T00:00:00"/>
        <d v="1957-05-13T00:00:00"/>
        <d v="1982-05-12T00:00:00"/>
        <d v="1936-05-16T00:00:00"/>
        <d v="1931-05-22T00:00:00"/>
        <d v="2000-05-31T00:00:00"/>
        <d v="1950-05-18T00:00:00"/>
        <d v="1953-05-11T00:00:00"/>
        <d v="1938-05-27T00:00:00"/>
        <d v="1948-05-13T00:00:00"/>
        <d v="1987-05-20T00:00:00"/>
        <d v="1982-05-25T00:00:00"/>
        <d v="1962-05-09T00:00:00"/>
        <d v="1963-05-03T00:00:00"/>
        <d v="1952-05-24T00:00:00"/>
        <d v="1964-05-27T00:00:00"/>
        <d v="1954-05-31T00:00:00"/>
        <d v="1950-05-30T00:00:00"/>
        <d v="1952-05-13T00:00:00"/>
        <d v="1994-05-07T00:00:00"/>
        <d v="2004-05-14T00:00:00"/>
        <d v="1938-05-22T00:00:00"/>
        <d v="1972-05-29T00:00:00"/>
        <d v="1928-05-07T00:00:00"/>
        <d v="1996-05-09T00:00:00"/>
        <d v="1962-05-08T00:00:00"/>
        <d v="1969-05-23T00:00:00"/>
        <d v="1931-05-05T00:00:00"/>
        <d v="1932-05-16T00:00:00"/>
        <d v="1970-05-04T00:00:00"/>
        <d v="1964-05-07T00:00:00"/>
        <d v="1938-05-16T00:00:00"/>
        <d v="1968-05-22T00:00:00"/>
        <d v="1973-05-19T00:00:00"/>
        <d v="2007-05-05T00:00:00"/>
        <d v="1974-05-31T00:00:00"/>
        <d v="1965-05-05T00:00:00"/>
        <d v="2008-05-24T00:00:00"/>
        <d v="1971-05-25T00:00:00"/>
        <d v="1989-05-09T00:00:00"/>
        <d v="1997-05-08T00:00:00"/>
        <d v="1944-05-26T00:00:00"/>
        <d v="2004-05-18T00:00:00"/>
        <d v="2002-05-07T00:00:00"/>
        <d v="1993-05-19T00:00:00"/>
        <d v="1995-05-09T00:00:00"/>
        <d v="1991-05-15T00:00:00"/>
        <d v="1950-05-24T00:00:00"/>
        <d v="1994-05-28T00:00:00"/>
        <d v="1995-05-25T00:00:00"/>
        <d v="2014-05-08T00:00:00"/>
        <d v="1994-05-23T00:00:00"/>
        <d v="2004-05-05T00:00:00"/>
        <d v="1935-05-01T00:00:00"/>
        <d v="2005-05-25T00:00:00"/>
        <d v="2003-05-08T00:00:00"/>
        <d v="2007-05-17T00:00:00"/>
        <d v="1988-05-26T00:00:00"/>
        <d v="2018-05-18T00:00:00"/>
        <d v="1977-05-27T00:00:00"/>
        <d v="2009-05-26T00:00:00"/>
        <d v="2005-05-05T00:00:00"/>
        <d v="1986-05-18T00:00:00"/>
        <d v="1949-05-04T00:00:00"/>
        <d v="1939-05-08T00:00:00"/>
        <d v="1981-05-22T00:00:00"/>
        <d v="1950-05-02T00:00:00"/>
        <d v="1974-05-02T00:00:00"/>
        <d v="1995-05-03T00:00:00"/>
        <d v="1965-05-20T00:00:00"/>
        <d v="2007-05-06T00:00:00"/>
        <d v="1963-05-12T00:00:00"/>
        <d v="1962-05-15T00:00:00"/>
        <d v="1981-05-29T00:00:00"/>
        <d v="1984-05-08T00:00:00"/>
        <d v="1986-05-01T00:00:00"/>
        <d v="1945-05-06T00:00:00"/>
        <d v="1948-05-20T00:00:00"/>
        <d v="1962-05-06T00:00:00"/>
        <d v="1995-05-24T00:00:00"/>
        <d v="1934-05-31T00:00:00"/>
        <d v="1953-05-07T00:00:00"/>
        <d v="1993-05-11T00:00:00"/>
        <d v="1983-05-05T00:00:00"/>
        <d v="1978-05-08T00:00:00"/>
        <d v="1946-05-10T00:00:00"/>
        <d v="1945-05-09T00:00:00"/>
        <d v="1958-05-16T00:00:00"/>
        <d v="2000-05-02T00:00:00"/>
        <d v="1951-05-08T00:00:00"/>
        <d v="2000-05-17T00:00:00"/>
        <d v="1960-05-23T00:00:00"/>
        <d v="2018-05-02T00:00:00"/>
        <d v="1970-05-30T00:00:00"/>
        <d v="1972-05-27T00:00:00"/>
        <d v="1974-05-06T00:00:00"/>
        <d v="1937-05-20T00:00:00"/>
        <d v="1928-05-26T00:00:00"/>
        <d v="1990-05-11T00:00:00"/>
        <d v="1962-05-12T00:00:00"/>
        <d v="1947-05-04T00:00:00"/>
        <d v="1971-05-11T00:00:00"/>
        <d v="1956-05-24T00:00:00"/>
        <d v="1990-05-05T00:00:00"/>
        <d v="2000-05-03T00:00:00"/>
        <d v="1957-05-01T00:00:00"/>
        <d v="2000-05-10T00:00:00"/>
        <d v="2008-05-30T00:00:00"/>
        <d v="1970-05-26T00:00:00"/>
        <d v="1935-05-29T00:00:00"/>
        <d v="1947-05-29T00:00:00"/>
        <d v="1995-05-13T00:00:00"/>
        <d v="1974-05-23T00:00:00"/>
        <d v="1935-05-28T00:00:00"/>
        <d v="1958-05-25T00:00:00"/>
        <d v="2010-05-22T00:00:00"/>
        <d v="1973-05-31T00:00:00"/>
        <d v="1958-05-15T00:00:00"/>
        <d v="1968-05-28T00:00:00"/>
        <d v="1957-05-05T00:00:00"/>
        <d v="1944-05-27T00:00:00"/>
        <d v="1953-05-09T00:00:00"/>
        <d v="1982-05-28T00:00:00"/>
        <d v="1987-05-25T00:00:00"/>
        <d v="2002-05-25T00:00:00"/>
        <d v="1987-05-23T00:00:00"/>
        <d v="1991-05-09T00:00:00"/>
        <d v="2009-05-20T00:00:00"/>
        <d v="2012-05-09T00:00:00"/>
        <d v="2011-05-07T00:00:00"/>
        <d v="1920-05-12T00:00:00"/>
        <d v="1991-05-24T00:00:00"/>
        <d v="1969-05-25T00:00:00"/>
        <d v="1942-05-19T00:00:00"/>
        <d v="1945-05-30T00:00:00"/>
        <d v="1985-05-06T00:00:00"/>
        <d v="1977-05-10T00:00:00"/>
        <d v="1955-05-18T00:00:00"/>
        <d v="1999-05-29T00:00:00"/>
        <d v="2004-05-23T00:00:00"/>
        <d v="1962-05-17T00:00:00"/>
        <d v="2014-05-17T00:00:00"/>
        <d v="1998-05-25T00:00:00"/>
        <d v="1977-05-13T00:00:00"/>
        <d v="2010-05-12T00:00:00"/>
        <d v="1988-05-24T00:00:00"/>
        <d v="1986-05-24T00:00:00"/>
        <d v="1957-05-09T00:00:00"/>
        <d v="1979-05-30T00:00:00"/>
        <d v="1999-05-24T00:00:00"/>
        <d v="1952-05-09T00:00:00"/>
        <d v="1981-05-06T00:00:00"/>
        <d v="1947-05-30T00:00:00"/>
        <d v="1959-05-12T00:00:00"/>
        <d v="1958-05-20T00:00:00"/>
        <d v="1952-05-26T00:00:00"/>
        <d v="1998-05-12T00:00:00"/>
        <d v="1989-05-05T00:00:00"/>
        <d v="2019-05-05T00:00:00"/>
        <d v="1981-05-21T00:00:00"/>
        <d v="1996-05-10T00:00:00"/>
        <d v="1993-05-15T00:00:00"/>
        <d v="1990-05-10T00:00:00"/>
        <d v="1929-05-09T00:00:00"/>
        <d v="1938-05-05T00:00:00"/>
        <d v="2004-05-02T00:00:00"/>
        <d v="1996-05-11T00:00:00"/>
        <d v="1935-05-18T00:00:00"/>
        <d v="1970-05-09T00:00:00"/>
        <d v="1928-05-12T00:00:00"/>
        <d v="1962-05-22T00:00:00"/>
        <d v="1935-05-06T00:00:00"/>
        <d v="1953-05-24T00:00:00"/>
        <d v="1970-05-15T00:00:00"/>
        <d v="1998-05-26T00:00:00"/>
        <d v="1942-05-12T00:00:00"/>
        <d v="1939-05-02T00:00:00"/>
        <d v="1958-05-18T00:00:00"/>
        <d v="1939-05-01T00:00:00"/>
        <d v="2016-05-19T00:00:00"/>
        <d v="1926-05-31T00:00:00"/>
        <d v="1929-05-22T00:00:00"/>
        <d v="2022-05-29T00:00:00"/>
        <d v="2006-05-23T00:00:00"/>
        <d v="1972-05-08T00:00:00"/>
        <d v="1961-05-29T00:00:00"/>
        <d v="1982-05-19T00:00:00"/>
        <d v="1934-05-09T00:00:00"/>
        <d v="2004-05-25T00:00:00"/>
        <d v="2012-05-14T00:00:00"/>
        <d v="1956-05-15T00:00:00"/>
        <d v="2017-05-27T00:00:00"/>
        <d v="1953-05-25T00:00:00"/>
        <d v="1951-05-06T00:00:00"/>
        <d v="1950-05-27T00:00:00"/>
        <d v="1969-05-07T00:00:00"/>
        <d v="1967-05-01T00:00:00"/>
        <d v="1945-05-13T00:00:00"/>
        <d v="1945-05-05T00:00:00"/>
        <d v="1954-05-22T00:00:00"/>
        <d v="1947-05-11T00:00:00"/>
        <d v="1938-05-10T00:00:00"/>
        <d v="1977-05-16T00:00:00"/>
        <d v="2005-05-02T00:00:00"/>
        <d v="1937-05-06T00:00:00"/>
        <d v="2002-05-04T00:00:00"/>
        <d v="2021-05-21T00:00:00"/>
        <d v="2002-05-21T00:00:00"/>
        <d v="1917-05-14T00:00:00"/>
        <d v="1967-05-15T00:00:00"/>
        <d v="1988-05-06T00:00:00"/>
        <d v="1952-05-05T00:00:00"/>
        <d v="1946-05-22T00:00:00"/>
        <d v="1949-05-07T00:00:00"/>
        <d v="1948-05-16T00:00:00"/>
        <d v="1919-05-25T00:00:00"/>
        <d v="1938-05-24T00:00:00"/>
        <d v="1987-05-11T00:00:00"/>
        <d v="1967-05-19T00:00:00"/>
        <d v="1965-05-27T00:00:00"/>
        <d v="2013-05-31T00:00:00"/>
        <d v="1995-05-01T00:00:00"/>
        <d v="1932-05-30T00:00:00"/>
        <d v="2020-05-22T00:00:00"/>
        <d v="2008-05-29T00:00:00"/>
        <d v="2000-05-21T00:00:00"/>
        <d v="1931-05-24T00:00:00"/>
        <d v="1984-05-30T00:00:00"/>
        <d v="1998-05-05T00:00:00"/>
        <d v="1959-05-21T00:00:00"/>
        <d v="1959-05-13T00:00:00"/>
        <d v="2007-05-24T00:00:00"/>
        <d v="1964-05-08T00:00:00"/>
        <d v="1976-05-23T00:00:00"/>
        <d v="2000-05-25T00:00:00"/>
        <d v="1990-05-18T00:00:00"/>
        <d v="1964-05-11T00:00:00"/>
        <d v="1976-05-05T00:00:00"/>
        <d v="1923-05-14T00:00:00"/>
        <d v="1987-05-09T00:00:00"/>
        <d v="1961-05-30T00:00:00"/>
        <d v="1973-05-29T00:00:00"/>
        <d v="1987-05-08T00:00:00"/>
        <d v="2005-05-07T00:00:00"/>
        <d v="2006-05-03T00:00:00"/>
        <d v="2001-05-22T00:00:00"/>
        <d v="2008-05-26T00:00:00"/>
        <d v="1983-05-06T00:00:00"/>
        <d v="1972-05-16T00:00:00"/>
        <d v="1948-05-22T00:00:00"/>
        <d v="1947-05-16T00:00:00"/>
        <d v="1949-05-13T00:00:00"/>
        <d v="1953-05-27T00:00:00"/>
        <d v="1962-05-24T00:00:00"/>
        <d v="1978-05-19T00:00:00"/>
        <d v="2006-05-14T00:00:00"/>
        <d v="1979-05-27T00:00:00"/>
        <d v="1995-05-29T00:00:00"/>
        <d v="1973-05-18T00:00:00"/>
        <d v="1972-05-05T00:00:00"/>
        <d v="1970-05-06T00:00:00"/>
        <d v="1966-05-04T00:00:00"/>
        <d v="1972-05-10T00:00:00"/>
        <d v="1969-05-06T00:00:00"/>
        <d v="1950-05-23T00:00:00"/>
        <d v="1948-05-15T00:00:00"/>
        <d v="1976-05-09T00:00:00"/>
        <d v="1959-05-02T00:00:00"/>
        <d v="1948-05-25T00:00:00"/>
        <d v="1933-05-09T00:00:00"/>
        <d v="1986-05-03T00:00:00"/>
        <d v="2004-05-11T00:00:00"/>
        <d v="1996-05-03T00:00:00"/>
        <d v="1987-05-05T00:00:00"/>
        <d v="1960-05-15T00:00:00"/>
        <d v="2004-05-06T00:00:00"/>
        <d v="2010-05-15T00:00:00"/>
        <d v="1989-05-08T00:00:00"/>
        <d v="1985-05-31T00:00:00"/>
        <d v="1953-05-17T00:00:00"/>
        <d v="1968-05-03T00:00:00"/>
        <d v="1972-05-30T00:00:00"/>
        <d v="1991-05-26T00:00:00"/>
        <d v="1975-05-13T00:00:00"/>
        <d v="2001-05-16T00:00:00"/>
        <d v="2003-05-26T00:00:00"/>
        <d v="1972-05-18T00:00:00"/>
        <d v="1976-05-15T00:00:00"/>
        <d v="1985-05-03T00:00:00"/>
        <d v="1996-05-19T00:00:00"/>
        <d v="1970-05-02T00:00:00"/>
        <d v="1973-05-11T00:00:00"/>
        <d v="1991-05-23T00:00:00"/>
        <d v="1972-05-04T00:00:00"/>
        <d v="1942-05-01T00:00:00"/>
        <d v="1999-05-08T00:00:00"/>
        <d v="1985-05-28T00:00:00"/>
        <d v="1955-05-21T00:00:00"/>
        <d v="2009-05-03T00:00:00"/>
        <d v="1968-05-12T00:00:00"/>
        <d v="1971-05-28T00:00:00"/>
        <d v="1946-05-16T00:00:00"/>
        <d v="2008-05-17T00:00:00"/>
        <d v="1961-05-24T00:00:00"/>
        <d v="1953-05-02T00:00:00"/>
        <d v="2017-05-05T00:00:00"/>
        <d v="1935-05-27T00:00:00"/>
        <d v="1921-05-17T00:00:00"/>
        <d v="1982-05-09T00:00:00"/>
        <d v="1971-05-23T00:00:00"/>
        <d v="1977-05-14T00:00:00"/>
        <d v="2005-05-18T00:00:00"/>
        <d v="1973-11-03T00:00:00"/>
        <d v="1963-11-08T00:00:00"/>
        <d v="1986-11-25T00:00:00"/>
        <d v="2004-11-27T00:00:00"/>
        <d v="1985-11-15T00:00:00"/>
        <d v="1987-11-23T00:00:00"/>
        <d v="1997-11-08T00:00:00"/>
        <d v="1978-11-25T00:00:00"/>
        <d v="1952-11-22T00:00:00"/>
        <d v="1947-11-27T00:00:00"/>
        <d v="1948-11-04T00:00:00"/>
        <d v="1952-11-15T00:00:00"/>
        <d v="1952-11-07T00:00:00"/>
        <d v="1970-11-27T00:00:00"/>
        <d v="1938-11-14T00:00:00"/>
        <d v="1985-11-25T00:00:00"/>
        <d v="1982-11-29T00:00:00"/>
        <d v="2000-11-15T00:00:00"/>
        <d v="1989-11-27T00:00:00"/>
        <d v="1994-11-25T00:00:00"/>
        <d v="1977-11-21T00:00:00"/>
        <d v="1995-11-09T00:00:00"/>
        <d v="1946-11-30T00:00:00"/>
        <d v="1932-11-25T00:00:00"/>
        <d v="1934-11-02T00:00:00"/>
        <d v="1934-11-15T00:00:00"/>
        <d v="1948-11-08T00:00:00"/>
        <d v="2003-11-08T00:00:00"/>
        <d v="1995-11-30T00:00:00"/>
        <d v="2009-11-29T00:00:00"/>
        <d v="1937-11-16T00:00:00"/>
        <d v="1950-11-25T00:00:00"/>
        <d v="1953-11-03T00:00:00"/>
        <d v="1958-11-08T00:00:00"/>
        <d v="1940-11-04T00:00:00"/>
        <d v="2013-11-03T00:00:00"/>
        <d v="1961-11-23T00:00:00"/>
        <d v="1961-11-01T00:00:00"/>
        <d v="1991-11-29T00:00:00"/>
        <d v="1991-11-11T00:00:00"/>
        <d v="1967-11-03T00:00:00"/>
        <d v="1930-11-07T00:00:00"/>
        <d v="1940-11-08T00:00:00"/>
        <d v="1935-11-02T00:00:00"/>
        <d v="1962-11-26T00:00:00"/>
        <d v="2008-11-16T00:00:00"/>
        <d v="1975-11-22T00:00:00"/>
        <d v="1972-11-04T00:00:00"/>
        <d v="1994-11-16T00:00:00"/>
        <d v="1991-11-20T00:00:00"/>
        <d v="1930-11-18T00:00:00"/>
        <d v="1955-11-30T00:00:00"/>
        <d v="1968-11-23T00:00:00"/>
        <d v="1946-11-13T00:00:00"/>
        <d v="1944-11-04T00:00:00"/>
        <d v="1938-11-29T00:00:00"/>
        <d v="1965-11-14T00:00:00"/>
        <d v="1968-11-22T00:00:00"/>
        <d v="1996-11-22T00:00:00"/>
        <d v="1983-11-23T00:00:00"/>
        <d v="1993-11-10T00:00:00"/>
        <d v="1963-11-29T00:00:00"/>
        <d v="1952-11-06T00:00:00"/>
        <d v="1992-11-24T00:00:00"/>
        <d v="1967-11-05T00:00:00"/>
        <d v="1944-11-30T00:00:00"/>
        <d v="1943-11-19T00:00:00"/>
        <d v="2009-11-28T00:00:00"/>
        <d v="1993-11-13T00:00:00"/>
        <d v="1931-11-24T00:00:00"/>
        <d v="1933-11-20T00:00:00"/>
        <d v="2016-11-28T00:00:00"/>
        <d v="2006-11-18T00:00:00"/>
        <d v="1990-11-18T00:00:00"/>
        <d v="1966-11-26T00:00:00"/>
        <d v="1996-11-30T00:00:00"/>
        <d v="1980-11-24T00:00:00"/>
        <d v="1965-11-08T00:00:00"/>
        <d v="1956-11-17T00:00:00"/>
        <d v="1949-11-26T00:00:00"/>
        <d v="1979-11-30T00:00:00"/>
        <d v="1973-11-02T00:00:00"/>
        <d v="2022-11-21T00:00:00"/>
        <d v="1964-11-03T00:00:00"/>
        <d v="2004-11-28T00:00:00"/>
        <d v="1958-11-16T00:00:00"/>
        <d v="1955-11-01T00:00:00"/>
        <d v="1987-11-15T00:00:00"/>
        <d v="1996-11-23T00:00:00"/>
        <d v="2003-11-29T00:00:00"/>
        <d v="2012-11-30T00:00:00"/>
        <d v="1995-11-12T00:00:00"/>
        <d v="1965-11-03T00:00:00"/>
        <d v="1946-11-26T00:00:00"/>
        <d v="1967-11-20T00:00:00"/>
        <d v="2010-11-04T00:00:00"/>
        <d v="1958-11-01T00:00:00"/>
        <d v="1966-11-24T00:00:00"/>
        <d v="1954-11-16T00:00:00"/>
        <d v="1947-11-18T00:00:00"/>
        <d v="2000-11-07T00:00:00"/>
        <d v="2019-11-24T00:00:00"/>
        <d v="1964-11-29T00:00:00"/>
        <d v="1992-11-15T00:00:00"/>
        <d v="1929-11-20T00:00:00"/>
        <d v="1960-11-07T00:00:00"/>
        <d v="1978-11-05T00:00:00"/>
        <d v="1951-11-19T00:00:00"/>
        <d v="1975-11-25T00:00:00"/>
        <d v="1980-11-12T00:00:00"/>
        <d v="1939-11-20T00:00:00"/>
        <d v="1948-11-03T00:00:00"/>
        <d v="1957-11-06T00:00:00"/>
        <d v="1945-11-22T00:00:00"/>
        <d v="1948-11-11T00:00:00"/>
        <d v="1944-11-19T00:00:00"/>
        <d v="1936-11-19T00:00:00"/>
        <d v="1956-11-05T00:00:00"/>
        <d v="1938-11-02T00:00:00"/>
        <d v="1975-11-29T00:00:00"/>
        <d v="1957-11-15T00:00:00"/>
        <d v="1916-11-28T00:00:00"/>
        <d v="2001-11-23T00:00:00"/>
        <d v="1974-11-20T00:00:00"/>
        <d v="1988-11-14T00:00:00"/>
        <d v="2000-11-20T00:00:00"/>
        <d v="1944-11-06T00:00:00"/>
        <d v="1946-11-01T00:00:00"/>
        <d v="2008-11-27T00:00:00"/>
        <d v="1924-11-06T00:00:00"/>
        <d v="1996-11-07T00:00:00"/>
        <d v="1950-11-13T00:00:00"/>
        <d v="1949-11-29T00:00:00"/>
        <d v="1956-11-24T00:00:00"/>
        <d v="1951-11-13T00:00:00"/>
        <d v="1927-11-08T00:00:00"/>
        <d v="1925-11-14T00:00:00"/>
        <d v="1962-11-23T00:00:00"/>
        <d v="1947-11-13T00:00:00"/>
        <d v="1935-11-11T00:00:00"/>
        <d v="1929-11-16T00:00:00"/>
        <d v="1950-11-03T00:00:00"/>
        <d v="1977-11-26T00:00:00"/>
        <d v="1988-11-18T00:00:00"/>
        <d v="1965-11-02T00:00:00"/>
        <d v="1938-11-26T00:00:00"/>
        <d v="1975-11-17T00:00:00"/>
        <d v="1966-11-15T00:00:00"/>
        <d v="1945-11-01T00:00:00"/>
        <d v="1937-11-12T00:00:00"/>
        <d v="1932-11-02T00:00:00"/>
        <d v="1936-11-17T00:00:00"/>
        <d v="1936-11-01T00:00:00"/>
        <d v="1916-11-21T00:00:00"/>
        <d v="1969-11-19T00:00:00"/>
        <d v="1976-11-23T00:00:00"/>
        <d v="1998-11-01T00:00:00"/>
        <d v="1975-11-18T00:00:00"/>
        <d v="1996-11-01T00:00:00"/>
        <d v="2018-11-06T00:00:00"/>
        <d v="1957-11-08T00:00:00"/>
        <d v="1983-11-08T00:00:00"/>
        <d v="1996-11-19T00:00:00"/>
        <d v="1933-11-24T00:00:00"/>
        <d v="1979-11-15T00:00:00"/>
        <d v="1959-11-24T00:00:00"/>
        <d v="1943-11-08T00:00:00"/>
        <d v="1978-11-19T00:00:00"/>
        <d v="1996-11-12T00:00:00"/>
        <d v="1945-11-03T00:00:00"/>
        <d v="1951-11-21T00:00:00"/>
        <d v="1992-11-11T00:00:00"/>
        <d v="1949-11-16T00:00:00"/>
        <d v="1987-11-28T00:00:00"/>
        <d v="1927-11-29T00:00:00"/>
        <d v="2000-11-09T00:00:00"/>
        <d v="2002-11-07T00:00:00"/>
        <d v="1994-11-04T00:00:00"/>
        <d v="2006-11-17T00:00:00"/>
        <d v="1950-11-17T00:00:00"/>
        <d v="1976-11-04T00:00:00"/>
        <d v="1985-11-21T00:00:00"/>
        <d v="2004-11-30T00:00:00"/>
        <d v="1971-11-10T00:00:00"/>
        <d v="2004-11-21T00:00:00"/>
        <d v="2006-11-27T00:00:00"/>
        <d v="1993-11-15T00:00:00"/>
        <d v="1986-11-02T00:00:00"/>
        <d v="2008-11-13T00:00:00"/>
        <d v="2003-11-02T00:00:00"/>
        <d v="1938-11-27T00:00:00"/>
        <d v="2003-11-15T00:00:00"/>
        <d v="1977-11-19T00:00:00"/>
        <d v="1990-11-25T00:00:00"/>
        <d v="1945-11-11T00:00:00"/>
        <d v="1964-11-23T00:00:00"/>
        <d v="1958-11-03T00:00:00"/>
        <d v="1945-11-09T00:00:00"/>
        <d v="1947-11-28T00:00:00"/>
        <d v="1971-11-09T00:00:00"/>
        <d v="1935-11-09T00:00:00"/>
        <d v="1955-11-20T00:00:00"/>
        <d v="1966-11-13T00:00:00"/>
        <d v="1962-11-19T00:00:00"/>
        <d v="1979-11-26T00:00:00"/>
        <d v="1938-11-04T00:00:00"/>
        <d v="1972-11-17T00:00:00"/>
        <d v="2002-11-28T00:00:00"/>
        <d v="1944-11-29T00:00:00"/>
        <d v="1999-11-12T00:00:00"/>
        <d v="1968-11-25T00:00:00"/>
        <d v="1959-11-21T00:00:00"/>
        <d v="1989-11-10T00:00:00"/>
        <d v="1989-11-09T00:00:00"/>
        <d v="1988-11-30T00:00:00"/>
        <d v="2002-11-06T00:00:00"/>
        <d v="1993-11-20T00:00:00"/>
        <d v="1987-11-06T00:00:00"/>
        <d v="1995-11-29T00:00:00"/>
        <d v="2013-11-09T00:00:00"/>
        <d v="1985-11-24T00:00:00"/>
        <d v="1998-11-21T00:00:00"/>
        <d v="1966-11-11T00:00:00"/>
        <d v="2011-11-11T00:00:00"/>
        <d v="1994-11-01T00:00:00"/>
        <d v="1977-11-03T00:00:00"/>
        <d v="1951-11-27T00:00:00"/>
        <d v="1929-11-04T00:00:00"/>
        <d v="1999-11-09T00:00:00"/>
        <d v="1981-11-08T00:00:00"/>
        <d v="1994-11-22T00:00:00"/>
        <d v="2011-11-10T00:00:00"/>
        <d v="1952-11-17T00:00:00"/>
        <d v="1992-11-30T00:00:00"/>
        <d v="1950-11-07T00:00:00"/>
        <d v="1926-11-11T00:00:00"/>
        <d v="1991-11-25T00:00:00"/>
        <d v="1982-11-17T00:00:00"/>
        <d v="1975-11-03T00:00:00"/>
        <d v="1987-11-29T00:00:00"/>
        <d v="1945-11-15T00:00:00"/>
        <d v="1946-11-16T00:00:00"/>
        <d v="1976-11-05T00:00:00"/>
        <d v="1959-11-16T00:00:00"/>
        <d v="2013-11-29T00:00:00"/>
        <d v="1940-11-27T00:00:00"/>
        <d v="1923-11-18T00:00:00"/>
        <d v="1927-11-16T00:00:00"/>
        <d v="1928-11-15T00:00:00"/>
        <d v="1961-11-11T00:00:00"/>
        <d v="1958-11-09T00:00:00"/>
        <d v="1989-11-23T00:00:00"/>
        <d v="1943-11-05T00:00:00"/>
        <d v="1960-11-05T00:00:00"/>
        <d v="1981-11-19T00:00:00"/>
        <d v="1946-11-14T00:00:00"/>
        <d v="2009-11-14T00:00:00"/>
        <d v="1955-11-17T00:00:00"/>
        <d v="1964-11-15T00:00:00"/>
        <d v="1957-11-21T00:00:00"/>
        <d v="1945-11-07T00:00:00"/>
        <d v="1954-11-30T00:00:00"/>
        <d v="1947-11-11T00:00:00"/>
        <d v="1962-11-30T00:00:00"/>
        <d v="2002-11-08T00:00:00"/>
        <d v="1943-11-26T00:00:00"/>
        <d v="1931-11-05T00:00:00"/>
        <d v="1951-11-05T00:00:00"/>
        <d v="1933-11-10T00:00:00"/>
        <d v="1964-11-17T00:00:00"/>
        <d v="1956-11-15T00:00:00"/>
        <d v="1969-11-20T00:00:00"/>
        <d v="2001-11-27T00:00:00"/>
        <d v="1995-11-13T00:00:00"/>
        <d v="1983-11-28T00:00:00"/>
        <d v="1961-11-21T00:00:00"/>
        <d v="1966-11-20T00:00:00"/>
        <d v="1944-11-09T00:00:00"/>
        <d v="1956-11-07T00:00:00"/>
        <d v="1949-11-20T00:00:00"/>
        <d v="1961-11-30T00:00:00"/>
        <d v="1967-11-06T00:00:00"/>
        <d v="1946-11-11T00:00:00"/>
        <d v="1949-11-04T00:00:00"/>
        <d v="1928-11-25T00:00:00"/>
        <d v="1928-11-24T00:00:00"/>
        <d v="1969-11-09T00:00:00"/>
        <d v="2013-11-10T00:00:00"/>
        <d v="1933-11-09T00:00:00"/>
        <d v="2010-11-05T00:00:00"/>
        <d v="1948-11-26T00:00:00"/>
        <d v="2010-11-28T00:00:00"/>
        <d v="2001-11-22T00:00:00"/>
        <d v="2022-11-18T00:00:00"/>
        <d v="1962-11-27T00:00:00"/>
        <d v="1984-11-20T00:00:00"/>
        <d v="1950-11-23T00:00:00"/>
        <d v="1994-11-05T00:00:00"/>
        <d v="1974-11-15T00:00:00"/>
        <d v="1945-11-13T00:00:00"/>
        <d v="1947-11-02T00:00:00"/>
        <d v="1960-11-23T00:00:00"/>
        <d v="2002-11-11T00:00:00"/>
        <d v="1988-11-02T00:00:00"/>
        <d v="1951-11-15T00:00:00"/>
        <d v="1937-11-11T00:00:00"/>
        <d v="1959-11-04T00:00:00"/>
        <d v="2001-11-12T00:00:00"/>
        <d v="1989-11-28T00:00:00"/>
        <d v="1947-11-21T00:00:00"/>
        <d v="1979-11-28T00:00:00"/>
        <d v="1998-11-11T00:00:00"/>
        <d v="1969-11-13T00:00:00"/>
        <d v="1991-11-16T00:00:00"/>
        <d v="1974-11-01T00:00:00"/>
        <d v="1991-11-26T00:00:00"/>
        <d v="1989-11-21T00:00:00"/>
        <d v="1971-11-12T00:00:00"/>
        <d v="1996-11-14T00:00:00"/>
        <d v="2013-11-17T00:00:00"/>
        <d v="1946-11-05T00:00:00"/>
        <d v="1942-11-17T00:00:00"/>
        <d v="1957-11-04T00:00:00"/>
        <d v="2001-11-19T00:00:00"/>
        <d v="1951-11-17T00:00:00"/>
        <d v="1967-11-16T00:00:00"/>
        <d v="2009-11-01T00:00:00"/>
        <d v="1948-11-22T00:00:00"/>
        <d v="1972-11-28T00:00:00"/>
        <d v="2015-11-24T00:00:00"/>
        <d v="2010-11-25T00:00:00"/>
        <d v="1976-11-28T00:00:00"/>
        <d v="1965-11-10T00:00:00"/>
        <d v="1981-11-16T00:00:00"/>
        <d v="1991-11-07T00:00:00"/>
        <d v="1979-11-16T00:00:00"/>
        <d v="2009-11-12T00:00:00"/>
        <d v="1981-11-30T00:00:00"/>
        <d v="1938-11-18T00:00:00"/>
        <d v="1953-11-11T00:00:00"/>
        <d v="1986-11-06T00:00:00"/>
        <d v="1996-11-27T00:00:00"/>
        <d v="2015-11-21T00:00:00"/>
        <d v="2015-11-04T00:00:00"/>
        <d v="1980-11-19T00:00:00"/>
        <d v="1971-11-28T00:00:00"/>
        <d v="1931-11-13T00:00:00"/>
        <d v="1967-11-30T00:00:00"/>
        <d v="1973-11-17T00:00:00"/>
        <d v="1962-11-10T00:00:00"/>
        <d v="1952-11-14T00:00:00"/>
        <d v="1970-11-29T00:00:00"/>
        <d v="1989-11-25T00:00:00"/>
        <d v="1983-11-27T00:00:00"/>
        <d v="1974-11-22T00:00:00"/>
        <d v="1995-11-22T00:00:00"/>
        <d v="1978-11-15T00:00:00"/>
        <d v="2007-11-08T00:00:00"/>
        <d v="1929-11-06T00:00:00"/>
        <d v="1967-11-04T00:00:00"/>
        <d v="1964-11-20T00:00:00"/>
        <d v="2001-11-24T00:00:00"/>
        <d v="1951-11-24T00:00:00"/>
        <d v="1990-11-14T00:00:00"/>
        <d v="1971-11-21T00:00:00"/>
        <d v="2022-11-06T00:00:00"/>
        <d v="2017-11-15T00:00:00"/>
        <d v="1980-11-28T00:00:00"/>
        <d v="2004-11-22T00:00:00"/>
        <d v="1945-11-08T00:00:00"/>
        <d v="1990-11-21T00:00:00"/>
        <d v="2007-11-30T00:00:00"/>
        <d v="1990-11-19T00:00:00"/>
        <d v="1941-11-29T00:00:00"/>
        <d v="1975-11-20T00:00:00"/>
        <d v="1933-11-21T00:00:00"/>
        <d v="1937-11-26T00:00:00"/>
        <d v="1991-11-01T00:00:00"/>
        <d v="1931-11-23T00:00:00"/>
        <d v="1965-11-11T00:00:00"/>
        <d v="1965-11-27T00:00:00"/>
        <d v="1979-11-18T00:00:00"/>
        <d v="2004-11-18T00:00:00"/>
        <d v="1978-11-21T00:00:00"/>
        <d v="1956-11-27T00:00:00"/>
        <d v="1992-11-14T00:00:00"/>
        <d v="1949-11-01T00:00:00"/>
        <d v="1961-11-08T00:00:00"/>
        <d v="1931-11-26T00:00:00"/>
        <d v="1947-11-30T00:00:00"/>
        <d v="1952-11-28T00:00:00"/>
        <d v="1929-11-30T00:00:00"/>
        <d v="1978-11-18T00:00:00"/>
        <d v="1957-11-03T00:00:00"/>
        <d v="1970-11-14T00:00:00"/>
        <d v="1920-11-07T00:00:00"/>
        <d v="1950-11-21T00:00:00"/>
        <d v="2012-11-21T00:00:00"/>
        <d v="1966-11-22T00:00:00"/>
        <d v="1944-11-10T00:00:00"/>
        <d v="1961-11-22T00:00:00"/>
        <d v="1936-10-06T00:00:00"/>
        <d v="1947-10-14T00:00:00"/>
        <d v="1984-10-27T00:00:00"/>
        <d v="2015-10-02T00:00:00"/>
        <d v="2010-10-12T00:00:00"/>
        <d v="1997-10-29T00:00:00"/>
        <d v="1978-10-08T00:00:00"/>
        <d v="2001-10-18T00:00:00"/>
        <d v="2001-10-10T00:00:00"/>
        <d v="1947-10-26T00:00:00"/>
        <d v="1974-10-27T00:00:00"/>
        <d v="1956-10-02T00:00:00"/>
        <d v="1948-10-27T00:00:00"/>
        <d v="1996-10-06T00:00:00"/>
        <d v="2000-10-31T00:00:00"/>
        <d v="2017-10-12T00:00:00"/>
        <d v="1994-10-26T00:00:00"/>
        <d v="2003-10-26T00:00:00"/>
        <d v="1952-10-29T00:00:00"/>
        <d v="1971-10-16T00:00:00"/>
        <d v="1998-10-21T00:00:00"/>
        <d v="1945-10-20T00:00:00"/>
        <d v="1934-10-03T00:00:00"/>
        <d v="1934-10-19T00:00:00"/>
        <d v="1930-10-13T00:00:00"/>
        <d v="1938-10-25T00:00:00"/>
        <d v="1985-10-10T00:00:00"/>
        <d v="1944-10-11T00:00:00"/>
        <d v="1954-10-31T00:00:00"/>
        <d v="1981-10-15T00:00:00"/>
        <d v="1955-10-10T00:00:00"/>
        <d v="1948-10-12T00:00:00"/>
        <d v="1949-10-28T00:00:00"/>
        <d v="1976-10-06T00:00:00"/>
        <d v="2011-10-27T00:00:00"/>
        <d v="1951-10-17T00:00:00"/>
        <d v="1930-10-28T00:00:00"/>
        <d v="1945-10-13T00:00:00"/>
        <d v="1976-10-13T00:00:00"/>
        <d v="1975-10-27T00:00:00"/>
        <d v="1985-10-11T00:00:00"/>
        <d v="1958-10-15T00:00:00"/>
        <d v="1990-10-19T00:00:00"/>
        <d v="1932-10-26T00:00:00"/>
        <d v="1988-10-02T00:00:00"/>
        <d v="1968-10-20T00:00:00"/>
        <d v="1957-10-18T00:00:00"/>
        <d v="1952-10-14T00:00:00"/>
        <d v="1983-10-07T00:00:00"/>
        <d v="1985-10-09T00:00:00"/>
        <d v="1976-10-28T00:00:00"/>
        <d v="1996-10-31T00:00:00"/>
        <d v="1994-10-14T00:00:00"/>
        <d v="1973-10-23T00:00:00"/>
        <d v="1941-10-28T00:00:00"/>
        <d v="1991-10-25T00:00:00"/>
        <d v="1964-10-27T00:00:00"/>
        <d v="1959-10-26T00:00:00"/>
        <d v="1942-10-23T00:00:00"/>
        <d v="1953-10-29T00:00:00"/>
        <d v="2004-10-24T00:00:00"/>
        <d v="1972-10-02T00:00:00"/>
        <d v="1981-10-31T00:00:00"/>
        <d v="1984-10-09T00:00:00"/>
        <d v="1931-10-06T00:00:00"/>
        <d v="2001-10-11T00:00:00"/>
        <d v="1978-10-06T00:00:00"/>
        <d v="1972-10-13T00:00:00"/>
        <d v="1992-10-08T00:00:00"/>
        <d v="1990-10-02T00:00:00"/>
        <d v="1989-10-26T00:00:00"/>
        <d v="1945-10-30T00:00:00"/>
        <d v="1945-10-16T00:00:00"/>
        <d v="1942-10-01T00:00:00"/>
        <d v="1940-10-29T00:00:00"/>
        <d v="1988-10-07T00:00:00"/>
        <d v="1993-10-26T00:00:00"/>
        <d v="1994-10-08T00:00:00"/>
        <d v="1942-10-24T00:00:00"/>
        <d v="1987-10-11T00:00:00"/>
        <d v="1971-10-17T00:00:00"/>
        <d v="1965-10-17T00:00:00"/>
        <d v="2004-10-15T00:00:00"/>
        <d v="1939-10-10T00:00:00"/>
        <d v="2007-10-08T00:00:00"/>
        <d v="1974-10-28T00:00:00"/>
        <d v="1997-10-08T00:00:00"/>
        <d v="1998-10-10T00:00:00"/>
        <d v="1996-10-03T00:00:00"/>
        <d v="2010-10-21T00:00:00"/>
        <d v="1962-10-19T00:00:00"/>
        <d v="1968-10-08T00:00:00"/>
        <d v="1940-10-22T00:00:00"/>
        <d v="1990-10-24T00:00:00"/>
        <d v="1968-10-11T00:00:00"/>
        <d v="1962-10-10T00:00:00"/>
        <d v="1975-10-30T00:00:00"/>
        <d v="2005-10-04T00:00:00"/>
        <d v="2007-10-04T00:00:00"/>
        <d v="1996-10-22T00:00:00"/>
        <d v="2015-10-31T00:00:00"/>
        <d v="1963-10-18T00:00:00"/>
        <d v="1946-10-23T00:00:00"/>
        <d v="1991-10-30T00:00:00"/>
        <d v="1963-10-22T00:00:00"/>
        <d v="1944-10-18T00:00:00"/>
        <d v="1945-10-05T00:00:00"/>
        <d v="1919-10-02T00:00:00"/>
        <d v="1950-10-17T00:00:00"/>
        <d v="1956-10-10T00:00:00"/>
        <d v="1932-10-29T00:00:00"/>
        <d v="1950-10-31T00:00:00"/>
        <d v="1965-10-27T00:00:00"/>
        <d v="1916-10-01T00:00:00"/>
        <d v="1964-10-02T00:00:00"/>
        <d v="1978-10-03T00:00:00"/>
        <d v="1960-10-29T00:00:00"/>
        <d v="1990-10-03T00:00:00"/>
        <d v="1928-10-31T00:00:00"/>
        <d v="1963-10-09T00:00:00"/>
        <d v="1961-10-07T00:00:00"/>
        <d v="1933-10-31T00:00:00"/>
        <d v="1930-10-30T00:00:00"/>
        <d v="1930-10-05T00:00:00"/>
        <d v="1920-10-02T00:00:00"/>
        <d v="1945-10-07T00:00:00"/>
        <d v="1917-10-20T00:00:00"/>
        <d v="1938-10-01T00:00:00"/>
        <d v="1943-10-22T00:00:00"/>
        <d v="1993-10-04T00:00:00"/>
        <d v="1953-10-14T00:00:00"/>
        <d v="1926-10-08T00:00:00"/>
        <d v="1930-10-06T00:00:00"/>
        <d v="1938-10-10T00:00:00"/>
        <d v="1913-10-17T00:00:00"/>
        <d v="1967-10-12T00:00:00"/>
        <d v="1959-10-30T00:00:00"/>
        <d v="1979-10-07T00:00:00"/>
        <d v="1972-10-21T00:00:00"/>
        <d v="1937-10-01T00:00:00"/>
        <d v="1970-10-28T00:00:00"/>
        <d v="1951-10-27T00:00:00"/>
        <d v="1989-10-21T00:00:00"/>
        <d v="1958-10-09T00:00:00"/>
        <d v="1971-10-21T00:00:00"/>
        <d v="2008-10-15T00:00:00"/>
        <d v="1920-10-15T00:00:00"/>
        <d v="1983-10-11T00:00:00"/>
        <d v="1988-10-19T00:00:00"/>
        <d v="1944-10-07T00:00:00"/>
        <d v="1945-10-23T00:00:00"/>
        <d v="1946-10-17T00:00:00"/>
        <d v="1947-10-31T00:00:00"/>
        <d v="1956-10-19T00:00:00"/>
        <d v="2002-10-01T00:00:00"/>
        <d v="1987-10-20T00:00:00"/>
        <d v="1994-10-31T00:00:00"/>
        <d v="1933-10-10T00:00:00"/>
        <d v="2018-10-29T00:00:00"/>
        <d v="1995-10-03T00:00:00"/>
        <d v="1991-10-05T00:00:00"/>
        <d v="1986-10-15T00:00:00"/>
        <d v="1957-10-23T00:00:00"/>
        <d v="1987-10-15T00:00:00"/>
        <d v="1996-10-08T00:00:00"/>
        <d v="1988-10-17T00:00:00"/>
        <d v="1960-10-14T00:00:00"/>
        <d v="1954-10-24T00:00:00"/>
        <d v="1972-10-30T00:00:00"/>
        <d v="2001-10-08T00:00:00"/>
        <d v="1929-10-26T00:00:00"/>
        <d v="1958-10-22T00:00:00"/>
        <d v="1922-10-02T00:00:00"/>
        <d v="2017-10-14T00:00:00"/>
        <d v="1992-10-18T00:00:00"/>
        <d v="2000-10-10T00:00:00"/>
        <d v="1926-10-02T00:00:00"/>
        <d v="1919-10-20T00:00:00"/>
        <d v="1979-10-08T00:00:00"/>
        <d v="1976-10-04T00:00:00"/>
        <d v="1995-10-04T00:00:00"/>
        <d v="2013-10-16T00:00:00"/>
        <d v="2000-10-19T00:00:00"/>
        <d v="1957-10-03T00:00:00"/>
        <d v="1961-10-10T00:00:00"/>
        <d v="1972-10-27T00:00:00"/>
        <d v="1966-10-08T00:00:00"/>
        <d v="1946-10-06T00:00:00"/>
        <d v="2013-10-10T00:00:00"/>
        <d v="1945-10-24T00:00:00"/>
        <d v="1919-10-14T00:00:00"/>
        <d v="1954-10-30T00:00:00"/>
        <d v="1999-10-31T00:00:00"/>
        <d v="1960-10-04T00:00:00"/>
        <d v="1927-10-06T00:00:00"/>
        <d v="1932-10-12T00:00:00"/>
        <d v="1953-10-19T00:00:00"/>
        <d v="1951-10-08T00:00:00"/>
        <d v="1957-10-30T00:00:00"/>
        <d v="2003-10-27T00:00:00"/>
        <d v="1979-10-31T00:00:00"/>
        <d v="2000-10-06T00:00:00"/>
        <d v="1988-10-11T00:00:00"/>
        <d v="1941-10-30T00:00:00"/>
        <d v="1950-10-13T00:00:00"/>
        <d v="1977-10-20T00:00:00"/>
        <d v="2004-10-19T00:00:00"/>
        <d v="2004-10-14T00:00:00"/>
        <d v="2000-10-16T00:00:00"/>
        <d v="1989-10-28T00:00:00"/>
        <d v="1960-10-28T00:00:00"/>
        <d v="1922-10-25T00:00:00"/>
        <d v="1946-10-10T00:00:00"/>
        <d v="1930-10-12T00:00:00"/>
        <d v="1983-10-08T00:00:00"/>
        <d v="1985-10-12T00:00:00"/>
        <d v="1967-10-09T00:00:00"/>
        <d v="1951-10-15T00:00:00"/>
        <d v="1956-10-16T00:00:00"/>
        <d v="2012-10-07T00:00:00"/>
        <d v="1972-10-16T00:00:00"/>
        <d v="1956-10-28T00:00:00"/>
        <d v="1934-10-02T00:00:00"/>
        <d v="1937-10-27T00:00:00"/>
        <d v="1931-10-14T00:00:00"/>
        <d v="1967-10-24T00:00:00"/>
        <d v="2003-10-03T00:00:00"/>
        <d v="1969-10-02T00:00:00"/>
        <d v="1942-10-30T00:00:00"/>
        <d v="1926-10-21T00:00:00"/>
        <d v="1935-10-09T00:00:00"/>
        <d v="1944-10-10T00:00:00"/>
        <d v="1944-10-17T00:00:00"/>
        <d v="2016-10-24T00:00:00"/>
        <d v="1994-10-12T00:00:00"/>
        <d v="1970-10-02T00:00:00"/>
        <d v="1997-10-12T00:00:00"/>
        <d v="2008-10-08T00:00:00"/>
        <d v="1992-10-04T00:00:00"/>
        <d v="2009-10-22T00:00:00"/>
        <d v="1937-10-06T00:00:00"/>
        <d v="1981-10-06T00:00:00"/>
        <d v="1989-10-10T00:00:00"/>
        <d v="1963-10-14T00:00:00"/>
        <d v="1935-10-21T00:00:00"/>
        <d v="1919-10-30T00:00:00"/>
        <d v="1986-10-22T00:00:00"/>
        <d v="1968-10-25T00:00:00"/>
        <d v="1927-10-30T00:00:00"/>
        <d v="1993-10-25T00:00:00"/>
        <d v="1970-10-10T00:00:00"/>
        <d v="1948-10-23T00:00:00"/>
        <d v="1984-10-11T00:00:00"/>
        <d v="1946-10-03T00:00:00"/>
        <d v="1942-10-03T00:00:00"/>
        <d v="1986-10-30T00:00:00"/>
        <d v="2006-10-29T00:00:00"/>
        <d v="2005-10-22T00:00:00"/>
        <d v="2013-10-03T00:00:00"/>
        <d v="1936-10-09T00:00:00"/>
        <d v="1947-10-16T00:00:00"/>
        <d v="1986-10-03T00:00:00"/>
        <d v="2000-10-08T00:00:00"/>
        <d v="2006-10-10T00:00:00"/>
        <d v="1993-10-27T00:00:00"/>
        <d v="1944-10-16T00:00:00"/>
        <d v="1948-10-02T00:00:00"/>
        <d v="1925-10-01T00:00:00"/>
        <d v="1929-10-29T00:00:00"/>
        <d v="1989-10-04T00:00:00"/>
        <d v="1966-10-01T00:00:00"/>
        <d v="1965-10-08T00:00:00"/>
        <d v="1986-10-23T00:00:00"/>
        <d v="2011-10-13T00:00:00"/>
        <d v="1970-10-04T00:00:00"/>
        <d v="1971-10-24T00:00:00"/>
        <d v="1928-10-18T00:00:00"/>
        <d v="1983-10-28T00:00:00"/>
        <d v="1996-10-02T00:00:00"/>
        <d v="1992-10-21T00:00:00"/>
        <d v="1955-10-02T00:00:00"/>
        <d v="1988-10-25T00:00:00"/>
        <d v="1984-10-31T00:00:00"/>
        <d v="2009-10-17T00:00:00"/>
        <d v="1965-10-20T00:00:00"/>
        <d v="1974-10-19T00:00:00"/>
        <d v="1962-10-12T00:00:00"/>
        <d v="2004-10-16T00:00:00"/>
        <d v="1977-10-21T00:00:00"/>
        <d v="1958-10-18T00:00:00"/>
        <d v="1941-10-03T00:00:00"/>
        <d v="1943-10-19T00:00:00"/>
        <d v="1975-10-23T00:00:00"/>
        <d v="2000-10-25T00:00:00"/>
        <d v="1964-10-09T00:00:00"/>
        <d v="1942-10-22T00:00:00"/>
        <d v="1988-10-04T00:00:00"/>
        <d v="1994-10-29T00:00:00"/>
        <d v="1987-10-19T00:00:00"/>
        <d v="1973-10-02T00:00:00"/>
        <d v="1969-10-13T00:00:00"/>
        <d v="1992-10-19T00:00:00"/>
        <d v="1979-10-27T00:00:00"/>
        <d v="2006-10-19T00:00:00"/>
        <d v="1992-10-29T00:00:00"/>
        <d v="1957-10-01T00:00:00"/>
        <d v="1952-10-05T00:00:00"/>
        <d v="1953-10-27T00:00:00"/>
        <d v="1963-10-20T00:00:00"/>
        <d v="1959-10-23T00:00:00"/>
        <d v="1989-10-18T00:00:00"/>
        <d v="1989-10-20T00:00:00"/>
        <d v="1954-10-28T00:00:00"/>
        <d v="1953-10-31T00:00:00"/>
        <d v="1958-10-17T00:00:00"/>
        <d v="1960-10-21T00:00:00"/>
        <d v="1971-10-10T00:00:00"/>
        <d v="1973-10-13T00:00:00"/>
        <d v="1962-10-25T00:00:00"/>
        <d v="1986-10-20T00:00:00"/>
        <d v="2001-10-04T00:00:00"/>
        <d v="1975-10-22T00:00:00"/>
        <d v="1978-10-07T00:00:00"/>
        <d v="1996-10-26T00:00:00"/>
        <d v="1999-10-02T00:00:00"/>
        <d v="1952-10-08T00:00:00"/>
        <d v="1948-10-21T00:00:00"/>
        <d v="1978-10-22T00:00:00"/>
        <d v="1992-10-09T00:00:00"/>
        <d v="1972-10-31T00:00:00"/>
        <d v="1952-10-16T00:00:00"/>
        <d v="1971-10-23T00:00:00"/>
        <d v="1968-10-21T00:00:00"/>
        <d v="1970-10-06T00:00:00"/>
        <d v="1999-10-25T00:00:00"/>
        <d v="1967-10-08T00:00:00"/>
        <d v="1986-10-19T00:00:00"/>
        <d v="1928-10-04T00:00:00"/>
        <d v="1920-10-05T00:00:00"/>
        <d v="1957-10-28T00:00:00"/>
        <d v="2004-10-05T00:00:00"/>
        <d v="1959-10-06T00:00:00"/>
        <d v="1997-10-10T00:00:00"/>
        <d v="2010-10-06T00:00:00"/>
        <d v="1943-10-15T00:00:00"/>
        <d v="2014-10-04T00:00:00"/>
        <d v="1989-10-06T00:00:00"/>
        <d v="1947-10-08T00:00:00"/>
        <d v="1986-10-04T00:00:00"/>
        <d v="1946-10-07T00:00:00"/>
        <d v="1981-10-26T00:00:00"/>
        <d v="1998-10-25T00:00:00"/>
        <d v="2019-10-04T00:00:00"/>
        <d v="2009-10-21T00:00:00"/>
        <d v="1948-10-25T00:00:00"/>
        <d v="1978-10-23T00:00:00"/>
        <d v="1972-10-01T00:00:00"/>
        <d v="1986-10-14T00:00:00"/>
        <d v="1960-10-15T00:00:00"/>
        <d v="1947-10-24T00:00:00"/>
        <d v="1972-10-23T00:00:00"/>
        <d v="2003-10-11T00:00:00"/>
        <d v="1999-10-24T00:00:00"/>
        <d v="1991-10-13T00:00:00"/>
        <d v="1998-10-02T00:00:00"/>
        <d v="1958-10-14T00:00:00"/>
        <d v="1935-10-02T00:00:00"/>
        <d v="1965-10-18T00:00:00"/>
        <d v="1966-10-04T00:00:00"/>
        <d v="1953-10-17T00:00:00"/>
        <d v="1929-10-31T00:00:00"/>
        <d v="1992-10-07T00:00:00"/>
        <d v="1971-10-02T00:00:00"/>
        <d v="1935-10-07T00:00:00"/>
        <d v="1935-10-30T00:00:00"/>
        <d v="2003-10-29T00:00:00"/>
        <d v="1949-10-09T00:00:00"/>
        <d v="1937-10-17T00:00:00"/>
        <d v="1946-10-08T00:00:00"/>
        <d v="1955-10-06T00:00:00"/>
        <d v="1981-10-01T00:00:00"/>
        <d v="1951-10-22T00:00:00"/>
        <d v="1964-10-19T00:00:00"/>
        <d v="1957-09-18T00:00:00"/>
        <d v="1991-09-29T00:00:00"/>
        <d v="1962-09-20T00:00:00"/>
        <d v="1995-09-15T00:00:00"/>
        <d v="1977-09-27T00:00:00"/>
        <d v="1979-09-14T00:00:00"/>
        <d v="1989-09-26T00:00:00"/>
        <d v="1963-09-04T00:00:00"/>
        <d v="1984-09-21T00:00:00"/>
        <d v="1980-09-30T00:00:00"/>
        <d v="1987-09-13T00:00:00"/>
        <d v="1995-09-11T00:00:00"/>
        <d v="1985-09-04T00:00:00"/>
        <d v="2006-09-02T00:00:00"/>
        <d v="1989-09-21T00:00:00"/>
        <d v="1997-09-13T00:00:00"/>
        <d v="1978-09-13T00:00:00"/>
        <d v="1965-09-04T00:00:00"/>
        <d v="1995-09-22T00:00:00"/>
        <d v="1971-09-04T00:00:00"/>
        <d v="1998-09-09T00:00:00"/>
        <d v="1977-09-06T00:00:00"/>
        <d v="2015-09-15T00:00:00"/>
        <d v="1946-09-07T00:00:00"/>
        <d v="1959-09-24T00:00:00"/>
        <d v="1977-09-12T00:00:00"/>
        <d v="1976-09-02T00:00:00"/>
        <d v="1973-09-08T00:00:00"/>
        <d v="1989-09-20T00:00:00"/>
        <d v="1990-09-03T00:00:00"/>
        <d v="1995-09-01T00:00:00"/>
        <d v="1978-09-09T00:00:00"/>
        <d v="1930-09-25T00:00:00"/>
        <d v="1955-09-17T00:00:00"/>
        <d v="1994-09-18T00:00:00"/>
        <d v="1942-09-27T00:00:00"/>
        <d v="2011-09-14T00:00:00"/>
        <d v="1949-09-27T00:00:00"/>
        <d v="1941-09-01T00:00:00"/>
        <d v="2003-09-20T00:00:00"/>
        <d v="1995-09-02T00:00:00"/>
        <d v="1973-09-27T00:00:00"/>
        <d v="2000-09-04T00:00:00"/>
        <d v="1932-09-18T00:00:00"/>
        <d v="1928-09-04T00:00:00"/>
        <d v="1948-09-02T00:00:00"/>
        <d v="1966-09-22T00:00:00"/>
        <d v="1976-09-03T00:00:00"/>
        <d v="1980-09-12T00:00:00"/>
        <d v="1978-09-03T00:00:00"/>
        <d v="1946-09-17T00:00:00"/>
        <d v="1968-09-28T00:00:00"/>
        <d v="1972-09-07T00:00:00"/>
        <d v="1951-09-29T00:00:00"/>
        <d v="1962-09-10T00:00:00"/>
        <d v="1969-09-26T00:00:00"/>
        <d v="2011-09-06T00:00:00"/>
        <d v="2006-09-29T00:00:00"/>
        <d v="1989-09-03T00:00:00"/>
        <d v="1958-09-05T00:00:00"/>
        <d v="1946-09-27T00:00:00"/>
        <d v="1973-09-30T00:00:00"/>
        <d v="1969-09-14T00:00:00"/>
        <d v="1954-09-12T00:00:00"/>
        <d v="1951-09-08T00:00:00"/>
        <d v="1971-09-28T00:00:00"/>
        <d v="2023-09-16T00:00:00"/>
        <d v="1999-09-14T00:00:00"/>
        <d v="1990-09-20T00:00:00"/>
        <d v="1986-09-19T00:00:00"/>
        <d v="2001-09-15T00:00:00"/>
        <d v="1982-09-04T00:00:00"/>
        <d v="1987-09-08T00:00:00"/>
        <d v="1942-09-28T00:00:00"/>
        <d v="1944-09-21T00:00:00"/>
        <d v="1959-09-23T00:00:00"/>
        <d v="1964-09-04T00:00:00"/>
        <d v="1983-09-02T00:00:00"/>
        <d v="1995-09-27T00:00:00"/>
        <d v="1979-09-30T00:00:00"/>
        <d v="1923-09-14T00:00:00"/>
        <d v="1971-09-17T00:00:00"/>
        <d v="1968-09-03T00:00:00"/>
        <d v="1977-09-08T00:00:00"/>
        <d v="1955-09-02T00:00:00"/>
        <d v="1935-09-01T00:00:00"/>
        <d v="1931-09-16T00:00:00"/>
        <d v="1978-09-25T00:00:00"/>
        <d v="1979-09-19T00:00:00"/>
        <d v="1951-09-12T00:00:00"/>
        <d v="1990-09-24T00:00:00"/>
        <d v="1955-09-08T00:00:00"/>
        <d v="1972-09-24T00:00:00"/>
        <d v="1929-09-17T00:00:00"/>
        <d v="1929-09-02T00:00:00"/>
        <d v="1997-09-03T00:00:00"/>
        <d v="1955-09-10T00:00:00"/>
        <d v="1990-09-11T00:00:00"/>
        <d v="1979-09-18T00:00:00"/>
        <d v="2003-09-11T00:00:00"/>
        <d v="1969-09-17T00:00:00"/>
        <d v="1994-09-17T00:00:00"/>
        <d v="1966-09-16T00:00:00"/>
        <d v="1998-09-28T00:00:00"/>
        <d v="2011-09-02T00:00:00"/>
        <d v="1945-09-28T00:00:00"/>
        <d v="1946-09-20T00:00:00"/>
        <d v="1983-09-14T00:00:00"/>
        <d v="1975-09-30T00:00:00"/>
        <d v="1995-09-09T00:00:00"/>
        <d v="1992-09-19T00:00:00"/>
        <d v="1964-09-15T00:00:00"/>
        <d v="2000-09-02T00:00:00"/>
        <d v="1980-09-10T00:00:00"/>
        <d v="1969-09-08T00:00:00"/>
        <d v="1981-09-02T00:00:00"/>
        <d v="1936-09-28T00:00:00"/>
        <d v="2017-09-30T00:00:00"/>
        <d v="2005-09-09T00:00:00"/>
        <d v="1927-09-03T00:00:00"/>
        <d v="1961-09-06T00:00:00"/>
        <d v="1963-09-22T00:00:00"/>
        <d v="2007-09-07T00:00:00"/>
        <d v="2005-09-05T00:00:00"/>
        <d v="1989-09-08T00:00:00"/>
        <d v="1946-09-03T00:00:00"/>
        <d v="1991-09-17T00:00:00"/>
        <d v="2007-09-24T00:00:00"/>
        <d v="1975-09-01T00:00:00"/>
        <d v="1982-09-01T00:00:00"/>
        <d v="1969-09-06T00:00:00"/>
        <d v="1988-09-12T00:00:00"/>
        <d v="1984-09-18T00:00:00"/>
        <d v="1965-09-16T00:00:00"/>
        <d v="1977-09-04T00:00:00"/>
        <d v="1987-09-21T00:00:00"/>
        <d v="1954-09-15T00:00:00"/>
        <d v="1952-09-06T00:00:00"/>
        <d v="1932-09-17T00:00:00"/>
        <d v="1930-09-11T00:00:00"/>
        <d v="1958-09-02T00:00:00"/>
        <d v="1916-09-24T00:00:00"/>
        <d v="1988-09-15T00:00:00"/>
        <d v="1975-09-11T00:00:00"/>
        <d v="1972-09-10T00:00:00"/>
        <d v="1965-09-14T00:00:00"/>
        <d v="1961-09-05T00:00:00"/>
        <d v="1970-09-26T00:00:00"/>
        <d v="1984-09-07T00:00:00"/>
        <d v="1928-09-02T00:00:00"/>
        <d v="1946-09-04T00:00:00"/>
        <d v="1944-09-27T00:00:00"/>
        <d v="1958-09-19T00:00:00"/>
        <d v="1980-09-05T00:00:00"/>
        <d v="1953-09-01T00:00:00"/>
        <d v="1921-09-06T00:00:00"/>
        <d v="1925-09-07T00:00:00"/>
        <d v="1968-09-11T00:00:00"/>
        <d v="1963-09-12T00:00:00"/>
        <d v="1909-09-07T00:00:00"/>
        <d v="1985-09-29T00:00:00"/>
        <d v="1993-09-21T00:00:00"/>
        <d v="1993-09-22T00:00:00"/>
        <d v="1971-09-06T00:00:00"/>
        <d v="1927-09-23T00:00:00"/>
        <d v="1928-09-06T00:00:00"/>
        <d v="1915-09-03T00:00:00"/>
        <d v="2004-09-11T00:00:00"/>
        <d v="1990-09-12T00:00:00"/>
        <d v="1960-09-19T00:00:00"/>
        <d v="2001-09-18T00:00:00"/>
        <d v="1992-09-16T00:00:00"/>
        <d v="1953-09-08T00:00:00"/>
        <d v="1959-09-12T00:00:00"/>
        <d v="1994-09-23T00:00:00"/>
        <d v="1976-09-10T00:00:00"/>
        <d v="1931-09-14T00:00:00"/>
        <d v="1961-09-01T00:00:00"/>
        <d v="1961-09-17T00:00:00"/>
        <d v="1936-09-29T00:00:00"/>
        <d v="1989-09-23T00:00:00"/>
        <d v="1951-09-15T00:00:00"/>
        <d v="1962-09-21T00:00:00"/>
        <d v="1943-09-22T00:00:00"/>
        <d v="1963-09-11T00:00:00"/>
        <d v="1966-09-04T00:00:00"/>
        <d v="1922-09-07T00:00:00"/>
        <d v="1969-09-09T00:00:00"/>
        <d v="1997-09-26T00:00:00"/>
        <d v="1991-09-03T00:00:00"/>
        <d v="2011-09-29T00:00:00"/>
        <d v="1989-09-15T00:00:00"/>
        <d v="1974-09-07T00:00:00"/>
        <d v="1975-09-24T00:00:00"/>
        <d v="1929-09-06T00:00:00"/>
        <d v="1950-09-14T00:00:00"/>
        <d v="2018-09-17T00:00:00"/>
        <d v="1981-09-29T00:00:00"/>
        <d v="2006-09-01T00:00:00"/>
        <d v="1961-09-10T00:00:00"/>
        <d v="1954-09-05T00:00:00"/>
        <d v="1960-09-29T00:00:00"/>
        <d v="1950-09-26T00:00:00"/>
        <d v="1958-09-09T00:00:00"/>
        <d v="1962-09-03T00:00:00"/>
        <d v="1956-09-09T00:00:00"/>
        <d v="1944-09-17T00:00:00"/>
        <d v="1948-09-30T00:00:00"/>
        <d v="1953-09-28T00:00:00"/>
        <d v="1986-09-09T00:00:00"/>
        <d v="1969-09-02T00:00:00"/>
        <d v="1946-09-19T00:00:00"/>
        <d v="1955-09-22T00:00:00"/>
        <d v="1936-09-24T00:00:00"/>
        <d v="1973-09-20T00:00:00"/>
        <d v="1982-09-29T00:00:00"/>
        <d v="1957-09-27T00:00:00"/>
        <d v="1997-09-06T00:00:00"/>
        <d v="1991-09-04T00:00:00"/>
        <d v="1950-09-20T00:00:00"/>
        <d v="2008-09-27T00:00:00"/>
        <d v="1957-09-15T00:00:00"/>
        <d v="1969-09-21T00:00:00"/>
        <d v="1953-09-14T00:00:00"/>
        <d v="1960-09-28T00:00:00"/>
        <d v="1959-09-08T00:00:00"/>
        <d v="1949-09-26T00:00:00"/>
        <d v="2001-09-12T00:00:00"/>
        <d v="2003-09-19T00:00:00"/>
        <d v="1999-09-17T00:00:00"/>
        <d v="2004-09-09T00:00:00"/>
        <d v="1976-09-26T00:00:00"/>
        <d v="2018-09-28T00:00:00"/>
        <d v="1955-09-24T00:00:00"/>
        <d v="1945-09-15T00:00:00"/>
        <d v="1995-09-21T00:00:00"/>
        <d v="1965-09-17T00:00:00"/>
        <d v="1961-09-12T00:00:00"/>
        <d v="1998-09-25T00:00:00"/>
        <d v="1985-09-22T00:00:00"/>
        <d v="1998-09-02T00:00:00"/>
        <d v="1989-09-28T00:00:00"/>
        <d v="1958-09-29T00:00:00"/>
        <d v="1936-09-25T00:00:00"/>
        <d v="1977-09-02T00:00:00"/>
        <d v="1963-09-02T00:00:00"/>
        <d v="1944-09-18T00:00:00"/>
        <d v="1946-09-25T00:00:00"/>
        <d v="1939-09-26T00:00:00"/>
        <d v="1951-09-27T00:00:00"/>
        <d v="2010-09-04T00:00:00"/>
        <d v="1927-09-17T00:00:00"/>
        <d v="1929-09-14T00:00:00"/>
        <d v="1962-09-23T00:00:00"/>
        <d v="1942-09-24T00:00:00"/>
        <d v="1913-09-09T00:00:00"/>
        <d v="1929-09-03T00:00:00"/>
        <d v="2015-09-05T00:00:00"/>
        <d v="1992-09-28T00:00:00"/>
        <d v="2011-09-25T00:00:00"/>
        <d v="2012-09-28T00:00:00"/>
        <d v="1972-09-13T00:00:00"/>
        <d v="1999-09-05T00:00:00"/>
        <d v="1992-09-18T00:00:00"/>
        <d v="1996-09-25T00:00:00"/>
        <d v="1946-09-05T00:00:00"/>
        <d v="1981-09-21T00:00:00"/>
        <d v="2011-09-16T00:00:00"/>
        <d v="1977-09-14T00:00:00"/>
        <d v="2001-09-11T00:00:00"/>
        <d v="1968-09-08T00:00:00"/>
        <d v="1953-09-16T00:00:00"/>
        <d v="1945-09-11T00:00:00"/>
        <d v="1950-09-04T00:00:00"/>
        <d v="1920-09-01T00:00:00"/>
        <d v="1970-09-08T00:00:00"/>
        <d v="1926-09-26T00:00:00"/>
        <d v="1946-09-18T00:00:00"/>
        <d v="1967-09-05T00:00:00"/>
        <d v="1989-09-19T00:00:00"/>
        <d v="1994-09-13T00:00:00"/>
        <d v="2006-09-17T00:00:00"/>
        <d v="1992-09-26T00:00:00"/>
        <d v="1943-09-20T00:00:00"/>
        <d v="1974-09-11T00:00:00"/>
        <d v="1955-09-29T00:00:00"/>
        <d v="2011-09-22T00:00:00"/>
        <d v="1974-09-08T00:00:00"/>
        <d v="2019-09-11T00:00:00"/>
        <d v="2008-09-01T00:00:00"/>
        <d v="1923-09-07T00:00:00"/>
        <d v="1925-09-03T00:00:00"/>
        <d v="1920-09-15T00:00:00"/>
        <d v="1962-09-04T00:00:00"/>
        <d v="1960-09-22T00:00:00"/>
        <d v="1931-09-15T00:00:00"/>
        <d v="1988-09-19T00:00:00"/>
        <d v="1986-09-05T00:00:00"/>
        <d v="1998-09-10T00:00:00"/>
        <d v="1952-09-10T00:00:00"/>
        <d v="1935-09-13T00:00:00"/>
        <d v="1984-09-06T00:00:00"/>
        <d v="2014-09-20T00:00:00"/>
        <d v="1945-09-18T00:00:00"/>
        <d v="1972-09-01T00:00:00"/>
        <d v="1994-09-28T00:00:00"/>
        <d v="1994-09-08T00:00:00"/>
        <d v="1920-09-27T00:00:00"/>
        <d v="1936-09-05T00:00:00"/>
        <d v="1992-09-10T00:00:00"/>
        <d v="1969-09-12T00:00:00"/>
        <d v="1978-09-14T00:00:00"/>
        <d v="1965-09-11T00:00:00"/>
        <d v="1993-09-14T00:00:00"/>
        <d v="1984-09-16T00:00:00"/>
        <d v="1949-09-09T00:00:00"/>
        <d v="2004-09-29T00:00:00"/>
        <d v="2002-09-28T00:00:00"/>
        <d v="2003-09-27T00:00:00"/>
        <d v="1944-09-07T00:00:00"/>
        <d v="1977-09-22T00:00:00"/>
        <d v="1962-09-18T00:00:00"/>
        <d v="1958-09-07T00:00:00"/>
        <d v="1991-09-23T00:00:00"/>
        <d v="1976-09-09T00:00:00"/>
        <d v="1979-09-03T00:00:00"/>
        <d v="2012-09-12T00:00:00"/>
        <d v="1994-09-30T00:00:00"/>
        <d v="2008-09-14T00:00:00"/>
        <d v="1983-09-01T00:00:00"/>
        <d v="1971-09-16T00:00:00"/>
        <d v="1954-09-27T00:00:00"/>
        <d v="1969-09-01T00:00:00"/>
        <d v="1960-09-02T00:00:00"/>
        <d v="1964-09-02T00:00:00"/>
        <d v="2021-09-12T00:00:00"/>
        <d v="2006-09-11T00:00:00"/>
        <d v="1992-09-12T00:00:00"/>
        <d v="1992-09-21T00:00:00"/>
        <d v="1995-09-24T00:00:00"/>
        <d v="1960-09-26T00:00:00"/>
        <d v="2011-09-07T00:00:00"/>
        <d v="1994-09-26T00:00:00"/>
        <d v="1990-09-14T00:00:00"/>
        <d v="1981-09-18T00:00:00"/>
        <d v="2002-09-14T00:00:00"/>
        <d v="1946-09-15T00:00:00"/>
        <d v="1980-09-15T00:00:00"/>
        <d v="1957-09-28T00:00:00"/>
        <d v="1966-09-01T00:00:00"/>
        <d v="1991-09-27T00:00:00"/>
        <d v="1974-09-15T00:00:00"/>
        <d v="2009-09-24T00:00:00"/>
        <d v="1945-09-07T00:00:00"/>
        <d v="2009-09-25T00:00:00"/>
        <d v="2008-09-19T00:00:00"/>
        <d v="2009-09-08T00:00:00"/>
        <d v="1982-09-13T00:00:00"/>
        <d v="1998-09-29T00:00:00"/>
        <d v="1995-09-12T00:00:00"/>
        <d v="2000-09-16T00:00:00"/>
        <d v="1952-09-15T00:00:00"/>
        <d v="1950-09-23T00:00:00"/>
        <d v="1979-09-11T00:00:00"/>
        <d v="1983-09-28T00:00:00"/>
        <d v="1943-09-10T00:00:00"/>
        <d v="1959-09-02T00:00:00"/>
        <d v="1991-09-11T00:00:00"/>
        <d v="1932-09-08T00:00:00"/>
        <d v="1959-09-29T00:00:00"/>
        <d v="2007-09-16T00:00:00"/>
        <d v="1988-09-09T00:00:00"/>
        <d v="1976-09-19T00:00:00"/>
        <d v="1953-09-25T00:00:00"/>
        <d v="1961-09-23T00:00:00"/>
        <d v="1981-09-22T00:00:00"/>
        <d v="1989-09-27T00:00:00"/>
        <d v="1983-09-23T00:00:00"/>
        <d v="1985-09-25T00:00:00"/>
        <d v="2020-09-25T00:00:00"/>
        <d v="1970-09-02T00:00:00"/>
        <d v="2008-09-03T00:00:00"/>
        <d v="2010-09-03T00:00:00"/>
        <d v="1960-09-07T00:00:00"/>
        <d v="1991-09-26T00:00:00"/>
        <d v="1991-09-16T00:00:00"/>
        <d v="1970-09-03T00:00:00"/>
        <d v="2010-09-13T00:00:00"/>
        <d v="1957-09-03T00:00:00"/>
        <d v="1991-09-18T00:00:00"/>
        <d v="1965-09-27T00:00:00"/>
        <d v="1970-09-30T00:00:00"/>
        <d v="1969-09-20T00:00:00"/>
        <d v="1908-09-17T00:00:00"/>
        <d v="1958-09-08T00:00:00"/>
        <d v="1982-09-11T00:00:00"/>
        <d v="1985-09-06T00:00:00"/>
        <d v="1973-09-11T00:00:00"/>
        <d v="1950-09-21T00:00:00"/>
        <d v="1933-09-12T00:00:00"/>
        <d v="1944-09-02T00:00:00"/>
        <d v="2010-09-21T00:00:00"/>
        <d v="1980-09-17T00:00:00"/>
        <d v="1997-09-12T00:00:00"/>
        <d v="1984-09-11T00:00:00"/>
        <d v="1980-09-14T00:00:00"/>
      </sharedItems>
    </cacheField>
    <cacheField name="Decades" numFmtId="14">
      <sharedItems/>
    </cacheField>
    <cacheField name="Year" numFmtId="0">
      <sharedItems containsSemiMixedTypes="0" containsString="0" containsNumber="1" containsInteger="1" minValue="1908" maxValue="2024"/>
    </cacheField>
    <cacheField name="Quarter" numFmtId="0">
      <sharedItems/>
    </cacheField>
    <cacheField name="Month" numFmtId="0">
      <sharedItems/>
    </cacheField>
    <cacheField name="Day" numFmtId="0">
      <sharedItems containsSemiMixedTypes="0" containsString="0" containsNumber="1" containsInteger="1" minValue="1" maxValue="31"/>
    </cacheField>
    <cacheField name="Country/Region" numFmtId="0">
      <sharedItems/>
    </cacheField>
    <cacheField name="Aircraft Manufacturer" numFmtId="0">
      <sharedItems containsBlank="1"/>
    </cacheField>
    <cacheField name="Aircraft" numFmtId="0">
      <sharedItems containsBlank="1"/>
    </cacheField>
    <cacheField name="Location" numFmtId="0">
      <sharedItems count="4170">
        <s v="Kainatu"/>
        <s v="Delhi"/>
        <s v="Near Basel"/>
        <s v="Pepa  -"/>
        <s v="Pindi-Khut  -"/>
        <s v="Taipei -"/>
        <s v="Near Fairbanks"/>
        <s v="Near Sloan 10"/>
        <s v="Near Konduz Afghanistan"/>
        <s v="Near Mazâr-e Charif Afghanistan"/>
        <s v="Near Kholm Afghanistan"/>
        <s v="Lashkar Gah Afghanistan"/>
        <s v="Bagram Air Base Afghanistan"/>
        <s v="Bamiyan Afghanistan"/>
        <s v="Near Komaki Aichi"/>
        <s v="Skilak Lake Alaska"/>
        <s v="Ketchikan Alaska"/>
        <s v="Selawik Alaska"/>
        <s v="Elim Alaska"/>
        <s v="Near Wainwright Alaska"/>
        <s v="Near Tanana Alaska"/>
        <s v="950 nm S of  Shemya Alaska"/>
        <s v="Near Nome Alaska"/>
        <s v="Algiers Algeria"/>
        <s v="Tamanrasset Algeria"/>
        <s v="Boufarik AB Algeria"/>
        <s v="Near Tchamulate Angola"/>
        <s v="Near Roque Perez Argentina"/>
        <s v="Sierra del Vilgo Argentina"/>
        <s v="Neuquen Argentina"/>
        <s v="Salta Argentina"/>
        <s v="Point Cook Australia"/>
        <s v="Near Perth Australia"/>
        <s v="Pine Creek Australia"/>
        <s v="Bundeena Australia"/>
        <s v="Off Baku Azerbaijan"/>
        <s v="Gyandzha Azerbaijan"/>
        <s v="Off New Providence Island Bahamas"/>
        <s v="Grogak Bali"/>
        <s v="Bunia Belgian"/>
        <s v="Off Crimea Black"/>
        <s v="Santa Rosa Bolivia"/>
        <s v="Laguna Soliz Bolivia"/>
        <s v="Francistown Botswana"/>
        <s v="Near Carolina Brazil"/>
        <s v="Florianopolis Brazil"/>
        <s v="Parintins Brazil"/>
        <s v="Bage Brazil"/>
        <s v="Near Anchieta Island Brazil"/>
        <s v="Anchieta Island Brazil"/>
        <s v="Pelotas Brazil"/>
        <s v="Imperatriz Brazil"/>
        <s v="Ribeirao Preto Brazil"/>
        <s v="Near Rio de Janeiro Brazil"/>
        <s v="Manaus Brazil_x0009_Amazonaves"/>
        <s v="Near Vancouver British"/>
        <s v="Near Castrovillari Calabria"/>
        <s v="Near Whittier California"/>
        <s v="Perris Valley California"/>
        <s v="San Francisco Bay California"/>
        <s v="San Diego California"/>
        <s v="Off Avalon California"/>
        <s v="Moffett AFB California"/>
        <s v="Kousséri Cameroon"/>
        <s v="Kupe Mountains Cameroons"/>
        <s v="Montreal Canada"/>
        <s v="Lake Thutade Canada"/>
        <s v="Tenerife Canary"/>
        <s v="Jersey Channel"/>
        <s v="Shatoi Chechnya"/>
        <s v="Batuco Chile"/>
        <s v="Llico Chile"/>
        <s v="Near Coyhaique Chile"/>
        <s v="Puerto Montt Chile"/>
        <s v="Kunming China"/>
        <s v="Shanghi China"/>
        <s v="Ningpo Bay China"/>
        <s v="Near Shensi China?"/>
        <s v="Pao Ting Fou China?"/>
        <s v="Baranquilla Colombia"/>
        <s v="Popayán Colombia"/>
        <s v="Sabanagrande Colombia"/>
        <s v="Near Bogota Colombia"/>
        <s v="Bogota Colombia"/>
        <s v="Near Malaga Colombia"/>
        <s v="Near Saravena Colombia"/>
        <s v="Santa Ana Colombia"/>
        <s v="Serrania del Baudo Colombia"/>
        <s v="Near Villavicencio Colombia"/>
        <s v="SW of Bogota Colombia"/>
        <s v="Near Puerto Asis Colombia"/>
        <s v="Near Sogamosa Colombia"/>
        <s v="Near Cucuta Colombia"/>
        <s v="Loveland Colorado"/>
        <s v="Kinshasa Congo"/>
        <s v="Goma Congo"/>
        <s v="Near Dubrovnik Croatia"/>
        <s v="Combi Cyprus"/>
        <s v="Near Nicosia Cyprus"/>
        <s v="Massamba Democratic"/>
        <s v="Brazzaville Democratic"/>
        <s v="Khulna East"/>
        <s v="Ambato Ecuador"/>
        <s v="Mt. Illiniza Ecuador"/>
        <s v="Quito Ecuador"/>
        <s v="Guayaquil Ecuador"/>
        <s v="Near Cuenca Ecuador"/>
        <s v="London England"/>
        <s v="Tarbert England"/>
        <s v="Near Hastings England"/>
        <s v="Off Annobon Island Equatorial"/>
        <s v="Tapa AFB Estonia"/>
        <s v="Addis Ababa Ethiopia"/>
        <s v="Jamijarvi Finland"/>
        <s v="Jacksonville Florida"/>
        <s v="Off Pensacola Florida"/>
        <s v="Key West Florida"/>
        <s v="Marianna Florida"/>
        <s v="Grandvilliers France"/>
        <s v="Col de Tourniol France"/>
        <s v="Beauvais France"/>
        <s v="Senlis France"/>
        <s v="Off Nuka Hiva French"/>
        <s v="Off  Libreville Gambia"/>
        <s v="Griffin Georgia"/>
        <s v="Columbus Georgia"/>
        <s v="Brunswick Georgia"/>
        <s v="New Hope Georgia"/>
        <s v="Near Piesenkofen Germany"/>
        <s v="Brilon Germany"/>
        <s v="Floh Germany"/>
        <s v="Hemkenrode Germany"/>
        <s v="Near Steinreich Germany"/>
        <s v="Traunstein Germany"/>
        <s v="Near Letschen Germany"/>
        <s v="Near Berlin Germany"/>
        <s v="Near Takoradi Ghana"/>
        <s v="Near Athens Greece"/>
        <s v="Kulusuk Greenland"/>
        <s v="Near Yangshuo Guangxi"/>
        <s v="Guatemala City Guatemala"/>
        <s v="Near Kopinang Guyana"/>
        <s v="Mt. Haleakala Hawaii"/>
        <s v="Maui Hawaii"/>
        <s v="Tegucigalpa Honduras"/>
        <s v="Mount Parker Hong"/>
        <s v="Cape d'Arguilar Hong"/>
        <s v="King Hill Idaho"/>
        <s v="Aurangabad India"/>
        <s v="Near Calcutta India"/>
        <s v="Agartala India"/>
        <s v="Hatiara India"/>
        <s v="Near Guwahati India"/>
        <s v="Tawang India_x0009_Pawan"/>
        <s v="Fort Wayne Indiana"/>
        <s v="Goshen Indiana"/>
        <s v="Denpasar Indonesia"/>
        <s v="Tanjung Pandan Indonesia"/>
        <s v="Near Wamena Indonesia"/>
        <s v="Nanga Pinoh Indonesia"/>
        <s v="Enarotali Indonesia"/>
        <s v="Pekanbaru Indonesia"/>
        <s v="Bandung Indonesia"/>
        <s v="Medan-Polonia Indonesia"/>
        <s v="Zwingle Iowa"/>
        <s v="Tehran Iran"/>
        <s v="Saveh Iran"/>
        <s v="Near Mamuniyeh Iran"/>
        <s v="Posht-i-Badam Iran"/>
        <s v="Jirkouk Iraq"/>
        <s v="Near Baghdad Iraq"/>
        <s v="Shannon Ireland"/>
        <s v="North Barrule Isle"/>
        <s v="Off Stromboli Italy"/>
        <s v="Rivolto Italy"/>
        <s v="Near Ardinello di Amaseno Italy"/>
        <s v="Near Formia Italy"/>
        <s v="Near Turin Italy"/>
        <s v="Off Kingston Jamaica"/>
        <s v="Near Atsugi Japan"/>
        <s v="Near Toba Japan"/>
        <s v="Mihara Volcano Japan"/>
        <s v="Iwakuni AB Japan"/>
        <s v="Near El Quweira Jordan"/>
        <s v="Kansas City Kansas"/>
        <s v="Nairobi Kenya"/>
        <s v="Marsabit Kenya"/>
        <s v="Xieng Kouang Laos"/>
        <s v="Nyot Mo Laos"/>
        <s v="Near Sarra Libya"/>
        <s v="Heathrow Airport London"/>
        <s v="Miandivazo Madagascar"/>
        <s v="Rabat Malta"/>
        <s v="Monterey Mexico"/>
        <s v="Ramos Arizpe Mexico"/>
        <s v="Merida Mexico"/>
        <s v="Puerto Kino Mexico"/>
        <s v="Near Mexico City Mexico"/>
        <s v="Freeland Michigan"/>
        <s v="Chrisinau Moldova"/>
        <s v="Zavnah Mongolia"/>
        <s v="Casablanca Morocco"/>
        <s v="Near Marrakech Morocco"/>
        <s v="Gulf of MexicoPetroleum Helicopter"/>
        <s v="Near Hong KongMilitary - U.S. Air Force"/>
        <s v="Over the English ChannelKLM Royal Dutch Airlines"/>
        <s v="Near Irkutsk RussiaAeroflot"/>
        <s v="North SeaBritish Overseas Airways"/>
        <s v="Washington D.C.Page Airways"/>
        <s v="Territory of New GuineaNew Guinea Air Traders"/>
        <s v="Gulf of ThailandOkanagan Helicopters"/>
        <s v="Northern IraqMilitary - U.S. Army / Military U.S. Army"/>
        <s v="Over the MediterraneanMilitary - German Navy"/>
        <s v="Refugio Pass near"/>
        <s v="Amsterdam Netherlands"/>
        <s v="Lamoille Nevada"/>
        <s v="Manchester New"/>
        <s v="New York New"/>
        <s v="Las Cruces New"/>
        <s v="Heller Field New"/>
        <s v="Newark New"/>
        <s v="Islip New"/>
        <s v="Jersey City New"/>
        <s v="Off Barnegat New"/>
        <s v="Near Magdalena New"/>
        <s v="Off Port Moresby New"/>
        <s v="Pavillon New"/>
        <s v="Stephenville Newfoundland"/>
        <s v="Siuna Nicaragua"/>
        <s v="La Liberiad Nicaragua"/>
        <s v="Near Sorei Niger"/>
        <s v="Lagos Nigeria"/>
        <s v="Kano Nigeria"/>
        <s v="Hickory North"/>
        <s v="Off Chongjin North"/>
        <s v="Wilmington North"/>
        <s v="near Craigavad Northern"/>
        <s v="Off Vaeroy Norway"/>
        <s v="Frederikstad Norway"/>
        <s v="Oslo Norway"/>
        <s v="Sorta Norway_x0009_CHC"/>
        <s v="Mitchel Field NYUS"/>
        <s v="Cleveland Ohio"/>
        <s v="Wilmington Ohio"/>
        <s v="Cincinnati Ohio"/>
        <s v="Near Ardmore Oklahoma"/>
        <s v="Ship Sands Island ON"/>
        <s v="Islamabad Pakistan"/>
        <s v="Off Contadora Panama"/>
        <s v="Bapi Papua"/>
        <s v="Kiunga Papua"/>
        <s v="Near Goroka Papua"/>
        <s v="NW of Philadelphia Pennsylvania"/>
        <s v="Uniontown Pennsylvania"/>
        <s v="Pittsburgh Pennsylvania"/>
        <s v="Marion Pennsylvania"/>
        <s v="Near Moyobamba Peru"/>
        <s v="Pisco Peru"/>
        <s v="Off Lima Peru"/>
        <s v="Tomas Peru"/>
        <s v="Pampanga Philippines"/>
        <s v="Samal Island Philippines"/>
        <s v="Near San Jose Philippines"/>
        <s v="Near Manila Philippines"/>
        <s v="Malaybalay Philippines"/>
        <s v="Manila Philippines"/>
        <s v="Zawoja Poland"/>
        <s v="North of San Juan Puerto"/>
        <s v="Sept-Îles Quebec"/>
        <s v="Krasnoyarsk Russia"/>
        <s v="Novosibirsk Russia"/>
        <s v="Batagay Russia"/>
        <s v="Tyumen Russia"/>
        <s v="Near Murmansk Russia"/>
        <s v="Tatarstan Russia"/>
        <s v="Near Petropavlovsk Russia"/>
        <s v="Near Baikov Russia"/>
        <s v="Near Mironovo Russia"/>
        <s v="Near Abakan Russia"/>
        <s v="Near Yelizovo Russia"/>
        <s v="Smolensk Russia"/>
        <s v="Leninakan Russia"/>
        <s v="Kigali Rwanda"/>
        <s v="Off Great Natuna Island Sarawak"/>
        <s v="Dhahran Saudi"/>
        <s v="Off Crimond Scotland"/>
        <s v="Near Loch Lomond Scotland"/>
        <s v="Off Dakar Senegal"/>
        <s v="Moose Jaw SK"/>
        <s v="Hargeisa Somalia"/>
        <s v="Near Cheo Reo South"/>
        <s v="Busan South"/>
        <s v="Near Quang Tri South"/>
        <s v="Seoul South"/>
        <s v="Near Hennenman South"/>
        <s v="Saigon South"/>
        <s v="Near Windhoek South-West"/>
        <s v="Alicante Spain"/>
        <s v="Off Castell de Fels Spain"/>
        <s v="Valdemeca Spain"/>
        <s v="Minuesa Spain"/>
        <s v="Palma de Mallorca Spain"/>
        <s v="Near Palaly AFB Sri"/>
        <s v="Adar Yeil Sudan"/>
        <s v="Near Khartoum Sudan"/>
        <s v="Lawa Suriname"/>
        <s v="Basel Switzerland"/>
        <s v="Orvin Switzerland"/>
        <s v="Near Damascus Syria"/>
        <s v="Off Orchid Island Taiwan"/>
        <s v="Off Matsu Island Taiwan"/>
        <s v="Blountville Tennesee"/>
        <s v="Near Pigeon Forge Tennessee"/>
        <s v="Galveston Texas"/>
        <s v="Off Galveston Texas"/>
        <s v="Sweetwater Texas"/>
        <s v="Near Phuket Thailand"/>
        <s v="Don Muang Thailand"/>
        <s v="Port of Spain Trinidad"/>
        <s v="Van Turkey"/>
        <s v="Near Ceyhan Turkey"/>
        <s v="Kabassaak Turkey"/>
        <s v="Near Erzurum Turkey"/>
        <s v="Zaporozhye Ukraine"/>
        <s v="Near Leningrad USSRAeroflot"/>
        <s v="Bagdarin USSRAeroflot"/>
        <s v="Near Caracas Venezuela"/>
        <s v="Near Calabozo Venezuela"/>
        <s v="Off Margarita Island Venezuela"/>
        <s v="Hanoi Vietnam"/>
        <s v="NW of Hanoi Vietnam"/>
        <s v="Thanh Tranh Village Vietnam"/>
        <s v="St. Thomas Virgin"/>
        <s v="Seattle Washington"/>
        <s v="Selleck Washington"/>
        <s v="Near Seattle Washington"/>
        <s v="Near Charleston West"/>
        <s v="Morgantown West"/>
        <s v="Near Chaklala West"/>
        <s v="Federal Wyoming"/>
        <s v="Cheyenne Wyoming"/>
        <s v="Belgrad Yugoslavia"/>
        <s v="Kinshasa Zaire"/>
        <s v="Near Kinshasa Zaire"/>
        <s v="North Atlantic Ocean 100"/>
        <s v="Near Shindand Afghanistan"/>
        <s v="Tangi Valley Afghanistan"/>
        <s v="Birmingham Alabama"/>
        <s v="Russian Mission Alaksa"/>
        <s v="Kodiak Alaska"/>
        <s v="Alsworth Alaska"/>
        <s v="Near Mc Grath Alaska"/>
        <s v="Near Dillingham Alaska"/>
        <s v="Near Ketchikan Alaska"/>
        <s v="Off Kaminshak Bay Alaska"/>
        <s v="Near McGrath Alaska"/>
        <s v="Cold Bay Alaska"/>
        <s v="Near Denali National Park Alaska"/>
        <s v="Near Gambell Alaska"/>
        <s v="Near Juneau Alaska"/>
        <s v="Near Barrow Alaska"/>
        <s v="Tamanraset Algeria"/>
        <s v="Saurimo Angola"/>
        <s v="Jamba Angola"/>
        <s v="Andes Argentina"/>
        <s v="Buenos Aires Argentina"/>
        <s v="Puertos Lobos Argentina"/>
        <s v="San Luis Argentina"/>
        <s v="Near Meadview Arizona"/>
        <s v="Grand Canyon Arizona"/>
        <s v="Hot Springs Arizona"/>
        <s v="Texarkana Arkansas"/>
        <s v="Barilla Bay Australia"/>
        <s v="Innisfail Australia"/>
        <s v="Off Townsville Australia"/>
        <s v="Near Canberra Australia"/>
        <s v="Coen Australila"/>
        <s v="Baku Azerbaijan"/>
        <s v="Stepanakert Azerbaijan"/>
        <s v="Terceira Island Azores"/>
        <s v="Off Manama Bahrain"/>
        <s v="Dacca Bangladesh"/>
        <s v="Near Port Townsend BC"/>
        <s v="Near Elizabethville Belgium"/>
        <s v="Jeuk Belgium"/>
        <s v="Chilang Point Bias"/>
        <s v="Colorado Bolivia"/>
        <s v="Benito Bolivia"/>
        <s v="Sogamoso Bolivia"/>
        <s v="Near Tipuani Bolivia"/>
        <s v="Near Cuiaba Brazil"/>
        <s v="Jaquirana Brazil"/>
        <s v="Caparao Mountain Brazil"/>
        <s v="Ibicaré Brazil"/>
        <s v="Palmeira de Goias Brazil"/>
        <s v="Sao Francisco Bay Brazil"/>
        <s v="Ubatuba Brazil"/>
        <s v="Near Curitiba Brazil"/>
        <s v="Rio Branco Brazil"/>
        <s v="Guanabara Brazil"/>
        <s v="Rio de Janeiro Brazil"/>
        <s v="Bahia Brazil"/>
        <s v="Near Sao Paulo Brazil"/>
        <s v="Sao Paulo Brazil"/>
        <s v="Cubatao Brazil"/>
        <s v="Rio de Janerio Brazil"/>
        <s v="Near Belem Brazil_x0009_Loide"/>
        <s v="Victoria British"/>
        <s v="Kincolith British"/>
        <s v="Near Alliford Bay British"/>
        <s v="Near Bronson Creek British Canada"/>
        <s v="North Vancouver Island British"/>
        <s v="Near Prince Rupert British"/>
        <s v="Sofia Bulgaria"/>
        <s v="Papun Burma"/>
        <s v="Near Sandoway Burma"/>
        <s v="Thazi Burma"/>
        <s v="San Luis Obispo California"/>
        <s v="Encino California"/>
        <s v="Near Fairfield California"/>
        <s v="Thirty-five miles west of Los Angeles California"/>
        <s v="Beale AFB California"/>
        <s v="Near San Diego California"/>
        <s v="Decoto California"/>
        <s v="Cerritos California"/>
        <s v="Compton California"/>
        <s v="Near Junction City California"/>
        <s v="Douala Cameroon"/>
        <s v="Toronto Canada"/>
        <s v="Markham Bay Canada"/>
        <s v="Santo Antao Cape"/>
        <s v="Khankala Chechnya"/>
        <s v="Calama Chile"/>
        <s v="Shanghai China"/>
        <s v="Fort Hertz China"/>
        <s v="Wangmoon China"/>
        <s v="Yichun China"/>
        <s v="Hong Kong China"/>
        <s v="Ningbo China"/>
        <s v="Hangow China"/>
        <s v="San Andreas Island Colombia"/>
        <s v="Cali Colombia"/>
        <s v="Barrancabermeja Colombia"/>
        <s v="El Yopal Colombia"/>
        <s v="Nevada del Huila Colombia"/>
        <s v="Choco Colombia"/>
        <s v="Mt. Elena Colombia"/>
        <s v="Denver Colorado"/>
        <s v="Near Eagle Colorado"/>
        <s v="Nganga Lingolo Congo"/>
        <s v="Near Tshikapa Congo"/>
        <s v="Bandundu Congo"/>
        <s v="Groton Connecticut"/>
        <s v="Rarotonga Cook"/>
        <s v="San Jose Costa"/>
        <s v="Off Antilla Cuba"/>
        <s v="Iglau Czechoslovakia"/>
        <s v="Mugogo Democratic"/>
        <s v="Bukavu Democratic"/>
        <s v="Kongolo Democratic"/>
        <s v="Copenhagen Denmark"/>
        <s v="Off Copenhagen Denmark"/>
        <s v="Near Konigs Wusterausen East"/>
        <s v="Near Toacaso Ecuador"/>
        <s v="Salasaca Ecuador"/>
        <s v="Sucre Ecuador"/>
        <s v="Andes Mountains Ecuador"/>
        <s v="Off Port Said Egypt"/>
        <s v="Cairo Egypt"/>
        <s v="Near Wadi Natrun Egypt"/>
        <s v="Bedford England"/>
        <s v="Manchester England"/>
        <s v="Freckelton England"/>
        <s v="Blythburgh England"/>
        <s v="Near Oldham England"/>
        <s v="Sevenoaks England"/>
        <s v="Near Thorney England"/>
        <s v="River Humber England"/>
        <s v="Off Talinn Estonia"/>
        <s v="Near Gambela Ethiopia"/>
        <s v="Off Miami Florida"/>
        <s v="Daytona Beach Florida"/>
        <s v="Miami Florida"/>
        <s v="Rouen France"/>
        <s v="Toulouse France"/>
        <s v="Moisville France"/>
        <s v="Lyon France"/>
        <s v="Mazamet France"/>
        <s v="Off Moorea French"/>
        <s v="Near Carrollton Georgia"/>
        <s v="Sukhumi Georgia"/>
        <s v="Altenkirchen Germany"/>
        <s v="Hannover Germany"/>
        <s v="Elm Germany"/>
        <s v="Tubergen Germany"/>
        <s v="Near Kaiserslautern Germany"/>
        <s v="Kiel Germany"/>
        <s v="Pfaffenhofen Germany"/>
        <s v="Off Helgoland Island Germany"/>
        <s v="Near Grammatikos Greece"/>
        <s v="Rhodes Greece"/>
        <s v="Mirabella Greece"/>
        <s v="Samos Greece"/>
        <s v="Off Heraklion Greece"/>
        <s v="Cape Desolation Greenland"/>
        <s v="Sondreströmfjord Greenland"/>
        <s v="Agana Guam"/>
        <s v="Leeward Point Airfield Guantanamo"/>
        <s v="Cap Haitien Haiti"/>
        <s v="Don Don Haiti"/>
        <s v="Kona Hawaii"/>
        <s v="Near Juticalpa Honduras"/>
        <s v="Off Amapala Honduras"/>
        <s v="Near Wampusirpi Honduras"/>
        <s v="Kowloon Bay Hong"/>
        <s v="Budapest Hungary"/>
        <s v="Debrecen Hungary"/>
        <s v="Reykjavík Iceland"/>
        <s v="Moline Illinois"/>
        <s v="Calicut India"/>
        <s v="Imphal India"/>
        <s v="Lahore India"/>
        <s v="Assam India"/>
        <s v="Sagone India"/>
        <s v="Near Delhi India"/>
        <s v="Near Silchar India"/>
        <s v="Near Panvel India"/>
        <s v="Ampisibil Village Indonesia"/>
        <s v="Mulia Indonesia"/>
        <s v="Near Kaimana Indonesia"/>
        <s v="Ninia Indonesia"/>
        <s v="Near Jakarta Indonesia"/>
        <s v="Newton Iowa"/>
        <s v="Near Mason City Iowa"/>
        <s v="Near Tehran Iran"/>
        <s v="Near Kirkuk Iraq"/>
        <s v="Off Lurga Point Ireland"/>
        <s v="Off Palermo Italy"/>
        <s v="Verona Italy"/>
        <s v="Off Trapani Italy"/>
        <s v="Near Piacenza Italy"/>
        <s v="Montnago Italy"/>
        <s v="Near Milan Italy"/>
        <s v="Okinawa Japan"/>
        <s v="Hachijo-Jima Island Japan"/>
        <s v="Sakiya Saugye Japan"/>
        <s v="Shishijima Japan"/>
        <s v="Tokyo Japan"/>
        <s v="Near Alma-Ata Kazakastan"/>
        <s v="Hurst Kent"/>
        <s v="Lexington Kentucky"/>
        <s v="Bishkek Kyrgyzstan"/>
        <s v="Near Pakse Laos"/>
        <s v="Near Long Tieng Laos"/>
        <s v="Beyrouth Lebanon"/>
        <s v="Off St. Vincent Leeward"/>
        <s v="Benghazi Libya"/>
        <s v="Houma Louisiana"/>
        <s v="Auburn Maine"/>
        <s v="Augusta Maine"/>
        <s v="Kampong Jenera Malaysia"/>
        <s v="Malta-Luqa Malta"/>
        <s v="Near Bigstone Lake Manitoba"/>
        <s v="Gimli Manitoba"/>
        <s v="Fort de France Martinique"/>
        <s v="College Park Maryland"/>
        <s v="Off Hyannis Massachusetts"/>
        <s v="Nantucket Massachusetts"/>
        <s v="Nouadhibou Mauretania"/>
        <s v="Near San Luis Potosi Mexico"/>
        <s v="Ixtaccihuati Mexico"/>
        <s v="Cerro Lilio Mexico"/>
        <s v="Cerro de la Calera Mexico"/>
        <s v="Near Sanyi Miao-li"/>
        <s v="Romulus Michigan"/>
        <s v="1 miles"/>
        <s v="Near Winona Minnesota"/>
        <s v="Janice Mississippi"/>
        <s v="Fort Leonard Wood Missouri"/>
        <s v="Mosby Missouri"/>
        <s v="St. Louis Missouri"/>
        <s v="Amazonia Missouri"/>
        <s v="Near Great Falls Montana"/>
        <s v="Near Agadir Morocco"/>
        <s v="Near El Kelaa Morocco"/>
        <s v="Near Immouzer Morocco"/>
        <s v="Mindat Myanmar"/>
        <s v="Manibagi Myanmar"/>
        <s v="Northern AfghanistanMilitary - Afghan Republican Air Force"/>
        <s v="Pacific OceanPan American World Airways"/>
        <s v="North Pacific OceanMilitary - U.S. Navy"/>
        <s v="Off Irish coastMilitary - U.S. Air Force"/>
        <s v="United StatesUS Aerial Mail Service"/>
        <s v="VietnamAutrex"/>
        <s v="North SeaAB Aerotransport"/>
        <s v="Hong KongMilitary - U.S. Marine Corps"/>
        <s v="Gospic"/>
        <s v="TrinidadKLM Royal Dutch Airlines"/>
        <s v="Ciudad Serdan"/>
        <s v="?Deutsche Lufthansa"/>
        <s v="Off western DenmarkMilitary - German Navy"/>
        <s v="Lake Michigan near"/>
        <s v="Mt. Osutaka near"/>
        <s v="Walakpa near"/>
        <s v="Near Falls City Nebraska"/>
        <s v="Naper Nebraska"/>
        <s v="Pokhara Nepal"/>
        <s v="Near Ghorepani Nepal"/>
        <s v="Bastipur Nepal"/>
        <s v="Simra Nepal"/>
        <s v="Near Kathmandu Nepal"/>
        <s v="Haringvreter Netherlands"/>
        <s v="Near Las Vegas Nevada"/>
        <s v="Las Vegas Nevada"/>
        <s v="Whiting New"/>
        <s v="Calverton New"/>
        <s v="Near Midford Sound New"/>
        <s v="Foveaux Strait New"/>
        <s v="Papua New"/>
        <s v="Port Underwood New"/>
        <s v="Quay New"/>
        <s v="Near Tucumcari New"/>
        <s v="Ithaca New"/>
        <s v="Lakehurst New"/>
        <s v="Clovis New"/>
        <s v="Burlington Township New"/>
        <s v="Near Managua Nicaragua"/>
        <s v="Uli  Nigeria"/>
        <s v="Off IJuuiden North"/>
        <s v="Ameland Island North"/>
        <s v="Near Odda Norway"/>
        <s v="Harsiad Norway"/>
        <s v="Near Longyearbyen Norway"/>
        <s v="Sola Norway"/>
        <s v="Resolute Bay Nunavut"/>
        <s v="Canton Ohio"/>
        <s v="Lake Erie off Huron Ohio"/>
        <s v="Salalah Oman"/>
        <s v="Walton Oregon"/>
        <s v="Nawabshah Pakistan"/>
        <s v="Karachi Pakistan"/>
        <s v="Near Gilgit Pakistan"/>
        <s v="Bahawalpur Pakistan"/>
        <s v="Panama City Panama"/>
        <s v="Off Cristobal Panama"/>
        <s v="Tangok mountain Papua"/>
        <s v="Near Port Moresby Papua"/>
        <s v="Wau Papua"/>
        <s v="Near Asuncion Paraguay"/>
        <s v="Bahrain Persian"/>
        <s v="Near Pucallpa Peru"/>
        <s v="Near Iquitos Peru"/>
        <s v="Cerro Puena Paz Peru"/>
        <s v="Near Cuzco Peru"/>
        <s v="Off Masbate Island Philippines"/>
        <s v="Mt. Apica PQ"/>
        <s v="Vieques Puerto"/>
        <s v="Caguas Puerto"/>
        <s v="Near Issoudun Quebec"/>
        <s v="Bucharest Romania"/>
        <s v="Ploesti Romania"/>
        <s v="Bistrita Romania"/>
        <s v="Cluj Romania"/>
        <s v="Near Sibiu Romania"/>
        <s v="Near Uricani Romania"/>
        <s v="Near Voronezh Russia"/>
        <s v="Near Omsukchan Russia"/>
        <s v="Near Boda Russia"/>
        <s v="Igarka Russia"/>
        <s v="Near Zavitinsk Russia"/>
        <s v="Near Ayan Russia"/>
        <s v="Khovu-Aksy Russia"/>
        <s v="Bagdarin Russia"/>
        <s v="Near Kutaisa Russia"/>
        <s v="Moscow Russia"/>
        <s v="Near Magnitogorsk Russia"/>
        <s v="Sochi Russia"/>
        <s v="Irkutsk Russia"/>
        <s v="Near Aldan Russia"/>
        <s v="Sakhalin Oblast Russia"/>
        <s v="Kamchatka Peninsula Russia"/>
        <s v="Near Toula Russia"/>
        <s v="Near Rostov-on-Don Russia"/>
        <s v="Near Chita Russia"/>
        <s v="Near Kirsanov Russia"/>
        <s v="Near Leningrad  Russia"/>
        <s v="Near Volgograd Russia"/>
        <s v="Near Ivanovo Russia"/>
        <s v="Zeya Russia"/>
        <s v="Mt. Chichontepec San"/>
        <s v="Riyadh Saudi"/>
        <s v="Ayr Scotland"/>
        <s v="Arran Scotland"/>
        <s v="Preswick Scotland"/>
        <s v="Near Dunbeath Scotland"/>
        <s v="Mogadishu Somalia"/>
        <s v="K-50 Airport Somalia"/>
        <s v="Cheju South"/>
        <s v="Juba South"/>
        <s v="Johannesburg South"/>
        <s v="Near Tam Ky South"/>
        <s v="Near Da Nang South"/>
        <s v="Near Rapid City South"/>
        <s v="Pretoria South"/>
        <s v="Near Soc Trang South"/>
        <s v="Near Malaga Spain"/>
        <s v="Near Barcelona Spain"/>
        <s v="Barcelona Spain"/>
        <s v="Near Huete Spain"/>
        <s v="Madrid Spain"/>
        <s v="Near La  Coruña Spain"/>
        <s v="Moron AFB Spain_x000d__x000a__x0009__x000d__x000a_Moron"/>
        <s v="Kadjuduwa Watta Sri"/>
        <s v="Talodi Sudan"/>
        <s v="Kosti Sudan"/>
        <s v="Malakal Sudan"/>
        <s v="Wadi Halfa Sudan"/>
        <s v="Malmo Sweden"/>
        <s v="Flims Switzerland"/>
        <s v="Matsu Island Taiwan"/>
        <s v="Hualian Taiwan"/>
        <s v="Taipei Taiwan"/>
        <s v="Khorag Tajikistan"/>
        <s v="Mwanza Tanzania"/>
        <s v="Near Memphis Tennessee"/>
        <s v="Lajes Terceira"/>
        <s v="Dallas Texas"/>
        <s v="Ft. Worth-Dallas Texas"/>
        <s v="Near Gilmer Texas"/>
        <s v="Koh Samui Thailand"/>
        <s v="Sunat Tanon Thailand"/>
        <s v="Off Ko Phuket Thailand"/>
        <s v="Off Fethiye Point Turkey"/>
        <s v="Preobrazhenka Ukraine"/>
        <s v="Near Kiev Ukraine"/>
        <s v="Near Donetsk Ukraine"/>
        <s v="Dubai United"/>
        <s v="Sharjah United"/>
        <s v="East Mallling United"/>
        <s v="Near Ouagadougou Upper"/>
        <s v="Near Enisseysk USSRAeroflot"/>
        <s v="Leningrad USSRAeroflot"/>
        <s v="Krasnovodsk USSRAeroflot"/>
        <s v="Hanksville Utah"/>
        <s v="Turtkul Uzbekistan"/>
        <s v="Near Lidköping Västergötland"/>
        <s v="Tocomita Venezuela"/>
        <s v="Canaima Venezuela"/>
        <s v="La Guaira Venezuela"/>
        <s v="Near Maturin Venezuela"/>
        <s v="Near La Cucharita Venezuela"/>
        <s v="Buena Vista Venezuela"/>
        <s v="Puerto Inirida Venezuela"/>
        <s v="Near Maracay Venezuela"/>
        <s v="Margarita Island Venezuela"/>
        <s v="Near San Andres Tuxtla Vera"/>
        <s v="Near Pownal Vermont"/>
        <s v="Ho Chi Minh City Vietnam"/>
        <s v="Near Lovettsville Virginia"/>
        <s v="Near Pegnitz West"/>
        <s v="Near Khewra West"/>
        <s v="Charleston West"/>
        <s v="Near Edelweiler West"/>
        <s v="Elkhorn Wisconsin"/>
        <s v="Milwaukee Wisconsin"/>
        <s v="Near Jackson Hole Wyoming"/>
        <s v="Near Glendo Wyoming"/>
        <s v="Aden Yemen"/>
        <s v="Belgrade Yugosalvia"/>
        <s v="Leopoldville Zaire"/>
        <s v="Near Kisangani Zaire"/>
        <s v="Bear Mountain"/>
        <s v="Tenerife"/>
        <s v="Near Shemshernagar"/>
        <s v="Gazni Afghanistan"/>
        <s v="Near Marseille Airlines"/>
        <s v="Elmendorf Air Force Base Alaska"/>
        <s v="Near Fairbanks Alaska"/>
        <s v="Off Whittier Alaska"/>
        <s v="Pedro Bay Alaska"/>
        <s v="Near Old Harbors Alaska"/>
        <s v="Prudhoe Bay Alaska"/>
        <s v="Faro Algarve"/>
        <s v="Algiers Airport Algeria"/>
        <s v="Off Algiers Algeria"/>
        <s v="Near Cuito Angola"/>
        <s v="Lobito Angola"/>
        <s v="Cahungula Angola"/>
        <s v="Vila Nova Angola"/>
        <s v="San Andres de Giles Argentina"/>
        <s v="Santiago del Estado Argentina"/>
        <s v="Bolivar Argentina"/>
        <s v="Near Phoenix Arizona"/>
        <s v="Gyumri Armenia"/>
        <s v="Leninakan Armenia"/>
        <s v="Caribbean Atlantic"/>
        <s v="Near Murchinson River Australia"/>
        <s v="Wau Australia"/>
        <s v="Canal Creek Australia"/>
        <s v="Darwin Australia"/>
        <s v="Near Vienna Austria"/>
        <s v="Prestwick Ayrshire"/>
        <s v="Nardaran Azerbaijan"/>
        <s v="Near Nakhichevan Azerbaijan"/>
        <s v="Sao Jorge Azores"/>
        <s v="Off Smyrna Bahamas"/>
        <s v="Dhaka Bangladesh"/>
        <s v="Near Ruysselede Belgium"/>
        <s v="Chievres Belgium"/>
        <s v="Near Sumacal Beni"/>
        <s v="Cotonou Benin"/>
        <s v="Off Bermuda-Kindley Field Bermuda"/>
        <s v="Near San Jose de Chiquitos Bolivia"/>
        <s v="Tripuani Bolivia"/>
        <s v="Near Guayaramerin Bolivia"/>
        <s v="Apolo Bolivia"/>
        <s v="La Veriente Bolivia"/>
        <s v="Near Cachimbo Brazil"/>
        <s v="Near Brasilia Brazil"/>
        <s v="Cachimbo Brazil"/>
        <s v="Taquaracucu Brazil"/>
        <s v="Belem Brazil"/>
        <s v="Londrina Brazil"/>
        <s v="Ribeirao Brazil"/>
        <s v="Curitiba Brazil"/>
        <s v="Uberaba Brazil"/>
        <s v="Near Manaus Brazil"/>
        <s v="Off Vila dos Remidos Brazil"/>
        <s v="Near Chilliwack British"/>
        <s v="Penticton British"/>
        <s v="Kuala Belait Brunei"/>
        <s v="Near Sofia Bugaria"/>
        <s v="Cajon Pass California"/>
        <s v="Newhall California"/>
        <s v="Van Nuys California"/>
        <s v="Vallejo California"/>
        <s v="Los Angeles California"/>
        <s v="Helendale California"/>
        <s v="El Cajon California"/>
        <s v="Near San Francisco California"/>
        <s v="Burbank California"/>
        <s v="Near Douala Cameroon"/>
        <s v="Baie-Comeau Canada"/>
        <s v="Little Grand Rapids Canada"/>
        <s v="Hierro Canary"/>
        <s v="Midway Airport Chicago"/>
        <s v="La Serena Chile"/>
        <s v="Near Lanzhou China"/>
        <s v="Near Hoikow China"/>
        <s v="Near Lanchow China"/>
        <s v="Kiangwan China"/>
        <s v="Suifu China"/>
        <s v="Nanking China"/>
        <s v="Near Shanghai China"/>
        <s v="Guangzhou China"/>
        <s v="Near Steamboat Springs Coloado"/>
        <s v="Near Rio Hacha Colombia"/>
        <s v="Medellín Colombia"/>
        <s v="Rio Negro Colombia"/>
        <s v="Near Medellin Colombia"/>
        <s v="Puerto Carreno Colombia"/>
        <s v="Caqueta Colombia"/>
        <s v="Off Cartagena Colombia"/>
        <s v="Near Covenas Colombia"/>
        <s v="Cascubel River Colombia"/>
        <s v="Near Bogata Colombia"/>
        <s v="Cerro Toledo Mountain Colombia"/>
        <s v="Mitu Colombia"/>
        <s v="Rocky Ridge Colorado"/>
        <s v="Near Nederland Colorado"/>
        <s v="Rollinsville Colorado"/>
        <s v="Near Pueblo Colorado"/>
        <s v="Anjouan Comoros"/>
        <s v="Near Rio de Janeiro Condor"/>
        <s v="Near Uvira Congo"/>
        <s v="Monte Renoso Corsica"/>
        <s v="Punta Islita Costa"/>
        <s v="Near Turrialba Costa"/>
        <s v="Palma Soriano Cuba"/>
        <s v="Willemstad Curacao"/>
        <s v="Kasperske Hory Czechoslovakia"/>
        <s v="Washington D.C.Capital"/>
        <s v="Binh Tahi Da"/>
        <s v="Geti Democratic"/>
        <s v="Berlin East"/>
        <s v="Cuenca Ecuador"/>
        <s v="Near Luxor Egypt"/>
        <s v="Off Alexandria Egypt"/>
        <s v="Near Cairo Egypt"/>
        <s v="Stansted England"/>
        <s v="Coventry England"/>
        <s v="Winkton England"/>
        <s v="Purley England"/>
        <s v="Croydon England"/>
        <s v="Near Nasaso Fiji"/>
        <s v="Off Miami Beach Florida"/>
        <s v="Everglades National Park Florida"/>
        <s v="Green Grove Florida?"/>
        <s v="Reims France"/>
        <s v="Tours France"/>
        <s v="Near Rochefort  France"/>
        <s v="Aulnay-sous-Bois France"/>
        <s v="Ruig Piner France"/>
        <s v="Bordeaux France"/>
        <s v="Near Grenoble France"/>
        <s v="Saint Sauveur France"/>
        <s v="Dannemois France"/>
        <s v="Bangui French"/>
        <s v="Off Dakar French"/>
        <s v="Lata Georgia"/>
        <s v="Mainz Germany"/>
        <s v="Bremerhaven Germany"/>
        <s v="Grub Germany"/>
        <s v="Heidelberg Germany"/>
        <s v="Hamburg Germany"/>
        <s v="Salchau Germany"/>
        <s v="Letzlingen Germany"/>
        <s v="Munich Germany"/>
        <s v="Near Pilos Greece"/>
        <s v="Near Keratea Greece"/>
        <s v="Tanagra Greece"/>
        <s v="Fotina Greece"/>
        <s v="Tecpan Mt. Guatemala"/>
        <s v="Tikal Guatemala"/>
        <s v="Honolulu Hawaii"/>
        <s v="Off Oahu Hawaii"/>
        <s v="Basalt Island Hong"/>
        <s v="Near Puerto Inca Huanuco"/>
        <s v="Boise Idaho"/>
        <s v="Kellogg Idaho"/>
        <s v="Chicago Illinois"/>
        <s v="Rockford Illinois"/>
        <s v="Walshville Illinois"/>
        <s v="Kewanee Illinois"/>
        <s v="Amritsar India"/>
        <s v="Hyderabad India"/>
        <s v="Calcutta India"/>
        <s v="Korangi Creek India"/>
        <s v="Delhi India"/>
        <s v="Katagiri India"/>
        <s v="Nagpur India"/>
        <s v="Chinnamanur India"/>
        <s v="Near Nellore India"/>
        <s v="Michigan City Indiana"/>
        <s v="Evansville Indiana"/>
        <s v="Near Palembang Indonesia"/>
        <s v="Banjarmasin Indonesia"/>
        <s v="Palembang Indonesia"/>
        <s v="Surabaya Indonesia"/>
        <s v="Near Matak Indonesia"/>
        <s v="Near Tanjung Pinanga Indonesia"/>
        <s v="Sabang Indonesia"/>
        <s v="Near Isfanan Iran"/>
        <s v="Near Chamaran Iran"/>
        <s v="Meshed Iran"/>
        <s v="Near Shannon Ireland"/>
        <s v="Verona  - Villafranca Italy"/>
        <s v="Rome Italy"/>
        <s v="Selvapiana Italy"/>
        <s v="Milan Italy"/>
        <s v="Mt. Giner Italy"/>
        <s v="Mt. Argentari Italy"/>
        <s v="Capri Island Italy"/>
        <s v="Brindisi Italy"/>
        <s v="Brindisi Harbor Italy"/>
        <s v="Near Osaka Japan"/>
        <s v="Near Wusong Jiangsu"/>
        <s v="Near Shymkent Kazakhstan"/>
        <s v="Almaty Kazakhstan"/>
        <s v="Baiserke Kazakhstan"/>
        <s v="Old Harbor Kodiak"/>
        <s v="Kuwait City Kuwait"/>
        <s v="Near Goose Bay Labrador"/>
        <s v="Near Luang Prabang Laos"/>
        <s v="Near Luang Pragang Laos"/>
        <s v="Muong Soui Laos"/>
        <s v="Phonesavanh Laos"/>
        <s v="Liepaja Latvia"/>
        <s v="Near Al Bayda Lebanon"/>
        <s v="Tripoli Libya"/>
        <s v="Intracostal City Louisiana"/>
        <s v="Guam Mariana"/>
        <s v="Elkton Maryland"/>
        <s v="Patuxent Maryland"/>
        <s v="Bîr Mogreïn Mauritania"/>
        <s v="Uruapan Mexico"/>
        <s v="Leon Mexico"/>
        <s v="Ensenada Mexico"/>
        <s v="Near Ciudad Victoria Mexico"/>
        <s v="Orizaba Mexico"/>
        <s v="Near Iturbide Mexico"/>
        <s v="Mexico City Mexico"/>
        <s v="Detroit Michigan"/>
        <s v="Hibbing Minnesota"/>
        <s v="Columbia Missouri"/>
        <s v="Near Billings Montana"/>
        <s v="Fez Morocco"/>
        <s v="Mogador Morocco"/>
        <s v="Near Tetouan Morocco"/>
        <s v="Heho Myanmar"/>
        <s v="Eugene IslandAir Taxi - Petroleum Helicopters Inc."/>
        <s v="Java SeaAirAsia"/>
        <s v="AfghanistanMilitary - Afghan Republican Air Force"/>
        <s v="Atlantic OceanTrans-Canada Air Lines"/>
        <s v="Over the Pacific OceanUnited Air Lines"/>
        <s v="Pacific OceanPhilippine Air Lines"/>
        <s v="Off Turks and Caicos IslandsAlantis Aviation"/>
        <s v="Off AlgiersAeropostale"/>
        <s v="Milford SoundAir Fiordland"/>
        <s v="Pacific OceanMerpati Nasantara Airlines"/>
        <s v="Off the Florida coastMilitary - U.S. Navy"/>
        <s v="South of GibraltarIberia Airlines"/>
        <s v="Off Malta-LuqaBritish Airways"/>
        <s v="?Aeroflot"/>
        <s v="English ChannelMilitary - U.S. Army Air Forces"/>
        <s v="Over the Mediterranean SeaMilitary - French Navy"/>
        <s v="Straits of Johore near"/>
        <s v="Mt. San Pietro near"/>
        <s v="Near Bhojpur Nepal"/>
        <s v="Near Simara Nepal"/>
        <s v="Palunge Hill Nepal"/>
        <s v="Near Dhangadhi Nepal"/>
        <s v="Off St. Maarten off Netherlands"/>
        <s v="Near Henderson Nevada"/>
        <s v="Carmel New"/>
        <s v="Near Little Valley New"/>
        <s v="Elizabeth New"/>
        <s v="Cape May New"/>
        <s v="New York City New"/>
        <s v="Dorchester New"/>
        <s v="Nnear Albuquerque New"/>
        <s v="Staten Island / Brooklyn New"/>
        <s v="Gander Newfoundland"/>
        <s v="Managua Nicaragua"/>
        <s v="Near San Andres de Bocay Nicaragua"/>
        <s v="Near Port Harcourt Nigeria"/>
        <s v="Morrisville North"/>
        <s v="Raleigh North"/>
        <s v="Paulatuk Northwest"/>
        <s v="Voksenkollen Norway"/>
        <s v="Skaugum Norway"/>
        <s v="Tuktoyaktuk NWT"/>
        <s v="Atlantic Ocean off"/>
        <s v="Columbus Ohio"/>
        <s v="Castalia Ohio"/>
        <s v="Chagrin Falls Ohio"/>
        <s v="Huron Ohio"/>
        <s v="Springfield Ohio"/>
        <s v="Kadena AB Okinawa"/>
        <s v="Off Kuba Island Okinawa"/>
        <s v="Jellicoe Ontario"/>
        <s v="Portland Oregon"/>
        <s v="Medford Oregon"/>
        <s v="Near Havlien Pakistan"/>
        <s v="Comilla Pakistan"/>
        <s v="Jungshahi Pakistan"/>
        <s v="Near Rawalpindi Pakistan"/>
        <s v="Rio Sidra Panama"/>
        <s v="Gohu Airstrip Papua"/>
        <s v="Bagasin Papua"/>
        <s v="Yaramunda Papua"/>
        <s v="Menari Papua"/>
        <s v="Near Wamena Papua"/>
        <s v="Bradford Pennsylvania"/>
        <s v="Near Milford Pennsylvania"/>
        <s v="Willamsport Pennsylvania"/>
        <s v="Near Puerto Esperanza Peru"/>
        <s v="Near Jaen Peru"/>
        <s v="Near Trujillo Peru"/>
        <s v="Yurimaguas Peru"/>
        <s v="Carpich Huanuco Mt. Peru"/>
        <s v="Ozamis City Philippines"/>
        <s v="Near Baguio Philippines"/>
        <s v="Mt. Banahaur Philippines"/>
        <s v="Legaspi Philippines"/>
        <s v="Cebu City Philippines"/>
        <s v="Near Kaliba Philippines"/>
        <s v="Near Bayombang Philippines"/>
        <s v="Near Naga Philippines"/>
        <s v="Near Iligan Philippines"/>
        <s v="Wroctaw Poland"/>
        <s v="Warsaw Poland"/>
        <s v="Off Madeira Portugal"/>
        <s v="Off San Juan Puerto"/>
        <s v="San Juan Puerto"/>
        <s v="Qatar Qatar"/>
        <s v="Jeannine Lake Quebec"/>
        <s v="Near Visina Romania"/>
        <s v="Near Constanta Romania"/>
        <s v="Tver Russia"/>
        <s v="Irkutsk-2 Russia"/>
        <s v="Near Khantanga Russia"/>
        <s v="Leshukonskoye Russia"/>
        <s v="Saratov Russia"/>
        <s v="Cherskiy Russia"/>
        <s v="Rostov-on-Don Russia"/>
        <s v="Near Moscow Russia"/>
        <s v="Near Dudinka Russia"/>
        <s v="Off Makhachkala  Russia"/>
        <s v="Near Novaya Inya  Russia"/>
        <s v="Near Birobidzhan Russia"/>
        <s v="Nnear Yuzhno-Sakhalinsk Russia"/>
        <s v="Near Ulyanovsk Russia"/>
        <s v="Near Chebotovka Russia"/>
        <s v="Near Mineral Waters Russia"/>
        <s v="Chernovo Russia"/>
        <s v="Kodinsk Russia"/>
        <s v="Khabarovsk Territory Russia"/>
        <s v="Near Namtso Russia"/>
        <s v="Near Adar Russia"/>
        <s v="Near Kranoyarsk Russia"/>
        <s v="Near Grossevichi Russia"/>
        <s v="Near Tashkent Russia"/>
        <s v="Ust-Kut Russia"/>
        <s v="Near Kishwati Rwanda"/>
        <s v="Near Fond-du-Lac Saskatchewan"/>
        <s v="Arar Saudi"/>
        <s v="Near Jeddah Saudi"/>
        <s v="Lockerbie Scotland"/>
        <s v="Off Montrose Scotland"/>
        <s v="Off Cinisi Sicily"/>
        <s v="Bratislava Slovakia"/>
        <s v="Near Moc Hoa South"/>
        <s v="Near Siagon South"/>
        <s v="Hollywood South"/>
        <s v="Near Ladysmith South"/>
        <s v="Durban South"/>
        <s v="Near Tuy Hoa South"/>
        <s v="Eshowe South"/>
        <s v="Near Madrid Spain"/>
        <s v="Almeria Spain"/>
        <s v="Near Guaderrama Spain"/>
        <s v="Guadarrama Mountains Spain"/>
        <s v="Near Maskeliya Sri"/>
        <s v="Tikaka Sudan"/>
        <s v="Catherham Surrey"/>
        <s v="Stockholm Sweden"/>
        <s v="Zurich Switzerland"/>
        <s v="Rutbah Wells Syria"/>
        <s v="Damascus Syria"/>
        <s v="Dah-el-Kadeeb Syria"/>
        <s v="Off Pachao Tao Taiwan"/>
        <s v="Wanli Taiwan"/>
        <s v="Chinmen Island Taiwan"/>
        <s v="Dar es Salaam Tanzania"/>
        <s v="Chattanooga Tennessee"/>
        <s v="Sunbright Tennessee"/>
        <s v="Off Sabine Pass Texas"/>
        <s v="De Kalb Texas"/>
        <s v="Spur Texas"/>
        <s v="Amarillo Texas"/>
        <s v="Near Dallas Texas"/>
        <s v="Near Surat Thani Thailand"/>
        <s v="Near Bangkok Thailand"/>
        <s v="Chiang Mai Thailand"/>
        <s v="Bangkok Thailand"/>
        <s v="Rotterdam The"/>
        <s v="Near Zonguldak Turkey"/>
        <s v="Near Van Turkey"/>
        <s v="Ankara Turkey"/>
        <s v="Orlivka Ukraine"/>
        <s v="Lvov Ukraine"/>
        <s v="Great Hallingbury United"/>
        <s v="Tarko-Saley USSRAeroflot"/>
        <s v="Kiev USSRAeroflot"/>
        <s v="Near Kostroma USSRAeroflot"/>
        <s v="Moscow USSRAeroflot"/>
        <s v="Near Karacharovo USSRAeroflot"/>
        <s v="Near Salt Lake City Utah"/>
        <s v="Lakeside Utah"/>
        <s v="Fairfield Utah"/>
        <s v="Near Tashkent Uzbekistan"/>
        <s v="Bukhara Uzbekistan"/>
        <s v="Tashkent Uzbekstan"/>
        <s v="Near Buga Valle"/>
        <s v="Off Caracas Venezuela"/>
        <s v="Valera Venezuela"/>
        <s v="Cerro Aicha Venezuela"/>
        <s v="Near Bolivar Venezuela"/>
        <s v="Maturin Venezuela"/>
        <s v="El Junquito Venezuela"/>
        <s v="Bejuma Venezuela"/>
        <s v="Nha Trang Vietnam"/>
        <s v="Near Berryville Virginia"/>
        <s v="Narrows Virginia"/>
        <s v="Port Hedland WA"/>
        <s v="Pasco Washington"/>
        <s v="Toledo Washington"/>
        <s v="Moses Lake Washington"/>
        <s v="Spokan Washington"/>
        <s v="Munich West"/>
        <s v="Near Madison Wisconsin"/>
        <s v="Egbert WYUS"/>
        <s v="Salisbury Zimbabwe"/>
        <s v="Lvov-Snilow"/>
        <s v="San Francisco de Moxos"/>
        <s v="Collesalvetti"/>
        <s v="Uberlandia"/>
        <s v="Salisbury"/>
        <s v="Kinshasa"/>
        <s v="Near Kandahar Afghanistan"/>
        <s v="Near Khost Afghanistan"/>
        <s v="Near Kabul Afghanistan"/>
        <s v="Near Daraim Afghanistan"/>
        <s v="Off Mobile Alabama"/>
        <s v="Soldotna Alaska"/>
        <s v="Near Valdez Alaska"/>
        <s v="Susitna Valley Alaska"/>
        <s v="Fairbanks Alaska"/>
        <s v="Juneau Alaska"/>
        <s v="Porcupine Hills area Alberta"/>
        <s v="Near Ain Kercha Algeria"/>
        <s v="Near Lukapa Angola"/>
        <s v="Luanda Angola"/>
        <s v="Cazombo Angola"/>
        <s v="Near Quiangala Angola"/>
        <s v="Near Corrientes Argentina"/>
        <s v="Formosa Argentinade"/>
        <s v="St. Johns Arizona"/>
        <s v="Near Innsbruck Austria"/>
        <s v="Near Shirinbulak Azerbaijan"/>
        <s v="Santa Maria Azores"/>
        <s v="Off Corvo Island Azores"/>
        <s v="Minsk Belarus"/>
        <s v="Kikwit Belgian"/>
        <s v="Near Brussels Belgium"/>
        <s v="Yacuiba Bolivia"/>
        <s v="Cochabamba Bolivia"/>
        <s v="Bitonja Bosnia-Herzegovina"/>
        <s v="Manacapuru Brazil"/>
        <s v="Carajas Brazil"/>
        <s v="Near Belem Brazil"/>
        <s v="Near Agudos Brazil"/>
        <s v="Caetite Brazil"/>
        <s v="Bauru Brazil"/>
        <s v="Off Setiba Brazil"/>
        <s v="Lagoa Santa Brazil"/>
        <s v="Off Belmont Brisbane"/>
        <s v="Cranbrook British"/>
        <s v="Near Mt. Cameroon Buea"/>
        <s v="Solvang California"/>
        <s v="300 nm NW of San Francisco California"/>
        <s v="Rio Vista California"/>
        <s v="Off San Clemente Island California"/>
        <s v="Norwalk California"/>
        <s v="Off San Francisco California"/>
        <s v="Near Lone Pine California"/>
        <s v="Off Oakland California"/>
        <s v="Near Niles California"/>
        <s v="San Francisco California"/>
        <s v="Sacramento California"/>
        <s v="Avalon California"/>
        <s v="Off Point Sur Californiia"/>
        <s v="Near Yaounde Cameroon"/>
        <s v="Off Newfoundland Canada"/>
        <s v="Vancouver Canada"/>
        <s v="Frobisher Bay Canada"/>
        <s v="Near Saglouc Canada"/>
        <s v="Chanco Chile"/>
        <s v="Puerto Williams Chile"/>
        <s v="Belen Chile"/>
        <s v="San Jose Volcano Chile"/>
        <s v="Chungking China"/>
        <s v="Zhengzhou-Xinzheng China"/>
        <s v="Rui'an China"/>
        <s v="Medellin Colombia"/>
        <s v="Buenaventura Bay Colombia"/>
        <s v="Yali Colombia"/>
        <s v="Municipio de Marulanda Colombia"/>
        <s v="Puerto Infrida Colombia"/>
        <s v="Off Santa Maria Colombia"/>
        <s v="Cerro el Tablazo Colombia"/>
        <s v="Near Valledupar Colombia"/>
        <s v="Near Ibague Colombia"/>
        <s v="Near Bucaramanga Columbia"/>
        <s v="Long Island Sound Connecticut"/>
        <s v="Hartford Connecticut"/>
        <s v="Souda Crete"/>
        <s v="Near Souda Crete"/>
        <s v="Baracoa Cuba"/>
        <s v="Near Ercan Cyprus"/>
        <s v="Near Prague Czechoslovakia"/>
        <s v="Prague Czechoslovakia"/>
        <s v="Harrington Delaware"/>
        <s v="Djibouti Djbouti"/>
        <s v="Off Puerto Plata Domincan"/>
        <s v="Off Santo Domingo Dominican"/>
        <s v="Near Faridpur East"/>
        <s v="Mt. Cunatineuta Ecuador"/>
        <s v="Near Taisha Ecuador"/>
        <s v="Luxor Egypt"/>
        <s v="Near Isma'iliya Egypt"/>
        <s v="Near San Gerardo El"/>
        <s v="Nunters Burgh England"/>
        <s v="Marden England"/>
        <s v="East Midlands England"/>
        <s v="Tallinn Estonia"/>
        <s v="Near Debre Zelt Ethiopia"/>
        <s v="Barentu Ethiopia"/>
        <s v="Gainsville Florida"/>
        <s v="Near Miami Florida"/>
        <s v="Off Jacksonville Florida"/>
        <s v="Near Roubien France"/>
        <s v="Pontoise France"/>
        <s v="Off St. Marcouf France"/>
        <s v="Marseille France"/>
        <s v="Raiatea French"/>
        <s v="Atlanta Georgia"/>
        <s v="Ubrichstein Germany"/>
        <s v="Nurnberg Germany"/>
        <s v="Near Mulheim Germany"/>
        <s v="Eubeoa Greece"/>
        <s v="Near Nea Ankhialos Greece"/>
        <s v="Port-au-Prince Hati"/>
        <s v="Near Honolulu HIPan"/>
        <s v="Near Santa Ana Francisco Morazan Honduras"/>
        <s v="Braemar Resevoir Hong"/>
        <s v="Near Bangalore India"/>
        <s v="New Delhi India"/>
        <s v="Near Agra India"/>
        <s v="Near Srinagar India"/>
        <s v="Srinagar India"/>
        <s v="Banihal Pass India"/>
        <s v="Near Nabire Indonesia"/>
        <s v="Near Padalarang Indonesia"/>
        <s v="Off Surabaya Indonesia"/>
        <s v="Near Tegal Indonesia"/>
        <s v="Manado Indonesia"/>
        <s v="Off Sarmi Indonesia_x000d__x000a__x0009__x000d__x000a_Sarmi"/>
        <s v="Mason City Iowa"/>
        <s v="Kohangan village Iran"/>
        <s v="Near Shahdad Iran"/>
        <s v="Near Khorramabed Iran"/>
        <s v="Cork Ireland"/>
        <s v="Genoa Italy"/>
        <s v="Near Montieri Italy"/>
        <s v="Abruzzio Mountains Italy"/>
        <s v="Mount Vesuvius Italy"/>
        <s v="Near Cosenza Italy"/>
        <s v="Off Terracina Italy"/>
        <s v="Near Burgio Italy"/>
        <s v="Kaneko Japan"/>
        <s v="Tokyo Bay Japan"/>
        <s v="Oita Japan"/>
        <s v="Off Hokkaido Japan"/>
        <s v="Semipalatinsk Kazakhstan"/>
        <s v="Ferguson Kentucky"/>
        <s v="Horwich Lancs"/>
        <s v="Pha Khao Laos"/>
        <s v="Ban Napa Laos"/>
        <s v="Near Vientiane Laos"/>
        <s v="Monrovia Liberia"/>
        <s v="Castel Benito Libya"/>
        <s v="LAX Los"/>
        <s v="Morgan City Louisiana"/>
        <s v="Leeville Louisiana"/>
        <s v="Near Kuala Lumpur Malaysia"/>
        <s v="Timbuktu Mali"/>
        <s v="Near Zurrieg Malta"/>
        <s v="Off Gozo Malta"/>
        <s v="Bagot Manitoba"/>
        <s v="Portlamar Margarita"/>
        <s v="Baltimore Maryland"/>
        <s v="Boston Massachusetts"/>
        <s v="Guadalupe Mexico"/>
        <s v="Marcellus Michigan"/>
        <s v="Beaver Island Minnesota"/>
        <s v="Mendotta Minnisota"/>
        <s v="Kansas City Missouri"/>
        <s v="Rio de Oro Morocco"/>
        <s v="Near Quelimane Mozambique"/>
        <s v="Rangoon Myanmar"/>
        <s v="Syktyvkar"/>
        <s v="En route from Argentina  to  CaliforniaAerolineas Argentinas"/>
        <s v="Off GibraltarAeropostale"/>
        <s v="Mediterranean SeaAla Littoria SA"/>
        <s v="PanamaMilitary - Fuerza Aérea Panamena"/>
        <s v="South Atlantic OceanDeutsche Lufthansa"/>
        <s v="ChinaChina National Aviation Corporation"/>
        <s v="CongoAir Congo"/>
        <s v="North SeaKLM Royal Dutch Airlines"/>
        <s v="Off SpainAeropostale"/>
        <s v="Atlantic OceanAir France"/>
        <s v="Off Tabones Island  PhilippinesMilitary - U.S. Air Force"/>
        <s v="Indian OceanBritish Overseas Airways"/>
        <s v="Northern IsraelMilitary - Israel Air Force /Military -  Israel Air Force"/>
        <s v="English Channel near"/>
        <s v="Marquette Nebraska"/>
        <s v="Dana Nepal"/>
        <s v="Sandhikhark Nepal"/>
        <s v="250 miles northwest of Kathmandu Nepal"/>
        <s v="Elko Nevada"/>
        <s v="Clarence Center New"/>
        <s v="Wairoa New"/>
        <s v="Off Papua New"/>
        <s v="Manakau Harbor New"/>
        <s v="White Plains New"/>
        <s v="La Guardia Airport New"/>
        <s v="Albuquerque New"/>
        <s v="JFK Airport New"/>
        <s v="Lake Pontchartrain New"/>
        <s v="Trinity Bay Newfoundland"/>
        <s v="Near Gander Newfoundland"/>
        <s v="Near Calabar Nigeria"/>
        <s v="Fayetteville North"/>
        <s v="Cary North"/>
        <s v="Rohtang Pass Northern"/>
        <s v="Sydney NSW"/>
        <s v="Montpelier Ohio"/>
        <s v="Toledo Ohio"/>
        <s v="Armstrong ON"/>
        <s v="China Sea Pacific"/>
        <s v="Jalkot Pakistan"/>
        <s v="Near Kohat Pakistan"/>
        <s v="Cerro Horqueta Panama"/>
        <s v="Hoskins Papua"/>
        <s v="Bimin Papua"/>
        <s v="Asuncion Paraguay"/>
        <s v="Charlottetown PE"/>
        <s v="Meadville Pennsylvania"/>
        <s v="Arequipa Peru"/>
        <s v="Near Huanuco Peru"/>
        <s v="Near Tino Maria Peru"/>
        <s v="Near Carpish Peru"/>
        <s v="Negros Philippines"/>
        <s v="Mt. Ipao Philippines"/>
        <s v="Davao Philippines"/>
        <s v="Marawi Philippines"/>
        <s v="Mactan Philippines"/>
        <s v="Cagyan de Oro Philippines"/>
        <s v="Off Dumaguete Philippines"/>
        <s v="Snezka mountains Poland"/>
        <s v="Terceira Portugal"/>
        <s v="Lisbon Portugal"/>
        <s v="Off Terceira Portugal"/>
        <s v="Near Lisbon Portugal"/>
        <s v="Near Fort Chimo Quebec"/>
        <s v="Near Quebec City Quebec"/>
        <s v="McPherson Ranges Queensland"/>
        <s v="Providence Rhode"/>
        <s v="Near Kariba Rhodesia"/>
        <s v="Off Macae  Rio"/>
        <s v="Apuseni mountains Romania"/>
        <s v="Nalchik Russia"/>
        <s v="Argunovo Russia"/>
        <s v="Lakhta Russia"/>
        <s v="Pechora Russia"/>
        <s v="Near Leningrad Russia"/>
        <s v="Near Bratsk Russia"/>
        <s v="Mineralnye Vody Russia"/>
        <s v="Surgut Russia"/>
        <s v="Kandalaksha Russia"/>
        <s v="Near Granton Harbour Scotland"/>
        <s v="Near Kafountine Senegal"/>
        <s v="Tambacoumba Senegal"/>
        <s v="Near Mogadishu Somalia"/>
        <s v="Kimpo Air Base South"/>
        <s v="Island of Cheju South"/>
        <s v="Off Plettenberg Bay South"/>
        <s v="Near Navafria Spain"/>
        <s v="Pedro Bernardo Spain"/>
        <s v="Near Nasir Sudan"/>
        <s v="Near Jabal Awliya Sudan"/>
        <s v="Jakobkondre Suriname"/>
        <s v="Gatwick Surrey"/>
        <s v="Aleppo Syria"/>
        <s v="Near Aleppo Syria"/>
        <s v="Linkuo Taiwan"/>
        <s v="Off Makung Taiwan"/>
        <s v="Off Green Island Taiwan"/>
        <s v="Tainan Taiwan"/>
        <s v="Memphis Tennessee"/>
        <s v="Near Paris Tennessee"/>
        <s v="Houston Texas"/>
        <s v="Kerrville Texas"/>
        <s v="Near Cavalese Trento"/>
        <s v="Grombalia Tunisia"/>
        <s v="Istanbul Turkey"/>
        <s v="Near Ankara Turkey"/>
        <s v="Near Hourghada UARMisrair"/>
        <s v="Donetsk Ukraine"/>
        <s v="Near Artigas Uruguay"/>
        <s v="Near Samarkand USSRAeroflot"/>
        <s v="Merida Venezuela"/>
        <s v="Melbourne Victoria"/>
        <s v="Lai Chau Vietnam"/>
        <s v="St. Croix Virgin"/>
        <s v="Near Norfolk Virginia"/>
        <s v="Marion Virginia"/>
        <s v="Near Durango Vizcaya"/>
        <s v="Off Jones Beach Wantagh"/>
        <s v="Near Coventry Warks"/>
        <s v="Richland Washington"/>
        <s v="Clarksburg West"/>
        <s v="La Crosse Wisconsin"/>
        <s v="Near Watertown Wisconson"/>
        <s v="Wright Wyoming"/>
        <s v="Near Saada Yemen"/>
        <s v="Kasongo Zaire"/>
        <s v="Near Ngwerere Zambia"/>
        <s v="Mt. Cemonyet"/>
        <s v="Off the Brazilian coast"/>
        <s v="Frederick Henry Bay"/>
        <s v="Logan Airport"/>
        <s v="Near Alma Ata"/>
        <s v="Tokyo"/>
        <s v="Fort Smith"/>
        <s v="Ceel Barde"/>
        <s v="Herat Afghanistan"/>
        <s v="Adraskan district Afghanistan"/>
        <s v="Iloilo Air"/>
        <s v="Off Sand Point Alaska"/>
        <s v="Kaktovik (Barter Island) Alaska"/>
        <s v="Tyonek Alaska"/>
        <s v="Shungnak Alaska"/>
        <s v="Kotzebue Alaska"/>
        <s v="Sparrevohn Alaska"/>
        <s v="Eider Point Alaska"/>
        <s v="Near Anchorage Alaska"/>
        <s v="Homer Alaska"/>
        <s v="Anchorage Alaska"/>
        <s v="Edmonton Alberta"/>
        <s v="Crowsnest Pass Alberta"/>
        <s v="Near Palestro Algeria"/>
        <s v="Bechar Algeria"/>
        <s v="Oran Algeria"/>
        <s v="Pago Pago American"/>
        <s v="Near Luena Angola"/>
        <s v="Near Huambo Angola"/>
        <s v="Off Mar del Plata Argentina"/>
        <s v="Zarate Argentina"/>
        <s v="Near Buenos Aires Argentina"/>
        <s v="L'Hospitalet Ariège"/>
        <s v="Goodwin Arkansas"/>
        <s v="Off Bathurst Island Australia"/>
        <s v="Katherine Australia"/>
        <s v="Redesdale Australia"/>
        <s v="Near Stepanakert Azerbaijan"/>
        <s v="Off Bridgetown Barbados"/>
        <s v="Terrace BC"/>
        <s v="Off Sandspit BC"/>
        <s v="Melle Belgium"/>
        <s v="Mt. Bukit Besar"/>
        <s v="Near Cordillera Boliva"/>
        <s v="Near La Paz Bolivia"/>
        <s v="Mt. Colorado Bolivia"/>
        <s v="Unduavi Bolivia"/>
        <s v="Near San Borja Bolivia"/>
        <s v="Near Vacas Bolivia"/>
        <s v="La Paz Bolivia"/>
        <s v="Caranavi  Boliviano"/>
        <s v="Caravelas Bay Brazil"/>
        <s v="Near Senador Jose Porfírio Brazil"/>
        <s v="Chapeco Brazil"/>
        <s v="Eirunepe Brazil"/>
        <s v="Near Pelotas Brazil"/>
        <s v="Off  Fernando de Noronha Brazil"/>
        <s v="Mayne Island British"/>
        <s v="Near Mandalay Burma"/>
        <s v="Near Newhall California"/>
        <s v="Off Los Angeles California"/>
        <s v="Panther Peak California"/>
        <s v="Whittier California"/>
        <s v="Diablo Mts. California"/>
        <s v="Near Sunland California"/>
        <s v="Signal Hill California"/>
        <s v="Oceanside California"/>
        <s v="Near Palm Springs California"/>
        <s v="Ukiah California"/>
        <s v="Off Point Mugu California"/>
        <s v="Lebec California"/>
        <s v="Off Venice California?"/>
        <s v="Guernsey Channel"/>
        <s v="Jinan China"/>
        <s v="Tsingtao China"/>
        <s v="Near Hankow China"/>
        <s v="Near Mukden China"/>
        <s v="Changchun China"/>
        <s v="Near Kunming China"/>
        <s v="Chongqing China"/>
        <s v="Off Laoag China"/>
        <s v="Near Kian China"/>
        <s v="Zheng Zou AB China"/>
        <s v="Manguipayan Colombia"/>
        <s v="Near Ipiales Colombia"/>
        <s v="Lapadrera Colombia"/>
        <s v="Cerro el Plateado Colombia"/>
        <s v="Near Betania Colombia"/>
        <s v="Puesto Araujo Colombia"/>
        <s v="Cigorodo Colombia"/>
        <s v="Near Doncello Colombia"/>
        <s v="Manizales Colombia"/>
        <s v="Near San Vincente Colombia"/>
        <s v="Near Buga Colombia"/>
        <s v="Near Nevia Colombia"/>
        <s v="Tres Esquinas Colombia"/>
        <s v="Cartagena Colombia"/>
        <s v="Near Funza Colombia"/>
        <s v="Byers Colorado"/>
        <s v="Near Leadville Colorado"/>
        <s v="Bayfield Colorado"/>
        <s v="Moroni Comoro"/>
        <s v="Namoya Congo"/>
        <s v="Near Kinkala Congo"/>
        <s v="Cheshire Connecticut"/>
        <s v="Stafford Springs Connecticut"/>
        <s v="Off Ajaccio Corsica"/>
        <s v="Pico Blanco Costa"/>
        <s v="Greater Cincinnati Airport Covington"/>
        <s v="Havana Cuba"/>
        <s v="Chipaque Cundinamarca"/>
        <s v="Near Kyrenia Cyprus"/>
        <s v="Prague Czech"/>
        <s v="Brno Czech"/>
        <s v="Near Srbská Kamenice Czech"/>
        <s v="Ruzyne Czechoslovakia"/>
        <s v="Torysa Czechoslovakia"/>
        <s v="Washington D.C.Air"/>
        <s v="Kinshasa Democratic"/>
        <s v="Santo Domingo Dominican"/>
        <s v="Ciudad Havajillo Dominican"/>
        <s v="Near Paramarino Dutch"/>
        <s v="Baucau East"/>
        <s v="Near La Bonita Ecuador"/>
        <s v="Near Loja Ecuador"/>
        <s v="Off Sharm el Sheikh Egypt"/>
        <s v="Ras-el-Tin Egypt"/>
        <s v="Zifta Egypt"/>
        <s v="Leicestershire England"/>
        <s v="Birmingham England"/>
        <s v="Near Lympne England"/>
        <s v="Sellafield England"/>
        <s v="Near Aldbury England"/>
        <s v="Ruislip England"/>
        <s v="Off Bata Equatorial"/>
        <s v="Near Asmara Ethiopia"/>
        <s v="Near Addis Ababa Ethiopia"/>
        <s v="Near Tippi Ethiopia"/>
        <s v="Koivulahti Finland"/>
        <s v="Carombe France"/>
        <s v="Le Bourget France"/>
        <s v="Paris France"/>
        <s v="Corbigny France"/>
        <s v="Marseilles France"/>
        <s v="Near Le Mans France"/>
        <s v="Pau France"/>
        <s v="Rodez France"/>
        <s v="Estaires France"/>
        <s v="Ajaccio France"/>
        <s v="Near Privas France"/>
        <s v="Mont Blanc French"/>
        <s v="Near Ndjolé Gabon"/>
        <s v="Near Savannah Georgia"/>
        <s v="Marietta Georgia"/>
        <s v="Geilenkirchen Germany"/>
        <s v="Bremen Germany"/>
        <s v="Frankfurt Germany"/>
        <s v="Stettin Germany"/>
        <s v="Near Corfu Greece"/>
        <s v="Kronborg Glacier Greenland"/>
        <s v="Mt. Pena Blanca Guatemala"/>
        <s v="Near Peten Guatemala"/>
        <s v="Port-au-Prince Haiti"/>
        <s v="Near Tegucigalpa Honduras"/>
        <s v="Off Puerto Castilla Honduras"/>
        <s v="Gatwick Airport Horley"/>
        <s v="Budapest Hunary"/>
        <s v="Near Telkibanya Hungary"/>
        <s v="Near Nagyvarad Hungary"/>
        <s v="Lasi Hungary"/>
        <s v="Off Hafnarfjorour Iceland"/>
        <s v="Fish Haven Idaho"/>
        <s v="Colvin Park Ilinois"/>
        <s v="Near Dinjan India"/>
        <s v="Taksing India"/>
        <s v="Terre Haute Indiana"/>
        <s v="Near Solo Indonesia"/>
        <s v="Off Parepare Indonesia"/>
        <s v="Near Silimo Indonesia"/>
        <s v="Near Malinau Indonesia"/>
        <s v="Jalaludin Indonesia"/>
        <s v="Java Sea Indonesia"/>
        <s v="Timor Indonesia"/>
        <s v="Mt. Burangrang Indonesia"/>
        <s v="Kupang Indonesia"/>
        <s v="Sumatra Indonesia"/>
        <s v="Off Flores Island Inodnesia"/>
        <s v="Near Clear Lake Iowa"/>
        <s v="Des Moines Iowa"/>
        <s v="Karaj Iran"/>
        <s v="Near Shahriah Iran"/>
        <s v="Orumiyeh Iran"/>
        <s v="Near Orumiyeh Iran"/>
        <s v="Isfahan Iran"/>
        <s v="Near Balad Air Base Iraq"/>
        <s v="Rutbah Iraq"/>
        <s v="Near Al Taji Iraq"/>
        <s v="Near Tal Afar Iraq"/>
        <s v="Off Skellings Ireland"/>
        <s v="Com Edno Ireland"/>
        <s v="Off Elba Italy"/>
        <s v="Near Civitavecchia Italy"/>
        <s v="25 nm off Agrigento Italy"/>
        <s v="Off Abidjan Ivory"/>
        <s v="Abidjan Ivory"/>
        <s v="Montego Bay Jamacia"/>
        <s v="125 miles ENE of Tokyo Japan"/>
        <s v="Amman Jordan"/>
        <s v="Dabouk Jordan"/>
        <s v="Wichita Kansas"/>
        <s v="Near Kyzyltu Kazakhstan"/>
        <s v="Alma-Ata Kazakhstan"/>
        <s v="Busia Kenya"/>
        <s v="Xam Neua Laos"/>
        <s v="Off Na'ameh Lebanon"/>
        <s v="Ben Gashir Libya"/>
        <s v="Off Marsa el-Brega Libya"/>
        <s v="Near Succoth Glen Lochgoilhead"/>
        <s v="Mt Rijani Lombok"/>
        <s v="Blace Macedonia"/>
        <s v="Near Tamatave Madagascar"/>
        <s v="Antananarivo Madagascar"/>
        <s v="Andapa Madagascar"/>
        <s v="Off Bandra Maharashtra"/>
        <s v="Near Cabo Ruivo Marine"/>
        <s v="Brandywine Maryland"/>
        <s v="Oxon Hill Maryland"/>
        <s v="Off Patuxent River Maryland"/>
        <s v="Near Poza Rica Mexico"/>
        <s v="Near Durango Mexico"/>
        <s v="Chilpancingo Mexico"/>
        <s v="Las Lomitas Mexico"/>
        <s v="Near Chetumal Mexico"/>
        <s v="Near Puebla Mexico"/>
        <s v="Near Monroe Michigan"/>
        <s v="Ellendale Minnesota"/>
        <s v="Brainerd Minnesota46826/109"/>
        <s v="Near Robertson Missouri"/>
        <s v="Saint Louis Missouri"/>
        <s v="Zavkhan Mongolia"/>
        <s v="Miles City Montana"/>
        <s v="Bozeman Montana"/>
        <s v="Yangon (Rangoon) Myanmar"/>
        <s v="Tura"/>
        <s v="?North Canada Air"/>
        <s v="Near KarkovEvolga"/>
        <s v="Near Petreasa RomaniaScoala Superioara de Aviatie Civla"/>
        <s v="HaitiHaïti Air Inter"/>
        <s v="AlgiersAeropostale"/>
        <s v="Over the Atlantic OceanPrivate charter"/>
        <s v="Gulf of SirteMilitary - U.S. Army"/>
        <s v="Mt. Helmos. GreeceMilitary - U.S. Air Force"/>
        <s v="Near Villia GreeceMilitary - Royal Hellenic Air Force"/>
        <s v="Hong KongPhilippine Air Lines"/>
        <s v="Off MoroccoAeropostale"/>
        <s v="Midway Island Naval Air StationMilitary - U.S. Navy"/>
        <s v="Mediterranean SeaLATI"/>
        <s v="Atlantic Ocean between N.Y. and BermudaImperial Airways"/>
        <s v="Near Houma LouisianaPetroleum Helicopters Inc"/>
        <s v="Atlantic Ocean NE"/>
        <s v="Mt. Saint-Odile near"/>
        <s v="Elburz Mtns. near"/>
        <s v="Brawnson Nebraska"/>
        <s v="Kathmandu Nepal"/>
        <s v="Near Copper Canyon Nevada"/>
        <s v="Reno Nevada"/>
        <s v="Carson New"/>
        <s v="Off Montauk Point New"/>
        <s v="Cove Neck New"/>
        <s v="Edison New"/>
        <s v="Plattsburgh New"/>
        <s v="Keene New"/>
        <s v="Near Canajoharie New"/>
        <s v="Port Washington New"/>
        <s v="Oreway Newfoundland"/>
        <s v="Bluefields Nicaragua"/>
        <s v="Ometepe Island Nicaragua"/>
        <s v="Near Kano Nigeria"/>
        <s v="Abuja Nigeria"/>
        <s v="Yola Nigeria"/>
        <s v="Akkajaure Lake Norrbotten"/>
        <s v="Charlotte North"/>
        <s v="Goldsboro North"/>
        <s v="Wilmington/Bolivia North"/>
        <s v="Belfast Northern"/>
        <s v="Owasso Oklahoma"/>
        <s v="London Ontario"/>
        <s v="North Pine Ontario"/>
        <s v="Eugene Oregon"/>
        <s v="Cove Oregon"/>
        <s v="Tor Kach Pakistan"/>
        <s v="Shamsi AFB Pakistan"/>
        <s v="Near Karachi Pakistan"/>
        <s v="Johnstown Pennsylvania"/>
        <s v="Near Bradford Pennsylvania"/>
        <s v="Philadelphia Pennsylvania"/>
        <s v="Near Pacae Peru"/>
        <s v="Huilyo Peru"/>
        <s v="Near Chaparra Peru"/>
        <s v="Mt. Pumacona Peru"/>
        <s v="Near Chachapoyas Peru"/>
        <s v="Mactan Island Philippines"/>
        <s v="Cotabato City Philippines"/>
        <s v="Miroslawiec Poland"/>
        <s v="Coconut Island QLD"/>
        <s v="Constanta Romania"/>
        <s v="Voroshilovgrad Russia"/>
        <s v="Near Olekminsk Russia"/>
        <s v="Perm Russia"/>
        <s v="Near Batagai Russia"/>
        <s v="Minsk Russia"/>
        <s v="Izhevsk Russia"/>
        <s v="Kamchatsky Russia"/>
        <s v="Stalingrad Russia"/>
        <s v="Near Krasnoyarsk Russia"/>
        <s v="Sverdlovsk Russia"/>
        <s v="Near Darwaza Russia"/>
        <s v="Tazovskoye Russia"/>
        <s v="Near Netrubezh Russia"/>
        <s v="Novoagansk Russia"/>
        <s v="Near Pervouralsk Russia"/>
        <s v="Near Nizhnevartovsk Russia"/>
        <s v="Near Moamoa Samoa"/>
        <s v="Sinnai Sardinia"/>
        <s v="Near Al Qaysumah Saudi"/>
        <s v="Near Ras Al Khafji Saudi"/>
        <s v="Near Glasgow Scotland"/>
        <s v="Near Mamony Siberia"/>
        <s v="Near Chungking Sichuan"/>
        <s v="Ixopo South"/>
        <s v="Near Binh Khe South"/>
        <s v="Near Sokcho South"/>
        <s v="Palomares Spain"/>
        <s v="Tarragona Spain"/>
        <s v="Albacete Spain"/>
        <s v="Bilbao Spain"/>
        <s v="Off Ceuta Spain"/>
        <s v="Sierra de Atalayasa Spain"/>
        <s v="Off Point Pedro Sri"/>
        <s v="Geneina Sudan"/>
        <s v="Zhengchang Suiyang"/>
        <s v="Near Palembang Sumatra"/>
        <s v="Croydon Surrey"/>
        <s v="Kalvesta Sweden"/>
        <s v="Niederhasli Switzerland"/>
        <s v="Near Abu adh Dhuhur Air Base Syria"/>
        <s v="Green Island Taiwan"/>
        <s v="Mt. Paku Taiwan"/>
        <s v="Near An tung Taiwan"/>
        <s v="Mt. Holston Tennessee"/>
        <s v="Lubock Texas"/>
        <s v="Near Abilene Texas"/>
        <s v="Bourne Texas"/>
        <s v="Denton Texas"/>
        <s v="Kupang Timor"/>
        <s v="Near Kupang Timor"/>
        <s v="Diyarbakir Turkey"/>
        <s v="Izmir Turkey"/>
        <s v="Lapseki Turkey"/>
        <s v="Pago Pago U.S."/>
        <s v="Bukalaza Uganda"/>
        <s v="Mukachevo Ukraine"/>
        <s v="Solis Uruguay"/>
        <s v="Batataevka USSRAeroflot"/>
        <s v="Surgut USSRAeroflot"/>
        <s v="Near Gelendzhik USSRAeroflot"/>
        <s v="Krosnovodsk USSRAeroflot"/>
        <s v="Ogden Utah"/>
        <s v="Great Salt Lake Utah"/>
        <s v="Salt Lake City Utah"/>
        <s v="Shamurat Uzbekistan"/>
        <s v="Tashkent Uzbekistan"/>
        <s v="Off Los Roques Venezuela"/>
        <s v="Near Paramo Mucuti Venezuela"/>
        <s v="Near Merida Venezuela"/>
        <s v="Ciudad Bolivar Venezuela"/>
        <s v="Los Roques Venezuela"/>
        <s v="Near Playa V icente Veracruz"/>
        <s v="Burlington Vermont"/>
        <s v="Near Hue Vietnam"/>
        <s v="Near Nha Trang Vietnam"/>
        <s v="Near Galax Virginia"/>
        <s v="Charles City Virginia"/>
        <s v="Spokane Washington"/>
        <s v="Bluff Mountain Washington"/>
        <s v="Issaquah Washington"/>
        <s v="Near Reardan Washington"/>
        <s v="Ramstein AFB West"/>
        <s v="Faleolo Western"/>
        <s v="Mt. Elk Wyoming"/>
        <s v="Near Snag Yukon"/>
        <s v="Goroka"/>
        <s v="Bintuni"/>
        <s v="Near"/>
        <s v="Mt. Lalaboy"/>
        <s v="Pacific Ocean 325"/>
        <s v="Near Bagram Air Base Afghanistan"/>
        <s v="Near Maymaneh Afghanistan"/>
        <s v="Near Jalalabad Afghanistan"/>
        <s v="Kandahar Airport Afghanistan"/>
        <s v="Talladega Alabama"/>
        <s v="Soldotna Alaksa"/>
        <s v="McGrath Alakska"/>
        <s v="Rudyerd Bay Alaska"/>
        <s v="Naknek AFB Alaska"/>
        <s v="Near Sitka Alaska"/>
        <s v="Russian Mission Alaska"/>
        <s v="Shemya Alaska"/>
        <s v="Near Elmendorf AFB Alaska"/>
        <s v="Bethel Alaska"/>
        <s v="Tunbukta Algeria"/>
        <s v="Biskra Algeria"/>
        <s v="Tau Island American"/>
        <s v="Luzamba Angola"/>
        <s v="Near Chana Angola"/>
        <s v="Near Cuangar Angola"/>
        <s v="Near Bocoio Angola"/>
        <s v="Moron Argentina"/>
        <s v="Rio Cuarto Argentina"/>
        <s v="Near Azul Argentina"/>
        <s v="Córdoba Argentina"/>
        <s v="Near Yerevan Armenia"/>
        <s v="Near Guildford Australia"/>
        <s v="Temora Australia"/>
        <s v="Off Broken Head Australia"/>
        <s v="Near Cuenca Azuay"/>
        <s v="Dhaka Baangladesh"/>
        <s v="Off Treasure Cay Bahamas"/>
        <s v="Nassau Bahamas"/>
        <s v="Hal Belgium"/>
        <s v="Keerbergen Belgium"/>
        <s v="Wolvertem Belgium"/>
        <s v="Logan Airport Boston"/>
        <s v="Off Rio de Janeiro Brazil"/>
        <s v="Gravata Brazil"/>
        <s v="Aracaju Brazil"/>
        <s v="Passo Fundo Brazil"/>
        <s v="Manacapuru River Brazil"/>
        <s v="Suzano Brazil"/>
        <s v="Recife Brazil"/>
        <s v="Near Salvador Brazil"/>
        <s v="Porte Alegre Brazil"/>
        <s v="Algrete Brazil"/>
        <s v="Off Beef Island British"/>
        <s v="Muncho Lake British"/>
        <s v="Dog Creek British"/>
        <s v="Kurudjevo Bulgaria"/>
        <s v="Near Petrich bulgaria"/>
        <s v="Near Jambol Bulgeria"/>
        <s v="Bassein Burma"/>
        <s v="Daiku Burma"/>
        <s v="Castaic California"/>
        <s v="Daggett California"/>
        <s v="Chatsworth California"/>
        <s v="San Bernardino California"/>
        <s v="Off Las Palmas Canary"/>
        <s v="Vichy  Cargo"/>
        <s v="Bangui Central"/>
        <s v="Cerro el Planchon Chile"/>
        <s v="Near Puerto Montt Chile"/>
        <s v="Yinchuan China"/>
        <s v="Tsinan China"/>
        <s v="Near Yumen China"/>
        <s v="Thudamot China"/>
        <s v="Off Hainan Island China"/>
        <s v="Barranquilla Colombia"/>
        <s v="Near Agustin Codazzi Colombia"/>
        <s v="Villavicencio Colombia"/>
        <s v="Near Orito Colombia"/>
        <s v="Caruru Colombia"/>
        <s v="Leticia Colombia"/>
        <s v="El Retiro Colombia"/>
        <s v="Hideaway Park Colorado"/>
        <s v="Cartagena Columbia"/>
        <s v="Kisangani Congo"/>
        <s v="Zagreb Croatia"/>
        <s v="Off Santiago de Cuba Cuba"/>
        <s v="Rossaugpt Czechoslovakia"/>
        <s v="Bratislava Czechoslovakia"/>
        <s v="Sake Democratic"/>
        <s v="Boma Democratic"/>
        <s v="Bornholm Denmark"/>
        <s v="Near Quito Ecuador"/>
        <s v="Southhampton England"/>
        <s v="Near Oxford England"/>
        <s v="Llanfair England"/>
        <s v="Lyneham AFB England"/>
        <s v="Baney Equatorial"/>
        <s v="Asmara Eritrea"/>
        <s v="Near Shinile Ethiopia"/>
        <s v="Jima Ethiopia"/>
        <s v="Near Jima Ethiopia"/>
        <s v="Bua Fiji"/>
        <s v="Nasevou Village Fiji"/>
        <s v="Melbourne Florida"/>
        <s v="Near Milton Florida"/>
        <s v="Pensacola Florida"/>
        <s v="Gonesse France"/>
        <s v="Near Quiberon France"/>
        <s v="Coulommiers France"/>
        <s v="Near Pau France"/>
        <s v="Djiring French"/>
        <s v="Near Eaeka French"/>
        <s v="Oganda Gabon"/>
        <s v="Near Monroe Georgia"/>
        <s v="Near Ochamchire Georgia"/>
        <s v="Tbilisi Georgia"/>
        <s v="Near Batumi Georgia"/>
        <s v="Ansbach Germany"/>
        <s v="Near Tuttlingen Germany"/>
        <s v="Amoneburg Germany"/>
        <s v="Juist Germany"/>
        <s v="Uberlingen Germany"/>
        <s v="Fuhlsbuttel Germany?"/>
        <s v="Near Arbucias Gerona"/>
        <s v="Funafuti Gilbert"/>
        <s v="Eleftheroupolis Greece"/>
        <s v="Corfu Island Greece"/>
        <s v="Labe Guinea"/>
        <s v="Jamnagar Gujarat"/>
        <s v="Hanalei Hawaii"/>
        <s v="Kekaha Hawaii"/>
        <s v="Honolulu HIAir"/>
        <s v="Near Yoro Honduras"/>
        <s v="Centralia Illinois"/>
        <s v="Forest Park Illinois"/>
        <s v="Rawalpindi India"/>
        <s v="Patna India"/>
        <s v="Kochi India"/>
        <s v="Near Tezpur India"/>
        <s v="Near Loheshyphn India"/>
        <s v="Near Pathankot India"/>
        <s v="Madh Island India"/>
        <s v="Near Kanda India"/>
        <s v="Near Bombay India"/>
        <s v="Bay of Bengal Indian"/>
        <s v="Near Munster Indiana"/>
        <s v="Near Long Barai Indonesia"/>
        <s v="Near Medan Airfield Indonesia"/>
        <s v="Near Biak Indonesia"/>
        <s v="East Kalimantan Indonesia"/>
        <s v="Sioux City Iowa"/>
        <s v="Az-Zubair Iran"/>
        <s v="Mashad Iran"/>
        <s v="Near Qazvin Iran"/>
        <s v="Brandon Head Ireland"/>
        <s v="Sorong Irian"/>
        <s v="Florence Italy"/>
        <s v="Near Rimini Italy"/>
        <s v="Off Brindisi Italy"/>
        <s v="Sigonella AFB Italy"/>
        <s v="Off Sardinia Italy"/>
        <s v="Near Morioko Japan"/>
        <s v="Off O-shima Island Japan"/>
        <s v="Hokkaido Japan"/>
        <s v="Off Channel Islands Jersey"/>
        <s v="Nanjing Jiangsu"/>
        <s v="Mafraq Jordan"/>
        <s v="Goodland Kansas"/>
        <s v="Near Alma-Ata Kazakhstan"/>
        <s v="Near Meopham Kent"/>
        <s v="Trammel Kentucky"/>
        <s v="Kisumu Kenya"/>
        <s v="Near Kisumu Kenya"/>
        <s v="Near Nairobi Kenya"/>
        <s v="Mount Kenya Kenya"/>
        <s v="Pak Tha Laos"/>
        <s v="Beirut Lebanon"/>
        <s v="Near Saverne Lorraine"/>
        <s v="Kenner Louisiana"/>
        <s v="Golden Meadow Louisiana"/>
        <s v="Near Skopje Macedonia"/>
        <s v="Farafangana Madagascar"/>
        <s v="Near Antananivo Madagascar"/>
        <s v="Near Junnar Maharashtra"/>
        <s v="Portland Maine"/>
        <s v="Linneus Maine"/>
        <s v="Tananarive Malagasy"/>
        <s v="Serawak Malaysia"/>
        <s v="Near Bamako Mali"/>
        <s v="Gao Mali"/>
        <s v="Aguelhok Mali"/>
        <s v="Near Mergui Manmar"/>
        <s v="Near Fort de France Martinique"/>
        <s v="Glen Burnie Maryland"/>
        <s v="Holyoke Massachusetts"/>
        <s v="Off Nantucket Massachusetts"/>
        <s v="Off Martha's Vineyard Massachusetts"/>
        <s v="Near Tidjika Mauritania"/>
        <s v="Near Villahermosa Mexico"/>
        <s v="Near Playa del Carmen Mexico"/>
        <s v="Oaxaca Mexico"/>
        <s v="Saltillo Mexico"/>
        <s v="Toluca  Mexico"/>
        <s v="Chihuahua Mexico"/>
        <s v="Culiacan Mexico"/>
        <s v="Pico de Orizaba Mexico"/>
        <s v="Near Flat Rock Michigan"/>
        <s v="Northolt Middlesex"/>
        <s v="Owatonna Minnesota"/>
        <s v="Near Itta Bena Mississipi"/>
        <s v="Off Chandeleur Island Mississippi"/>
        <s v="Billings Montana"/>
        <s v="Near Guelmim Morocco"/>
        <s v="Maputo Mozambique"/>
        <s v="Sittwe Myanmar"/>
        <s v="North Atlantic OceanMilitary - Soviet Air Force"/>
        <s v="Waialeale"/>
        <s v="Off the Panama coastMilitary -  (2) U.S. Army Air Forces"/>
        <s v="Aegean SeaSocieta Anonima Aero Expresso Italiana"/>
        <s v="North Atlantic OceanMilitary -Royal Air Force"/>
        <s v="Pacific Ocean between Hong Kong and MacaoCathay Pacific Airways"/>
        <s v="Gibraltar?"/>
        <s v="Off ChiliAerolineas Flecha Austral"/>
        <s v="MadagascarAir Madagascar"/>
        <s v="Gulf of TonkinAir France"/>
        <s v="North Atlantic OceanMilitary - U.S. Army Air Forces"/>
        <s v="AndesPanagra"/>
        <s v="Persian GulfGulf Aviation (Kalinga Airways)"/>
        <s v="Over the Gulf of FinlandAero O-Y"/>
        <s v="PakistanMilitary - Pakistan Air Force"/>
        <s v="Pacific Ocean between Manila and GuamPan American World Airways"/>
        <s v="AfghanistanAfghan Army"/>
        <s v="Over the Persian Gulf near"/>
        <s v="Whiting Field near"/>
        <s v="Mount El Plomo near"/>
        <s v="Jodhura Nepal"/>
        <s v="Surkhet Nepal"/>
        <s v="Devghat Nepal"/>
        <s v="Hitauda Nepal"/>
        <s v="Waalhaven Netherlands"/>
        <s v="Atlantic City New"/>
        <s v="Off East Moriches New"/>
        <s v="Near Port Morseby New"/>
        <s v="Auckland New"/>
        <s v="Off Lae New"/>
        <s v="Porgera New"/>
        <s v="Near Brows Mills New"/>
        <s v="Chesterfield New"/>
        <s v="Mt. Ngatamahinerua New"/>
        <s v="Off Barnegat City New"/>
        <s v="Rochester New"/>
        <s v="Near Williamsport Newfoundland"/>
        <s v="Calabar  Nigeria"/>
        <s v="Near Lagos Nigeria"/>
        <s v="Off Cromer Norfork"/>
        <s v="Near Hendersonville North"/>
        <s v="Myrtle Beach North"/>
        <s v="Near Kanggye North"/>
        <s v="Fort Bragg AFB North"/>
        <s v="Near Grytoya Norway"/>
        <s v="Paris Orly"/>
        <s v="Near Lahore Pakistan"/>
        <s v="Bay of Bengal Pakistan"/>
        <s v="Multan Pakistan"/>
        <s v="Colon Panama"/>
        <s v="Near Karamui Papua"/>
        <s v="Ononge Papua"/>
        <s v="Gumey Papua"/>
        <s v="Nineteen miles W of Kokoda Papua"/>
        <s v="Belem Para"/>
        <s v="Dix Run Pennsylvania"/>
        <s v="Reading Pennsylvania"/>
        <s v="Bellavista Airport Peru"/>
        <s v="Off Buenavista Philippines"/>
        <s v="Near Libacao Philippines"/>
        <s v="Off Manila Philippines"/>
        <s v="Bacolod Philippines"/>
        <s v="Off Cagayancillo Philippines"/>
        <s v="Jolo Philippines"/>
        <s v="Cap-des-Rosiers Quebec"/>
        <s v="Near Fort Rupert Quebec"/>
        <s v="Macaé Rio"/>
        <s v="Off  Macaé  Rio"/>
        <s v="Tuzla Romania"/>
        <s v="Stulpica Romania"/>
        <s v="Near Strezhevoy Russia"/>
        <s v="Palana Russia"/>
        <s v="Near Syktyvkar Russia"/>
        <s v="Karaganda Russia"/>
        <s v="Marga Russia"/>
        <s v="Near Shakhtyorsk Russia"/>
        <s v="Vitim Russia"/>
        <s v="Near Irkutsk Russia"/>
        <s v="Nnear Kuybyshev Russia"/>
        <s v="Near Syktyvar Russia"/>
        <s v="Near Dhahran Saudi"/>
        <s v="Jeddah Saudi"/>
        <s v="Port Logan Scotland"/>
        <s v="Off Sumburgh Shetlands"/>
        <s v="Haenam South"/>
        <s v="Off Jeju South"/>
        <s v="Near Florence South"/>
        <s v="Off Ullung Do South"/>
        <s v="Off Chinhae South"/>
        <s v="Rosas Spain"/>
        <s v="Cadix Spain"/>
        <s v="Near Iyakochchi Sri"/>
        <s v="Port Sudan Sudan"/>
        <s v="Patikul Sulu"/>
        <s v="Pian Giacomo Switzerland"/>
        <s v="Konstanz Switzerland"/>
        <s v="Geneva Switzerland"/>
        <s v="Off Papeete Tahiti"/>
        <s v="Magong Taiwan"/>
        <s v="Near Hsinchu Taiwan"/>
        <s v="Kulyab Tajikistan"/>
        <s v="Near Nashville Tennesee"/>
        <s v="Parrottsville Tennesee"/>
        <s v="Knoxville Tennessee"/>
        <s v="Near Lockhart Texas"/>
        <s v="Arkansas Pass Texas"/>
        <s v="Near Eindhoven The"/>
        <s v="Off Scilly Islands UKBritish"/>
        <s v="Off Kirovograd Ukraine"/>
        <s v="Hrabove Ukraine"/>
        <s v="Lviv Ukraine"/>
        <s v="Odessa Ukraine"/>
        <s v="Cardiff United"/>
        <s v="Off Rasal United"/>
        <s v="Talourow Island USSRAeroflot"/>
        <s v="Near Uchuduk Uzbekistan"/>
        <s v="Espiritu Santos Vanuatu"/>
        <s v="Near Puerto Cabello Venezuela"/>
        <s v="Near San Cristobal Venezuela"/>
        <s v="Near Huatesco Veracruz"/>
        <s v="Near Moc Hoa Vietnam"/>
        <s v="Thach That district Vietnam"/>
        <s v="Richmond Virginia"/>
        <s v="Near Premier West"/>
        <s v="Near Bir Fadl Yemen"/>
        <s v="Near Goma Zaire"/>
        <s v="Noumea"/>
        <s v="Near Oiapoque"/>
        <s v="Yaounde"/>
        <s v="London Heathrow"/>
        <s v="Tyrrhenian Sea"/>
        <s v="Monte San Isidro"/>
        <s v="Atlantic Ocean 110"/>
        <s v="Pacific Ocean 116"/>
        <s v="Lake Michigan 18"/>
        <s v="Atlantic Ocean 570"/>
        <s v="Khost Afghanistan"/>
        <s v="Near Logar Afghanistan"/>
        <s v="Near Gardez Afghanistan"/>
        <s v="Near Sheyma Alaska"/>
        <s v="Off Andreanof Islands Alaska"/>
        <s v="Anchor Point Alaska"/>
        <s v="Ella Lake Alaska"/>
        <s v="Umiat Alaska"/>
        <s v="Mt. Gilbert Alaska"/>
        <s v="Near Cold Bay Alaska"/>
        <s v="Blida Algeria"/>
        <s v="Schiphol Amsterdam"/>
        <s v="M'Banza Congo Angola"/>
        <s v="Near Cuvela Angola"/>
        <s v="Near Ndalatando Angola"/>
        <s v="Near Matala Angola"/>
        <s v="Junin Argentina"/>
        <s v="Posadas Argentina"/>
        <s v="Flagstaff Arizona"/>
        <s v="Little Rock Arkansas"/>
        <s v="Gealdton Australia"/>
        <s v="York Australia"/>
        <s v="Bahrain Bahrain"/>
        <s v="Near Lindau Bavaria"/>
        <s v="Port Hardy BC"/>
        <s v="Near Yachiba Bolivia"/>
        <s v="Near Natal Brazil"/>
        <s v="Cruzeiro do Sul Brazil"/>
        <s v="Near Pacatuba Brazil"/>
        <s v="Near Florianpolis Brazil"/>
        <s v="Near Coari Brazil"/>
        <s v="Natal Brazil"/>
        <s v="Near Sao Pedro d' Aldeia Brazil"/>
        <s v="Juara Brazil"/>
        <s v="Belo Horizonte Brazil"/>
        <s v="Tabatinga Brazil"/>
        <s v="Near Altamira Brazil"/>
        <s v="Pedro Alfonso Brazil"/>
        <s v="Porto Alegre Brazil"/>
        <s v="Sao Luis Brazil"/>
        <s v="Mt. Kaolokung Burma"/>
        <s v="Heho Burma"/>
        <s v="Near Santa Ana California"/>
        <s v="Garberville California"/>
        <s v="El Segundo California"/>
        <s v="Near Duarte California"/>
        <s v="Near Sihanoukville Cambodia"/>
        <s v="Yangadou Cameroon"/>
        <s v="Fort Lamy Cameroon"/>
        <s v="Quebec Canada"/>
        <s v="Abéché Chad"/>
        <s v="Stockport Cheshire"/>
        <s v="Santiago Chile"/>
        <s v="Near Aysen Chile"/>
        <s v="Mount  Mercedario Chile"/>
        <s v="Near Arica Chile"/>
        <s v="Near Reo Copiapo Chile"/>
        <s v="Kweilin China"/>
        <s v="Yaocun China"/>
        <s v="Over the Pearl River China"/>
        <s v="Near Xi'an China"/>
        <s v="Shitai China"/>
        <s v="Vereda el Salitre Colombia"/>
        <s v="Near Fonseca Colombia"/>
        <s v="Near Malambo Colombia"/>
        <s v="Off Mitsamiouli Comoros"/>
        <s v="Near Kamina Congo"/>
        <s v="Near Irumu Congo"/>
        <s v="New Haven Connecticut"/>
        <s v="Windsor Locks Connecticut"/>
        <s v="San Ramon Mtns. Costa"/>
        <s v="Cincinnati International Airport Covington/Hebron"/>
        <s v="Santiago de Cuba Cuba"/>
        <s v="La Romana Dominican"/>
        <s v="Near Brighton East"/>
        <s v="Oxfordshire England"/>
        <s v="Lakenheath AFB England"/>
        <s v="Swanage England"/>
        <s v="Off Folkestone England"/>
        <s v="Off Dungeness England"/>
        <s v="Nailstone England"/>
        <s v="Near Yarmouth England?"/>
        <s v="Nacias Nguema Equatorial"/>
        <s v="Boca Raton Florida"/>
        <s v="Habsheim France"/>
        <s v="Toulouse-Blagnac France"/>
        <s v="Near Brest France"/>
        <s v="Near Ouistreham France"/>
        <s v="Carentan France"/>
        <s v="Barneville France"/>
        <s v="Flamanville France"/>
        <s v="Landrécies France"/>
        <s v="Near Gemenos France"/>
        <s v="Goussainville France"/>
        <s v="Mount Phou-Lassy French"/>
        <s v="Off Libreville Gabon"/>
        <s v="Near Tbilisi Georgia"/>
        <s v="Near Colombus Georgia"/>
        <s v="Cartersville Georgia"/>
        <s v="Nea Tkvarcheli Georgia"/>
        <s v="Near  Zugdidi Georgia"/>
        <s v="Chausseehausen Germany"/>
        <s v="Saarbrucken Germany"/>
        <s v="Berlin Germany"/>
        <s v="Accra Ghana"/>
        <s v="Off Matthewtown Great"/>
        <s v="Athens Greece"/>
        <s v="Malahasa Attica Greece"/>
        <s v="Basse-Terre Guadaloupe"/>
        <s v="Off Prangli Island Gulf"/>
        <s v="Black Sea Gulf"/>
        <s v="Mt. Waialeale Hawaii"/>
        <s v="Kauai Hawaii"/>
        <s v="Volcano Hawaii"/>
        <s v="Kai Tak Hong"/>
        <s v="Bekkessamson Hungary"/>
        <s v="Glenview Illinois"/>
        <s v="Bangalore India"/>
        <s v="State of Arunachal Pradesh India"/>
        <s v="Near Lipo India"/>
        <s v="Bombay India"/>
        <s v="Mohanbari India"/>
        <s v="Pathankot India"/>
        <s v="Near Leh India"/>
        <s v="Near New Delhi India"/>
        <s v="Mount Galunggung Indonesia"/>
        <s v="Near Salak Mountain Indonesia"/>
        <s v="Nabire Indonesia"/>
        <s v="Jakarta Indonesia"/>
        <s v="Mt.  Kalora Indonesia"/>
        <s v="Tanjung Karang Indonesia"/>
        <s v="Medan Indonesia"/>
        <s v="Jayapura Indonesia"/>
        <s v="Zabol Iran"/>
        <s v="Rasht Iran"/>
        <s v="Near Rudshour Iran"/>
        <s v="Dublin Ireland"/>
        <s v="Port Ellen Islay"/>
        <s v="Off Amalfi Italy"/>
        <s v="Off Bari Italy"/>
        <s v="Off Shimano Japan"/>
        <s v="Fukuoka Japan"/>
        <s v="Lebo Kansas"/>
        <s v="Off Folkestone Kent"/>
        <s v="Near Njabini Kenya"/>
        <s v="Battambang Khmer"/>
        <s v="Near Talas Kyrgyzstan"/>
        <s v="Near Sanoyea Liberia"/>
        <s v="Near Varese Lombardia"/>
        <s v="Off Kota Kinabalu Malaysia"/>
        <s v="Niela Mali"/>
        <s v="Long Haul Lake Manatoba"/>
        <s v="Near Clarksburg Maryland"/>
        <s v="Near Chicopee Falls Massachusetts"/>
        <s v="Hyannis Massachusetts"/>
        <s v="Near La Paz Mexico"/>
        <s v="Near Guadalajara Mexico"/>
        <s v="Near Puerto Vallarta Mexico"/>
        <s v="Near Uruapan Mexico"/>
        <s v="St. Paul Minnesota"/>
        <s v="Vichy Missouri"/>
        <s v="Mandalgobi Mongolia"/>
        <s v="Selenge province Mongolia"/>
        <s v="Hualla Hualla Mount"/>
        <s v="Near Pyin Oo Lwin Myanmar"/>
        <s v="Off Dawei Myanmar"/>
        <s v="North Pacific OceanMilitary - U.S. Air Force"/>
        <s v="TexasMilitary - U.S. Air Force"/>
        <s v="Atlantic Ocean off FloridaWestair Transport"/>
        <s v="NicaraguaAerolineas Nacionales"/>
        <s v="Atlantic OceanGreat Western and Southern Air Lines"/>
        <s v="Isle of ManHargreaves Airways"/>
        <s v="Forest-in-Teesdale. United Kingdom British American Air Services"/>
        <s v="Off MalayaMilitary - Royal Air Force"/>
        <s v="Over North CarolinaPiedmont"/>
        <s v="Baltic SeaSwedish Air Force"/>
        <s v="Off the coast of FranceBritish Overseas Airways"/>
        <s v="Off BahrainAir France"/>
        <s v="BahrainAir France"/>
        <s v="Ilha Grande Rio de JaneiroAerolenas Argentinas"/>
        <s v="Off Wake IslandMilitary - U.S. Navy"/>
        <s v="Central MozambiqueMilitary - Mozambique Air Force"/>
        <s v="Sea of JapanManchurian Air Lines"/>
        <s v="Desertores Island Región de Los LagosFuerzs Aerea De Chile"/>
        <s v="?ENTA"/>
        <s v="Near Rooisand Desert Ranch Namibia"/>
        <s v="Jumla Napal"/>
        <s v="Mt. Canigou near"/>
        <s v="Rocky Mountain Nat. Park near"/>
        <s v="Gaurikund near"/>
        <s v="Valley Nebraska"/>
        <s v="Island Beach New"/>
        <s v="Mongaup Mountain New"/>
        <s v="Near Palmerston North New"/>
        <s v="Asbury Park New"/>
        <s v="Christchurch New"/>
        <s v="Saint John's Newfoundland"/>
        <s v="Near Port Hope Simpson Newfoundland"/>
        <s v="Near Sokotu Nigeria"/>
        <s v="Near Abeokuta Nigeria"/>
        <s v="Off Northumberland North"/>
        <s v="Near Jacksonville North"/>
        <s v="Red Springs North"/>
        <s v="Off Vlieland Island North"/>
        <s v="Thistle Lake Northwest"/>
        <s v="Mt. Lihesten Norway"/>
        <s v="Off Bergen Norway"/>
        <s v="Near Salinas Victoria Nuevo"/>
        <s v="Walbridge Ohio"/>
        <s v="Near Mackay OLD"/>
        <s v="Sandy Lake Ontario"/>
        <s v="Tucuti Panama"/>
        <s v="Taboga Island Panama"/>
        <s v="Gulgubip Papua"/>
        <s v="Goroka Papua"/>
        <s v="Blossburg Pennsylvania"/>
        <s v="Mount Carmel Pennsylvania"/>
        <s v="Near Montelillo Peru"/>
        <s v="Near Tarma Peru"/>
        <s v="Cerros Baco Peru"/>
        <s v="Near Huaricanga Peru"/>
        <s v="Coron Philippines"/>
        <s v="Sablayan Philippines"/>
        <s v="Roxas Philippines"/>
        <s v="Mayaguez Puerto"/>
        <s v="Ponce Puerto"/>
        <s v="Lac Peribonka QC"/>
        <s v="Off  Mackay Qld."/>
        <s v="Horn Island Queensland"/>
        <s v="Near Rollingstone Queensland"/>
        <s v="Volgograd Russia"/>
        <s v="Near Adler Russia"/>
        <s v="Norlisk Russia"/>
        <s v="Gulf of Finland Russia"/>
        <s v="Herputchi Russia"/>
        <s v="Near Serov Russia"/>
        <s v="Magadan Oblast Russia"/>
        <s v="Ust-Barguzin Russia"/>
        <s v="Near Poroslitsy Russia"/>
        <s v="Petrozavodsk Russia"/>
        <s v="Near Dushanbe Russia"/>
        <s v="Ishikawa City Ryukyu"/>
        <s v="Jedda Saudi"/>
        <s v="Khamis Mushait Saudi"/>
        <s v="Jeddah Saudia"/>
        <s v="Near Campbeltown Scotland"/>
        <s v="Freetown Sierra"/>
        <s v="Near Yengema Sierra"/>
        <s v="Near Maribor Slovenia"/>
        <s v="Near Borana Somalia"/>
        <s v="Near Bearcat South"/>
        <s v="Near an Loc South"/>
        <s v="Near Pleiku South"/>
        <s v="Near Songnam-si South"/>
        <s v="George South"/>
        <s v="An Khe South"/>
        <s v="Mount Gambier South"/>
        <s v="Off Palma de Mallorca Spain"/>
        <s v="San Sebastian Spain"/>
        <s v="Khartoum Sudan"/>
        <s v="Near Malakal Sudan"/>
        <s v="Khartoom Sudan"/>
        <s v="Near Paramaribo Surinam"/>
        <s v="Bodensee Switzerland"/>
        <s v="Al Mayadin Syria"/>
        <s v="Kaohsiung Taiwan"/>
        <s v="Taichung Taiwan"/>
        <s v="Off Quemoy Taiwan"/>
        <s v="Near Singida Tanzania"/>
        <s v="Huntsville Texas"/>
        <s v="New Boston Texas"/>
        <s v="Bannang Sata Thailand"/>
        <s v="Vlissingen The"/>
        <s v="Tachikawa AFB Tokyo"/>
        <s v="Entebbe Uganda"/>
        <s v="Lugansk Ukraine"/>
        <s v="Salto-Nueva Hesperides Uruguay"/>
        <s v="Near Krasnoyarsk USSRAeroflot"/>
        <s v="Berdiansk USSRAeroflot"/>
        <s v="Southern Belarus USSRAeroflot"/>
        <s v="Villeneuve-le-Roi Val-de-Marne"/>
        <s v="Maiquetia Venezuela"/>
        <s v="Near Pleiku Vietnam"/>
        <s v="Da Nang Vietnam"/>
        <s v="Leesburg Virginia"/>
        <s v="Chantilly Virginia"/>
        <s v="Bowling Green Virginia"/>
        <s v="Martinsburg West"/>
        <s v="Near Augustdorf West"/>
        <s v="Appleton Wisconsin"/>
        <s v="Near Milwaukee Wisconson"/>
        <s v="Near Rijeka Yugoslavia"/>
        <s v="Navoi"/>
        <s v="Korat  -"/>
        <s v="Near Cannelton 10"/>
        <s v="Near Charasyab Afghanistan"/>
        <s v="Near Shach Goan Afghanistan"/>
        <s v="Kabul Afghanistan"/>
        <s v="Shemya AFB Alaska"/>
        <s v="Igiugig Alaska"/>
        <s v="Minchumina Alaska"/>
        <s v="Mt. Sanford Alaska"/>
        <s v="Near Butte Alaska"/>
        <s v="Reef Island Alaska"/>
        <s v="Adak Alaska"/>
        <s v="Near Rovie Albania"/>
        <s v="Lucapa Angola"/>
        <s v="Huambo Angola"/>
        <s v="Near Kuito Angola"/>
        <s v="Malanje Angola"/>
        <s v="Villa Castelli Argentina"/>
        <s v="Rio Grande Argentina"/>
        <s v="Near Mendoza Argentina"/>
        <s v="Near Barito Argentina"/>
        <s v="Colorado City Arizona"/>
        <s v="New South Wales Australia"/>
        <s v="Weipa Australia"/>
        <s v="Off Broome Australia"/>
        <s v="Somerton Australia"/>
        <s v="Off Mackay Australia"/>
        <s v="Wyndham Australia"/>
        <s v="Coolangatta Australia"/>
        <s v="Bakou Azerbaijan_x000d__x000a__x0009__x000d__x000a_Bakou"/>
        <s v="Cox's Bazar Bangladesh"/>
        <s v="Near Gent Belgium"/>
        <s v="Near Dixmude Belgium"/>
        <s v="Haren Belgium"/>
        <s v="Tienen Belgium"/>
        <s v="Beni Bolivia"/>
        <s v="Near Rurrenabaque Bolivia"/>
        <s v="Near Sayari Bolivia"/>
        <s v="San Borja Bolivia"/>
        <s v="Off Macae Brazil"/>
        <s v="Guarulhos Brazil"/>
        <s v="Itapebi Brazil"/>
        <s v="Off Florianopolis Brazil"/>
        <s v="Sierra Cristais Brazil"/>
        <s v="Vitoria da Conquista Brazil"/>
        <s v="Near Tangara de Serra Brazil"/>
        <s v="Belem Bay Brazil"/>
        <s v="Rio Bonito Brazil"/>
        <s v="Fazenda Nossa Senhora de Lourdes Brazil"/>
        <s v="Vrastsa Bulgaria"/>
        <s v="Okaraba Burma"/>
        <s v="San Diego CADuncan"/>
        <s v="Near Wawona Cailifornia"/>
        <s v="Off Marina del Rey California"/>
        <s v="Ontario California"/>
        <s v="Near Riverside California"/>
        <s v="Bishop California"/>
        <s v="Hobart Mills California"/>
        <s v="Live Oak Springs California"/>
        <s v="Alvarado California"/>
        <s v="Mount San Gorgonio California"/>
        <s v="Calimesa California"/>
        <s v="Near Beaumont California"/>
        <s v="Off San Diego California"/>
        <s v="Hayward California"/>
        <s v="Burbank Calilfornia"/>
        <s v="Ennadai Lake Canada"/>
        <s v="Llandow Airport Cardiff"/>
        <s v="Near Bangui Central"/>
        <s v="Ovalle Chile"/>
        <s v="Near Nanking China"/>
        <s v="Between Chungking and Shanghai China"/>
        <s v="Himalaya China"/>
        <s v="Luishui China"/>
        <s v="Near Tengya China"/>
        <s v="Bejing China"/>
        <s v="Off Ceylon Cocos"/>
        <s v="El Refugio Colombia"/>
        <s v="Cordoba Colombia"/>
        <s v="Cordillera Colombia"/>
        <s v="Trujillo Colombia"/>
        <s v="Corozal Colombia"/>
        <s v="Sugar Loaf Mountain Colombia"/>
        <s v="Villa Pinzon Colombia"/>
        <s v="Near Tame Colombia"/>
        <s v="El Soldado Colombia"/>
        <s v="Vereda La Bendicion Colombia"/>
        <s v="Near Florencia Colombia"/>
        <s v="Manzanares Colombia"/>
        <s v="Pereira Colombia"/>
        <s v="Queate Colombia"/>
        <s v="Near Colorado Springs Colorado"/>
        <s v="Near Aspen Colorado"/>
        <s v="Pointe-Noire Congo"/>
        <s v="Etsouali Congo"/>
        <s v="Monte Cardo Corsica"/>
        <s v="Near Placetas Cuba"/>
        <s v="Fatima Pastaza Ecuador"/>
        <s v="El Arish Egypt"/>
        <s v="Near Aswan Egypt"/>
        <s v="Menzalah Lake Egypt"/>
        <s v="Drayton England"/>
        <s v="Largs England"/>
        <s v="Bishoftu Ethiopia"/>
        <s v="Leesburg Florida"/>
        <s v="Near Digne-Les-Bains France"/>
        <s v="Corsavy France"/>
        <s v="Near St. Etienne de Tinee France"/>
        <s v="Mt. Moucherolles France"/>
        <s v="Near Fontainebleau France"/>
        <s v="Off Cape Griz Nez France"/>
        <s v="Off Perpignan France"/>
        <s v="Off Cap-Ferret France"/>
        <s v="Near Alencon France"/>
        <s v="Near Ermenonville France"/>
        <s v="Near Nantes France"/>
        <s v="Near Ouroux France"/>
        <s v="Nice France"/>
        <s v="Near Gao French"/>
        <s v="Bathurst Gambia"/>
        <s v="Alma Georgia"/>
        <s v="Near Tiflis Georgia"/>
        <s v="Unadilla Georgia"/>
        <s v="Forcheim Germany"/>
        <s v="Off Samland Germany"/>
        <s v="Staaken Germany"/>
        <s v="Wetnum Germany"/>
        <s v="Schievelbein Germany"/>
        <s v="Basse-Terre Guadeloupe"/>
        <s v="Wuzhou Guangxi"/>
        <s v="Princeville Hawaii"/>
        <s v="Oahu Hawaii"/>
        <s v="Las Mesitas Honduras"/>
        <s v="Mt. Butler Hong"/>
        <s v="Near Skalafell Iceland"/>
        <s v="Near Woodstock Illinois"/>
        <s v="Petersburg Illinois"/>
        <s v="Saint Louis Illinois"/>
        <s v="Kalasahar India"/>
        <s v="Indapur India"/>
        <s v="Tobu India"/>
        <s v="Gauhati India"/>
        <s v="Tezpur India"/>
        <s v="Barrackpore India"/>
        <s v="Near Meerut India"/>
        <s v="Datia India"/>
        <s v="New Paris Indiana"/>
        <s v="West Lafayette Indiana"/>
        <s v="Yogyakarta Indonesia"/>
        <s v="Near Naha Indonesia"/>
        <s v="Bainaha Valley Indonesia"/>
        <s v="Jadura Indonesia"/>
        <s v="Branti Airport Indonesia"/>
        <s v="New Vienna Iowa"/>
        <s v="Near Karai Iran"/>
        <s v="81 miles SW o fShahre Kurd Iran"/>
        <s v="Near Mashhad Iran"/>
        <s v="Rutbah Wells Iraq"/>
        <s v="Off Wexford Harbor Ireland"/>
        <s v="Monte Rotondo Italy"/>
        <s v="Mt Visenti Italy"/>
        <s v="Monte Matto Italy"/>
        <s v="L'isola di Ischia Italy"/>
        <s v="Near Sora Italy"/>
        <s v="Near Cascina Italy"/>
        <s v="Stromboli Island Italy"/>
        <s v="Mt. Vesuvius Italy"/>
        <s v="Near Miho AB Japan"/>
        <s v="Nagoya Japan"/>
        <s v="Misaki Mountain Japan"/>
        <s v="Near Tokyo Japan"/>
        <s v="Bazaar Kansas"/>
        <s v="Hanea Kauai"/>
        <s v="Near Almaty Kazakhstan"/>
        <s v="Mombasa Kenya"/>
        <s v="Off Malindi Kenya"/>
        <s v="New Orleans Louisiana"/>
        <s v="Skopje Macedonia"/>
        <s v="Near Lothian Maryland"/>
        <s v="Boston Massachutes"/>
        <s v="Near Cuidad de Valles Mexic"/>
        <s v="Maravatio Mexico"/>
        <s v="Mascota Mexico"/>
        <s v="Monterrey Mexico"/>
        <s v="Amemeca Mexico"/>
        <s v="Alpena Michigan"/>
        <s v="Minneapolis Minnesota"/>
        <s v="Gulfport Mississippi"/>
        <s v="Springfield Missouri"/>
        <s v="Butte Montana"/>
        <s v="Rabat Morocco"/>
        <s v="Off Tangier Morocco"/>
        <s v="Near Pemba Mozambique"/>
        <s v="Near Gotemba City Mt."/>
        <s v="Near Cucuta N"/>
        <s v="North Atlantic OceanAero Limited"/>
        <s v="Santiago de CubaCubana de Aviacion"/>
        <s v="South Indian OceanMalaysia Airlines"/>
        <s v="Over the North Pacific OceanMilitary - U.S. Air Force"/>
        <s v="Off the Oregon coastPan American World Airways"/>
        <s v="Off  BiminiState Airlines"/>
        <s v="New GuineaMilitary - U.S. Army"/>
        <s v="Over the North AtlanticMilitary - U.S. Air Force"/>
        <s v="North Pacific OceanPrivate - Facilities Management Co."/>
        <s v="Near Chicago IllinoisSnow Valley Ski Lines"/>
        <s v="Atlantic OceanContinental Air Transport"/>
        <s v="Gulf of OmanImperial Airways"/>
        <s v="Southeastern BoliviaTAM (Bolivia)"/>
        <s v="Near NagMilitary - Iranian Air Force"/>
        <s v="Barquisimeto VenezuelaAvensa"/>
        <s v="AlgeriaMilitary - French Air Force"/>
        <s v="Off Northern GermanyMilitary - German Navy"/>
        <s v="Near Bethani Nepal"/>
        <s v="Tonopah Nevada"/>
        <s v="Near Zephyr Cove Nevada"/>
        <s v="Jamaica Bay New"/>
        <s v="Albany New"/>
        <s v="Grants New"/>
        <s v="Near Waikanae New"/>
        <s v="Random Island Newfoundland"/>
        <s v="Goose Bay Newfoundland"/>
        <s v="Davis Inlet Newfoundland"/>
        <s v="Off St. Johns Newfoundland"/>
        <s v="Stephenville Newfoundlandu.s."/>
        <s v="Niamey Niger"/>
        <s v="Near Danbury North"/>
        <s v="Mehamn Norway"/>
        <s v="Trontheim Norway"/>
        <s v="Musquodoboit Nova"/>
        <s v="Coral Sea off"/>
        <s v="Bedford Ohio"/>
        <s v="Near Marseille Ohio"/>
        <s v="Urbana Ohio"/>
        <s v="Steubenville Ohio"/>
        <s v="Off Ryukyu Islands Okinawa"/>
        <s v="Oklahoma City Oklahoma"/>
        <s v="Dryden Ontario"/>
        <s v="Near Klamath Falls Oregon"/>
        <s v="Near Parachinar Pakistan"/>
        <s v="Lowery Pass Pakistan"/>
        <s v="Near Kuna Yala Panama"/>
        <s v="Grampian Pennsylvania"/>
        <s v="Clifton Pennsylvania"/>
        <s v="Piura Peru"/>
        <s v="Lima Peru"/>
        <s v="Near Lima Peru"/>
        <s v="Near Mesones Muro Peru"/>
        <s v="Western Pacific Ocean Philippine"/>
        <s v="Near Cebu Philippines"/>
        <s v="Cebu Philippines"/>
        <s v="Baguio Philippines"/>
        <s v="Libmanan Philippines"/>
        <s v="Near Davao City Philippines"/>
        <s v="Off Panay Island Philippines"/>
        <s v="Redzikowo Poland"/>
        <s v="Near Warsaw Poland"/>
        <s v="Ste. Foy PQ"/>
        <s v="El Embrujo Providencia"/>
        <s v="Near San Juan Puerto"/>
        <s v="Near Doha Airport Qatar"/>
        <s v="Tambo Qld"/>
        <s v="Near Gaspe Quebec"/>
        <s v="Magdelen Islands Quebec"/>
        <s v="Archerfield Aerodrome Queensland"/>
        <s v="Off Djibouti Republic"/>
        <s v="Near Saint Denis Reunion"/>
        <s v="Near Balotesti Romania"/>
        <s v="Sibiu Romania"/>
        <s v="Near Mezhdurechensk Russia"/>
        <s v="Varandey Russia"/>
        <s v="Ossora Russia"/>
        <s v="Near Bugulma Russia"/>
        <s v="Khanty Russia"/>
        <s v="Cherkessk Russia"/>
        <s v="Near Terney Russia"/>
        <s v="Near Yakutsk Russia"/>
        <s v="Near Barki Russia"/>
        <s v="Near Aradan Russia"/>
        <s v="Samara Russia"/>
        <s v="Kuibyshev  Russia"/>
        <s v="Near Zhadanof Russia"/>
        <s v="Ras-al-Mishab Saudi"/>
        <s v="Medina Saudi"/>
        <s v="Off Freetown Sierre"/>
        <s v="Kallang Airport Singapore"/>
        <s v="Dien Bien Phu South"/>
        <s v="Near Phan Rang South"/>
        <s v="Ben Me Thuot South"/>
        <s v="Near Seymour South"/>
        <s v="Pleiku South"/>
        <s v="Near Johannesburg South"/>
        <s v="Near Khe Sanh South"/>
        <s v="Elands Bay South"/>
        <s v="Shamsam Mountains South"/>
        <s v="Near Hunghae South"/>
        <s v="Pohang South"/>
        <s v="Off East London South"/>
        <s v="Omsk Soviet"/>
        <s v="Mahon Spain"/>
        <s v="Herreira Spain"/>
        <s v="Kadirana Sri"/>
        <s v="Near Anuradhapura Sri"/>
        <s v="Negombo Sri"/>
        <s v="Gustavia St."/>
        <s v="Singa Sudan"/>
        <s v="Pieri Sudan"/>
        <s v="St. Moritz Switzerland"/>
        <s v="Latakia Syria"/>
        <s v="Off Hsinchu Taiwan"/>
        <s v="Mtara Tanganyika"/>
        <s v="Off Mwanza Tanzania"/>
        <s v="Off Hobart Tasmania"/>
        <s v="Camden Tennesee"/>
        <s v="Near Clarksville Tennessee"/>
        <s v="Pyote Texas"/>
        <s v="Near Sequin Texas"/>
        <s v="Bridgeport Texas"/>
        <s v="Fort Hood Texas"/>
        <s v="Carswell AFB Texas"/>
        <s v="Mt. Medetsiz Turkey"/>
        <s v="Near Yenice Turkey"/>
        <s v="Ashgabat Turkmenistan"/>
        <s v="Karabogazgol Bay Turkmenistan"/>
        <s v="Lake Victoria Uganda"/>
        <s v="Vorochilovgrad Ukraine"/>
        <s v="Near Al Fujayrah United"/>
        <s v="Off Campbeltown United"/>
        <s v="Near Georgia USSRAeroflot"/>
        <s v="Moscow USSRBalkan"/>
        <s v="Chrallave Venezuela"/>
        <s v="Near San Felipe Venezuela"/>
        <s v="La Puerta Venezuela"/>
        <s v="Saigon Vietnam"/>
        <s v="Off Da Nang Vietnam"/>
        <s v="Near Tacora Volcano"/>
        <s v="Near Adler Washington"/>
        <s v="Blyn Washington"/>
        <s v="Near Quilcene Washington"/>
        <s v="Off Aden Yemen"/>
        <s v="Mautaer Zimbabwe"/>
        <s v="Maracaibo Zulia"/>
        <s v="Rancharia"/>
        <s v="Tököl"/>
        <s v="Over Irrawaddy Basin"/>
        <s v="Salang pass Afghanistan"/>
        <s v="Sibuco Point  Air"/>
        <s v="Grand Canyon Airzona"/>
        <s v="Talkeetna Alaska"/>
        <s v="Bullen Point Alaska"/>
        <s v="SW of Algiers Algeria"/>
        <s v="Ghadames Algeria"/>
        <s v="Near Menongue Angola"/>
        <s v="Off Mar del Plata Aregntina"/>
        <s v="Rio de la Plata Argentina"/>
        <s v="El Portezulo Argentina"/>
        <s v="El Sosneado Argentina"/>
        <s v="Mendoza Argentina"/>
        <s v="Near Prahuaniyeu Argentina"/>
        <s v="Near San Carlos de Bariloche Argentina"/>
        <s v="Judsonia Arkansas"/>
        <s v="Mount Waverley Australia"/>
        <s v="Wampit Australia"/>
        <s v="Off Whyalla Australia"/>
        <s v="Lagens Air Force Base Azores"/>
        <s v="Prince Rupert BC"/>
        <s v="Alberno Canal BC"/>
        <s v="Near Magazini Belgian"/>
        <s v="Santa Cruz Bolivia"/>
        <s v="Brazilia Brazil"/>
        <s v="Vitoria Brazil"/>
        <s v="Itapecerica da Serra Brazil"/>
        <s v="Cipo Mountain Brazil"/>
        <s v="Near Ilheus Brazil"/>
        <s v="Sao Gabriel Brazil"/>
        <s v="Cruzeiro do Sul Acre Brazil"/>
        <s v="Florianopolis Brazil_x000d__x000a_Florianopolis"/>
        <s v="Near Terrace British"/>
        <s v="Near Mong Pa Liao Burma"/>
        <s v="Near Lashio Burma"/>
        <s v="Hamilton AFB California"/>
        <s v="San Ramon California"/>
        <s v="Near Saugus California"/>
        <s v="Paramount California"/>
        <s v="Svay Rieng Cambodia"/>
        <s v="Near Dizangue Cameroon"/>
        <s v="Near Buca Cameroon"/>
        <s v="Rankin Inlet Canada"/>
        <s v="Two Harbors Catalina"/>
        <s v="Santiago Chile_x0009_Aerolineas"/>
        <s v="Near Tainjin China"/>
        <s v="Huangtian China"/>
        <s v="Between Calcutta to Dinjan China"/>
        <s v="Urumqi China"/>
        <s v="Off Dalian China"/>
        <s v="Cerro San Jeronimo Colombia"/>
        <s v="La Poyatta Colombia"/>
        <s v="Near Pasto Colombia"/>
        <s v="Miraflores Colombia"/>
        <s v="Near San Vicente del Caguan Colombia"/>
        <s v="Loma Linda Colombia"/>
        <s v="Carepa Colombia"/>
        <s v="Near Walsenberg Colorado"/>
        <s v="Walungu Congo"/>
        <s v="Near Kinshasa Congo"/>
        <s v="Walikale Airstrip Congo"/>
        <s v="Puerto Limon Costa"/>
        <s v="Near Isiro Democratic"/>
        <s v="Near Kisangani Democratic"/>
        <s v="Djibouti Djibouti"/>
        <s v="Near Portland Dorset"/>
        <s v="Near Zumba Ecuador"/>
        <s v="Chimborazo Ecuador"/>
        <s v="Banos Ecuador"/>
        <s v="Near El-Thamad Egypt"/>
        <s v="Near Ayayda Egypt"/>
        <s v="Elbet Beni Salama Egypt"/>
        <s v="San Salvador El"/>
        <s v="Hindhead England"/>
        <s v="Near Bovingdon England"/>
        <s v="St. Boniface Down England"/>
        <s v="Near Leeds England"/>
        <s v="Off Hartland Point England"/>
        <s v="Suva Fiji"/>
        <s v="En route Miami FL"/>
        <s v="Munson Florida"/>
        <s v="Roye France"/>
        <s v="Mount Coron France"/>
        <s v="Chatenoy France"/>
        <s v="Lyon Satolas France"/>
        <s v="Moanda Gabon"/>
        <s v="Port Wentworth Georgia"/>
        <s v="Chamblee Georgia"/>
        <s v="Near Helgoland Germany"/>
        <s v="Langeoog Germany"/>
        <s v="Stuttgart Germany"/>
        <s v="Radevormwald Germany"/>
        <s v="Near Wurzburg  Germany"/>
        <s v="Godthaab Greenland"/>
        <s v="Narsarressuak Greenland"/>
        <s v="Near Nicoya Guanacaste"/>
        <s v="Guatamala City  Guatemala"/>
        <s v="Kurupung Guyana"/>
        <s v="Blackbushe Hants"/>
        <s v="Kaunakakai Hawaii"/>
        <s v="San Barbra Honduras?"/>
        <s v="Hjedinsfjordur Iceland"/>
        <s v="Near Boise Idaho"/>
        <s v="Springfield Illinois"/>
        <s v="Chicago O'Hare Illinois"/>
        <s v="Maywood Illinois"/>
        <s v="Gurgaon India"/>
        <s v="Mangalore India"/>
        <s v="Santoshpur India"/>
        <s v="Off Calcutta India"/>
        <s v="Off Natuma Island Indonesia"/>
        <s v="Ilaga Indonesia"/>
        <s v="Near Ruteng Indonesia"/>
        <s v="Sulawesi Indonesia"/>
        <s v="Near Madiun Indonesia"/>
        <s v="Near Cidahu Indonesia"/>
        <s v="Off Kaimana Indonesia"/>
        <s v="Oskaloosa Iowa"/>
        <s v="Bakhtaran Iran"/>
        <s v="Near Sari Iran"/>
        <s v="Superga Italy"/>
        <s v="Reggio di Calabria Italy"/>
        <s v="Near Rome Italy"/>
        <s v="Off Drewin Ivory"/>
        <s v="Off Tanegashima Japan"/>
        <s v="Atsugi Japan"/>
        <s v="Near Jericho Jordan"/>
        <s v="Bozoy Kazakhstan"/>
        <s v="Mt. Kilimanjaro Kenya"/>
        <s v="Ol Kiombo Kenya"/>
        <s v="Mwingi Kenya"/>
        <s v="Xiang Khouang province Laos"/>
        <s v="Near Longtiang Laos"/>
        <s v="Beiruit Lebanon"/>
        <s v="Dulac Louisiana"/>
        <s v="Barajas Madrid"/>
        <s v="Rockland Maine"/>
        <s v="Kuching Malaysia"/>
        <s v="Ipoh Malaysia"/>
        <s v="Near Fredrick Maryland"/>
        <s v="Port Deposit Maryland"/>
        <s v="Chase Maryland"/>
        <s v="Brunswick Maryland"/>
        <s v="Near Atar Mauritania"/>
        <s v="Near Nema Mauritania"/>
        <s v="Near Cancun Mexico"/>
        <s v="Near Monclava Mexico"/>
        <s v="Pinarete Mountain Mexico"/>
        <s v="Otaez Mexico"/>
        <s v="Tuxtla-Gutierrez Mexico"/>
        <s v="Tampico Mexico"/>
        <s v="Balbuena Mexico"/>
        <s v="Near Milpillas Mexico"/>
        <s v="Everglades Miami"/>
        <s v="Flint Michigan"/>
        <s v="Pellston Michigan"/>
        <s v="Dearborn Minnesota"/>
        <s v="Near Unionville Missouri"/>
        <s v="Atlanta Missouri"/>
        <s v="Kishiniev Moldavia"/>
        <s v="Near Erdenet Mongolia"/>
        <s v="Near Casablanca Morocco"/>
        <s v="Lumbo Mozambique"/>
        <s v="175 miles off the Egyptian coastEgyptAir"/>
        <s v="English ChannelAir Union"/>
        <s v="Near Lete PassTara Air"/>
        <s v="Off São Tomé IslandAir São Tomé"/>
        <s v="VenezuelaAerotechnia"/>
        <s v="SingaporeMilitary - Royal Air Force"/>
        <s v="South Atlantic OceanMilitary - Royal British Navy"/>
        <s v="English ChannelAir France"/>
        <s v="Near Lukla Nepal"/>
        <s v="Jomsom Nepal"/>
        <s v="Tenzing Nepal"/>
        <s v="Near Albuquerque New"/>
        <s v="Teterboro New"/>
        <s v="Medford New"/>
        <s v="Flushing New"/>
        <s v="Iran Jayas New"/>
        <s v="Manus Island New"/>
        <s v="Paraparaumu New"/>
        <s v="Delaware Bay New"/>
        <s v="Mangere New"/>
        <s v="Near Stratford New"/>
        <s v="Near Kaduna Nigeria"/>
        <s v="Indian Trail North"/>
        <s v="Near Texel Island North"/>
        <s v="Cape Dyer Northwest"/>
        <s v="Near Broennoysund Norway"/>
        <s v="Near Skien Norway"/>
        <s v="Sibuyan Sea off"/>
        <s v="Orleans Ontario"/>
        <s v="Pickle Lake Ontario"/>
        <s v="Ottawa Ontario"/>
        <s v="Cooper Lake Ontario"/>
        <s v="Moosonee Ontario"/>
        <s v="Sioux Falls Ontario"/>
        <s v="Oumba Papua"/>
        <s v="Near Wilkes-Barre Pennsylvania"/>
        <s v="Bellefonte Pennsylvania"/>
        <s v="Chalkhill Pennsylvania"/>
        <s v="Andoas Peru"/>
        <s v="Moro Peru"/>
        <s v="Near Toumavista Peru"/>
        <s v="Near Pampa Hermosa Peru"/>
        <s v="Zamboanga Philipines"/>
        <s v="Papanga Philippines"/>
        <s v="Camuigan Philippines"/>
        <s v="Iligan Philippines"/>
        <s v="Near Amiens Picrdie"/>
        <s v="Near Rimouski Prov."/>
        <s v="La Guardia Airport Queens"/>
        <s v="Lockhart River Queensland"/>
        <s v="Off Adler Russia"/>
        <s v="Near Myakotino Russia"/>
        <s v="Near Chelyabinsk Russia"/>
        <s v="Klyuchi Russia"/>
        <s v="Svetlogorsk Russia"/>
        <s v="Khabarovsk Russia"/>
        <s v="Near Khabarovsk Russia"/>
        <s v="Near  Novosibirsk Russia"/>
        <s v="Goose Wade Russia"/>
        <s v="Bitter Russia"/>
        <s v="Pochinok Russia"/>
        <s v="La Ronge Saskatchewan"/>
        <s v="Off Mbour Senegal"/>
        <s v="Chita Siberia"/>
        <s v="Near Carini Sicily"/>
        <s v="Near Di Linh South"/>
        <s v="Near Gia Dinh South"/>
        <s v="Near Chon Thanh South"/>
        <s v="Myrtle Beach South"/>
        <s v="Vrede South"/>
        <s v="Near Cuneca Spain"/>
        <s v="Mallorca Spain"/>
        <s v="Near Viladrau Spain"/>
        <s v="Off Rota Spain"/>
        <s v="Colombo Sri"/>
        <s v="Dalang Sudan"/>
        <s v="Near Haj Yousif Sudan"/>
        <s v="Jebel Marra Sudan"/>
        <s v="Jiech Sudan"/>
        <s v="Near Poeketi Suriname"/>
        <s v="Oskarshamn Sweden"/>
        <s v="Near Taipei Taiwan"/>
        <s v="Off Penghu Island Taiwan"/>
        <s v="Nashville Tennessee"/>
        <s v="Near Marshall Texas"/>
        <s v="Near Dawson Texas"/>
        <s v="Dallas/Ft. Worth Texas"/>
        <s v="Near Ban Nong Rong Thailand"/>
        <s v="Near Ban Ta Khli Thailand"/>
        <s v="Near Sakon Nakhon Thailand"/>
        <s v="Near Tunis Tunisia"/>
        <s v="Malatya Turkey"/>
        <s v="Near Macka Turkey"/>
        <s v="Near Kharkov Ukraine"/>
        <s v="Chernigov Ukraine"/>
        <s v="Near L'vov Ukraine"/>
        <s v="Kiev Ukraine"/>
        <s v="Griesta United"/>
        <s v="Near St. Croix US"/>
        <s v="Near Semipalatinsk USSRAeroflot"/>
        <s v="Bratsk USSRAeroflot"/>
        <s v="Off Port Vila Vanuatu"/>
        <s v="Cabimas Venezuela"/>
        <s v="Off Barcelona Venezuela"/>
        <s v="Near El Alto de Rubio Venezuela"/>
        <s v="Kham Duc Vietnam"/>
        <s v="Roanoke Virginia"/>
        <s v="Stehekin Washington"/>
        <s v="Near Tacoma Washington"/>
        <s v="Near Jalalogori West"/>
        <s v="Near Markt Schwaben West"/>
        <s v="Glendo Wyoming"/>
        <s v="Rock Springs Wyoming"/>
        <s v="Near Lusaka Zambia"/>
        <s v="Mongu Zambia"/>
        <s v="Near Albuquerque"/>
        <s v="Mariehamn Aaland"/>
        <s v="Near Sarowbi Afghanistan"/>
        <s v="Near Bagram Afghanstan"/>
        <s v="Dothan Alabama"/>
        <s v="Hydaburg Alaska"/>
        <s v="Mount Gannett Alaska"/>
        <s v="Yakutat Alaska"/>
        <s v="Cape Spencer Alaska"/>
        <s v="Near Summit Alaska"/>
        <s v="Near Luassingua Angola"/>
        <s v="Lubango Angola"/>
        <s v="Near Luanda Angola"/>
        <s v="Near Jamba Angola"/>
        <s v="Near Bariloche Argentina"/>
        <s v="Near Luyaba Argentina"/>
        <s v="El Palomar Argentina"/>
        <s v="Marianna Arkansas"/>
        <s v="Kiapit Australia"/>
        <s v="Near Longreach Australia"/>
        <s v="Mt. Macedon Australia"/>
        <s v="200 miles NE of Derby Australia"/>
        <s v="Lyall Harbour BC"/>
        <s v="Ostende Belgium"/>
        <s v="Khitka Bhutan"/>
        <s v="Tarabuco Bolivia"/>
        <s v="Near Rincon Bolivia"/>
        <s v="Riberalta Bolivia"/>
        <s v="Campinas Brazil"/>
        <s v="Near Recife Brazil"/>
        <s v="Guaratingueta AB Brazil"/>
        <s v="Off of Santos Brazil"/>
        <s v="Off Nhambupe Brazil"/>
        <s v="Paraibuna Brazil"/>
        <s v="Thormanby Island British"/>
        <s v="Near Plovdiv Bulgaria"/>
        <s v="Avenal California"/>
        <s v="Davis California"/>
        <s v="Techachapi Mountains California"/>
        <s v="Near Ballico California"/>
        <s v="Santa Ana California"/>
        <s v="Hanford California"/>
        <s v="Off Point Reyes California"/>
        <s v="Off Cape Mendocino CAMilitary"/>
        <s v="Landsdowne House Canada"/>
        <s v="Sandy Lake Canada"/>
        <s v="Ste. Therese de Blainville Canada"/>
        <s v="Lake Chad Chad"/>
        <s v="Near Guilin China"/>
        <s v="Dinjan China"/>
        <s v="Near Tsinan China"/>
        <s v="Near La Union Colombia"/>
        <s v="Near Leticia Colombia"/>
        <s v="Near La Pedrera Colombia"/>
        <s v="Quetame Colombia"/>
        <s v="Near Boqueron Colombia"/>
        <s v="El Rucio Mountain Colombia"/>
        <s v="Near Bucaramanga Colombia"/>
        <s v="San Andres Island Colombia"/>
        <s v="Branson Colorado"/>
        <s v="Montrose Colorado"/>
        <s v="Fort Collins Colorado"/>
        <s v="Longmont Colorado"/>
        <s v="Boende Congo"/>
        <s v="Near Brazzaville Congo"/>
        <s v="East Granby Connecticut"/>
        <s v="Off Puerto Lemon Costa"/>
        <s v="Near Guasimal Cuba"/>
        <s v="Nipe Bay Cuba"/>
        <s v="Near Bratislava Czechoslovakia"/>
        <s v="Jirishanga de"/>
        <s v="Newcastle Delaware"/>
        <s v="Luabo Democratic"/>
        <s v="Goma Democratic"/>
        <s v="Leopoldville Democratic"/>
        <s v="Near Porto Plata Dominican"/>
        <s v="Terranova Pausania East"/>
        <s v="Near Bir Lahfan Egypt"/>
        <s v="Gosport England"/>
        <s v="Near Glossop England"/>
        <s v="Bristol England"/>
        <s v="White's Farm England"/>
        <s v="Liverpool England"/>
        <s v="Lewes England"/>
        <s v="Blackbushe England"/>
        <s v="Somerset England"/>
        <s v="Hertfordshire England"/>
        <s v="Chessell Down England"/>
        <s v="Off West Hartlepool England"/>
        <s v="Palade Estonia"/>
        <s v="Soddu Ethiopia"/>
        <s v="Ilmajoki Finland"/>
        <s v="St Leger-la-Montagne France"/>
        <s v="Cabrerolles France"/>
        <s v="Aubusson France"/>
        <s v="Mt.  Tete de L'Obiou France"/>
        <s v="Chaleyssin France"/>
        <s v="Puy-de-Dôme France"/>
        <s v="Strasburg France"/>
        <s v="Off Boulogne-sur-Mer France"/>
        <s v="Near Bouchox France"/>
        <s v="Istres France"/>
        <s v="Off Corsica France"/>
        <s v="Mont Blanc France"/>
        <s v="Near Beziers France"/>
        <s v="Montluçon France"/>
        <s v="Obock French"/>
        <s v="Near Sukhumi Georgia"/>
        <s v="Near Dallgow Germany"/>
        <s v="Herrenalb Germany"/>
        <s v="Mannheim Germany"/>
        <s v="Echterpfuhl Germany"/>
        <s v="Near Tabarz Germany"/>
        <s v="Brandenburg Germany"/>
        <s v="Mt. Pilot Knob Glens"/>
        <s v="Kozani Greece"/>
        <s v="Near Quetzaltenango Guatemala"/>
        <s v="Caoba Guatemala"/>
        <s v="Near Tikal Guatemala"/>
        <s v="Les Prevosts Guernsey"/>
        <s v="Georgetown Guyana"/>
        <s v="Near Ogle Guyana"/>
        <s v="900 miles E of Honolulu Hawaii"/>
        <s v="Lubango Huila"/>
        <s v="Quincy Illinois"/>
        <s v="Wedron Illinois"/>
        <s v="Near Chicago Illinois"/>
        <s v="Poona India"/>
        <s v="Near Charkhi Dadri India"/>
        <s v="Near Chuka India"/>
        <s v="Off Bombay India"/>
        <s v="Off Mauritius Indian"/>
        <s v="Corunna Indiana"/>
        <s v="Tarakan Indonesia"/>
        <s v="Puncak Jaya Indonesia"/>
        <s v="Near Sibyak Indonesia"/>
        <s v="Solo Indonesia"/>
        <s v="Off Padang Indonesia"/>
        <s v="Baotou Inner"/>
        <s v="Near Kerman Iran"/>
        <s v="Near Zahedan Iran"/>
        <s v="Fallujah Iraq"/>
        <s v="Near Hasi Iraq"/>
        <s v="Bagdad Iraq"/>
        <s v="Mosul Iraq"/>
        <s v="Near Funchal Island"/>
        <s v="Off Ravenna Italy"/>
        <s v="Near Picinisco Italy"/>
        <s v="Ravello Italy"/>
        <s v="Near Roccatamburo di Poggiodomo Italy"/>
        <s v="Near Boccadi Italy"/>
        <s v="Near Trappa Italy"/>
        <s v="Off Livorno Italy"/>
        <s v="Iwo Jima Japan"/>
        <s v="Off Matsuyama Japan"/>
        <s v="Near Nagoya Japan"/>
        <s v="Near At Ta'if Jeddah"/>
        <s v="Channel Islands Jersey"/>
        <s v="Elkton Kentucky"/>
        <s v="Masai Mara Game Reserve Kenya"/>
        <s v="Near Pristina Kosovo"/>
        <s v="Savannakhet Laos"/>
        <s v="Maluti Mountains Lesotho"/>
        <s v="Hamada al Hambra Libya"/>
        <s v="Near Castel Libya"/>
        <s v="Near Niederanven Luxembourg"/>
        <s v="Near Ohrid Macedonia"/>
        <s v="Ulongue Malawi"/>
        <s v="Off Labuan Malaysia"/>
        <s v="Pujungan Malinau"/>
        <s v="Luqa Malta"/>
        <s v="Edgewater Maryland"/>
        <s v="Ellicott City Maryland"/>
        <s v="Off Chatham Massachusetts"/>
        <s v="Nouadhibou Mauritania"/>
        <s v="Near Santa Catarina Atoyzingo Mexico"/>
        <s v="Off Cozumel Mexico"/>
        <s v="San Cristobal de las Casas Mexico"/>
        <s v="San Luis Acatlan Mexico"/>
        <s v="Near Cofre de Perote Mexico"/>
        <s v="Cerro del Carbon Mexico"/>
        <s v="Sierra de Guerro Mexico"/>
        <s v="Bridgeton Missouri"/>
        <s v="Near Kilohana Molokai"/>
        <s v="Shepard Montana"/>
        <s v="Near Harlem Montana"/>
        <s v="Near Butte Montana"/>
        <s v="Amazonia Montana"/>
        <s v="Cape Bojador Morocco"/>
        <s v="Sena Mozambique"/>
        <s v="Off TaiwanFar Eastern Air Transport"/>
        <s v="Over the Andaman SeaKorean Airlines"/>
        <s v="Papua New GuineaSouthwest Air"/>
        <s v="Near Jacquinot Bay  New GuineaMilitary - Royal Australian Air Force"/>
        <s v="North Pacific OceanMilitary - U.S. Army Air Forces"/>
        <s v="Sao ToméMilitary - Força Aérea Portuguesa"/>
        <s v="HimalayasMilitary - U.S. Army"/>
        <s v="Sao Tomé &amp; PrincipeMilitary - Portuguese Air Force"/>
        <s v="?China National Aviation Corporation"/>
        <s v="Atlantic OceanInair Panama"/>
        <s v="Gulf of MexicoNational Airlines"/>
        <s v="Glasgow ScotlandBond Air Services Ltd."/>
        <s v="Mediterranean SeaAir France"/>
        <s v="RussiaCCCP"/>
        <s v="Off Puerto RicoAir Haiti International"/>
        <s v="North Atlantic OceanARTOP Aerotopografica LDA"/>
        <s v="AlbaniaMilitary - People's Army/ Military - Peoples Air Force"/>
        <s v="Eastern LibyaBritish Overseas Airways"/>
        <s v="Bwabwata National Park Nambia"/>
        <s v="Cincinnati Airport near"/>
        <s v="Bhairawa Nepal"/>
        <s v="Biratnagar Nepal"/>
        <s v="Near Reno Nevada"/>
        <s v="Near Grants New"/>
        <s v="Berlin New"/>
        <s v="Gallup New"/>
        <s v="Taos New"/>
        <s v="Port Moresby New"/>
        <s v="Camden New"/>
        <s v="Moriarty New"/>
        <s v="Off Argentia Newfoundland"/>
        <s v="Puerto Somoza Nicaragua"/>
        <s v="Tegucigalpa Nicaragua"/>
        <s v="Near Ikeja Nigeria"/>
        <s v="Port Harcourt Nigeria"/>
        <s v="Kaduna Nigeria"/>
        <s v="Near Enugu Nigeria"/>
        <s v="Mt Ruapehu North"/>
        <s v="Near New Bern North"/>
        <s v="Seljord Norway"/>
        <s v="Hommelfjell Norway"/>
        <s v="Near Oslo Norway"/>
        <s v="Akron Ohio"/>
        <s v="Bristolville Ohio"/>
        <s v="Edgerton Ohio"/>
        <s v="Timmins Ontario"/>
        <s v="Red Lake Ontario"/>
        <s v="Vehari Pakistan"/>
        <s v="Loja Peru"/>
        <s v="Cuzco Peru"/>
        <s v="Saposa Peru"/>
        <s v="Near Tacloban Philippines"/>
        <s v="Off Barrio Rizal Philippines"/>
        <s v="Near Rzeszow Poland"/>
        <s v="Near Lodz Poland"/>
        <s v="St. Cleophas Quebec"/>
        <s v="Belle Harbor Queens"/>
        <s v="Block Island Rhode"/>
        <s v="Phouznicie Romania"/>
        <s v="Near Mt. Erebus Ross"/>
        <s v="Near Anderma Russia"/>
        <s v="Anderma Russia"/>
        <s v="Near Surgut Russia"/>
        <s v="Near Tver Russia"/>
        <s v="Near Tyumem Russia"/>
        <s v="Vinnitsa Russia"/>
        <s v="Bolchaïa Pyssa Russia"/>
        <s v="Near Kazan Russia"/>
        <s v="Kalyazin Russia"/>
        <s v="Near Sverdlovsk Russia"/>
        <s v="Mirny Russia"/>
        <s v="Near Ryzhovo Russia"/>
        <s v="Near Igarka Russia"/>
        <s v="Strezhevoy Russia"/>
        <s v="Murmansk Russia"/>
        <s v="Off Mongokhto Russia"/>
        <s v="Norilsk Russia"/>
        <s v="Makhackala Russia"/>
        <s v="Vologda Russia"/>
        <s v="Castries Saint"/>
        <s v="Regina Saskatchewan"/>
        <s v="Off Argyll Scotland"/>
        <s v="Off Sumburgh Head Shetlands"/>
        <s v="Abakan Siberia"/>
        <s v="Fox Glacier South"/>
        <s v="Near Hue South"/>
        <s v="Sir Lowry's pass South"/>
        <s v="Near Qui Nhon South"/>
        <s v="Near Saigon South"/>
        <s v="Near Quang-Ngai South"/>
        <s v="Near Tourane South"/>
        <s v="Near Seoul South"/>
        <s v="Near Cam Ranh South"/>
        <s v="Near Nha Trang South"/>
        <s v="Madrid-Barajas Spain"/>
        <s v="Near Palma de Mallorca Spain"/>
        <s v="Off Jaffna Peninsula  Sri"/>
        <s v="Near Katunayake Sri"/>
        <s v="Near Godstone Surrey"/>
        <s v="Fernhurst Sussex"/>
        <s v="Angelholm Sweden"/>
        <s v="Off Falsterbo Sweden"/>
        <s v="Birchwil Switzerland"/>
        <s v="Near Eglisau Switzerland"/>
        <s v="Stadelberg Switzerland"/>
        <s v="Near Penghu Island Taiwan"/>
        <s v="Bukoba Tanzania"/>
        <s v="Empakaai Tanzania"/>
        <s v="Pecos City Texas"/>
        <s v="Near Fort Worth Texas"/>
        <s v="Off Corpus Christi Texas"/>
        <s v="Near Isparta Turkey"/>
        <s v="Near Ashkhabad Turkmenistan"/>
        <s v="Chardzhou Turkmenistan"/>
        <s v="Kharkov Ukraine"/>
        <s v="Croydon United"/>
        <s v="Nagoro-Karabak USSRMilitary"/>
        <s v="Near Karakent USSRMilitary"/>
        <s v="Salt Lake City  Utah"/>
        <s v="Near Centerville Utah"/>
        <s v="Granger Utah"/>
        <s v="Caracas Venezuela"/>
        <s v="Charallave Venezuela"/>
        <s v="Near Rubio Venezuela"/>
        <s v="Arlington Virginia"/>
        <s v="Near Richmond Virginia"/>
        <s v="Seattle Washingon"/>
        <s v="Vancouver Washington"/>
        <s v="Off Marie Galante Island West"/>
        <s v="Dusseldorf West"/>
        <s v="Near Huntington West"/>
        <s v="Tie Siding Wyoming"/>
        <s v="Near Moran Junction Wyoming"/>
        <s v="San'a Yemen"/>
        <s v="Near Aden Yemen"/>
        <s v="Montenegrin Mountains Yugoslavia"/>
        <s v="Near Kumming Yunan"/>
        <s v="Harare Zimbabwe"/>
        <s v="Francisco Rueda"/>
        <s v="Ocean 800"/>
        <s v="Jalalabad Afghanistan"/>
        <s v="Jalal-Abad Afghanistan"/>
        <s v="Kenai Alaska"/>
        <s v="Dillingham Alaska"/>
        <s v="Annette Island Alaska"/>
        <s v="Old Man's Camp Alaska"/>
        <s v="Near Edmonton Alberta"/>
        <s v="Lukapa Angola"/>
        <s v="Near Monaquimbundo Angola"/>
        <s v="Near Cuílo Angola"/>
        <s v="Near Flagstaff Arizona"/>
        <s v="Yerevan Armenia"/>
        <s v="Timor Sea Atlantic"/>
        <s v="Near Winton Australia"/>
        <s v="Bass Strait Australia"/>
        <s v="Perth Australia"/>
        <s v="Mt. Dandenong Australia"/>
        <s v="Off South Head Australia"/>
        <s v="Sydney Australia"/>
        <s v="Mangalore Australia"/>
        <s v="Kufstein Austria"/>
        <s v="Near Yevlakh Azerbaijan"/>
        <s v="San Miguel Island Azores"/>
        <s v="Vancouver BC"/>
        <s v="Mt. Benson BC"/>
        <s v="Melsbroek Belgium"/>
        <s v="Tomonoco Bolivia"/>
        <s v="Near Beni Bolivia"/>
        <s v="Villa Montes Bolivia"/>
        <s v="Near Bella Vista Bolivia"/>
        <s v="Villa Monte Bolivia"/>
        <s v="Sao Pedro da Aldeia Brazil"/>
        <s v="Feijó Brazil"/>
        <s v="San Fransisco do Paula Brazil"/>
        <s v="Aracatuba Brazil"/>
        <s v="Vitória da Conquista Brazil"/>
        <s v="Near Petrolia Brazil"/>
        <s v="Sao Paolo Brazil"/>
        <s v="Near Formoso do Aragala Brazil"/>
        <s v="Guanabara Bay Brazil"/>
        <s v="El Centro California"/>
        <s v="Santa Maria California"/>
        <s v="Palm Springs California"/>
        <s v="Near Half Moon Bay California"/>
        <s v="Kampot Cambodia"/>
        <s v="Bafoussam Cameroon"/>
        <s v="Fort Franklin Canada"/>
        <s v="Novia Scotia Canada"/>
        <s v="Shamattawa Canada"/>
        <s v="Santiago de Chile Chile"/>
        <s v="Near San Fernando Chile"/>
        <s v="Near Dingxi China"/>
        <s v="Hualien China"/>
        <s v="Chihchiang China"/>
        <s v="Near Peking China"/>
        <s v="Between Shanghi and Canton China"/>
        <s v="Near Changyi China"/>
        <s v="Linfen China"/>
        <s v="Fuzhou China"/>
        <s v="La Esperanza Colombia"/>
        <s v="El Poleo Colombia"/>
        <s v="San Vicente del Caguan Colombia"/>
        <s v="Bucaramanga Colombia"/>
        <s v="Calarmar Colombia"/>
        <s v="Near Cubarral Colombia"/>
        <s v="Pagosa Springs Colorado"/>
        <s v="Near Montrose Colorado"/>
        <s v="Near Kindu Congo"/>
        <s v="Kahemba Congo"/>
        <s v="Near Bugulumisa Congo"/>
        <s v="Puerto Cortes Costa"/>
        <s v="Osijek Croatia"/>
        <s v="Brno Czechoslovakia"/>
        <s v="Aru Democratic"/>
        <s v="Kinshasa DR"/>
        <s v="Manta Ecuador"/>
        <s v="Near Hasna Egypt"/>
        <s v="Gebel Kalamoun Egypt"/>
        <s v="Near Point Alert Ellesmere"/>
        <s v="Near Tisbury England"/>
        <s v="Birkenhead England"/>
        <s v="Elvetham England"/>
        <s v="Newcastle England"/>
        <s v="Off Land's End England"/>
        <s v="Ramsgate England"/>
        <s v="London Heathrow England"/>
        <s v="Potters Bar England"/>
        <s v="Near Kuopio Finland"/>
        <s v="Lakeland Florida"/>
        <s v="Cape Canaveral Florida"/>
        <s v="Valence France"/>
        <s v="Near Marseilles France"/>
        <s v="Mt. Canigou France"/>
        <s v="Etobon France"/>
        <s v="Near Neufchatel France"/>
        <s v="Near Beauvais France"/>
        <s v="Off Port Vendres France"/>
        <s v="Rennes France"/>
        <s v="Near Luneville France"/>
        <s v="Off Bathurst Gambia"/>
        <s v="Near Svanetia Georgia"/>
        <s v="Bueren Germany"/>
        <s v="Dresden Germany"/>
        <s v="Soest Germany"/>
        <s v="Near Johannisthal Germany"/>
        <s v="Near Trevelez Granada"/>
        <s v="Off Rhodes Greece"/>
        <s v="Near Mt. Hymettus Greece"/>
        <s v="Off Athens Greece"/>
        <s v="Phaleron Bay Greece"/>
        <s v="Pointe-à-Pitre Guadeloupe"/>
        <s v="Near Flores Guatemala"/>
        <s v="Payette Idaho"/>
        <s v="Peoria Illinois"/>
        <s v="Aurora Illinois"/>
        <s v="Batavia Illinois"/>
        <s v="Pinckneyville Illinois"/>
        <s v="Near Ahmedabad India"/>
        <s v="Near Sadiya India"/>
        <s v="Near Chiringa India"/>
        <s v="Near Chitral India"/>
        <s v="Vasco India"/>
        <s v="Indianapolis Indiana"/>
        <s v="Roselawn Indiana"/>
        <s v="Chesterton Indiana"/>
        <s v="Brookston Indiana"/>
        <s v="Off Jakarta Indonesia"/>
        <s v="Tumbang Miri Indonesia"/>
        <s v="Gunung Antara Indonesia"/>
        <s v="Near Ilaga Indonesia"/>
        <s v="Near Masamba Indonesia"/>
        <s v="Chiraz Iran"/>
        <s v="Belfast Ireland"/>
        <s v="Mt. Crezzo Italy"/>
        <s v="San Francesco al Campo Italy"/>
        <s v="Elba Italy"/>
        <s v="Near Nice Italy"/>
        <s v="Poggiorsini Italy"/>
        <s v="Off Spezia Italy"/>
        <s v="Anzio Italy"/>
        <s v="Venice Italyde"/>
        <s v="Near Garut Jawa"/>
        <s v="Leigh Kent"/>
        <s v="English Channel off Forkstone Kent"/>
        <s v="Covington Kentucky"/>
        <s v="Barskoon Kirghizia"/>
        <s v="Near Sam Neua Laos"/>
        <s v="El Adem Libya"/>
        <s v="Near Noiretable Loire"/>
        <s v="Off Morgan City Louisiana"/>
        <s v="Off Penang Malaya"/>
        <s v="Kudat Malaysia"/>
        <s v="Valetta Malta"/>
        <s v="Cantonsville Maryland"/>
        <s v="Off Ocean City Maryland"/>
        <s v="Off Nantucket Island Massachusetts"/>
        <s v="Thies Mauritania"/>
        <s v="Port Etienne Mauritania"/>
        <s v="Near Monterrey Mexico"/>
        <s v="Cerro Blanco Mexico"/>
        <s v="Near Campeche Mexico"/>
        <s v="Reynosa Mexico"/>
        <s v="Wurtsmith AFB Michigan"/>
        <s v="Near Moorhead Minnesota"/>
        <s v="Almelund Minnisota"/>
        <s v="Near Gillsburg Mississippi"/>
        <s v="Near Kirksville Missouri"/>
        <s v="Jefferson City Missouri"/>
        <s v="Hillsboro Missouri"/>
        <s v="Halawa Point Molokai"/>
        <s v="Near Missoula Montana"/>
        <s v="Larache Morocco"/>
        <s v="Near Sefrou Morocco"/>
        <s v="La Rache Morocco"/>
        <s v="Near Lonkin Myanmar"/>
        <s v="Near Pagan Myanmar"/>
        <s v="Near Mandalay Myanmar"/>
        <s v="Putao Myanmar"/>
        <s v="Over the Carribean SeaLACSA"/>
        <s v="North AtlanticMilitary - U.S. Air Force"/>
        <s v="Over the Pacific OceanPan American World Airways"/>
        <s v="AntiguaFly Montserrat"/>
        <s v="Off the Alaska coastPrivate"/>
        <s v="Over the Mediterranean SeaMilitary - Egyptian Air Force"/>
        <s v="English ChannelHillman's Airways"/>
        <s v="Off Western AfricaAir France"/>
        <s v="BrazilSyndicato Condor"/>
        <s v="South VietnamChina Airlines (Taiwan)"/>
        <s v="Sao Gabriel de CachoeriaAir taxi - Rumo Notre Air Taxi"/>
        <s v="Gulf of TonkinMilitary - U.S. Navy"/>
        <s v="NorwayMilitary - Royal Air Force"/>
        <s v="English ChannelImperial Airways"/>
        <s v="Gulf of FinlandAero O-Y"/>
        <s v="BosniaDeutsche Lufthansa"/>
        <s v="Komarom"/>
        <s v="Malta International AirportAE Aviation"/>
        <s v="Krakas Mountains near"/>
        <s v="Mt. Trelease near"/>
        <s v="Monterey Bay near"/>
        <s v="Lukla Nepal"/>
        <s v="Off Bonaire Netherlands"/>
        <s v="Palembang Netherlands"/>
        <s v="Moerdijk Netherlands"/>
        <s v="Lacey Township New"/>
        <s v="Jamaica New"/>
        <s v="Off Waikanae New"/>
        <s v="Troy New"/>
        <s v="Long Valley New"/>
        <s v="Manhattan New"/>
        <s v="Hanover New"/>
        <s v="New Brunswick New"/>
        <s v="Franz Josef Glacier New"/>
        <s v="Fort Dix New"/>
        <s v="Mt. Ruapehu New"/>
        <s v="Botwood Newfoundland"/>
        <s v="Near Abuja Nigeria"/>
        <s v="Lisa Nigeria"/>
        <s v="Selby North"/>
        <s v="Sylva North"/>
        <s v="Manado North"/>
        <s v="Port Radium Northwest"/>
        <s v="Stord Norway"/>
        <s v="Near Namsos Norway"/>
        <s v="Telemark Norway"/>
        <s v="Near Trondheim Norway"/>
        <s v="Halifax Nova"/>
        <s v="Mt. Nittany Ohio"/>
        <s v="Mount Vernon Ohio"/>
        <s v="Perth Ontario"/>
        <s v="St. Thomas Ontario"/>
        <s v="Near Wemme Oregon"/>
        <s v="Near Patian Pakistan"/>
        <s v="Near Peshawar Pakistan"/>
        <s v="Near Madang Papua"/>
        <s v="Mahaffey Pennsylvania"/>
        <s v="Bath Pennsylvania"/>
        <s v="Homer City Pennsylvania"/>
        <s v="Polk Pennsylvania"/>
        <s v="Middletown Pennsylvania"/>
        <s v="Off Pasamayo Peru"/>
        <s v="Urpay Peru"/>
        <s v="Near Lake Caballochoa Peru"/>
        <s v="Pico Oiriruma-Vinac Peru"/>
        <s v="Tarapoto Peru"/>
        <s v="Juliaca Peru"/>
        <s v="Off Davao Philippines"/>
        <s v="Calapan Philippines"/>
        <s v="Coron Island Philippines"/>
        <s v="Mindoro Philippines"/>
        <s v="NAS Argentia Placentia"/>
        <s v="Near Coamo Puerto"/>
        <s v="St. Donat Quebec"/>
        <s v="Mollet Lake Quebec"/>
        <s v="Bagotville Quebec"/>
        <s v="Cairns Airport Queensland"/>
        <s v="Near Batumi Republic"/>
        <s v="Budapest Romania"/>
        <s v="Near Batagay Russia"/>
        <s v="Near Ust'-Ilimsk Russia"/>
        <s v="Komsomolsk-on-Amur Russia"/>
        <s v="Magadan Russia"/>
        <s v="Nizhnevartovsk Russia"/>
        <s v="Near Usti Nem Russia"/>
        <s v="Batagaj Russia"/>
        <s v="Lensk Russia"/>
        <s v="Tashkent Russia"/>
        <s v="Chita Russia"/>
        <s v="Yanaul Russia"/>
        <s v="Akshi Russia"/>
        <s v="Skvoritsy Russia"/>
        <s v="Near Magadan Russia"/>
        <s v="Hayes Island Russia"/>
        <s v="Nasosny Russia"/>
        <s v="Krasnoyarsk Territory Russia"/>
        <s v="Kharkov. Ukraine Russia"/>
        <s v="Near Kanash Russia"/>
        <s v="Ust-Orda Russia"/>
        <s v="Near  Domodedovo Russia"/>
        <s v="Kuybyshev Russia"/>
        <s v="Near Omsk Russia"/>
        <s v="110 miles SW of Sochi Russia"/>
        <s v="Novgorod Russia"/>
        <s v="Off Tarbat Ness Scotland"/>
        <s v="Prestwick Airport Scotland"/>
        <s v="Off Bellona Solomon"/>
        <s v="Mogadiscio Somalia"/>
        <s v="Near My Tho South"/>
        <s v="Off Kangnung South"/>
        <s v="Near Ban Me Thuot South"/>
        <s v="East Griqualand South"/>
        <s v="Near Germiston South"/>
        <s v="Aberdeen South"/>
        <s v="Near Huong Thuy South"/>
        <s v="Near Komatipoot South"/>
        <s v="Gerona Spain"/>
        <s v="Valencia Spain"/>
        <s v="Off Cartegena Spain"/>
        <s v="Near Carmona Spain"/>
        <s v="Off Valencia Spain"/>
        <s v="Near Omdurman Sudan"/>
        <s v="Kaduqli Sudan"/>
        <s v="Paloemeu Suriname"/>
        <s v="Hallo Sweden"/>
        <s v="Grisons Switzerland"/>
        <s v="Rasht Valley Tajikistan_x0009_Military"/>
        <s v="Near Centerville Tennessee"/>
        <s v="Wichita Falls Texas"/>
        <s v="Uncertain Texas"/>
        <s v="Near El Paso Texas"/>
        <s v="San Antonio Texas"/>
        <s v="Apeldoorn The"/>
        <s v="St. Thomas U.S."/>
        <s v="Rwenzori mountains Uganda"/>
        <s v="Nuevo Berlin Uruguay"/>
        <s v="Georgian SSR USSRAerflot"/>
        <s v="Gulf of Sivash USSRAeroflot"/>
        <s v="Near Adler USSRAeroflot"/>
        <s v="Near Moscow USSRAeroflot"/>
        <s v="Ust-Maya USSRAeroflot"/>
        <s v="Near Kutayissi USSRAeroflot"/>
        <s v="Petropavlovsk USSRMilitary"/>
        <s v="Plain City Utah"/>
        <s v="Bryce Canyon Utah"/>
        <s v="Tanna Vanuatu"/>
        <s v="Uriman Venezuela"/>
        <s v="San Carlos Venezuela"/>
        <s v="Aponguao Falls Venezuela"/>
        <s v="Near Canaima Venezuela"/>
        <s v="Mt. Alto del Cedro Venezuela"/>
        <s v="Off Finders Island Victoria"/>
        <s v="Near Hanoi Vietnam"/>
        <s v="An Khe Vietnam"/>
        <s v="Martinsville Virginia"/>
        <s v="Waynesborough Virginia"/>
        <s v="Off Bremerton Washington"/>
        <s v="Berkeley Springs West"/>
        <s v="Near Aarsele West"/>
        <s v="Near Cheyenne Wyoming"/>
        <s v="Cody Wyoming"/>
        <s v="Haydens Peak Wyoming"/>
        <s v="Laramie Wyoming"/>
        <s v="Near Centennial Wyoming"/>
        <s v="Casper Wyoming"/>
        <s v="Skopje Yugoslavia"/>
        <s v="Near Belgrade Yugoslavia"/>
        <s v="Montevideo"/>
        <s v="Near Villavicencio"/>
        <s v="Kamunza-Goi"/>
        <s v="Tawau"/>
        <s v="Kuala Lumpur"/>
        <s v="Near Sarroch"/>
        <s v="Terrace"/>
        <s v="Durrenasch Aargau"/>
        <s v="Near Sarakchar Afghanistan"/>
        <s v="Badakshan Afghanistan"/>
        <s v="Kunduz Afghanistan"/>
        <s v="Near Baghran Afghanistan"/>
        <s v="Off Namibia Africa"/>
        <s v="Whittier AKAlaska"/>
        <s v="Lake Tustumena Alaska"/>
        <s v="Port Alsworth Alaska"/>
        <s v="Mt. Iliamna Alaska"/>
        <s v="Iliamna East Wind Lake Alaska"/>
        <s v="Nome Alaska"/>
        <s v="Great Sitkin Island Alaska"/>
        <s v="Hawk Inlet Alaska"/>
        <s v="King Cove Alaska"/>
        <s v="Kaltag Alaska"/>
        <s v="Near Farewell Alaska"/>
        <s v="Wrangell Alaska"/>
        <s v="Near Thorhild Alberta"/>
        <s v="Ameur el Ain Algeria"/>
        <s v="Near Castilla Argentina"/>
        <s v="Campbeltown Argyll"/>
        <s v="Beaver Dam Arizona"/>
        <s v="Rich Mountain Arkansas"/>
        <s v="Near Burketown Australia"/>
        <s v="Byron Bay Australia"/>
        <s v="Adelaide Hills Australia"/>
        <s v="Near Quirindi Australia"/>
        <s v="Winton Australia"/>
        <s v="Lajes Azores"/>
        <s v="Off Freeport Bahamas"/>
        <s v="Coal Harbour BC"/>
        <s v="Brussels Belgium"/>
        <s v="Port Harcourt Biafra"/>
        <s v="Trinidad Bolivia"/>
        <s v="Near Alcoche Bolivia"/>
        <s v="Near Trinidad Bolivia"/>
        <s v="Near Sao Felix do Araguaia  Brazil"/>
        <s v="Near Sao Jose do Xingu Brazil"/>
        <s v="Campina Grande Brazil"/>
        <s v="Rio Doce Brazil"/>
        <s v="Miritituba Brazil"/>
        <s v="Londrina-Parana Brazil"/>
        <s v="Sena Madureira Brazil"/>
        <s v="Barcelos Brazil"/>
        <s v="Belelm Brazil"/>
        <s v="Off Fernando de Noronha Brazil"/>
        <s v="Near Mantiqueira Brazil"/>
        <s v="Pico da Caledonia Brazil"/>
        <s v="Near Smithers British"/>
        <s v="Campbell River British"/>
        <s v="Porpoise Bay British"/>
        <s v="Near Ivinghoe Buckinghamshire"/>
        <s v="Rila mountain Bulgaria"/>
        <s v="Near Burgas Bulgaria"/>
        <s v="Mt. Loi Hsam Hsao Burma"/>
        <s v="Lanywa Burma"/>
        <s v="Oakland California"/>
        <s v="Merced California"/>
        <s v="Off Redwood City California"/>
        <s v="Jacumba California"/>
        <s v="Needles California"/>
        <s v="Phnom Penh Cambodia"/>
        <s v="Near Banyo Cameroon"/>
        <s v="Blink Horn Point Canada"/>
        <s v="Near Summer Beaver Canada"/>
        <s v="Campbell River Canada"/>
        <s v="Fish Egg Inlet Canada"/>
        <s v="Off Tenerife Canary"/>
        <s v="Praia Cape"/>
        <s v="Juan Fernandez Island Chile"/>
        <s v="Near Chihkiang China"/>
        <s v="Lochi Mountain China"/>
        <s v="Guilin China"/>
        <s v="Near La Macarena Colombia"/>
        <s v="Near Condoto Colombia"/>
        <s v="Mount Montezuma Colombia"/>
        <s v="Puerto Olaya Colombia"/>
        <s v="Near Medina Colombia"/>
        <s v="Paipa Colombia"/>
        <s v="Walsenberg Colorado"/>
        <s v="Willington Connecticut"/>
        <s v="Mt Lamentation Connecticut"/>
        <s v="Cerro del Aernal Costa"/>
        <s v="Near Havana Cuba"/>
        <s v="Off Dover Deleware"/>
        <s v="Isiro Democtratic"/>
        <s v="Skagerrak Denmark"/>
        <s v="Holtug Denmark"/>
        <s v="Djibouti City Djibouti_x000d__x000a__x0009_Djibouti"/>
        <s v="Malemba Nkulu DR"/>
        <s v="Leipzig-Halle East"/>
        <s v="Near Valladolid Ecuador"/>
        <s v="Lago Agrio Ecuador"/>
        <s v="Near Pastaza Ecuador"/>
        <s v="Near Farnsborough England"/>
        <s v="Selsdon Park England"/>
        <s v="Billericay England"/>
        <s v="Bahar Dar Ethiopia"/>
        <s v="Near Bahar Dar Ethiopia"/>
        <s v="Gondar Ethiopia"/>
        <s v="Gore Ethiopia"/>
        <s v="Near Sendafar Ethiopia"/>
        <s v="Near Vagar Faeroe"/>
        <s v="Near Naples Florida"/>
        <s v="Toul France"/>
        <s v="Bollemont France"/>
        <s v="Near Dijon France"/>
        <s v="Triel France"/>
        <s v="Near Montelimar France"/>
        <s v="Near Barcelonnette France"/>
        <s v="Off Cap d'Antibes France"/>
        <s v="Perpignan France"/>
        <s v="Juvisy-sur-Orge France?"/>
        <s v="Jenkinsburg Georgia"/>
        <s v="Near Hasloh Germany"/>
        <s v="Schleiz Germany"/>
        <s v="Heroldbach Germany"/>
        <s v="Off Cuxhaven Germany"/>
        <s v="Off Mount Athos Greece"/>
        <s v="Off Sondre Stromfjord Greenland"/>
        <s v="Conakry Guinea"/>
        <s v="Hana Hawaii"/>
        <s v="San Andres Honduras"/>
        <s v="Near Gaj Hrvatska"/>
        <s v="Pocatello Idaho"/>
        <s v="Near Hinsdale Illinois"/>
        <s v="Napierville Illinois"/>
        <s v="Ujani Dam India"/>
        <s v="Sela Pass India"/>
        <s v="Near Patti India"/>
        <s v="Mumbai Indian"/>
        <s v="Near Fairland Indiana"/>
        <s v="Buah Nabar Indonesia"/>
        <s v="Sampit Indonesia"/>
        <s v="Near Bohorok Indonesia"/>
        <s v="Near Bentuni Indonesia"/>
        <s v="Tandjung-karang Indonesia"/>
        <s v="Jask Iran"/>
        <s v="Near Latakia-Khmeimim Air Base Iran"/>
        <s v="Mahad Iran"/>
        <s v="Foynes Ireland"/>
        <s v="Near Kyushu Island Japan"/>
        <s v="Mount Oyama Japan"/>
        <s v="Yanoyaki Japan"/>
        <s v="Copeland Kansas"/>
        <s v="Balkhash Kazakhstan"/>
        <s v="Mayfield Kentucky"/>
        <s v="Louisville Kentucky"/>
        <s v="Hopkinsville Kentucky"/>
        <s v="Off Beirut Lebanon"/>
        <s v="Near Tripoli Libya"/>
        <s v="Idris Libya"/>
        <s v="Natchitoches Louisiana"/>
        <s v="Luxembourg Luxembourg"/>
        <s v="Bhiwandi Maharashtra"/>
        <s v="Near Miri Malaysia"/>
        <s v="Long Seridan Malaysia"/>
        <s v="Kwajalein Marshall"/>
        <s v="Camp Springs Maryland"/>
        <s v="New Bedford Massachusetts"/>
        <s v="Chablekal Mexico"/>
        <s v="Near Juchetipec Mexico"/>
        <s v="Poza Rica Mexico"/>
        <s v="Mt. Popocatepetl Mexico"/>
        <s v="Near Chichen Itza Mexico"/>
        <s v="Near La Quemada Mexico"/>
        <s v="Mt. Hidalgo Mexico"/>
        <s v="Villahermosa Mexico"/>
        <s v="Near Alpena Michigan"/>
        <s v="Chuuk Micronesia"/>
        <s v="Pacific Ocean (1 miles"/>
        <s v="Near Kansas Missouri"/>
        <s v="Near Moron Mongolia"/>
        <s v="Chances Peak Montserrat"/>
        <s v="Off Larache Morocco"/>
        <s v="Near Rabat Morocco"/>
        <s v="Near Nador Morroco"/>
        <s v="AfghanistanMilitary - Soviet Air Force"/>
        <s v="AngolaPermaviatrans"/>
        <s v="Semyonovka"/>
        <s v="Over the Mediterranean SeaMiddle East Airlines"/>
        <s v="Off Hong KongTransmeridian Air Cargo"/>
        <s v="Northeast Laos?"/>
        <s v="Off GuamMilitary - U.S. Air Force"/>
        <s v="AlaskaU. S. Air Force"/>
        <s v="Near Hong Kong International AirportMilitary - Royal Air Force"/>
        <s v="Near Tachikawa Air BaseMilitary - US Air Force"/>
        <s v="Fox Glacier AirstripSky Dive New Zealand"/>
        <s v="Atlantic OceanPrivate"/>
        <s v="North Atlantic OceanAeropostale"/>
        <s v="North Atlantic OceanFlying Tiger Line"/>
        <s v="Centeral Afghanistan_x000d__x000a_AfghanistanMilitary - Afghan Republican Air Force"/>
        <s v="Off West AfricaBritish Overseas Airways"/>
        <s v="Over the North SeaMilitary - German Navy"/>
        <s v="Mt. Taylor near"/>
        <s v="Off Dakar Near"/>
        <s v="Near  Kathmandu Nepal"/>
        <s v="Near Dhulikhel Nepal"/>
        <s v="Off Curacao Netherlands"/>
        <s v="Waddenzee Netherlands"/>
        <s v="Nellis AFB Nevada"/>
        <s v="Near Milne Bay New"/>
        <s v="Utica New"/>
        <s v="Hadley New"/>
        <s v="Morristown New"/>
        <s v="Near Bilma Niger"/>
        <s v="Uli Nigeria"/>
        <s v="Vandeikya Nigeria"/>
        <s v="Near Maxton North"/>
        <s v="Near Charlotte North"/>
        <s v="Yellowknife Northwest"/>
        <s v="Off Peggy's Cove Nova"/>
        <s v="Ionian Sea  off"/>
        <s v="Colton Ohio"/>
        <s v="Caldwell Ohio"/>
        <s v="Pemberville Ohio"/>
        <s v="Near Lake Milton Ohio"/>
        <s v="Off Naha Okinawa"/>
        <s v="Bartlesville Oklahoma"/>
        <s v="Near Craiova Oltenia"/>
        <s v="Toronto Ontario"/>
        <s v="Saint Catharines Ontario"/>
        <s v="Near Miram Pakistan"/>
        <s v="San Blas Panama"/>
        <s v="Near Tambo Panama"/>
        <s v="Mt. Musaka Papua"/>
        <s v="Puncak Jaya Papua"/>
        <s v="Mt. Giluwe Papua"/>
        <s v="Bahia Negra Paraguay"/>
        <s v="Near Aliquippa Pennsylvania"/>
        <s v="Shanksville Pennsylvania"/>
        <s v="Hillersburg Pennsylvania"/>
        <s v="Near Pittsburgh Pennsylvania"/>
        <s v="Bellavista Peru"/>
        <s v="Near Antipolo Philippines"/>
        <s v="Paranaque Philippines"/>
        <s v="Near La Carlota Phillipines"/>
        <s v="Opole Poland"/>
        <s v="Sault-aux-Cochons PQ"/>
        <s v="Tortuguero lagoon Puerto"/>
        <s v="Near Natashquan Quebec"/>
        <s v="Campbell Lake Quebec"/>
        <s v="Gaspé Quebec"/>
        <s v="Near Mossman Queensland"/>
        <s v="Yakut Russia"/>
        <s v="Kazakh Russia"/>
        <s v="Khatanga Russia"/>
        <s v="Andema Russia"/>
        <s v="Near Palana Russia"/>
        <s v="Chaibukha Russia"/>
        <s v="Near Sakhalin Island Russia"/>
        <s v="Presevo Russia"/>
        <s v="Near Lazo Russia"/>
        <s v="Cross Bay Russia"/>
        <s v="Near Zikhnovo Russia"/>
        <s v="Island of Sakhalin Russia"/>
        <s v="Kazachinskoye  Russia"/>
        <s v="Sasnashen Russia"/>
        <s v="Vladikavkaz Russia"/>
        <s v="Kozyrevsk Russia"/>
        <s v="Near Kular Russia"/>
        <s v="Sterligov Cape Russia"/>
        <s v="Yaroslavl Russia"/>
        <s v="Near Vanavera Russia"/>
        <s v="Koltsovo Russia"/>
        <s v="Zeleznogorsk Russian"/>
        <s v="Paranapanema Sao"/>
        <s v="Estevan Saskatchewan"/>
        <s v="Near Medina Saudi"/>
        <s v="Concordia SC"/>
        <s v="Islay-Glenegedale Airport Scotland"/>
        <s v="Near Ljubljana Slovenia"/>
        <s v="Guadalcanal Island Solomon"/>
        <s v="Phan Rang South"/>
        <s v="Merebank South"/>
        <s v="Near Ben Cat South"/>
        <s v="Florence South"/>
        <s v="Quang Ngai South"/>
        <s v="Georgetown South"/>
        <s v="Columbia South"/>
        <s v="Ugamsk Gorge South"/>
        <s v="Girona Spain"/>
        <s v="Off Ialas Baeares Spain"/>
        <s v="Off Mannar Sri"/>
        <s v="Off Colombo Sri"/>
        <s v="Kumarapura Sri"/>
        <s v="Near Milngavie Stirlingshire"/>
        <s v="Karlstad Sweden"/>
        <s v="Off Taipei Taiwan"/>
        <s v="Off Lanyu Island Taiwan"/>
        <s v="Abilene Texas"/>
        <s v="Near Eagle Lake Texas"/>
        <s v="Salt Flats Texas"/>
        <s v="Del Rio Texas"/>
        <s v="Buffalo Texas"/>
        <s v="Near Vaong Nong Thailand"/>
        <s v="Phuket Thailand"/>
        <s v="Karatepe Mountains Turkey"/>
        <s v="Near Babaeski Turkey"/>
        <s v="Grand Canyon National Park Airport Tusayan"/>
        <s v="Near Mina Jebel Ali UAEGulf"/>
        <s v="Near Chuguev Ukraine"/>
        <s v="Lihovka Ukraine"/>
        <s v="Near Dnepropetrovsk Ukraine"/>
        <s v="Off Dubai United"/>
        <s v="Near Salto Uruguay"/>
        <s v="Off St. Petersburg USSRAeroflot"/>
        <s v="Petropavlosk USSRAeroflot"/>
        <s v="Near Khabarovsk USSRAeroflot"/>
        <s v="Puerto Ordaz Venezuela"/>
        <s v="Niquitao Venezuela"/>
        <s v="Belvedere Center Vermont"/>
        <s v="Bao Trai Vietnam"/>
        <s v="Near Da Nang Vietnam"/>
        <s v="Near Hoi An Vietnam"/>
        <s v="Fort Myer Virginia"/>
        <s v="Arlington Virginia.American"/>
        <s v="Near Fairchild AFB Washington"/>
        <s v="Near Milan Washington"/>
        <s v="Vail Washington"/>
        <s v="Near Mannheim West"/>
        <s v="Moganik Yugoslavia"/>
        <s v="Near Zagreb Yugoslavia"/>
        <s v="Near Ljubljana Yugoslavia"/>
        <s v="Chopan district Zabul"/>
        <s v="Near Kindu Zaire"/>
        <s v="Near Uvira Zaire"/>
        <s v="Near the Kwango River Zaire"/>
        <s v="Kindu Zaire"/>
        <s v="Ndola Zambia"/>
      </sharedItems>
    </cacheField>
    <cacheField name="Operator" numFmtId="0">
      <sharedItems/>
    </cacheField>
    <cacheField name="Ground" numFmtId="0">
      <sharedItems containsSemiMixedTypes="0" containsString="0" containsNumber="1" containsInteger="1" minValue="0" maxValue="2750"/>
    </cacheField>
    <cacheField name="Fatalities (air)" numFmtId="0">
      <sharedItems containsSemiMixedTypes="0" containsString="0" containsNumber="1" containsInteger="1" minValue="0" maxValue="583"/>
    </cacheField>
    <cacheField name="Aboard" numFmtId="0">
      <sharedItems containsSemiMixedTypes="0" containsString="0" containsNumber="1" containsInteger="1" minValue="0" maxValue="644"/>
    </cacheField>
    <cacheField name="Survivors" numFmtId="0">
      <sharedItems containsSemiMixedTypes="0" containsString="0" containsNumber="1" containsInteger="1" minValue="-26" maxValue="516"/>
    </cacheField>
  </cacheFields>
  <extLst>
    <ext xmlns:x14="http://schemas.microsoft.com/office/spreadsheetml/2009/9/main" uri="{725AE2AE-9491-48be-B2B4-4EB974FC3084}">
      <x14:pivotCacheDefinition pivotCacheId="1455408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5">
  <r>
    <x v="0"/>
    <x v="0"/>
    <x v="0"/>
    <x v="0"/>
    <x v="0"/>
    <n v="28"/>
    <x v="0"/>
    <x v="0"/>
    <x v="0"/>
    <x v="0"/>
    <x v="0"/>
    <n v="0"/>
    <x v="0"/>
    <x v="0"/>
  </r>
  <r>
    <x v="1"/>
    <x v="1"/>
    <x v="1"/>
    <x v="0"/>
    <x v="0"/>
    <n v="30"/>
    <x v="0"/>
    <x v="1"/>
    <x v="1"/>
    <x v="1"/>
    <x v="1"/>
    <n v="0"/>
    <x v="1"/>
    <x v="1"/>
  </r>
  <r>
    <x v="2"/>
    <x v="0"/>
    <x v="2"/>
    <x v="0"/>
    <x v="0"/>
    <n v="10"/>
    <x v="0"/>
    <x v="2"/>
    <x v="2"/>
    <x v="2"/>
    <x v="2"/>
    <n v="0"/>
    <x v="2"/>
    <x v="2"/>
  </r>
  <r>
    <x v="3"/>
    <x v="2"/>
    <x v="3"/>
    <x v="0"/>
    <x v="0"/>
    <n v="19"/>
    <x v="0"/>
    <x v="3"/>
    <x v="3"/>
    <x v="3"/>
    <x v="3"/>
    <n v="0"/>
    <x v="3"/>
    <x v="3"/>
  </r>
  <r>
    <x v="4"/>
    <x v="3"/>
    <x v="4"/>
    <x v="0"/>
    <x v="0"/>
    <n v="30"/>
    <x v="0"/>
    <x v="1"/>
    <x v="4"/>
    <x v="4"/>
    <x v="4"/>
    <n v="0"/>
    <x v="4"/>
    <x v="4"/>
  </r>
  <r>
    <x v="5"/>
    <x v="4"/>
    <x v="5"/>
    <x v="0"/>
    <x v="0"/>
    <n v="14"/>
    <x v="0"/>
    <x v="1"/>
    <x v="5"/>
    <x v="5"/>
    <x v="5"/>
    <n v="0"/>
    <x v="5"/>
    <x v="5"/>
  </r>
  <r>
    <x v="6"/>
    <x v="5"/>
    <x v="6"/>
    <x v="0"/>
    <x v="0"/>
    <n v="23"/>
    <x v="1"/>
    <x v="1"/>
    <x v="6"/>
    <x v="6"/>
    <x v="6"/>
    <n v="0"/>
    <x v="6"/>
    <x v="6"/>
  </r>
  <r>
    <x v="7"/>
    <x v="1"/>
    <x v="7"/>
    <x v="0"/>
    <x v="0"/>
    <n v="21"/>
    <x v="0"/>
    <x v="1"/>
    <x v="7"/>
    <x v="7"/>
    <x v="7"/>
    <n v="0"/>
    <x v="7"/>
    <x v="7"/>
  </r>
  <r>
    <x v="8"/>
    <x v="6"/>
    <x v="8"/>
    <x v="0"/>
    <x v="0"/>
    <n v="23"/>
    <x v="2"/>
    <x v="3"/>
    <x v="8"/>
    <x v="8"/>
    <x v="8"/>
    <n v="0"/>
    <x v="8"/>
    <x v="8"/>
  </r>
  <r>
    <x v="9"/>
    <x v="7"/>
    <x v="9"/>
    <x v="0"/>
    <x v="0"/>
    <n v="10"/>
    <x v="2"/>
    <x v="3"/>
    <x v="8"/>
    <x v="9"/>
    <x v="8"/>
    <n v="0"/>
    <x v="9"/>
    <x v="9"/>
  </r>
  <r>
    <x v="10"/>
    <x v="6"/>
    <x v="10"/>
    <x v="0"/>
    <x v="0"/>
    <n v="27"/>
    <x v="2"/>
    <x v="3"/>
    <x v="9"/>
    <x v="10"/>
    <x v="8"/>
    <n v="0"/>
    <x v="10"/>
    <x v="10"/>
  </r>
  <r>
    <x v="11"/>
    <x v="2"/>
    <x v="11"/>
    <x v="0"/>
    <x v="0"/>
    <n v="24"/>
    <x v="2"/>
    <x v="3"/>
    <x v="10"/>
    <x v="11"/>
    <x v="9"/>
    <n v="3"/>
    <x v="6"/>
    <x v="11"/>
  </r>
  <r>
    <x v="12"/>
    <x v="8"/>
    <x v="12"/>
    <x v="0"/>
    <x v="0"/>
    <n v="29"/>
    <x v="2"/>
    <x v="4"/>
    <x v="11"/>
    <x v="12"/>
    <x v="10"/>
    <n v="0"/>
    <x v="11"/>
    <x v="12"/>
  </r>
  <r>
    <x v="13"/>
    <x v="0"/>
    <x v="2"/>
    <x v="0"/>
    <x v="0"/>
    <n v="18"/>
    <x v="2"/>
    <x v="0"/>
    <x v="12"/>
    <x v="13"/>
    <x v="11"/>
    <n v="0"/>
    <x v="12"/>
    <x v="13"/>
  </r>
  <r>
    <x v="14"/>
    <x v="6"/>
    <x v="13"/>
    <x v="0"/>
    <x v="0"/>
    <n v="26"/>
    <x v="3"/>
    <x v="5"/>
    <x v="13"/>
    <x v="14"/>
    <x v="12"/>
    <n v="0"/>
    <x v="13"/>
    <x v="14"/>
  </r>
  <r>
    <x v="15"/>
    <x v="1"/>
    <x v="14"/>
    <x v="0"/>
    <x v="0"/>
    <n v="9"/>
    <x v="1"/>
    <x v="6"/>
    <x v="14"/>
    <x v="15"/>
    <x v="13"/>
    <n v="0"/>
    <x v="14"/>
    <x v="15"/>
  </r>
  <r>
    <x v="16"/>
    <x v="0"/>
    <x v="15"/>
    <x v="0"/>
    <x v="0"/>
    <n v="5"/>
    <x v="1"/>
    <x v="4"/>
    <x v="15"/>
    <x v="16"/>
    <x v="14"/>
    <n v="0"/>
    <x v="15"/>
    <x v="16"/>
  </r>
  <r>
    <x v="17"/>
    <x v="7"/>
    <x v="16"/>
    <x v="0"/>
    <x v="0"/>
    <n v="7"/>
    <x v="1"/>
    <x v="7"/>
    <x v="16"/>
    <x v="17"/>
    <x v="15"/>
    <n v="0"/>
    <x v="6"/>
    <x v="17"/>
  </r>
  <r>
    <x v="18"/>
    <x v="4"/>
    <x v="17"/>
    <x v="0"/>
    <x v="0"/>
    <n v="17"/>
    <x v="1"/>
    <x v="8"/>
    <x v="17"/>
    <x v="18"/>
    <x v="16"/>
    <n v="0"/>
    <x v="6"/>
    <x v="6"/>
  </r>
  <r>
    <x v="19"/>
    <x v="6"/>
    <x v="8"/>
    <x v="0"/>
    <x v="0"/>
    <n v="10"/>
    <x v="1"/>
    <x v="9"/>
    <x v="18"/>
    <x v="19"/>
    <x v="17"/>
    <n v="0"/>
    <x v="16"/>
    <x v="18"/>
  </r>
  <r>
    <x v="20"/>
    <x v="7"/>
    <x v="18"/>
    <x v="0"/>
    <x v="0"/>
    <n v="11"/>
    <x v="1"/>
    <x v="10"/>
    <x v="19"/>
    <x v="20"/>
    <x v="18"/>
    <n v="0"/>
    <x v="17"/>
    <x v="17"/>
  </r>
  <r>
    <x v="21"/>
    <x v="6"/>
    <x v="10"/>
    <x v="0"/>
    <x v="0"/>
    <n v="6"/>
    <x v="1"/>
    <x v="11"/>
    <x v="20"/>
    <x v="21"/>
    <x v="19"/>
    <n v="0"/>
    <x v="6"/>
    <x v="19"/>
  </r>
  <r>
    <x v="22"/>
    <x v="3"/>
    <x v="19"/>
    <x v="0"/>
    <x v="0"/>
    <n v="6"/>
    <x v="1"/>
    <x v="12"/>
    <x v="21"/>
    <x v="22"/>
    <x v="20"/>
    <n v="0"/>
    <x v="14"/>
    <x v="15"/>
  </r>
  <r>
    <x v="23"/>
    <x v="1"/>
    <x v="20"/>
    <x v="0"/>
    <x v="0"/>
    <n v="8"/>
    <x v="4"/>
    <x v="1"/>
    <x v="22"/>
    <x v="23"/>
    <x v="21"/>
    <n v="0"/>
    <x v="18"/>
    <x v="20"/>
  </r>
  <r>
    <x v="24"/>
    <x v="4"/>
    <x v="21"/>
    <x v="0"/>
    <x v="0"/>
    <n v="11"/>
    <x v="4"/>
    <x v="1"/>
    <x v="23"/>
    <x v="24"/>
    <x v="22"/>
    <n v="0"/>
    <x v="19"/>
    <x v="21"/>
  </r>
  <r>
    <x v="25"/>
    <x v="8"/>
    <x v="22"/>
    <x v="0"/>
    <x v="0"/>
    <n v="11"/>
    <x v="4"/>
    <x v="13"/>
    <x v="24"/>
    <x v="25"/>
    <x v="23"/>
    <n v="0"/>
    <x v="20"/>
    <x v="22"/>
  </r>
  <r>
    <x v="26"/>
    <x v="7"/>
    <x v="9"/>
    <x v="0"/>
    <x v="0"/>
    <n v="27"/>
    <x v="5"/>
    <x v="3"/>
    <x v="25"/>
    <x v="26"/>
    <x v="24"/>
    <n v="0"/>
    <x v="9"/>
    <x v="9"/>
  </r>
  <r>
    <x v="27"/>
    <x v="2"/>
    <x v="23"/>
    <x v="0"/>
    <x v="0"/>
    <n v="28"/>
    <x v="6"/>
    <x v="14"/>
    <x v="26"/>
    <x v="27"/>
    <x v="25"/>
    <n v="0"/>
    <x v="21"/>
    <x v="23"/>
  </r>
  <r>
    <x v="28"/>
    <x v="1"/>
    <x v="24"/>
    <x v="0"/>
    <x v="0"/>
    <n v="23"/>
    <x v="6"/>
    <x v="1"/>
    <x v="27"/>
    <x v="28"/>
    <x v="26"/>
    <n v="0"/>
    <x v="22"/>
    <x v="24"/>
  </r>
  <r>
    <x v="29"/>
    <x v="0"/>
    <x v="15"/>
    <x v="0"/>
    <x v="0"/>
    <n v="14"/>
    <x v="6"/>
    <x v="15"/>
    <x v="28"/>
    <x v="29"/>
    <x v="27"/>
    <n v="0"/>
    <x v="18"/>
    <x v="20"/>
  </r>
  <r>
    <x v="30"/>
    <x v="7"/>
    <x v="25"/>
    <x v="0"/>
    <x v="0"/>
    <n v="11"/>
    <x v="6"/>
    <x v="16"/>
    <x v="29"/>
    <x v="30"/>
    <x v="28"/>
    <n v="0"/>
    <x v="11"/>
    <x v="12"/>
  </r>
  <r>
    <x v="31"/>
    <x v="9"/>
    <x v="26"/>
    <x v="0"/>
    <x v="0"/>
    <n v="6"/>
    <x v="7"/>
    <x v="17"/>
    <x v="30"/>
    <x v="31"/>
    <x v="29"/>
    <n v="0"/>
    <x v="6"/>
    <x v="6"/>
  </r>
  <r>
    <x v="32"/>
    <x v="3"/>
    <x v="27"/>
    <x v="0"/>
    <x v="0"/>
    <n v="19"/>
    <x v="7"/>
    <x v="1"/>
    <x v="31"/>
    <x v="32"/>
    <x v="30"/>
    <n v="0"/>
    <x v="23"/>
    <x v="25"/>
  </r>
  <r>
    <x v="33"/>
    <x v="3"/>
    <x v="28"/>
    <x v="0"/>
    <x v="0"/>
    <n v="21"/>
    <x v="7"/>
    <x v="18"/>
    <x v="32"/>
    <x v="33"/>
    <x v="31"/>
    <n v="0"/>
    <x v="4"/>
    <x v="4"/>
  </r>
  <r>
    <x v="34"/>
    <x v="2"/>
    <x v="29"/>
    <x v="0"/>
    <x v="0"/>
    <n v="9"/>
    <x v="7"/>
    <x v="19"/>
    <x v="33"/>
    <x v="34"/>
    <x v="32"/>
    <n v="0"/>
    <x v="15"/>
    <x v="26"/>
  </r>
  <r>
    <x v="35"/>
    <x v="4"/>
    <x v="30"/>
    <x v="0"/>
    <x v="0"/>
    <n v="23"/>
    <x v="8"/>
    <x v="13"/>
    <x v="34"/>
    <x v="35"/>
    <x v="33"/>
    <n v="0"/>
    <x v="24"/>
    <x v="27"/>
  </r>
  <r>
    <x v="36"/>
    <x v="6"/>
    <x v="8"/>
    <x v="0"/>
    <x v="0"/>
    <n v="15"/>
    <x v="8"/>
    <x v="20"/>
    <x v="35"/>
    <x v="36"/>
    <x v="34"/>
    <n v="0"/>
    <x v="14"/>
    <x v="15"/>
  </r>
  <r>
    <x v="37"/>
    <x v="4"/>
    <x v="31"/>
    <x v="0"/>
    <x v="0"/>
    <n v="2"/>
    <x v="9"/>
    <x v="21"/>
    <x v="36"/>
    <x v="37"/>
    <x v="35"/>
    <n v="0"/>
    <x v="6"/>
    <x v="6"/>
  </r>
  <r>
    <x v="38"/>
    <x v="0"/>
    <x v="32"/>
    <x v="0"/>
    <x v="0"/>
    <n v="22"/>
    <x v="10"/>
    <x v="4"/>
    <x v="37"/>
    <x v="38"/>
    <x v="36"/>
    <n v="0"/>
    <x v="25"/>
    <x v="28"/>
  </r>
  <r>
    <x v="39"/>
    <x v="4"/>
    <x v="5"/>
    <x v="0"/>
    <x v="0"/>
    <n v="22"/>
    <x v="11"/>
    <x v="1"/>
    <x v="38"/>
    <x v="39"/>
    <x v="37"/>
    <n v="0"/>
    <x v="19"/>
    <x v="29"/>
  </r>
  <r>
    <x v="40"/>
    <x v="2"/>
    <x v="29"/>
    <x v="0"/>
    <x v="0"/>
    <n v="28"/>
    <x v="12"/>
    <x v="22"/>
    <x v="39"/>
    <x v="40"/>
    <x v="38"/>
    <n v="0"/>
    <x v="26"/>
    <x v="30"/>
  </r>
  <r>
    <x v="41"/>
    <x v="7"/>
    <x v="25"/>
    <x v="0"/>
    <x v="0"/>
    <n v="20"/>
    <x v="13"/>
    <x v="23"/>
    <x v="40"/>
    <x v="41"/>
    <x v="39"/>
    <n v="0"/>
    <x v="12"/>
    <x v="31"/>
  </r>
  <r>
    <x v="42"/>
    <x v="7"/>
    <x v="33"/>
    <x v="0"/>
    <x v="0"/>
    <n v="6"/>
    <x v="13"/>
    <x v="1"/>
    <x v="41"/>
    <x v="42"/>
    <x v="40"/>
    <n v="0"/>
    <x v="11"/>
    <x v="12"/>
  </r>
  <r>
    <x v="43"/>
    <x v="0"/>
    <x v="32"/>
    <x v="0"/>
    <x v="0"/>
    <n v="4"/>
    <x v="14"/>
    <x v="1"/>
    <x v="42"/>
    <x v="43"/>
    <x v="41"/>
    <n v="0"/>
    <x v="27"/>
    <x v="32"/>
  </r>
  <r>
    <x v="44"/>
    <x v="1"/>
    <x v="1"/>
    <x v="0"/>
    <x v="0"/>
    <n v="29"/>
    <x v="15"/>
    <x v="4"/>
    <x v="43"/>
    <x v="44"/>
    <x v="20"/>
    <n v="0"/>
    <x v="28"/>
    <x v="16"/>
  </r>
  <r>
    <x v="45"/>
    <x v="7"/>
    <x v="34"/>
    <x v="0"/>
    <x v="0"/>
    <n v="12"/>
    <x v="15"/>
    <x v="4"/>
    <x v="15"/>
    <x v="45"/>
    <x v="42"/>
    <n v="0"/>
    <x v="29"/>
    <x v="33"/>
  </r>
  <r>
    <x v="46"/>
    <x v="1"/>
    <x v="14"/>
    <x v="0"/>
    <x v="0"/>
    <n v="18"/>
    <x v="15"/>
    <x v="24"/>
    <x v="44"/>
    <x v="46"/>
    <x v="43"/>
    <n v="0"/>
    <x v="17"/>
    <x v="4"/>
  </r>
  <r>
    <x v="47"/>
    <x v="1"/>
    <x v="20"/>
    <x v="0"/>
    <x v="0"/>
    <n v="7"/>
    <x v="15"/>
    <x v="21"/>
    <x v="45"/>
    <x v="47"/>
    <x v="44"/>
    <n v="0"/>
    <x v="30"/>
    <x v="34"/>
  </r>
  <r>
    <x v="48"/>
    <x v="1"/>
    <x v="35"/>
    <x v="0"/>
    <x v="0"/>
    <n v="10"/>
    <x v="15"/>
    <x v="25"/>
    <x v="46"/>
    <x v="48"/>
    <x v="45"/>
    <n v="0"/>
    <x v="31"/>
    <x v="35"/>
  </r>
  <r>
    <x v="49"/>
    <x v="1"/>
    <x v="20"/>
    <x v="0"/>
    <x v="0"/>
    <n v="10"/>
    <x v="15"/>
    <x v="1"/>
    <x v="47"/>
    <x v="49"/>
    <x v="45"/>
    <n v="0"/>
    <x v="31"/>
    <x v="36"/>
  </r>
  <r>
    <x v="50"/>
    <x v="4"/>
    <x v="5"/>
    <x v="0"/>
    <x v="0"/>
    <n v="12"/>
    <x v="15"/>
    <x v="1"/>
    <x v="47"/>
    <x v="50"/>
    <x v="46"/>
    <n v="0"/>
    <x v="21"/>
    <x v="37"/>
  </r>
  <r>
    <x v="51"/>
    <x v="7"/>
    <x v="36"/>
    <x v="0"/>
    <x v="0"/>
    <n v="18"/>
    <x v="15"/>
    <x v="26"/>
    <x v="48"/>
    <x v="51"/>
    <x v="47"/>
    <n v="0"/>
    <x v="32"/>
    <x v="29"/>
  </r>
  <r>
    <x v="52"/>
    <x v="6"/>
    <x v="37"/>
    <x v="0"/>
    <x v="0"/>
    <n v="7"/>
    <x v="15"/>
    <x v="27"/>
    <x v="49"/>
    <x v="52"/>
    <x v="48"/>
    <n v="0"/>
    <x v="16"/>
    <x v="18"/>
  </r>
  <r>
    <x v="53"/>
    <x v="0"/>
    <x v="38"/>
    <x v="0"/>
    <x v="0"/>
    <n v="12"/>
    <x v="15"/>
    <x v="28"/>
    <x v="50"/>
    <x v="53"/>
    <x v="49"/>
    <n v="0"/>
    <x v="22"/>
    <x v="24"/>
  </r>
  <r>
    <x v="54"/>
    <x v="8"/>
    <x v="39"/>
    <x v="0"/>
    <x v="0"/>
    <n v="21"/>
    <x v="16"/>
    <x v="29"/>
    <x v="51"/>
    <x v="54"/>
    <x v="50"/>
    <n v="0"/>
    <x v="11"/>
    <x v="12"/>
  </r>
  <r>
    <x v="55"/>
    <x v="3"/>
    <x v="40"/>
    <x v="0"/>
    <x v="0"/>
    <n v="28"/>
    <x v="17"/>
    <x v="30"/>
    <x v="52"/>
    <x v="55"/>
    <x v="51"/>
    <n v="0"/>
    <x v="33"/>
    <x v="38"/>
  </r>
  <r>
    <x v="56"/>
    <x v="10"/>
    <x v="41"/>
    <x v="0"/>
    <x v="0"/>
    <n v="23"/>
    <x v="18"/>
    <x v="31"/>
    <x v="53"/>
    <x v="56"/>
    <x v="52"/>
    <n v="0"/>
    <x v="16"/>
    <x v="39"/>
  </r>
  <r>
    <x v="57"/>
    <x v="1"/>
    <x v="1"/>
    <x v="0"/>
    <x v="0"/>
    <n v="18"/>
    <x v="19"/>
    <x v="21"/>
    <x v="54"/>
    <x v="57"/>
    <x v="53"/>
    <n v="0"/>
    <x v="9"/>
    <x v="9"/>
  </r>
  <r>
    <x v="58"/>
    <x v="6"/>
    <x v="42"/>
    <x v="0"/>
    <x v="0"/>
    <n v="22"/>
    <x v="19"/>
    <x v="0"/>
    <x v="55"/>
    <x v="58"/>
    <x v="54"/>
    <n v="0"/>
    <x v="34"/>
    <x v="37"/>
  </r>
  <r>
    <x v="59"/>
    <x v="1"/>
    <x v="35"/>
    <x v="0"/>
    <x v="0"/>
    <n v="20"/>
    <x v="19"/>
    <x v="1"/>
    <x v="56"/>
    <x v="59"/>
    <x v="55"/>
    <n v="0"/>
    <x v="0"/>
    <x v="23"/>
  </r>
  <r>
    <x v="60"/>
    <x v="9"/>
    <x v="43"/>
    <x v="0"/>
    <x v="0"/>
    <n v="21"/>
    <x v="19"/>
    <x v="32"/>
    <x v="57"/>
    <x v="60"/>
    <x v="56"/>
    <n v="0"/>
    <x v="14"/>
    <x v="15"/>
  </r>
  <r>
    <x v="61"/>
    <x v="0"/>
    <x v="44"/>
    <x v="0"/>
    <x v="0"/>
    <n v="14"/>
    <x v="19"/>
    <x v="33"/>
    <x v="58"/>
    <x v="61"/>
    <x v="57"/>
    <n v="0"/>
    <x v="15"/>
    <x v="0"/>
  </r>
  <r>
    <x v="62"/>
    <x v="0"/>
    <x v="2"/>
    <x v="0"/>
    <x v="0"/>
    <n v="12"/>
    <x v="19"/>
    <x v="34"/>
    <x v="59"/>
    <x v="62"/>
    <x v="58"/>
    <n v="0"/>
    <x v="34"/>
    <x v="40"/>
  </r>
  <r>
    <x v="63"/>
    <x v="2"/>
    <x v="11"/>
    <x v="0"/>
    <x v="0"/>
    <n v="23"/>
    <x v="20"/>
    <x v="3"/>
    <x v="60"/>
    <x v="63"/>
    <x v="59"/>
    <n v="0"/>
    <x v="14"/>
    <x v="15"/>
  </r>
  <r>
    <x v="64"/>
    <x v="1"/>
    <x v="45"/>
    <x v="0"/>
    <x v="0"/>
    <n v="18"/>
    <x v="20"/>
    <x v="35"/>
    <x v="61"/>
    <x v="64"/>
    <x v="60"/>
    <n v="0"/>
    <x v="4"/>
    <x v="41"/>
  </r>
  <r>
    <x v="65"/>
    <x v="3"/>
    <x v="19"/>
    <x v="0"/>
    <x v="0"/>
    <n v="25"/>
    <x v="21"/>
    <x v="24"/>
    <x v="62"/>
    <x v="65"/>
    <x v="61"/>
    <n v="0"/>
    <x v="34"/>
    <x v="11"/>
  </r>
  <r>
    <x v="66"/>
    <x v="6"/>
    <x v="46"/>
    <x v="0"/>
    <x v="0"/>
    <n v="4"/>
    <x v="21"/>
    <x v="1"/>
    <x v="63"/>
    <x v="66"/>
    <x v="62"/>
    <n v="0"/>
    <x v="14"/>
    <x v="12"/>
  </r>
  <r>
    <x v="67"/>
    <x v="7"/>
    <x v="34"/>
    <x v="0"/>
    <x v="0"/>
    <n v="25"/>
    <x v="22"/>
    <x v="4"/>
    <x v="15"/>
    <x v="67"/>
    <x v="63"/>
    <n v="0"/>
    <x v="35"/>
    <x v="42"/>
  </r>
  <r>
    <x v="68"/>
    <x v="4"/>
    <x v="47"/>
    <x v="0"/>
    <x v="0"/>
    <n v="14"/>
    <x v="23"/>
    <x v="1"/>
    <x v="64"/>
    <x v="68"/>
    <x v="64"/>
    <n v="0"/>
    <x v="31"/>
    <x v="43"/>
  </r>
  <r>
    <x v="69"/>
    <x v="2"/>
    <x v="48"/>
    <x v="0"/>
    <x v="0"/>
    <n v="27"/>
    <x v="24"/>
    <x v="36"/>
    <x v="65"/>
    <x v="69"/>
    <x v="65"/>
    <n v="0"/>
    <x v="5"/>
    <x v="5"/>
  </r>
  <r>
    <x v="70"/>
    <x v="1"/>
    <x v="24"/>
    <x v="0"/>
    <x v="0"/>
    <n v="13"/>
    <x v="25"/>
    <x v="1"/>
    <x v="66"/>
    <x v="70"/>
    <x v="66"/>
    <n v="0"/>
    <x v="36"/>
    <x v="41"/>
  </r>
  <r>
    <x v="71"/>
    <x v="4"/>
    <x v="49"/>
    <x v="0"/>
    <x v="0"/>
    <n v="3"/>
    <x v="25"/>
    <x v="1"/>
    <x v="67"/>
    <x v="71"/>
    <x v="66"/>
    <n v="0"/>
    <x v="3"/>
    <x v="3"/>
  </r>
  <r>
    <x v="72"/>
    <x v="4"/>
    <x v="50"/>
    <x v="0"/>
    <x v="0"/>
    <n v="8"/>
    <x v="25"/>
    <x v="1"/>
    <x v="67"/>
    <x v="72"/>
    <x v="67"/>
    <n v="0"/>
    <x v="8"/>
    <x v="8"/>
  </r>
  <r>
    <x v="73"/>
    <x v="8"/>
    <x v="51"/>
    <x v="0"/>
    <x v="0"/>
    <n v="16"/>
    <x v="25"/>
    <x v="37"/>
    <x v="68"/>
    <x v="73"/>
    <x v="68"/>
    <n v="0"/>
    <x v="14"/>
    <x v="15"/>
  </r>
  <r>
    <x v="74"/>
    <x v="3"/>
    <x v="27"/>
    <x v="0"/>
    <x v="0"/>
    <n v="9"/>
    <x v="26"/>
    <x v="1"/>
    <x v="69"/>
    <x v="74"/>
    <x v="69"/>
    <n v="0"/>
    <x v="17"/>
    <x v="17"/>
  </r>
  <r>
    <x v="75"/>
    <x v="6"/>
    <x v="37"/>
    <x v="0"/>
    <x v="0"/>
    <n v="15"/>
    <x v="26"/>
    <x v="11"/>
    <x v="70"/>
    <x v="75"/>
    <x v="70"/>
    <n v="0"/>
    <x v="17"/>
    <x v="17"/>
  </r>
  <r>
    <x v="76"/>
    <x v="10"/>
    <x v="52"/>
    <x v="0"/>
    <x v="0"/>
    <n v="10"/>
    <x v="26"/>
    <x v="38"/>
    <x v="71"/>
    <x v="76"/>
    <x v="69"/>
    <n v="0"/>
    <x v="17"/>
    <x v="17"/>
  </r>
  <r>
    <x v="77"/>
    <x v="3"/>
    <x v="4"/>
    <x v="0"/>
    <x v="0"/>
    <n v="8"/>
    <x v="26"/>
    <x v="39"/>
    <x v="72"/>
    <x v="77"/>
    <x v="71"/>
    <n v="0"/>
    <x v="36"/>
    <x v="41"/>
  </r>
  <r>
    <x v="78"/>
    <x v="9"/>
    <x v="53"/>
    <x v="0"/>
    <x v="0"/>
    <n v="8"/>
    <x v="26"/>
    <x v="39"/>
    <x v="72"/>
    <x v="78"/>
    <x v="71"/>
    <n v="0"/>
    <x v="37"/>
    <x v="40"/>
  </r>
  <r>
    <x v="79"/>
    <x v="7"/>
    <x v="54"/>
    <x v="0"/>
    <x v="0"/>
    <n v="26"/>
    <x v="27"/>
    <x v="40"/>
    <x v="73"/>
    <x v="79"/>
    <x v="72"/>
    <n v="0"/>
    <x v="16"/>
    <x v="18"/>
  </r>
  <r>
    <x v="80"/>
    <x v="2"/>
    <x v="55"/>
    <x v="0"/>
    <x v="0"/>
    <n v="19"/>
    <x v="27"/>
    <x v="3"/>
    <x v="74"/>
    <x v="80"/>
    <x v="73"/>
    <n v="0"/>
    <x v="17"/>
    <x v="39"/>
  </r>
  <r>
    <x v="81"/>
    <x v="8"/>
    <x v="56"/>
    <x v="0"/>
    <x v="0"/>
    <n v="30"/>
    <x v="27"/>
    <x v="41"/>
    <x v="75"/>
    <x v="81"/>
    <x v="74"/>
    <n v="0"/>
    <x v="23"/>
    <x v="25"/>
  </r>
  <r>
    <x v="82"/>
    <x v="6"/>
    <x v="57"/>
    <x v="0"/>
    <x v="0"/>
    <n v="20"/>
    <x v="27"/>
    <x v="4"/>
    <x v="15"/>
    <x v="82"/>
    <x v="21"/>
    <n v="0"/>
    <x v="38"/>
    <x v="44"/>
  </r>
  <r>
    <x v="83"/>
    <x v="4"/>
    <x v="5"/>
    <x v="0"/>
    <x v="0"/>
    <n v="19"/>
    <x v="27"/>
    <x v="21"/>
    <x v="76"/>
    <x v="83"/>
    <x v="75"/>
    <n v="0"/>
    <x v="39"/>
    <x v="45"/>
  </r>
  <r>
    <x v="84"/>
    <x v="6"/>
    <x v="37"/>
    <x v="0"/>
    <x v="0"/>
    <n v="8"/>
    <x v="27"/>
    <x v="0"/>
    <x v="77"/>
    <x v="84"/>
    <x v="76"/>
    <n v="0"/>
    <x v="16"/>
    <x v="18"/>
  </r>
  <r>
    <x v="85"/>
    <x v="7"/>
    <x v="58"/>
    <x v="0"/>
    <x v="0"/>
    <n v="27"/>
    <x v="27"/>
    <x v="0"/>
    <x v="77"/>
    <x v="85"/>
    <x v="77"/>
    <n v="0"/>
    <x v="23"/>
    <x v="25"/>
  </r>
  <r>
    <x v="86"/>
    <x v="0"/>
    <x v="59"/>
    <x v="0"/>
    <x v="0"/>
    <n v="29"/>
    <x v="27"/>
    <x v="1"/>
    <x v="78"/>
    <x v="83"/>
    <x v="78"/>
    <n v="0"/>
    <x v="0"/>
    <x v="4"/>
  </r>
  <r>
    <x v="87"/>
    <x v="1"/>
    <x v="60"/>
    <x v="0"/>
    <x v="0"/>
    <n v="15"/>
    <x v="27"/>
    <x v="1"/>
    <x v="79"/>
    <x v="86"/>
    <x v="79"/>
    <n v="0"/>
    <x v="6"/>
    <x v="31"/>
  </r>
  <r>
    <x v="88"/>
    <x v="4"/>
    <x v="61"/>
    <x v="0"/>
    <x v="0"/>
    <n v="22"/>
    <x v="27"/>
    <x v="1"/>
    <x v="80"/>
    <x v="87"/>
    <x v="80"/>
    <n v="0"/>
    <x v="30"/>
    <x v="34"/>
  </r>
  <r>
    <x v="89"/>
    <x v="4"/>
    <x v="61"/>
    <x v="0"/>
    <x v="0"/>
    <n v="6"/>
    <x v="27"/>
    <x v="1"/>
    <x v="81"/>
    <x v="88"/>
    <x v="81"/>
    <n v="0"/>
    <x v="40"/>
    <x v="46"/>
  </r>
  <r>
    <x v="90"/>
    <x v="0"/>
    <x v="62"/>
    <x v="0"/>
    <x v="0"/>
    <n v="10"/>
    <x v="27"/>
    <x v="1"/>
    <x v="82"/>
    <x v="89"/>
    <x v="82"/>
    <n v="0"/>
    <x v="19"/>
    <x v="29"/>
  </r>
  <r>
    <x v="91"/>
    <x v="0"/>
    <x v="15"/>
    <x v="0"/>
    <x v="0"/>
    <n v="2"/>
    <x v="27"/>
    <x v="1"/>
    <x v="83"/>
    <x v="90"/>
    <x v="83"/>
    <n v="0"/>
    <x v="16"/>
    <x v="11"/>
  </r>
  <r>
    <x v="92"/>
    <x v="1"/>
    <x v="63"/>
    <x v="0"/>
    <x v="0"/>
    <n v="2"/>
    <x v="27"/>
    <x v="1"/>
    <x v="84"/>
    <x v="83"/>
    <x v="84"/>
    <n v="0"/>
    <x v="31"/>
    <x v="47"/>
  </r>
  <r>
    <x v="93"/>
    <x v="4"/>
    <x v="21"/>
    <x v="0"/>
    <x v="0"/>
    <n v="26"/>
    <x v="27"/>
    <x v="1"/>
    <x v="84"/>
    <x v="91"/>
    <x v="84"/>
    <n v="0"/>
    <x v="37"/>
    <x v="5"/>
  </r>
  <r>
    <x v="94"/>
    <x v="7"/>
    <x v="54"/>
    <x v="0"/>
    <x v="0"/>
    <n v="19"/>
    <x v="27"/>
    <x v="37"/>
    <x v="85"/>
    <x v="92"/>
    <x v="83"/>
    <n v="0"/>
    <x v="41"/>
    <x v="0"/>
  </r>
  <r>
    <x v="95"/>
    <x v="7"/>
    <x v="33"/>
    <x v="0"/>
    <x v="0"/>
    <n v="17"/>
    <x v="28"/>
    <x v="42"/>
    <x v="86"/>
    <x v="93"/>
    <x v="85"/>
    <n v="0"/>
    <x v="33"/>
    <x v="13"/>
  </r>
  <r>
    <x v="96"/>
    <x v="8"/>
    <x v="39"/>
    <x v="0"/>
    <x v="0"/>
    <n v="4"/>
    <x v="29"/>
    <x v="43"/>
    <x v="87"/>
    <x v="94"/>
    <x v="86"/>
    <n v="0"/>
    <x v="42"/>
    <x v="27"/>
  </r>
  <r>
    <x v="97"/>
    <x v="2"/>
    <x v="29"/>
    <x v="0"/>
    <x v="0"/>
    <n v="15"/>
    <x v="29"/>
    <x v="11"/>
    <x v="88"/>
    <x v="95"/>
    <x v="87"/>
    <n v="37"/>
    <x v="17"/>
    <x v="48"/>
  </r>
  <r>
    <x v="98"/>
    <x v="6"/>
    <x v="64"/>
    <x v="0"/>
    <x v="0"/>
    <n v="3"/>
    <x v="30"/>
    <x v="4"/>
    <x v="89"/>
    <x v="96"/>
    <x v="88"/>
    <n v="0"/>
    <x v="19"/>
    <x v="29"/>
  </r>
  <r>
    <x v="99"/>
    <x v="7"/>
    <x v="9"/>
    <x v="0"/>
    <x v="0"/>
    <n v="5"/>
    <x v="31"/>
    <x v="4"/>
    <x v="11"/>
    <x v="97"/>
    <x v="89"/>
    <n v="0"/>
    <x v="6"/>
    <x v="49"/>
  </r>
  <r>
    <x v="100"/>
    <x v="4"/>
    <x v="21"/>
    <x v="0"/>
    <x v="0"/>
    <n v="20"/>
    <x v="31"/>
    <x v="44"/>
    <x v="90"/>
    <x v="98"/>
    <x v="90"/>
    <n v="0"/>
    <x v="43"/>
    <x v="50"/>
  </r>
  <r>
    <x v="101"/>
    <x v="2"/>
    <x v="65"/>
    <x v="0"/>
    <x v="0"/>
    <n v="29"/>
    <x v="29"/>
    <x v="4"/>
    <x v="89"/>
    <x v="99"/>
    <x v="91"/>
    <n v="0"/>
    <x v="11"/>
    <x v="12"/>
  </r>
  <r>
    <x v="102"/>
    <x v="6"/>
    <x v="8"/>
    <x v="0"/>
    <x v="0"/>
    <n v="14"/>
    <x v="29"/>
    <x v="45"/>
    <x v="91"/>
    <x v="100"/>
    <x v="92"/>
    <n v="0"/>
    <x v="17"/>
    <x v="12"/>
  </r>
  <r>
    <x v="103"/>
    <x v="4"/>
    <x v="31"/>
    <x v="0"/>
    <x v="0"/>
    <n v="21"/>
    <x v="32"/>
    <x v="45"/>
    <x v="92"/>
    <x v="101"/>
    <x v="93"/>
    <n v="0"/>
    <x v="44"/>
    <x v="51"/>
  </r>
  <r>
    <x v="104"/>
    <x v="6"/>
    <x v="13"/>
    <x v="0"/>
    <x v="0"/>
    <n v="6"/>
    <x v="33"/>
    <x v="0"/>
    <x v="93"/>
    <x v="102"/>
    <x v="94"/>
    <n v="0"/>
    <x v="37"/>
    <x v="40"/>
  </r>
  <r>
    <x v="105"/>
    <x v="1"/>
    <x v="7"/>
    <x v="0"/>
    <x v="0"/>
    <n v="7"/>
    <x v="33"/>
    <x v="1"/>
    <x v="94"/>
    <x v="103"/>
    <x v="95"/>
    <n v="0"/>
    <x v="42"/>
    <x v="52"/>
  </r>
  <r>
    <x v="106"/>
    <x v="1"/>
    <x v="7"/>
    <x v="0"/>
    <x v="0"/>
    <n v="2"/>
    <x v="33"/>
    <x v="46"/>
    <x v="95"/>
    <x v="104"/>
    <x v="96"/>
    <n v="0"/>
    <x v="17"/>
    <x v="41"/>
  </r>
  <r>
    <x v="107"/>
    <x v="7"/>
    <x v="16"/>
    <x v="0"/>
    <x v="0"/>
    <n v="29"/>
    <x v="33"/>
    <x v="47"/>
    <x v="96"/>
    <x v="105"/>
    <x v="97"/>
    <n v="0"/>
    <x v="0"/>
    <x v="53"/>
  </r>
  <r>
    <x v="108"/>
    <x v="0"/>
    <x v="44"/>
    <x v="0"/>
    <x v="0"/>
    <n v="23"/>
    <x v="33"/>
    <x v="48"/>
    <x v="97"/>
    <x v="106"/>
    <x v="98"/>
    <n v="0"/>
    <x v="45"/>
    <x v="54"/>
  </r>
  <r>
    <x v="109"/>
    <x v="1"/>
    <x v="14"/>
    <x v="0"/>
    <x v="0"/>
    <n v="30"/>
    <x v="34"/>
    <x v="49"/>
    <x v="98"/>
    <x v="107"/>
    <x v="99"/>
    <n v="0"/>
    <x v="6"/>
    <x v="55"/>
  </r>
  <r>
    <x v="110"/>
    <x v="6"/>
    <x v="66"/>
    <x v="0"/>
    <x v="0"/>
    <n v="30"/>
    <x v="34"/>
    <x v="50"/>
    <x v="99"/>
    <x v="108"/>
    <x v="61"/>
    <n v="0"/>
    <x v="21"/>
    <x v="23"/>
  </r>
  <r>
    <x v="111"/>
    <x v="1"/>
    <x v="60"/>
    <x v="0"/>
    <x v="0"/>
    <n v="13"/>
    <x v="34"/>
    <x v="51"/>
    <x v="100"/>
    <x v="109"/>
    <x v="100"/>
    <n v="0"/>
    <x v="46"/>
    <x v="52"/>
  </r>
  <r>
    <x v="112"/>
    <x v="2"/>
    <x v="29"/>
    <x v="0"/>
    <x v="0"/>
    <n v="16"/>
    <x v="35"/>
    <x v="3"/>
    <x v="101"/>
    <x v="110"/>
    <x v="101"/>
    <n v="0"/>
    <x v="23"/>
    <x v="25"/>
  </r>
  <r>
    <x v="113"/>
    <x v="0"/>
    <x v="62"/>
    <x v="0"/>
    <x v="0"/>
    <n v="19"/>
    <x v="36"/>
    <x v="3"/>
    <x v="102"/>
    <x v="111"/>
    <x v="102"/>
    <n v="0"/>
    <x v="47"/>
    <x v="56"/>
  </r>
  <r>
    <x v="114"/>
    <x v="0"/>
    <x v="38"/>
    <x v="0"/>
    <x v="0"/>
    <n v="18"/>
    <x v="37"/>
    <x v="52"/>
    <x v="103"/>
    <x v="112"/>
    <x v="103"/>
    <n v="0"/>
    <x v="48"/>
    <x v="28"/>
  </r>
  <r>
    <x v="115"/>
    <x v="8"/>
    <x v="67"/>
    <x v="0"/>
    <x v="0"/>
    <n v="20"/>
    <x v="38"/>
    <x v="53"/>
    <x v="104"/>
    <x v="113"/>
    <x v="104"/>
    <n v="0"/>
    <x v="0"/>
    <x v="39"/>
  </r>
  <r>
    <x v="116"/>
    <x v="7"/>
    <x v="16"/>
    <x v="0"/>
    <x v="0"/>
    <n v="30"/>
    <x v="39"/>
    <x v="23"/>
    <x v="105"/>
    <x v="114"/>
    <x v="105"/>
    <n v="0"/>
    <x v="33"/>
    <x v="38"/>
  </r>
  <r>
    <x v="117"/>
    <x v="1"/>
    <x v="45"/>
    <x v="0"/>
    <x v="0"/>
    <n v="2"/>
    <x v="39"/>
    <x v="21"/>
    <x v="106"/>
    <x v="115"/>
    <x v="106"/>
    <n v="0"/>
    <x v="6"/>
    <x v="6"/>
  </r>
  <r>
    <x v="118"/>
    <x v="1"/>
    <x v="63"/>
    <x v="0"/>
    <x v="0"/>
    <n v="25"/>
    <x v="39"/>
    <x v="1"/>
    <x v="107"/>
    <x v="116"/>
    <x v="107"/>
    <n v="0"/>
    <x v="48"/>
    <x v="57"/>
  </r>
  <r>
    <x v="119"/>
    <x v="2"/>
    <x v="3"/>
    <x v="0"/>
    <x v="0"/>
    <n v="5"/>
    <x v="39"/>
    <x v="27"/>
    <x v="108"/>
    <x v="117"/>
    <x v="108"/>
    <n v="0"/>
    <x v="17"/>
    <x v="17"/>
  </r>
  <r>
    <x v="120"/>
    <x v="9"/>
    <x v="53"/>
    <x v="0"/>
    <x v="0"/>
    <n v="7"/>
    <x v="40"/>
    <x v="35"/>
    <x v="109"/>
    <x v="118"/>
    <x v="109"/>
    <n v="0"/>
    <x v="11"/>
    <x v="12"/>
  </r>
  <r>
    <x v="121"/>
    <x v="7"/>
    <x v="54"/>
    <x v="0"/>
    <x v="0"/>
    <n v="10"/>
    <x v="40"/>
    <x v="54"/>
    <x v="110"/>
    <x v="119"/>
    <x v="110"/>
    <n v="0"/>
    <x v="49"/>
    <x v="37"/>
  </r>
  <r>
    <x v="122"/>
    <x v="10"/>
    <x v="68"/>
    <x v="0"/>
    <x v="0"/>
    <n v="1"/>
    <x v="40"/>
    <x v="55"/>
    <x v="111"/>
    <x v="120"/>
    <x v="21"/>
    <n v="0"/>
    <x v="15"/>
    <x v="17"/>
  </r>
  <r>
    <x v="123"/>
    <x v="10"/>
    <x v="69"/>
    <x v="0"/>
    <x v="0"/>
    <n v="21"/>
    <x v="40"/>
    <x v="45"/>
    <x v="112"/>
    <x v="121"/>
    <x v="111"/>
    <n v="0"/>
    <x v="6"/>
    <x v="6"/>
  </r>
  <r>
    <x v="124"/>
    <x v="6"/>
    <x v="46"/>
    <x v="0"/>
    <x v="0"/>
    <n v="19"/>
    <x v="41"/>
    <x v="56"/>
    <x v="113"/>
    <x v="122"/>
    <x v="112"/>
    <n v="0"/>
    <x v="41"/>
    <x v="37"/>
  </r>
  <r>
    <x v="10"/>
    <x v="6"/>
    <x v="10"/>
    <x v="0"/>
    <x v="0"/>
    <n v="27"/>
    <x v="42"/>
    <x v="57"/>
    <x v="114"/>
    <x v="123"/>
    <x v="113"/>
    <n v="0"/>
    <x v="50"/>
    <x v="36"/>
  </r>
  <r>
    <x v="125"/>
    <x v="6"/>
    <x v="8"/>
    <x v="0"/>
    <x v="0"/>
    <n v="4"/>
    <x v="43"/>
    <x v="58"/>
    <x v="115"/>
    <x v="124"/>
    <x v="114"/>
    <n v="0"/>
    <x v="6"/>
    <x v="6"/>
  </r>
  <r>
    <x v="126"/>
    <x v="3"/>
    <x v="40"/>
    <x v="0"/>
    <x v="0"/>
    <n v="22"/>
    <x v="43"/>
    <x v="1"/>
    <x v="116"/>
    <x v="125"/>
    <x v="115"/>
    <n v="0"/>
    <x v="21"/>
    <x v="23"/>
  </r>
  <r>
    <x v="127"/>
    <x v="6"/>
    <x v="46"/>
    <x v="0"/>
    <x v="0"/>
    <n v="5"/>
    <x v="43"/>
    <x v="59"/>
    <x v="117"/>
    <x v="126"/>
    <x v="116"/>
    <n v="0"/>
    <x v="51"/>
    <x v="58"/>
  </r>
  <r>
    <x v="128"/>
    <x v="0"/>
    <x v="62"/>
    <x v="0"/>
    <x v="0"/>
    <n v="4"/>
    <x v="43"/>
    <x v="11"/>
    <x v="88"/>
    <x v="127"/>
    <x v="117"/>
    <n v="8"/>
    <x v="52"/>
    <x v="59"/>
  </r>
  <r>
    <x v="129"/>
    <x v="3"/>
    <x v="27"/>
    <x v="0"/>
    <x v="0"/>
    <n v="21"/>
    <x v="44"/>
    <x v="60"/>
    <x v="118"/>
    <x v="128"/>
    <x v="118"/>
    <n v="0"/>
    <x v="47"/>
    <x v="56"/>
  </r>
  <r>
    <x v="130"/>
    <x v="10"/>
    <x v="68"/>
    <x v="0"/>
    <x v="0"/>
    <n v="6"/>
    <x v="44"/>
    <x v="45"/>
    <x v="119"/>
    <x v="129"/>
    <x v="119"/>
    <n v="0"/>
    <x v="11"/>
    <x v="12"/>
  </r>
  <r>
    <x v="131"/>
    <x v="9"/>
    <x v="70"/>
    <x v="0"/>
    <x v="0"/>
    <n v="22"/>
    <x v="44"/>
    <x v="61"/>
    <x v="120"/>
    <x v="130"/>
    <x v="118"/>
    <n v="0"/>
    <x v="6"/>
    <x v="6"/>
  </r>
  <r>
    <x v="132"/>
    <x v="10"/>
    <x v="41"/>
    <x v="0"/>
    <x v="0"/>
    <n v="3"/>
    <x v="44"/>
    <x v="46"/>
    <x v="121"/>
    <x v="131"/>
    <x v="118"/>
    <n v="0"/>
    <x v="15"/>
    <x v="6"/>
  </r>
  <r>
    <x v="133"/>
    <x v="3"/>
    <x v="27"/>
    <x v="0"/>
    <x v="0"/>
    <n v="20"/>
    <x v="44"/>
    <x v="46"/>
    <x v="122"/>
    <x v="132"/>
    <x v="120"/>
    <n v="0"/>
    <x v="5"/>
    <x v="30"/>
  </r>
  <r>
    <x v="134"/>
    <x v="10"/>
    <x v="41"/>
    <x v="0"/>
    <x v="0"/>
    <n v="29"/>
    <x v="44"/>
    <x v="46"/>
    <x v="123"/>
    <x v="133"/>
    <x v="121"/>
    <n v="0"/>
    <x v="12"/>
    <x v="31"/>
  </r>
  <r>
    <x v="135"/>
    <x v="10"/>
    <x v="71"/>
    <x v="0"/>
    <x v="0"/>
    <n v="14"/>
    <x v="44"/>
    <x v="62"/>
    <x v="124"/>
    <x v="134"/>
    <x v="118"/>
    <n v="0"/>
    <x v="6"/>
    <x v="23"/>
  </r>
  <r>
    <x v="136"/>
    <x v="3"/>
    <x v="72"/>
    <x v="0"/>
    <x v="0"/>
    <n v="5"/>
    <x v="44"/>
    <x v="63"/>
    <x v="125"/>
    <x v="135"/>
    <x v="122"/>
    <n v="0"/>
    <x v="36"/>
    <x v="41"/>
  </r>
  <r>
    <x v="137"/>
    <x v="4"/>
    <x v="31"/>
    <x v="0"/>
    <x v="0"/>
    <n v="24"/>
    <x v="45"/>
    <x v="1"/>
    <x v="126"/>
    <x v="136"/>
    <x v="123"/>
    <n v="0"/>
    <x v="15"/>
    <x v="27"/>
  </r>
  <r>
    <x v="138"/>
    <x v="7"/>
    <x v="58"/>
    <x v="0"/>
    <x v="0"/>
    <n v="2"/>
    <x v="46"/>
    <x v="4"/>
    <x v="127"/>
    <x v="137"/>
    <x v="124"/>
    <n v="0"/>
    <x v="12"/>
    <x v="60"/>
  </r>
  <r>
    <x v="41"/>
    <x v="7"/>
    <x v="25"/>
    <x v="0"/>
    <x v="0"/>
    <n v="20"/>
    <x v="47"/>
    <x v="45"/>
    <x v="128"/>
    <x v="138"/>
    <x v="125"/>
    <n v="0"/>
    <x v="6"/>
    <x v="18"/>
  </r>
  <r>
    <x v="139"/>
    <x v="7"/>
    <x v="18"/>
    <x v="0"/>
    <x v="0"/>
    <n v="26"/>
    <x v="48"/>
    <x v="64"/>
    <x v="129"/>
    <x v="139"/>
    <x v="126"/>
    <n v="0"/>
    <x v="53"/>
    <x v="49"/>
  </r>
  <r>
    <x v="140"/>
    <x v="0"/>
    <x v="62"/>
    <x v="0"/>
    <x v="0"/>
    <n v="27"/>
    <x v="49"/>
    <x v="23"/>
    <x v="130"/>
    <x v="140"/>
    <x v="127"/>
    <n v="0"/>
    <x v="54"/>
    <x v="61"/>
  </r>
  <r>
    <x v="141"/>
    <x v="2"/>
    <x v="48"/>
    <x v="0"/>
    <x v="0"/>
    <n v="25"/>
    <x v="50"/>
    <x v="65"/>
    <x v="131"/>
    <x v="141"/>
    <x v="128"/>
    <n v="0"/>
    <x v="17"/>
    <x v="18"/>
  </r>
  <r>
    <x v="58"/>
    <x v="6"/>
    <x v="42"/>
    <x v="0"/>
    <x v="0"/>
    <n v="22"/>
    <x v="51"/>
    <x v="66"/>
    <x v="132"/>
    <x v="142"/>
    <x v="129"/>
    <n v="0"/>
    <x v="1"/>
    <x v="1"/>
  </r>
  <r>
    <x v="142"/>
    <x v="7"/>
    <x v="9"/>
    <x v="0"/>
    <x v="0"/>
    <n v="28"/>
    <x v="51"/>
    <x v="4"/>
    <x v="89"/>
    <x v="143"/>
    <x v="130"/>
    <n v="0"/>
    <x v="15"/>
    <x v="62"/>
  </r>
  <r>
    <x v="143"/>
    <x v="6"/>
    <x v="8"/>
    <x v="0"/>
    <x v="0"/>
    <n v="1"/>
    <x v="52"/>
    <x v="34"/>
    <x v="133"/>
    <x v="144"/>
    <x v="88"/>
    <n v="0"/>
    <x v="17"/>
    <x v="23"/>
  </r>
  <r>
    <x v="144"/>
    <x v="4"/>
    <x v="49"/>
    <x v="0"/>
    <x v="0"/>
    <n v="18"/>
    <x v="53"/>
    <x v="67"/>
    <x v="134"/>
    <x v="145"/>
    <x v="131"/>
    <n v="0"/>
    <x v="36"/>
    <x v="38"/>
  </r>
  <r>
    <x v="145"/>
    <x v="1"/>
    <x v="63"/>
    <x v="0"/>
    <x v="0"/>
    <n v="9"/>
    <x v="53"/>
    <x v="1"/>
    <x v="135"/>
    <x v="146"/>
    <x v="132"/>
    <n v="0"/>
    <x v="34"/>
    <x v="11"/>
  </r>
  <r>
    <x v="146"/>
    <x v="9"/>
    <x v="70"/>
    <x v="0"/>
    <x v="0"/>
    <n v="15"/>
    <x v="54"/>
    <x v="68"/>
    <x v="136"/>
    <x v="147"/>
    <x v="133"/>
    <n v="0"/>
    <x v="15"/>
    <x v="26"/>
  </r>
  <r>
    <x v="147"/>
    <x v="6"/>
    <x v="10"/>
    <x v="0"/>
    <x v="0"/>
    <n v="26"/>
    <x v="55"/>
    <x v="4"/>
    <x v="89"/>
    <x v="148"/>
    <x v="134"/>
    <n v="0"/>
    <x v="29"/>
    <x v="63"/>
  </r>
  <r>
    <x v="148"/>
    <x v="1"/>
    <x v="24"/>
    <x v="0"/>
    <x v="0"/>
    <n v="30"/>
    <x v="55"/>
    <x v="1"/>
    <x v="80"/>
    <x v="149"/>
    <x v="135"/>
    <n v="0"/>
    <x v="16"/>
    <x v="0"/>
  </r>
  <r>
    <x v="149"/>
    <x v="1"/>
    <x v="1"/>
    <x v="0"/>
    <x v="0"/>
    <n v="10"/>
    <x v="55"/>
    <x v="1"/>
    <x v="137"/>
    <x v="150"/>
    <x v="136"/>
    <n v="0"/>
    <x v="12"/>
    <x v="31"/>
  </r>
  <r>
    <x v="150"/>
    <x v="1"/>
    <x v="60"/>
    <x v="0"/>
    <x v="0"/>
    <n v="5"/>
    <x v="55"/>
    <x v="1"/>
    <x v="137"/>
    <x v="151"/>
    <x v="137"/>
    <n v="0"/>
    <x v="17"/>
    <x v="17"/>
  </r>
  <r>
    <x v="151"/>
    <x v="1"/>
    <x v="35"/>
    <x v="0"/>
    <x v="0"/>
    <n v="14"/>
    <x v="55"/>
    <x v="1"/>
    <x v="137"/>
    <x v="152"/>
    <x v="138"/>
    <n v="0"/>
    <x v="17"/>
    <x v="17"/>
  </r>
  <r>
    <x v="152"/>
    <x v="8"/>
    <x v="39"/>
    <x v="0"/>
    <x v="0"/>
    <n v="19"/>
    <x v="56"/>
    <x v="22"/>
    <x v="138"/>
    <x v="153"/>
    <x v="139"/>
    <n v="0"/>
    <x v="5"/>
    <x v="58"/>
  </r>
  <r>
    <x v="153"/>
    <x v="1"/>
    <x v="63"/>
    <x v="0"/>
    <x v="0"/>
    <n v="28"/>
    <x v="57"/>
    <x v="1"/>
    <x v="139"/>
    <x v="154"/>
    <x v="140"/>
    <n v="0"/>
    <x v="41"/>
    <x v="0"/>
  </r>
  <r>
    <x v="131"/>
    <x v="9"/>
    <x v="70"/>
    <x v="0"/>
    <x v="0"/>
    <n v="22"/>
    <x v="57"/>
    <x v="1"/>
    <x v="140"/>
    <x v="155"/>
    <x v="141"/>
    <n v="0"/>
    <x v="15"/>
    <x v="26"/>
  </r>
  <r>
    <x v="154"/>
    <x v="10"/>
    <x v="73"/>
    <x v="0"/>
    <x v="0"/>
    <n v="21"/>
    <x v="57"/>
    <x v="69"/>
    <x v="141"/>
    <x v="154"/>
    <x v="142"/>
    <n v="0"/>
    <x v="15"/>
    <x v="26"/>
  </r>
  <r>
    <x v="155"/>
    <x v="8"/>
    <x v="12"/>
    <x v="0"/>
    <x v="0"/>
    <n v="13"/>
    <x v="58"/>
    <x v="4"/>
    <x v="89"/>
    <x v="156"/>
    <x v="143"/>
    <n v="0"/>
    <x v="46"/>
    <x v="64"/>
  </r>
  <r>
    <x v="156"/>
    <x v="6"/>
    <x v="8"/>
    <x v="0"/>
    <x v="0"/>
    <n v="19"/>
    <x v="58"/>
    <x v="70"/>
    <x v="142"/>
    <x v="157"/>
    <x v="144"/>
    <n v="0"/>
    <x v="33"/>
    <x v="44"/>
  </r>
  <r>
    <x v="157"/>
    <x v="2"/>
    <x v="65"/>
    <x v="0"/>
    <x v="0"/>
    <n v="9"/>
    <x v="58"/>
    <x v="70"/>
    <x v="143"/>
    <x v="158"/>
    <x v="145"/>
    <n v="0"/>
    <x v="14"/>
    <x v="15"/>
  </r>
  <r>
    <x v="158"/>
    <x v="6"/>
    <x v="13"/>
    <x v="0"/>
    <x v="0"/>
    <n v="25"/>
    <x v="58"/>
    <x v="71"/>
    <x v="144"/>
    <x v="159"/>
    <x v="146"/>
    <n v="0"/>
    <x v="41"/>
    <x v="0"/>
  </r>
  <r>
    <x v="159"/>
    <x v="2"/>
    <x v="74"/>
    <x v="0"/>
    <x v="0"/>
    <n v="12"/>
    <x v="58"/>
    <x v="0"/>
    <x v="145"/>
    <x v="160"/>
    <x v="147"/>
    <n v="0"/>
    <x v="5"/>
    <x v="5"/>
  </r>
  <r>
    <x v="160"/>
    <x v="7"/>
    <x v="33"/>
    <x v="0"/>
    <x v="0"/>
    <n v="28"/>
    <x v="58"/>
    <x v="1"/>
    <x v="80"/>
    <x v="161"/>
    <x v="148"/>
    <n v="0"/>
    <x v="33"/>
    <x v="40"/>
  </r>
  <r>
    <x v="161"/>
    <x v="2"/>
    <x v="65"/>
    <x v="0"/>
    <x v="0"/>
    <n v="6"/>
    <x v="58"/>
    <x v="45"/>
    <x v="146"/>
    <x v="162"/>
    <x v="149"/>
    <n v="0"/>
    <x v="3"/>
    <x v="3"/>
  </r>
  <r>
    <x v="162"/>
    <x v="7"/>
    <x v="75"/>
    <x v="0"/>
    <x v="0"/>
    <n v="4"/>
    <x v="58"/>
    <x v="11"/>
    <x v="88"/>
    <x v="163"/>
    <x v="150"/>
    <n v="0"/>
    <x v="55"/>
    <x v="65"/>
  </r>
  <r>
    <x v="163"/>
    <x v="6"/>
    <x v="10"/>
    <x v="0"/>
    <x v="0"/>
    <n v="19"/>
    <x v="59"/>
    <x v="72"/>
    <x v="147"/>
    <x v="164"/>
    <x v="151"/>
    <n v="0"/>
    <x v="0"/>
    <x v="39"/>
  </r>
  <r>
    <x v="164"/>
    <x v="2"/>
    <x v="74"/>
    <x v="0"/>
    <x v="0"/>
    <n v="20"/>
    <x v="60"/>
    <x v="4"/>
    <x v="37"/>
    <x v="165"/>
    <x v="152"/>
    <n v="0"/>
    <x v="17"/>
    <x v="66"/>
  </r>
  <r>
    <x v="165"/>
    <x v="6"/>
    <x v="42"/>
    <x v="0"/>
    <x v="0"/>
    <n v="26"/>
    <x v="60"/>
    <x v="45"/>
    <x v="148"/>
    <x v="166"/>
    <x v="152"/>
    <n v="0"/>
    <x v="56"/>
    <x v="21"/>
  </r>
  <r>
    <x v="166"/>
    <x v="4"/>
    <x v="21"/>
    <x v="0"/>
    <x v="0"/>
    <n v="17"/>
    <x v="60"/>
    <x v="34"/>
    <x v="149"/>
    <x v="167"/>
    <x v="153"/>
    <n v="0"/>
    <x v="51"/>
    <x v="58"/>
  </r>
  <r>
    <x v="167"/>
    <x v="7"/>
    <x v="34"/>
    <x v="0"/>
    <x v="0"/>
    <n v="24"/>
    <x v="60"/>
    <x v="34"/>
    <x v="150"/>
    <x v="168"/>
    <x v="88"/>
    <n v="0"/>
    <x v="16"/>
    <x v="12"/>
  </r>
  <r>
    <x v="168"/>
    <x v="1"/>
    <x v="20"/>
    <x v="0"/>
    <x v="0"/>
    <n v="20"/>
    <x v="61"/>
    <x v="73"/>
    <x v="151"/>
    <x v="169"/>
    <x v="21"/>
    <n v="0"/>
    <x v="15"/>
    <x v="35"/>
  </r>
  <r>
    <x v="169"/>
    <x v="2"/>
    <x v="74"/>
    <x v="0"/>
    <x v="0"/>
    <n v="21"/>
    <x v="61"/>
    <x v="22"/>
    <x v="152"/>
    <x v="170"/>
    <x v="154"/>
    <n v="0"/>
    <x v="41"/>
    <x v="0"/>
  </r>
  <r>
    <x v="170"/>
    <x v="3"/>
    <x v="72"/>
    <x v="0"/>
    <x v="0"/>
    <n v="15"/>
    <x v="62"/>
    <x v="34"/>
    <x v="153"/>
    <x v="171"/>
    <x v="20"/>
    <n v="0"/>
    <x v="50"/>
    <x v="46"/>
  </r>
  <r>
    <x v="171"/>
    <x v="3"/>
    <x v="27"/>
    <x v="0"/>
    <x v="0"/>
    <n v="23"/>
    <x v="63"/>
    <x v="74"/>
    <x v="154"/>
    <x v="172"/>
    <x v="155"/>
    <n v="0"/>
    <x v="40"/>
    <x v="46"/>
  </r>
  <r>
    <x v="172"/>
    <x v="1"/>
    <x v="24"/>
    <x v="0"/>
    <x v="0"/>
    <n v="8"/>
    <x v="64"/>
    <x v="75"/>
    <x v="155"/>
    <x v="173"/>
    <x v="156"/>
    <n v="0"/>
    <x v="47"/>
    <x v="56"/>
  </r>
  <r>
    <x v="173"/>
    <x v="0"/>
    <x v="0"/>
    <x v="0"/>
    <x v="0"/>
    <n v="25"/>
    <x v="64"/>
    <x v="54"/>
    <x v="156"/>
    <x v="174"/>
    <x v="157"/>
    <n v="0"/>
    <x v="37"/>
    <x v="13"/>
  </r>
  <r>
    <x v="174"/>
    <x v="0"/>
    <x v="38"/>
    <x v="0"/>
    <x v="0"/>
    <n v="16"/>
    <x v="64"/>
    <x v="45"/>
    <x v="157"/>
    <x v="175"/>
    <x v="158"/>
    <n v="0"/>
    <x v="5"/>
    <x v="5"/>
  </r>
  <r>
    <x v="175"/>
    <x v="10"/>
    <x v="76"/>
    <x v="0"/>
    <x v="0"/>
    <n v="30"/>
    <x v="64"/>
    <x v="46"/>
    <x v="158"/>
    <x v="176"/>
    <x v="159"/>
    <n v="0"/>
    <x v="32"/>
    <x v="13"/>
  </r>
  <r>
    <x v="176"/>
    <x v="10"/>
    <x v="69"/>
    <x v="0"/>
    <x v="0"/>
    <n v="15"/>
    <x v="64"/>
    <x v="76"/>
    <x v="159"/>
    <x v="177"/>
    <x v="160"/>
    <n v="0"/>
    <x v="11"/>
    <x v="12"/>
  </r>
  <r>
    <x v="48"/>
    <x v="1"/>
    <x v="35"/>
    <x v="0"/>
    <x v="0"/>
    <n v="10"/>
    <x v="65"/>
    <x v="34"/>
    <x v="160"/>
    <x v="178"/>
    <x v="161"/>
    <n v="0"/>
    <x v="23"/>
    <x v="25"/>
  </r>
  <r>
    <x v="177"/>
    <x v="1"/>
    <x v="60"/>
    <x v="0"/>
    <x v="0"/>
    <n v="21"/>
    <x v="66"/>
    <x v="1"/>
    <x v="161"/>
    <x v="179"/>
    <x v="88"/>
    <n v="0"/>
    <x v="19"/>
    <x v="29"/>
  </r>
  <r>
    <x v="178"/>
    <x v="7"/>
    <x v="16"/>
    <x v="0"/>
    <x v="0"/>
    <n v="19"/>
    <x v="66"/>
    <x v="77"/>
    <x v="162"/>
    <x v="180"/>
    <x v="162"/>
    <n v="0"/>
    <x v="36"/>
    <x v="41"/>
  </r>
  <r>
    <x v="179"/>
    <x v="1"/>
    <x v="1"/>
    <x v="0"/>
    <x v="0"/>
    <n v="9"/>
    <x v="66"/>
    <x v="78"/>
    <x v="163"/>
    <x v="181"/>
    <x v="163"/>
    <n v="0"/>
    <x v="39"/>
    <x v="67"/>
  </r>
  <r>
    <x v="180"/>
    <x v="7"/>
    <x v="16"/>
    <x v="0"/>
    <x v="0"/>
    <n v="26"/>
    <x v="66"/>
    <x v="79"/>
    <x v="164"/>
    <x v="182"/>
    <x v="164"/>
    <n v="0"/>
    <x v="41"/>
    <x v="41"/>
  </r>
  <r>
    <x v="181"/>
    <x v="1"/>
    <x v="20"/>
    <x v="0"/>
    <x v="0"/>
    <n v="17"/>
    <x v="67"/>
    <x v="80"/>
    <x v="165"/>
    <x v="183"/>
    <x v="165"/>
    <n v="0"/>
    <x v="3"/>
    <x v="3"/>
  </r>
  <r>
    <x v="182"/>
    <x v="7"/>
    <x v="75"/>
    <x v="0"/>
    <x v="0"/>
    <n v="13"/>
    <x v="68"/>
    <x v="4"/>
    <x v="166"/>
    <x v="184"/>
    <x v="166"/>
    <n v="0"/>
    <x v="12"/>
    <x v="31"/>
  </r>
  <r>
    <x v="183"/>
    <x v="6"/>
    <x v="42"/>
    <x v="0"/>
    <x v="0"/>
    <n v="14"/>
    <x v="69"/>
    <x v="35"/>
    <x v="167"/>
    <x v="185"/>
    <x v="167"/>
    <n v="6"/>
    <x v="57"/>
    <x v="68"/>
  </r>
  <r>
    <x v="184"/>
    <x v="2"/>
    <x v="11"/>
    <x v="0"/>
    <x v="0"/>
    <n v="10"/>
    <x v="69"/>
    <x v="81"/>
    <x v="168"/>
    <x v="186"/>
    <x v="168"/>
    <n v="0"/>
    <x v="36"/>
    <x v="40"/>
  </r>
  <r>
    <x v="70"/>
    <x v="1"/>
    <x v="24"/>
    <x v="0"/>
    <x v="0"/>
    <n v="13"/>
    <x v="70"/>
    <x v="30"/>
    <x v="169"/>
    <x v="187"/>
    <x v="169"/>
    <n v="0"/>
    <x v="34"/>
    <x v="58"/>
  </r>
  <r>
    <x v="185"/>
    <x v="0"/>
    <x v="38"/>
    <x v="0"/>
    <x v="0"/>
    <n v="24"/>
    <x v="70"/>
    <x v="37"/>
    <x v="170"/>
    <x v="188"/>
    <x v="170"/>
    <n v="0"/>
    <x v="12"/>
    <x v="23"/>
  </r>
  <r>
    <x v="186"/>
    <x v="6"/>
    <x v="42"/>
    <x v="0"/>
    <x v="0"/>
    <n v="7"/>
    <x v="71"/>
    <x v="3"/>
    <x v="171"/>
    <x v="189"/>
    <x v="171"/>
    <n v="0"/>
    <x v="17"/>
    <x v="25"/>
  </r>
  <r>
    <x v="72"/>
    <x v="4"/>
    <x v="50"/>
    <x v="0"/>
    <x v="0"/>
    <n v="8"/>
    <x v="72"/>
    <x v="4"/>
    <x v="37"/>
    <x v="190"/>
    <x v="172"/>
    <n v="0"/>
    <x v="16"/>
    <x v="69"/>
  </r>
  <r>
    <x v="48"/>
    <x v="1"/>
    <x v="35"/>
    <x v="0"/>
    <x v="0"/>
    <n v="10"/>
    <x v="73"/>
    <x v="46"/>
    <x v="172"/>
    <x v="191"/>
    <x v="21"/>
    <n v="0"/>
    <x v="12"/>
    <x v="38"/>
  </r>
  <r>
    <x v="187"/>
    <x v="3"/>
    <x v="4"/>
    <x v="0"/>
    <x v="0"/>
    <n v="5"/>
    <x v="74"/>
    <x v="82"/>
    <x v="173"/>
    <x v="192"/>
    <x v="173"/>
    <n v="16"/>
    <x v="12"/>
    <x v="31"/>
  </r>
  <r>
    <x v="188"/>
    <x v="8"/>
    <x v="77"/>
    <x v="0"/>
    <x v="0"/>
    <n v="13"/>
    <x v="75"/>
    <x v="5"/>
    <x v="174"/>
    <x v="193"/>
    <x v="174"/>
    <n v="2"/>
    <x v="16"/>
    <x v="18"/>
  </r>
  <r>
    <x v="189"/>
    <x v="8"/>
    <x v="67"/>
    <x v="0"/>
    <x v="0"/>
    <n v="19"/>
    <x v="75"/>
    <x v="83"/>
    <x v="175"/>
    <x v="194"/>
    <x v="175"/>
    <n v="0"/>
    <x v="0"/>
    <x v="39"/>
  </r>
  <r>
    <x v="190"/>
    <x v="1"/>
    <x v="20"/>
    <x v="0"/>
    <x v="0"/>
    <n v="15"/>
    <x v="75"/>
    <x v="24"/>
    <x v="176"/>
    <x v="195"/>
    <x v="176"/>
    <n v="1"/>
    <x v="17"/>
    <x v="17"/>
  </r>
  <r>
    <x v="191"/>
    <x v="1"/>
    <x v="78"/>
    <x v="0"/>
    <x v="0"/>
    <n v="17"/>
    <x v="75"/>
    <x v="21"/>
    <x v="54"/>
    <x v="196"/>
    <x v="177"/>
    <n v="0"/>
    <x v="31"/>
    <x v="47"/>
  </r>
  <r>
    <x v="192"/>
    <x v="4"/>
    <x v="50"/>
    <x v="0"/>
    <x v="0"/>
    <n v="10"/>
    <x v="75"/>
    <x v="1"/>
    <x v="177"/>
    <x v="197"/>
    <x v="178"/>
    <n v="0"/>
    <x v="5"/>
    <x v="5"/>
  </r>
  <r>
    <x v="193"/>
    <x v="1"/>
    <x v="7"/>
    <x v="0"/>
    <x v="0"/>
    <n v="6"/>
    <x v="76"/>
    <x v="48"/>
    <x v="178"/>
    <x v="198"/>
    <x v="179"/>
    <n v="0"/>
    <x v="58"/>
    <x v="70"/>
  </r>
  <r>
    <x v="194"/>
    <x v="2"/>
    <x v="29"/>
    <x v="0"/>
    <x v="0"/>
    <n v="11"/>
    <x v="77"/>
    <x v="3"/>
    <x v="179"/>
    <x v="199"/>
    <x v="180"/>
    <n v="0"/>
    <x v="0"/>
    <x v="39"/>
  </r>
  <r>
    <x v="195"/>
    <x v="6"/>
    <x v="10"/>
    <x v="0"/>
    <x v="0"/>
    <n v="23"/>
    <x v="78"/>
    <x v="3"/>
    <x v="180"/>
    <x v="200"/>
    <x v="181"/>
    <n v="0"/>
    <x v="42"/>
    <x v="34"/>
  </r>
  <r>
    <x v="196"/>
    <x v="0"/>
    <x v="0"/>
    <x v="0"/>
    <x v="0"/>
    <n v="1"/>
    <x v="79"/>
    <x v="84"/>
    <x v="181"/>
    <x v="201"/>
    <x v="182"/>
    <n v="0"/>
    <x v="59"/>
    <x v="71"/>
  </r>
  <r>
    <x v="197"/>
    <x v="10"/>
    <x v="79"/>
    <x v="0"/>
    <x v="0"/>
    <n v="3"/>
    <x v="79"/>
    <x v="85"/>
    <x v="182"/>
    <x v="202"/>
    <x v="21"/>
    <n v="0"/>
    <x v="1"/>
    <x v="1"/>
  </r>
  <r>
    <x v="198"/>
    <x v="0"/>
    <x v="15"/>
    <x v="0"/>
    <x v="0"/>
    <n v="23"/>
    <x v="0"/>
    <x v="86"/>
    <x v="183"/>
    <x v="203"/>
    <x v="71"/>
    <n v="0"/>
    <x v="4"/>
    <x v="4"/>
  </r>
  <r>
    <x v="199"/>
    <x v="4"/>
    <x v="61"/>
    <x v="0"/>
    <x v="0"/>
    <n v="19"/>
    <x v="0"/>
    <x v="1"/>
    <x v="184"/>
    <x v="204"/>
    <x v="71"/>
    <n v="0"/>
    <x v="33"/>
    <x v="11"/>
  </r>
  <r>
    <x v="200"/>
    <x v="9"/>
    <x v="80"/>
    <x v="0"/>
    <x v="0"/>
    <n v="24"/>
    <x v="0"/>
    <x v="45"/>
    <x v="185"/>
    <x v="205"/>
    <x v="71"/>
    <n v="0"/>
    <x v="17"/>
    <x v="17"/>
  </r>
  <r>
    <x v="201"/>
    <x v="3"/>
    <x v="72"/>
    <x v="0"/>
    <x v="0"/>
    <n v="24"/>
    <x v="0"/>
    <x v="87"/>
    <x v="186"/>
    <x v="206"/>
    <x v="71"/>
    <n v="0"/>
    <x v="54"/>
    <x v="9"/>
  </r>
  <r>
    <x v="202"/>
    <x v="3"/>
    <x v="81"/>
    <x v="0"/>
    <x v="0"/>
    <n v="4"/>
    <x v="0"/>
    <x v="34"/>
    <x v="187"/>
    <x v="207"/>
    <x v="71"/>
    <n v="0"/>
    <x v="11"/>
    <x v="12"/>
  </r>
  <r>
    <x v="203"/>
    <x v="3"/>
    <x v="27"/>
    <x v="0"/>
    <x v="0"/>
    <n v="27"/>
    <x v="0"/>
    <x v="30"/>
    <x v="188"/>
    <x v="208"/>
    <x v="71"/>
    <n v="0"/>
    <x v="14"/>
    <x v="25"/>
  </r>
  <r>
    <x v="204"/>
    <x v="3"/>
    <x v="72"/>
    <x v="0"/>
    <x v="0"/>
    <n v="18"/>
    <x v="0"/>
    <x v="88"/>
    <x v="189"/>
    <x v="209"/>
    <x v="71"/>
    <n v="0"/>
    <x v="39"/>
    <x v="67"/>
  </r>
  <r>
    <x v="205"/>
    <x v="7"/>
    <x v="18"/>
    <x v="0"/>
    <x v="0"/>
    <n v="30"/>
    <x v="0"/>
    <x v="38"/>
    <x v="190"/>
    <x v="210"/>
    <x v="71"/>
    <n v="0"/>
    <x v="23"/>
    <x v="25"/>
  </r>
  <r>
    <x v="206"/>
    <x v="6"/>
    <x v="13"/>
    <x v="0"/>
    <x v="0"/>
    <n v="14"/>
    <x v="0"/>
    <x v="38"/>
    <x v="191"/>
    <x v="211"/>
    <x v="71"/>
    <n v="0"/>
    <x v="31"/>
    <x v="47"/>
  </r>
  <r>
    <x v="207"/>
    <x v="11"/>
    <x v="82"/>
    <x v="0"/>
    <x v="0"/>
    <n v="7"/>
    <x v="0"/>
    <x v="89"/>
    <x v="192"/>
    <x v="212"/>
    <x v="71"/>
    <n v="0"/>
    <x v="51"/>
    <x v="58"/>
  </r>
  <r>
    <x v="208"/>
    <x v="1"/>
    <x v="63"/>
    <x v="0"/>
    <x v="0"/>
    <n v="6"/>
    <x v="0"/>
    <x v="1"/>
    <x v="193"/>
    <x v="213"/>
    <x v="183"/>
    <n v="0"/>
    <x v="49"/>
    <x v="37"/>
  </r>
  <r>
    <x v="209"/>
    <x v="6"/>
    <x v="13"/>
    <x v="0"/>
    <x v="0"/>
    <n v="4"/>
    <x v="80"/>
    <x v="90"/>
    <x v="194"/>
    <x v="214"/>
    <x v="184"/>
    <n v="0"/>
    <x v="17"/>
    <x v="3"/>
  </r>
  <r>
    <x v="210"/>
    <x v="6"/>
    <x v="13"/>
    <x v="0"/>
    <x v="0"/>
    <n v="3"/>
    <x v="81"/>
    <x v="91"/>
    <x v="195"/>
    <x v="215"/>
    <x v="185"/>
    <n v="0"/>
    <x v="16"/>
    <x v="18"/>
  </r>
  <r>
    <x v="211"/>
    <x v="0"/>
    <x v="83"/>
    <x v="0"/>
    <x v="0"/>
    <n v="22"/>
    <x v="0"/>
    <x v="66"/>
    <x v="196"/>
    <x v="216"/>
    <x v="186"/>
    <n v="0"/>
    <x v="12"/>
    <x v="31"/>
  </r>
  <r>
    <x v="212"/>
    <x v="0"/>
    <x v="38"/>
    <x v="0"/>
    <x v="0"/>
    <n v="17"/>
    <x v="0"/>
    <x v="91"/>
    <x v="197"/>
    <x v="217"/>
    <x v="187"/>
    <n v="0"/>
    <x v="17"/>
    <x v="17"/>
  </r>
  <r>
    <x v="213"/>
    <x v="7"/>
    <x v="25"/>
    <x v="0"/>
    <x v="0"/>
    <n v="16"/>
    <x v="0"/>
    <x v="4"/>
    <x v="15"/>
    <x v="218"/>
    <x v="188"/>
    <n v="0"/>
    <x v="46"/>
    <x v="72"/>
  </r>
  <r>
    <x v="214"/>
    <x v="1"/>
    <x v="1"/>
    <x v="0"/>
    <x v="0"/>
    <n v="5"/>
    <x v="0"/>
    <x v="21"/>
    <x v="54"/>
    <x v="217"/>
    <x v="189"/>
    <n v="3"/>
    <x v="6"/>
    <x v="6"/>
  </r>
  <r>
    <x v="215"/>
    <x v="9"/>
    <x v="84"/>
    <x v="0"/>
    <x v="0"/>
    <n v="11"/>
    <x v="0"/>
    <x v="21"/>
    <x v="198"/>
    <x v="219"/>
    <x v="190"/>
    <n v="0"/>
    <x v="15"/>
    <x v="6"/>
  </r>
  <r>
    <x v="216"/>
    <x v="9"/>
    <x v="84"/>
    <x v="0"/>
    <x v="0"/>
    <n v="10"/>
    <x v="0"/>
    <x v="21"/>
    <x v="199"/>
    <x v="220"/>
    <x v="190"/>
    <n v="0"/>
    <x v="15"/>
    <x v="6"/>
  </r>
  <r>
    <x v="217"/>
    <x v="1"/>
    <x v="45"/>
    <x v="0"/>
    <x v="0"/>
    <n v="4"/>
    <x v="0"/>
    <x v="1"/>
    <x v="200"/>
    <x v="221"/>
    <x v="191"/>
    <n v="0"/>
    <x v="17"/>
    <x v="17"/>
  </r>
  <r>
    <x v="218"/>
    <x v="10"/>
    <x v="85"/>
    <x v="0"/>
    <x v="0"/>
    <n v="18"/>
    <x v="0"/>
    <x v="54"/>
    <x v="201"/>
    <x v="222"/>
    <x v="192"/>
    <n v="0"/>
    <x v="12"/>
    <x v="31"/>
  </r>
  <r>
    <x v="219"/>
    <x v="10"/>
    <x v="41"/>
    <x v="0"/>
    <x v="0"/>
    <n v="4"/>
    <x v="0"/>
    <x v="92"/>
    <x v="202"/>
    <x v="223"/>
    <x v="193"/>
    <n v="0"/>
    <x v="60"/>
    <x v="10"/>
  </r>
  <r>
    <x v="138"/>
    <x v="7"/>
    <x v="58"/>
    <x v="0"/>
    <x v="0"/>
    <n v="2"/>
    <x v="0"/>
    <x v="34"/>
    <x v="203"/>
    <x v="224"/>
    <x v="194"/>
    <n v="0"/>
    <x v="41"/>
    <x v="0"/>
  </r>
  <r>
    <x v="220"/>
    <x v="3"/>
    <x v="81"/>
    <x v="0"/>
    <x v="0"/>
    <n v="22"/>
    <x v="0"/>
    <x v="93"/>
    <x v="204"/>
    <x v="225"/>
    <x v="195"/>
    <n v="0"/>
    <x v="23"/>
    <x v="46"/>
  </r>
  <r>
    <x v="221"/>
    <x v="0"/>
    <x v="44"/>
    <x v="0"/>
    <x v="0"/>
    <n v="18"/>
    <x v="0"/>
    <x v="38"/>
    <x v="205"/>
    <x v="220"/>
    <x v="196"/>
    <n v="0"/>
    <x v="17"/>
    <x v="5"/>
  </r>
  <r>
    <x v="222"/>
    <x v="10"/>
    <x v="69"/>
    <x v="0"/>
    <x v="0"/>
    <n v="1"/>
    <x v="0"/>
    <x v="94"/>
    <x v="206"/>
    <x v="226"/>
    <x v="197"/>
    <n v="0"/>
    <x v="6"/>
    <x v="6"/>
  </r>
  <r>
    <x v="223"/>
    <x v="4"/>
    <x v="5"/>
    <x v="0"/>
    <x v="0"/>
    <n v="18"/>
    <x v="82"/>
    <x v="1"/>
    <x v="207"/>
    <x v="227"/>
    <x v="88"/>
    <n v="0"/>
    <x v="1"/>
    <x v="1"/>
  </r>
  <r>
    <x v="224"/>
    <x v="4"/>
    <x v="5"/>
    <x v="0"/>
    <x v="0"/>
    <n v="5"/>
    <x v="83"/>
    <x v="21"/>
    <x v="45"/>
    <x v="228"/>
    <x v="198"/>
    <n v="0"/>
    <x v="6"/>
    <x v="5"/>
  </r>
  <r>
    <x v="225"/>
    <x v="3"/>
    <x v="4"/>
    <x v="0"/>
    <x v="0"/>
    <n v="22"/>
    <x v="83"/>
    <x v="95"/>
    <x v="208"/>
    <x v="229"/>
    <x v="199"/>
    <n v="0"/>
    <x v="26"/>
    <x v="56"/>
  </r>
  <r>
    <x v="226"/>
    <x v="6"/>
    <x v="8"/>
    <x v="0"/>
    <x v="0"/>
    <n v="16"/>
    <x v="84"/>
    <x v="34"/>
    <x v="209"/>
    <x v="230"/>
    <x v="200"/>
    <n v="0"/>
    <x v="36"/>
    <x v="41"/>
  </r>
  <r>
    <x v="227"/>
    <x v="6"/>
    <x v="86"/>
    <x v="0"/>
    <x v="0"/>
    <n v="23"/>
    <x v="85"/>
    <x v="0"/>
    <x v="210"/>
    <x v="231"/>
    <x v="201"/>
    <n v="0"/>
    <x v="15"/>
    <x v="1"/>
  </r>
  <r>
    <x v="228"/>
    <x v="3"/>
    <x v="72"/>
    <x v="0"/>
    <x v="0"/>
    <n v="10"/>
    <x v="85"/>
    <x v="1"/>
    <x v="211"/>
    <x v="232"/>
    <x v="21"/>
    <n v="0"/>
    <x v="15"/>
    <x v="15"/>
  </r>
  <r>
    <x v="229"/>
    <x v="4"/>
    <x v="5"/>
    <x v="0"/>
    <x v="0"/>
    <n v="20"/>
    <x v="86"/>
    <x v="54"/>
    <x v="212"/>
    <x v="233"/>
    <x v="202"/>
    <n v="0"/>
    <x v="12"/>
    <x v="51"/>
  </r>
  <r>
    <x v="230"/>
    <x v="4"/>
    <x v="31"/>
    <x v="0"/>
    <x v="0"/>
    <n v="15"/>
    <x v="86"/>
    <x v="34"/>
    <x v="213"/>
    <x v="234"/>
    <x v="203"/>
    <n v="0"/>
    <x v="40"/>
    <x v="46"/>
  </r>
  <r>
    <x v="231"/>
    <x v="7"/>
    <x v="75"/>
    <x v="0"/>
    <x v="0"/>
    <n v="23"/>
    <x v="86"/>
    <x v="96"/>
    <x v="214"/>
    <x v="235"/>
    <x v="204"/>
    <n v="0"/>
    <x v="6"/>
    <x v="6"/>
  </r>
  <r>
    <x v="232"/>
    <x v="3"/>
    <x v="4"/>
    <x v="0"/>
    <x v="0"/>
    <n v="1"/>
    <x v="87"/>
    <x v="97"/>
    <x v="215"/>
    <x v="236"/>
    <x v="205"/>
    <n v="0"/>
    <x v="14"/>
    <x v="15"/>
  </r>
  <r>
    <x v="233"/>
    <x v="6"/>
    <x v="66"/>
    <x v="0"/>
    <x v="0"/>
    <n v="12"/>
    <x v="88"/>
    <x v="0"/>
    <x v="216"/>
    <x v="237"/>
    <x v="206"/>
    <n v="0"/>
    <x v="16"/>
    <x v="18"/>
  </r>
  <r>
    <x v="234"/>
    <x v="3"/>
    <x v="19"/>
    <x v="0"/>
    <x v="0"/>
    <n v="21"/>
    <x v="88"/>
    <x v="1"/>
    <x v="217"/>
    <x v="238"/>
    <x v="118"/>
    <n v="0"/>
    <x v="1"/>
    <x v="30"/>
  </r>
  <r>
    <x v="235"/>
    <x v="4"/>
    <x v="87"/>
    <x v="0"/>
    <x v="0"/>
    <n v="14"/>
    <x v="88"/>
    <x v="48"/>
    <x v="218"/>
    <x v="239"/>
    <x v="207"/>
    <n v="0"/>
    <x v="4"/>
    <x v="4"/>
  </r>
  <r>
    <x v="236"/>
    <x v="8"/>
    <x v="88"/>
    <x v="0"/>
    <x v="0"/>
    <n v="29"/>
    <x v="89"/>
    <x v="98"/>
    <x v="219"/>
    <x v="240"/>
    <x v="208"/>
    <n v="0"/>
    <x v="23"/>
    <x v="25"/>
  </r>
  <r>
    <x v="237"/>
    <x v="9"/>
    <x v="26"/>
    <x v="0"/>
    <x v="0"/>
    <n v="21"/>
    <x v="90"/>
    <x v="35"/>
    <x v="220"/>
    <x v="241"/>
    <x v="209"/>
    <n v="0"/>
    <x v="15"/>
    <x v="26"/>
  </r>
  <r>
    <x v="238"/>
    <x v="9"/>
    <x v="26"/>
    <x v="0"/>
    <x v="0"/>
    <n v="29"/>
    <x v="91"/>
    <x v="35"/>
    <x v="221"/>
    <x v="242"/>
    <x v="141"/>
    <n v="0"/>
    <x v="15"/>
    <x v="26"/>
  </r>
  <r>
    <x v="239"/>
    <x v="4"/>
    <x v="17"/>
    <x v="0"/>
    <x v="0"/>
    <n v="18"/>
    <x v="91"/>
    <x v="54"/>
    <x v="222"/>
    <x v="243"/>
    <x v="210"/>
    <n v="0"/>
    <x v="37"/>
    <x v="13"/>
  </r>
  <r>
    <x v="240"/>
    <x v="7"/>
    <x v="33"/>
    <x v="0"/>
    <x v="0"/>
    <n v="7"/>
    <x v="91"/>
    <x v="27"/>
    <x v="223"/>
    <x v="244"/>
    <x v="211"/>
    <n v="0"/>
    <x v="15"/>
    <x v="6"/>
  </r>
  <r>
    <x v="241"/>
    <x v="4"/>
    <x v="30"/>
    <x v="0"/>
    <x v="0"/>
    <n v="22"/>
    <x v="92"/>
    <x v="99"/>
    <x v="224"/>
    <x v="245"/>
    <x v="212"/>
    <n v="0"/>
    <x v="61"/>
    <x v="73"/>
  </r>
  <r>
    <x v="110"/>
    <x v="6"/>
    <x v="66"/>
    <x v="0"/>
    <x v="0"/>
    <n v="30"/>
    <x v="93"/>
    <x v="66"/>
    <x v="225"/>
    <x v="246"/>
    <x v="213"/>
    <n v="0"/>
    <x v="15"/>
    <x v="31"/>
  </r>
  <r>
    <x v="242"/>
    <x v="8"/>
    <x v="56"/>
    <x v="0"/>
    <x v="0"/>
    <n v="20"/>
    <x v="94"/>
    <x v="4"/>
    <x v="226"/>
    <x v="247"/>
    <x v="214"/>
    <n v="0"/>
    <x v="62"/>
    <x v="69"/>
  </r>
  <r>
    <x v="243"/>
    <x v="6"/>
    <x v="66"/>
    <x v="0"/>
    <x v="0"/>
    <n v="18"/>
    <x v="95"/>
    <x v="0"/>
    <x v="227"/>
    <x v="248"/>
    <x v="215"/>
    <n v="0"/>
    <x v="26"/>
    <x v="37"/>
  </r>
  <r>
    <x v="244"/>
    <x v="2"/>
    <x v="3"/>
    <x v="0"/>
    <x v="0"/>
    <n v="29"/>
    <x v="96"/>
    <x v="7"/>
    <x v="16"/>
    <x v="249"/>
    <x v="216"/>
    <n v="0"/>
    <x v="12"/>
    <x v="31"/>
  </r>
  <r>
    <x v="245"/>
    <x v="8"/>
    <x v="88"/>
    <x v="0"/>
    <x v="0"/>
    <n v="13"/>
    <x v="96"/>
    <x v="7"/>
    <x v="228"/>
    <x v="250"/>
    <x v="217"/>
    <n v="0"/>
    <x v="4"/>
    <x v="4"/>
  </r>
  <r>
    <x v="246"/>
    <x v="6"/>
    <x v="42"/>
    <x v="0"/>
    <x v="0"/>
    <n v="16"/>
    <x v="96"/>
    <x v="100"/>
    <x v="229"/>
    <x v="251"/>
    <x v="218"/>
    <n v="0"/>
    <x v="41"/>
    <x v="38"/>
  </r>
  <r>
    <x v="247"/>
    <x v="8"/>
    <x v="22"/>
    <x v="0"/>
    <x v="0"/>
    <n v="17"/>
    <x v="97"/>
    <x v="4"/>
    <x v="230"/>
    <x v="252"/>
    <x v="219"/>
    <n v="0"/>
    <x v="15"/>
    <x v="74"/>
  </r>
  <r>
    <x v="248"/>
    <x v="10"/>
    <x v="69"/>
    <x v="0"/>
    <x v="0"/>
    <n v="7"/>
    <x v="97"/>
    <x v="1"/>
    <x v="231"/>
    <x v="253"/>
    <x v="220"/>
    <n v="0"/>
    <x v="4"/>
    <x v="41"/>
  </r>
  <r>
    <x v="249"/>
    <x v="1"/>
    <x v="14"/>
    <x v="0"/>
    <x v="0"/>
    <n v="1"/>
    <x v="97"/>
    <x v="78"/>
    <x v="232"/>
    <x v="254"/>
    <x v="124"/>
    <n v="0"/>
    <x v="49"/>
    <x v="8"/>
  </r>
  <r>
    <x v="66"/>
    <x v="6"/>
    <x v="46"/>
    <x v="0"/>
    <x v="0"/>
    <n v="4"/>
    <x v="97"/>
    <x v="101"/>
    <x v="233"/>
    <x v="255"/>
    <x v="151"/>
    <n v="2"/>
    <x v="16"/>
    <x v="18"/>
  </r>
  <r>
    <x v="250"/>
    <x v="0"/>
    <x v="38"/>
    <x v="0"/>
    <x v="0"/>
    <n v="20"/>
    <x v="98"/>
    <x v="1"/>
    <x v="234"/>
    <x v="256"/>
    <x v="221"/>
    <n v="0"/>
    <x v="14"/>
    <x v="15"/>
  </r>
  <r>
    <x v="251"/>
    <x v="2"/>
    <x v="74"/>
    <x v="0"/>
    <x v="0"/>
    <n v="28"/>
    <x v="98"/>
    <x v="102"/>
    <x v="235"/>
    <x v="257"/>
    <x v="222"/>
    <n v="0"/>
    <x v="23"/>
    <x v="25"/>
  </r>
  <r>
    <x v="252"/>
    <x v="4"/>
    <x v="21"/>
    <x v="0"/>
    <x v="0"/>
    <n v="2"/>
    <x v="98"/>
    <x v="30"/>
    <x v="236"/>
    <x v="258"/>
    <x v="223"/>
    <n v="0"/>
    <x v="16"/>
    <x v="18"/>
  </r>
  <r>
    <x v="253"/>
    <x v="4"/>
    <x v="30"/>
    <x v="0"/>
    <x v="0"/>
    <n v="27"/>
    <x v="98"/>
    <x v="103"/>
    <x v="237"/>
    <x v="259"/>
    <x v="224"/>
    <n v="0"/>
    <x v="7"/>
    <x v="7"/>
  </r>
  <r>
    <x v="254"/>
    <x v="8"/>
    <x v="77"/>
    <x v="0"/>
    <x v="0"/>
    <n v="21"/>
    <x v="99"/>
    <x v="3"/>
    <x v="238"/>
    <x v="260"/>
    <x v="225"/>
    <n v="0"/>
    <x v="17"/>
    <x v="15"/>
  </r>
  <r>
    <x v="3"/>
    <x v="2"/>
    <x v="3"/>
    <x v="0"/>
    <x v="0"/>
    <n v="19"/>
    <x v="99"/>
    <x v="4"/>
    <x v="89"/>
    <x v="261"/>
    <x v="226"/>
    <n v="0"/>
    <x v="63"/>
    <x v="75"/>
  </r>
  <r>
    <x v="255"/>
    <x v="0"/>
    <x v="83"/>
    <x v="0"/>
    <x v="0"/>
    <n v="15"/>
    <x v="99"/>
    <x v="1"/>
    <x v="239"/>
    <x v="262"/>
    <x v="227"/>
    <n v="0"/>
    <x v="56"/>
    <x v="34"/>
  </r>
  <r>
    <x v="256"/>
    <x v="6"/>
    <x v="66"/>
    <x v="0"/>
    <x v="0"/>
    <n v="26"/>
    <x v="99"/>
    <x v="1"/>
    <x v="116"/>
    <x v="263"/>
    <x v="228"/>
    <n v="0"/>
    <x v="11"/>
    <x v="3"/>
  </r>
  <r>
    <x v="257"/>
    <x v="4"/>
    <x v="21"/>
    <x v="0"/>
    <x v="0"/>
    <n v="27"/>
    <x v="99"/>
    <x v="45"/>
    <x v="240"/>
    <x v="264"/>
    <x v="229"/>
    <n v="0"/>
    <x v="32"/>
    <x v="56"/>
  </r>
  <r>
    <x v="258"/>
    <x v="0"/>
    <x v="0"/>
    <x v="0"/>
    <x v="0"/>
    <n v="21"/>
    <x v="99"/>
    <x v="15"/>
    <x v="241"/>
    <x v="265"/>
    <x v="230"/>
    <n v="0"/>
    <x v="8"/>
    <x v="8"/>
  </r>
  <r>
    <x v="37"/>
    <x v="4"/>
    <x v="31"/>
    <x v="0"/>
    <x v="0"/>
    <n v="2"/>
    <x v="100"/>
    <x v="3"/>
    <x v="242"/>
    <x v="266"/>
    <x v="231"/>
    <n v="0"/>
    <x v="38"/>
    <x v="44"/>
  </r>
  <r>
    <x v="259"/>
    <x v="1"/>
    <x v="1"/>
    <x v="0"/>
    <x v="0"/>
    <n v="11"/>
    <x v="101"/>
    <x v="1"/>
    <x v="243"/>
    <x v="267"/>
    <x v="232"/>
    <n v="0"/>
    <x v="64"/>
    <x v="76"/>
  </r>
  <r>
    <x v="260"/>
    <x v="4"/>
    <x v="31"/>
    <x v="0"/>
    <x v="0"/>
    <n v="7"/>
    <x v="102"/>
    <x v="104"/>
    <x v="244"/>
    <x v="268"/>
    <x v="233"/>
    <n v="0"/>
    <x v="15"/>
    <x v="56"/>
  </r>
  <r>
    <x v="261"/>
    <x v="7"/>
    <x v="34"/>
    <x v="0"/>
    <x v="0"/>
    <n v="14"/>
    <x v="103"/>
    <x v="3"/>
    <x v="245"/>
    <x v="269"/>
    <x v="33"/>
    <n v="0"/>
    <x v="6"/>
    <x v="44"/>
  </r>
  <r>
    <x v="196"/>
    <x v="0"/>
    <x v="0"/>
    <x v="0"/>
    <x v="0"/>
    <n v="1"/>
    <x v="103"/>
    <x v="3"/>
    <x v="246"/>
    <x v="270"/>
    <x v="33"/>
    <n v="0"/>
    <x v="65"/>
    <x v="65"/>
  </r>
  <r>
    <x v="160"/>
    <x v="7"/>
    <x v="33"/>
    <x v="0"/>
    <x v="0"/>
    <n v="28"/>
    <x v="103"/>
    <x v="3"/>
    <x v="247"/>
    <x v="271"/>
    <x v="33"/>
    <n v="0"/>
    <x v="4"/>
    <x v="4"/>
  </r>
  <r>
    <x v="262"/>
    <x v="8"/>
    <x v="56"/>
    <x v="0"/>
    <x v="0"/>
    <n v="2"/>
    <x v="103"/>
    <x v="105"/>
    <x v="248"/>
    <x v="272"/>
    <x v="234"/>
    <n v="0"/>
    <x v="24"/>
    <x v="57"/>
  </r>
  <r>
    <x v="263"/>
    <x v="0"/>
    <x v="59"/>
    <x v="0"/>
    <x v="0"/>
    <n v="20"/>
    <x v="103"/>
    <x v="4"/>
    <x v="37"/>
    <x v="273"/>
    <x v="235"/>
    <n v="0"/>
    <x v="6"/>
    <x v="77"/>
  </r>
  <r>
    <x v="264"/>
    <x v="4"/>
    <x v="87"/>
    <x v="0"/>
    <x v="0"/>
    <n v="4"/>
    <x v="103"/>
    <x v="13"/>
    <x v="249"/>
    <x v="274"/>
    <x v="33"/>
    <n v="0"/>
    <x v="66"/>
    <x v="78"/>
  </r>
  <r>
    <x v="265"/>
    <x v="6"/>
    <x v="64"/>
    <x v="0"/>
    <x v="0"/>
    <n v="5"/>
    <x v="103"/>
    <x v="13"/>
    <x v="250"/>
    <x v="275"/>
    <x v="236"/>
    <n v="0"/>
    <x v="26"/>
    <x v="30"/>
  </r>
  <r>
    <x v="266"/>
    <x v="6"/>
    <x v="42"/>
    <x v="0"/>
    <x v="0"/>
    <n v="4"/>
    <x v="103"/>
    <x v="102"/>
    <x v="251"/>
    <x v="276"/>
    <x v="237"/>
    <n v="0"/>
    <x v="15"/>
    <x v="4"/>
  </r>
  <r>
    <x v="267"/>
    <x v="3"/>
    <x v="89"/>
    <x v="0"/>
    <x v="0"/>
    <n v="29"/>
    <x v="103"/>
    <x v="106"/>
    <x v="252"/>
    <x v="277"/>
    <x v="33"/>
    <n v="0"/>
    <x v="36"/>
    <x v="3"/>
  </r>
  <r>
    <x v="268"/>
    <x v="2"/>
    <x v="55"/>
    <x v="0"/>
    <x v="0"/>
    <n v="28"/>
    <x v="103"/>
    <x v="36"/>
    <x v="253"/>
    <x v="278"/>
    <x v="151"/>
    <n v="0"/>
    <x v="0"/>
    <x v="30"/>
  </r>
  <r>
    <x v="269"/>
    <x v="8"/>
    <x v="77"/>
    <x v="0"/>
    <x v="0"/>
    <n v="10"/>
    <x v="103"/>
    <x v="36"/>
    <x v="254"/>
    <x v="279"/>
    <x v="238"/>
    <n v="0"/>
    <x v="21"/>
    <x v="5"/>
  </r>
  <r>
    <x v="269"/>
    <x v="8"/>
    <x v="77"/>
    <x v="0"/>
    <x v="0"/>
    <n v="10"/>
    <x v="103"/>
    <x v="107"/>
    <x v="255"/>
    <x v="280"/>
    <x v="239"/>
    <n v="0"/>
    <x v="67"/>
    <x v="79"/>
  </r>
  <r>
    <x v="178"/>
    <x v="7"/>
    <x v="16"/>
    <x v="0"/>
    <x v="0"/>
    <n v="19"/>
    <x v="103"/>
    <x v="20"/>
    <x v="256"/>
    <x v="281"/>
    <x v="33"/>
    <n v="0"/>
    <x v="47"/>
    <x v="56"/>
  </r>
  <r>
    <x v="104"/>
    <x v="6"/>
    <x v="13"/>
    <x v="0"/>
    <x v="0"/>
    <n v="6"/>
    <x v="104"/>
    <x v="108"/>
    <x v="257"/>
    <x v="282"/>
    <x v="240"/>
    <n v="0"/>
    <x v="4"/>
    <x v="4"/>
  </r>
  <r>
    <x v="270"/>
    <x v="1"/>
    <x v="45"/>
    <x v="0"/>
    <x v="0"/>
    <n v="11"/>
    <x v="105"/>
    <x v="103"/>
    <x v="258"/>
    <x v="283"/>
    <x v="241"/>
    <n v="0"/>
    <x v="32"/>
    <x v="13"/>
  </r>
  <r>
    <x v="18"/>
    <x v="4"/>
    <x v="17"/>
    <x v="0"/>
    <x v="0"/>
    <n v="17"/>
    <x v="106"/>
    <x v="109"/>
    <x v="259"/>
    <x v="284"/>
    <x v="242"/>
    <n v="0"/>
    <x v="7"/>
    <x v="7"/>
  </r>
  <r>
    <x v="271"/>
    <x v="2"/>
    <x v="65"/>
    <x v="0"/>
    <x v="0"/>
    <n v="1"/>
    <x v="107"/>
    <x v="110"/>
    <x v="260"/>
    <x v="285"/>
    <x v="243"/>
    <n v="0"/>
    <x v="34"/>
    <x v="11"/>
  </r>
  <r>
    <x v="272"/>
    <x v="3"/>
    <x v="90"/>
    <x v="0"/>
    <x v="0"/>
    <n v="22"/>
    <x v="107"/>
    <x v="95"/>
    <x v="261"/>
    <x v="286"/>
    <x v="244"/>
    <n v="0"/>
    <x v="16"/>
    <x v="18"/>
  </r>
  <r>
    <x v="273"/>
    <x v="3"/>
    <x v="40"/>
    <x v="0"/>
    <x v="0"/>
    <n v="13"/>
    <x v="108"/>
    <x v="49"/>
    <x v="262"/>
    <x v="287"/>
    <x v="245"/>
    <n v="0"/>
    <x v="14"/>
    <x v="38"/>
  </r>
  <r>
    <x v="172"/>
    <x v="1"/>
    <x v="24"/>
    <x v="0"/>
    <x v="0"/>
    <n v="8"/>
    <x v="109"/>
    <x v="43"/>
    <x v="263"/>
    <x v="288"/>
    <x v="246"/>
    <n v="1"/>
    <x v="8"/>
    <x v="8"/>
  </r>
  <r>
    <x v="274"/>
    <x v="4"/>
    <x v="17"/>
    <x v="0"/>
    <x v="0"/>
    <n v="12"/>
    <x v="110"/>
    <x v="1"/>
    <x v="264"/>
    <x v="289"/>
    <x v="247"/>
    <n v="0"/>
    <x v="33"/>
    <x v="38"/>
  </r>
  <r>
    <x v="275"/>
    <x v="4"/>
    <x v="50"/>
    <x v="0"/>
    <x v="0"/>
    <n v="19"/>
    <x v="111"/>
    <x v="91"/>
    <x v="265"/>
    <x v="290"/>
    <x v="248"/>
    <n v="0"/>
    <x v="31"/>
    <x v="47"/>
  </r>
  <r>
    <x v="276"/>
    <x v="2"/>
    <x v="55"/>
    <x v="0"/>
    <x v="0"/>
    <n v="15"/>
    <x v="111"/>
    <x v="4"/>
    <x v="266"/>
    <x v="291"/>
    <x v="249"/>
    <n v="0"/>
    <x v="68"/>
    <x v="80"/>
  </r>
  <r>
    <x v="37"/>
    <x v="4"/>
    <x v="31"/>
    <x v="0"/>
    <x v="0"/>
    <n v="2"/>
    <x v="111"/>
    <x v="111"/>
    <x v="267"/>
    <x v="292"/>
    <x v="250"/>
    <n v="0"/>
    <x v="3"/>
    <x v="81"/>
  </r>
  <r>
    <x v="277"/>
    <x v="4"/>
    <x v="21"/>
    <x v="0"/>
    <x v="0"/>
    <n v="8"/>
    <x v="111"/>
    <x v="21"/>
    <x v="268"/>
    <x v="293"/>
    <x v="251"/>
    <n v="44"/>
    <x v="33"/>
    <x v="38"/>
  </r>
  <r>
    <x v="278"/>
    <x v="7"/>
    <x v="9"/>
    <x v="0"/>
    <x v="0"/>
    <n v="12"/>
    <x v="111"/>
    <x v="1"/>
    <x v="269"/>
    <x v="294"/>
    <x v="252"/>
    <n v="0"/>
    <x v="3"/>
    <x v="3"/>
  </r>
  <r>
    <x v="279"/>
    <x v="0"/>
    <x v="91"/>
    <x v="0"/>
    <x v="0"/>
    <n v="4"/>
    <x v="111"/>
    <x v="34"/>
    <x v="270"/>
    <x v="295"/>
    <x v="253"/>
    <n v="0"/>
    <x v="69"/>
    <x v="82"/>
  </r>
  <r>
    <x v="280"/>
    <x v="4"/>
    <x v="50"/>
    <x v="0"/>
    <x v="0"/>
    <n v="20"/>
    <x v="112"/>
    <x v="4"/>
    <x v="37"/>
    <x v="296"/>
    <x v="254"/>
    <n v="0"/>
    <x v="70"/>
    <x v="83"/>
  </r>
  <r>
    <x v="281"/>
    <x v="9"/>
    <x v="92"/>
    <x v="0"/>
    <x v="0"/>
    <n v="25"/>
    <x v="113"/>
    <x v="112"/>
    <x v="271"/>
    <x v="297"/>
    <x v="255"/>
    <n v="0"/>
    <x v="17"/>
    <x v="17"/>
  </r>
  <r>
    <x v="282"/>
    <x v="1"/>
    <x v="7"/>
    <x v="0"/>
    <x v="0"/>
    <n v="14"/>
    <x v="113"/>
    <x v="35"/>
    <x v="272"/>
    <x v="298"/>
    <x v="256"/>
    <n v="0"/>
    <x v="34"/>
    <x v="11"/>
  </r>
  <r>
    <x v="283"/>
    <x v="1"/>
    <x v="78"/>
    <x v="0"/>
    <x v="0"/>
    <n v="29"/>
    <x v="113"/>
    <x v="1"/>
    <x v="273"/>
    <x v="299"/>
    <x v="257"/>
    <n v="0"/>
    <x v="54"/>
    <x v="61"/>
  </r>
  <r>
    <x v="284"/>
    <x v="9"/>
    <x v="93"/>
    <x v="0"/>
    <x v="0"/>
    <n v="19"/>
    <x v="113"/>
    <x v="113"/>
    <x v="274"/>
    <x v="300"/>
    <x v="257"/>
    <n v="0"/>
    <x v="1"/>
    <x v="1"/>
  </r>
  <r>
    <x v="285"/>
    <x v="2"/>
    <x v="55"/>
    <x v="0"/>
    <x v="0"/>
    <n v="12"/>
    <x v="113"/>
    <x v="114"/>
    <x v="275"/>
    <x v="301"/>
    <x v="258"/>
    <n v="0"/>
    <x v="6"/>
    <x v="6"/>
  </r>
  <r>
    <x v="286"/>
    <x v="6"/>
    <x v="86"/>
    <x v="0"/>
    <x v="0"/>
    <n v="29"/>
    <x v="114"/>
    <x v="15"/>
    <x v="241"/>
    <x v="302"/>
    <x v="259"/>
    <n v="0"/>
    <x v="64"/>
    <x v="84"/>
  </r>
  <r>
    <x v="287"/>
    <x v="2"/>
    <x v="23"/>
    <x v="0"/>
    <x v="0"/>
    <n v="4"/>
    <x v="115"/>
    <x v="3"/>
    <x v="102"/>
    <x v="303"/>
    <x v="260"/>
    <n v="0"/>
    <x v="36"/>
    <x v="36"/>
  </r>
  <r>
    <x v="288"/>
    <x v="7"/>
    <x v="16"/>
    <x v="0"/>
    <x v="0"/>
    <n v="16"/>
    <x v="115"/>
    <x v="15"/>
    <x v="241"/>
    <x v="304"/>
    <x v="261"/>
    <n v="9"/>
    <x v="0"/>
    <x v="1"/>
  </r>
  <r>
    <x v="289"/>
    <x v="2"/>
    <x v="29"/>
    <x v="0"/>
    <x v="0"/>
    <n v="3"/>
    <x v="0"/>
    <x v="3"/>
    <x v="276"/>
    <x v="305"/>
    <x v="262"/>
    <n v="0"/>
    <x v="32"/>
    <x v="13"/>
  </r>
  <r>
    <x v="290"/>
    <x v="10"/>
    <x v="69"/>
    <x v="0"/>
    <x v="0"/>
    <n v="30"/>
    <x v="116"/>
    <x v="115"/>
    <x v="277"/>
    <x v="306"/>
    <x v="263"/>
    <n v="0"/>
    <x v="6"/>
    <x v="6"/>
  </r>
  <r>
    <x v="291"/>
    <x v="10"/>
    <x v="69"/>
    <x v="0"/>
    <x v="0"/>
    <n v="17"/>
    <x v="116"/>
    <x v="46"/>
    <x v="278"/>
    <x v="307"/>
    <x v="118"/>
    <n v="0"/>
    <x v="17"/>
    <x v="18"/>
  </r>
  <r>
    <x v="292"/>
    <x v="4"/>
    <x v="47"/>
    <x v="0"/>
    <x v="0"/>
    <n v="10"/>
    <x v="117"/>
    <x v="116"/>
    <x v="279"/>
    <x v="308"/>
    <x v="264"/>
    <n v="0"/>
    <x v="71"/>
    <x v="55"/>
  </r>
  <r>
    <x v="293"/>
    <x v="6"/>
    <x v="42"/>
    <x v="0"/>
    <x v="0"/>
    <n v="10"/>
    <x v="118"/>
    <x v="71"/>
    <x v="144"/>
    <x v="309"/>
    <x v="265"/>
    <n v="0"/>
    <x v="11"/>
    <x v="23"/>
  </r>
  <r>
    <x v="265"/>
    <x v="6"/>
    <x v="64"/>
    <x v="0"/>
    <x v="0"/>
    <n v="5"/>
    <x v="118"/>
    <x v="56"/>
    <x v="280"/>
    <x v="310"/>
    <x v="266"/>
    <n v="0"/>
    <x v="14"/>
    <x v="40"/>
  </r>
  <r>
    <x v="294"/>
    <x v="6"/>
    <x v="10"/>
    <x v="0"/>
    <x v="0"/>
    <n v="1"/>
    <x v="119"/>
    <x v="54"/>
    <x v="281"/>
    <x v="311"/>
    <x v="151"/>
    <n v="0"/>
    <x v="12"/>
    <x v="31"/>
  </r>
  <r>
    <x v="295"/>
    <x v="8"/>
    <x v="88"/>
    <x v="0"/>
    <x v="0"/>
    <n v="4"/>
    <x v="119"/>
    <x v="91"/>
    <x v="282"/>
    <x v="312"/>
    <x v="267"/>
    <n v="0"/>
    <x v="16"/>
    <x v="18"/>
  </r>
  <r>
    <x v="296"/>
    <x v="0"/>
    <x v="32"/>
    <x v="0"/>
    <x v="0"/>
    <n v="30"/>
    <x v="120"/>
    <x v="66"/>
    <x v="283"/>
    <x v="313"/>
    <x v="268"/>
    <n v="0"/>
    <x v="14"/>
    <x v="4"/>
  </r>
  <r>
    <x v="297"/>
    <x v="0"/>
    <x v="59"/>
    <x v="0"/>
    <x v="0"/>
    <n v="4"/>
    <x v="120"/>
    <x v="91"/>
    <x v="284"/>
    <x v="314"/>
    <x v="269"/>
    <n v="0"/>
    <x v="17"/>
    <x v="15"/>
  </r>
  <r>
    <x v="133"/>
    <x v="3"/>
    <x v="27"/>
    <x v="0"/>
    <x v="0"/>
    <n v="20"/>
    <x v="120"/>
    <x v="1"/>
    <x v="285"/>
    <x v="315"/>
    <x v="270"/>
    <n v="0"/>
    <x v="22"/>
    <x v="24"/>
  </r>
  <r>
    <x v="298"/>
    <x v="7"/>
    <x v="25"/>
    <x v="0"/>
    <x v="0"/>
    <n v="15"/>
    <x v="121"/>
    <x v="4"/>
    <x v="89"/>
    <x v="316"/>
    <x v="271"/>
    <n v="0"/>
    <x v="41"/>
    <x v="0"/>
  </r>
  <r>
    <x v="299"/>
    <x v="7"/>
    <x v="34"/>
    <x v="0"/>
    <x v="0"/>
    <n v="27"/>
    <x v="121"/>
    <x v="15"/>
    <x v="241"/>
    <x v="317"/>
    <x v="271"/>
    <n v="0"/>
    <x v="44"/>
    <x v="44"/>
  </r>
  <r>
    <x v="300"/>
    <x v="10"/>
    <x v="69"/>
    <x v="0"/>
    <x v="0"/>
    <n v="11"/>
    <x v="122"/>
    <x v="38"/>
    <x v="286"/>
    <x v="318"/>
    <x v="272"/>
    <n v="0"/>
    <x v="17"/>
    <x v="24"/>
  </r>
  <r>
    <x v="301"/>
    <x v="1"/>
    <x v="78"/>
    <x v="0"/>
    <x v="0"/>
    <n v="23"/>
    <x v="123"/>
    <x v="117"/>
    <x v="287"/>
    <x v="319"/>
    <x v="273"/>
    <n v="0"/>
    <x v="4"/>
    <x v="4"/>
  </r>
  <r>
    <x v="52"/>
    <x v="6"/>
    <x v="37"/>
    <x v="0"/>
    <x v="0"/>
    <n v="7"/>
    <x v="123"/>
    <x v="4"/>
    <x v="288"/>
    <x v="320"/>
    <x v="274"/>
    <n v="0"/>
    <x v="14"/>
    <x v="15"/>
  </r>
  <r>
    <x v="302"/>
    <x v="1"/>
    <x v="24"/>
    <x v="0"/>
    <x v="0"/>
    <n v="3"/>
    <x v="123"/>
    <x v="1"/>
    <x v="289"/>
    <x v="321"/>
    <x v="275"/>
    <n v="0"/>
    <x v="22"/>
    <x v="24"/>
  </r>
  <r>
    <x v="303"/>
    <x v="7"/>
    <x v="18"/>
    <x v="0"/>
    <x v="0"/>
    <n v="13"/>
    <x v="123"/>
    <x v="34"/>
    <x v="290"/>
    <x v="322"/>
    <x v="88"/>
    <n v="0"/>
    <x v="55"/>
    <x v="43"/>
  </r>
  <r>
    <x v="304"/>
    <x v="0"/>
    <x v="0"/>
    <x v="0"/>
    <x v="0"/>
    <n v="4"/>
    <x v="124"/>
    <x v="13"/>
    <x v="291"/>
    <x v="323"/>
    <x v="33"/>
    <n v="0"/>
    <x v="11"/>
    <x v="29"/>
  </r>
  <r>
    <x v="305"/>
    <x v="0"/>
    <x v="32"/>
    <x v="0"/>
    <x v="0"/>
    <n v="27"/>
    <x v="125"/>
    <x v="13"/>
    <x v="292"/>
    <x v="324"/>
    <x v="71"/>
    <n v="0"/>
    <x v="72"/>
    <x v="77"/>
  </r>
  <r>
    <x v="306"/>
    <x v="7"/>
    <x v="9"/>
    <x v="0"/>
    <x v="0"/>
    <n v="19"/>
    <x v="125"/>
    <x v="118"/>
    <x v="293"/>
    <x v="325"/>
    <x v="71"/>
    <n v="0"/>
    <x v="37"/>
    <x v="40"/>
  </r>
  <r>
    <x v="307"/>
    <x v="3"/>
    <x v="40"/>
    <x v="0"/>
    <x v="0"/>
    <n v="8"/>
    <x v="126"/>
    <x v="1"/>
    <x v="294"/>
    <x v="326"/>
    <x v="276"/>
    <n v="0"/>
    <x v="55"/>
    <x v="43"/>
  </r>
  <r>
    <x v="308"/>
    <x v="4"/>
    <x v="5"/>
    <x v="0"/>
    <x v="0"/>
    <n v="28"/>
    <x v="126"/>
    <x v="1"/>
    <x v="295"/>
    <x v="327"/>
    <x v="276"/>
    <n v="0"/>
    <x v="23"/>
    <x v="25"/>
  </r>
  <r>
    <x v="309"/>
    <x v="6"/>
    <x v="10"/>
    <x v="0"/>
    <x v="0"/>
    <n v="2"/>
    <x v="126"/>
    <x v="11"/>
    <x v="88"/>
    <x v="328"/>
    <x v="276"/>
    <n v="0"/>
    <x v="41"/>
    <x v="0"/>
  </r>
  <r>
    <x v="310"/>
    <x v="1"/>
    <x v="24"/>
    <x v="0"/>
    <x v="0"/>
    <n v="4"/>
    <x v="127"/>
    <x v="1"/>
    <x v="296"/>
    <x v="329"/>
    <x v="277"/>
    <n v="0"/>
    <x v="12"/>
    <x v="31"/>
  </r>
  <r>
    <x v="311"/>
    <x v="1"/>
    <x v="35"/>
    <x v="0"/>
    <x v="0"/>
    <n v="16"/>
    <x v="127"/>
    <x v="1"/>
    <x v="22"/>
    <x v="330"/>
    <x v="278"/>
    <n v="0"/>
    <x v="50"/>
    <x v="36"/>
  </r>
  <r>
    <x v="312"/>
    <x v="2"/>
    <x v="23"/>
    <x v="0"/>
    <x v="0"/>
    <n v="7"/>
    <x v="127"/>
    <x v="22"/>
    <x v="297"/>
    <x v="331"/>
    <x v="279"/>
    <n v="0"/>
    <x v="34"/>
    <x v="11"/>
  </r>
  <r>
    <x v="313"/>
    <x v="0"/>
    <x v="15"/>
    <x v="0"/>
    <x v="0"/>
    <n v="27"/>
    <x v="128"/>
    <x v="4"/>
    <x v="15"/>
    <x v="332"/>
    <x v="280"/>
    <n v="0"/>
    <x v="39"/>
    <x v="85"/>
  </r>
  <r>
    <x v="314"/>
    <x v="0"/>
    <x v="59"/>
    <x v="0"/>
    <x v="0"/>
    <n v="5"/>
    <x v="128"/>
    <x v="33"/>
    <x v="298"/>
    <x v="332"/>
    <x v="281"/>
    <n v="0"/>
    <x v="6"/>
    <x v="1"/>
  </r>
  <r>
    <x v="315"/>
    <x v="1"/>
    <x v="14"/>
    <x v="0"/>
    <x v="0"/>
    <n v="2"/>
    <x v="129"/>
    <x v="119"/>
    <x v="299"/>
    <x v="333"/>
    <x v="282"/>
    <n v="0"/>
    <x v="16"/>
    <x v="86"/>
  </r>
  <r>
    <x v="151"/>
    <x v="1"/>
    <x v="35"/>
    <x v="0"/>
    <x v="0"/>
    <n v="14"/>
    <x v="129"/>
    <x v="1"/>
    <x v="116"/>
    <x v="334"/>
    <x v="283"/>
    <n v="0"/>
    <x v="11"/>
    <x v="24"/>
  </r>
  <r>
    <x v="316"/>
    <x v="4"/>
    <x v="47"/>
    <x v="0"/>
    <x v="0"/>
    <n v="23"/>
    <x v="129"/>
    <x v="1"/>
    <x v="300"/>
    <x v="335"/>
    <x v="106"/>
    <n v="0"/>
    <x v="16"/>
    <x v="18"/>
  </r>
  <r>
    <x v="317"/>
    <x v="1"/>
    <x v="63"/>
    <x v="0"/>
    <x v="0"/>
    <n v="8"/>
    <x v="130"/>
    <x v="1"/>
    <x v="63"/>
    <x v="336"/>
    <x v="284"/>
    <n v="0"/>
    <x v="47"/>
    <x v="56"/>
  </r>
  <r>
    <x v="318"/>
    <x v="3"/>
    <x v="27"/>
    <x v="0"/>
    <x v="0"/>
    <n v="14"/>
    <x v="130"/>
    <x v="1"/>
    <x v="301"/>
    <x v="337"/>
    <x v="285"/>
    <n v="0"/>
    <x v="26"/>
    <x v="30"/>
  </r>
  <r>
    <x v="319"/>
    <x v="4"/>
    <x v="50"/>
    <x v="0"/>
    <x v="0"/>
    <n v="30"/>
    <x v="130"/>
    <x v="120"/>
    <x v="302"/>
    <x v="338"/>
    <x v="286"/>
    <n v="0"/>
    <x v="49"/>
    <x v="37"/>
  </r>
  <r>
    <x v="320"/>
    <x v="9"/>
    <x v="93"/>
    <x v="0"/>
    <x v="0"/>
    <n v="17"/>
    <x v="131"/>
    <x v="4"/>
    <x v="303"/>
    <x v="339"/>
    <x v="287"/>
    <n v="0"/>
    <x v="15"/>
    <x v="6"/>
  </r>
  <r>
    <x v="321"/>
    <x v="6"/>
    <x v="64"/>
    <x v="0"/>
    <x v="0"/>
    <n v="11"/>
    <x v="131"/>
    <x v="8"/>
    <x v="304"/>
    <x v="340"/>
    <x v="151"/>
    <n v="0"/>
    <x v="17"/>
    <x v="17"/>
  </r>
  <r>
    <x v="322"/>
    <x v="3"/>
    <x v="19"/>
    <x v="0"/>
    <x v="0"/>
    <n v="17"/>
    <x v="132"/>
    <x v="46"/>
    <x v="305"/>
    <x v="341"/>
    <x v="118"/>
    <n v="0"/>
    <x v="16"/>
    <x v="12"/>
  </r>
  <r>
    <x v="323"/>
    <x v="4"/>
    <x v="31"/>
    <x v="0"/>
    <x v="0"/>
    <n v="16"/>
    <x v="133"/>
    <x v="21"/>
    <x v="306"/>
    <x v="342"/>
    <x v="288"/>
    <n v="0"/>
    <x v="65"/>
    <x v="65"/>
  </r>
  <r>
    <x v="324"/>
    <x v="6"/>
    <x v="66"/>
    <x v="0"/>
    <x v="0"/>
    <n v="20"/>
    <x v="133"/>
    <x v="34"/>
    <x v="307"/>
    <x v="343"/>
    <x v="289"/>
    <n v="0"/>
    <x v="26"/>
    <x v="3"/>
  </r>
  <r>
    <x v="325"/>
    <x v="1"/>
    <x v="7"/>
    <x v="1"/>
    <x v="1"/>
    <n v="14"/>
    <x v="0"/>
    <x v="121"/>
    <x v="308"/>
    <x v="344"/>
    <x v="290"/>
    <n v="0"/>
    <x v="73"/>
    <x v="87"/>
  </r>
  <r>
    <x v="326"/>
    <x v="6"/>
    <x v="66"/>
    <x v="1"/>
    <x v="1"/>
    <n v="10"/>
    <x v="2"/>
    <x v="3"/>
    <x v="309"/>
    <x v="345"/>
    <x v="8"/>
    <n v="0"/>
    <x v="61"/>
    <x v="88"/>
  </r>
  <r>
    <x v="327"/>
    <x v="8"/>
    <x v="39"/>
    <x v="1"/>
    <x v="1"/>
    <n v="6"/>
    <x v="2"/>
    <x v="4"/>
    <x v="310"/>
    <x v="346"/>
    <x v="291"/>
    <n v="0"/>
    <x v="74"/>
    <x v="86"/>
  </r>
  <r>
    <x v="328"/>
    <x v="8"/>
    <x v="12"/>
    <x v="1"/>
    <x v="1"/>
    <n v="14"/>
    <x v="134"/>
    <x v="5"/>
    <x v="311"/>
    <x v="347"/>
    <x v="292"/>
    <n v="0"/>
    <x v="6"/>
    <x v="6"/>
  </r>
  <r>
    <x v="329"/>
    <x v="8"/>
    <x v="88"/>
    <x v="1"/>
    <x v="1"/>
    <n v="31"/>
    <x v="1"/>
    <x v="122"/>
    <x v="312"/>
    <x v="348"/>
    <x v="293"/>
    <n v="0"/>
    <x v="16"/>
    <x v="18"/>
  </r>
  <r>
    <x v="330"/>
    <x v="6"/>
    <x v="46"/>
    <x v="1"/>
    <x v="1"/>
    <n v="20"/>
    <x v="1"/>
    <x v="7"/>
    <x v="16"/>
    <x v="16"/>
    <x v="294"/>
    <n v="0"/>
    <x v="12"/>
    <x v="31"/>
  </r>
  <r>
    <x v="331"/>
    <x v="6"/>
    <x v="13"/>
    <x v="1"/>
    <x v="1"/>
    <n v="7"/>
    <x v="1"/>
    <x v="35"/>
    <x v="313"/>
    <x v="349"/>
    <x v="295"/>
    <n v="0"/>
    <x v="14"/>
    <x v="12"/>
  </r>
  <r>
    <x v="332"/>
    <x v="6"/>
    <x v="13"/>
    <x v="1"/>
    <x v="1"/>
    <n v="11"/>
    <x v="1"/>
    <x v="35"/>
    <x v="314"/>
    <x v="350"/>
    <x v="296"/>
    <n v="0"/>
    <x v="17"/>
    <x v="17"/>
  </r>
  <r>
    <x v="333"/>
    <x v="2"/>
    <x v="94"/>
    <x v="1"/>
    <x v="1"/>
    <n v="27"/>
    <x v="1"/>
    <x v="35"/>
    <x v="315"/>
    <x v="351"/>
    <x v="297"/>
    <n v="0"/>
    <x v="15"/>
    <x v="17"/>
  </r>
  <r>
    <x v="334"/>
    <x v="8"/>
    <x v="77"/>
    <x v="1"/>
    <x v="1"/>
    <n v="9"/>
    <x v="1"/>
    <x v="0"/>
    <x v="316"/>
    <x v="352"/>
    <x v="298"/>
    <n v="0"/>
    <x v="16"/>
    <x v="1"/>
  </r>
  <r>
    <x v="335"/>
    <x v="2"/>
    <x v="48"/>
    <x v="1"/>
    <x v="1"/>
    <n v="16"/>
    <x v="1"/>
    <x v="0"/>
    <x v="317"/>
    <x v="353"/>
    <x v="299"/>
    <n v="0"/>
    <x v="14"/>
    <x v="23"/>
  </r>
  <r>
    <x v="336"/>
    <x v="8"/>
    <x v="77"/>
    <x v="1"/>
    <x v="1"/>
    <n v="21"/>
    <x v="1"/>
    <x v="0"/>
    <x v="318"/>
    <x v="354"/>
    <x v="300"/>
    <n v="0"/>
    <x v="12"/>
    <x v="31"/>
  </r>
  <r>
    <x v="337"/>
    <x v="1"/>
    <x v="24"/>
    <x v="1"/>
    <x v="1"/>
    <n v="8"/>
    <x v="1"/>
    <x v="1"/>
    <x v="319"/>
    <x v="355"/>
    <x v="14"/>
    <n v="0"/>
    <x v="6"/>
    <x v="6"/>
  </r>
  <r>
    <x v="338"/>
    <x v="1"/>
    <x v="14"/>
    <x v="1"/>
    <x v="1"/>
    <n v="29"/>
    <x v="1"/>
    <x v="1"/>
    <x v="320"/>
    <x v="356"/>
    <x v="301"/>
    <n v="0"/>
    <x v="33"/>
    <x v="37"/>
  </r>
  <r>
    <x v="339"/>
    <x v="8"/>
    <x v="77"/>
    <x v="1"/>
    <x v="1"/>
    <n v="1"/>
    <x v="1"/>
    <x v="54"/>
    <x v="321"/>
    <x v="357"/>
    <x v="302"/>
    <n v="0"/>
    <x v="17"/>
    <x v="17"/>
  </r>
  <r>
    <x v="340"/>
    <x v="0"/>
    <x v="91"/>
    <x v="1"/>
    <x v="1"/>
    <n v="30"/>
    <x v="1"/>
    <x v="54"/>
    <x v="322"/>
    <x v="358"/>
    <x v="303"/>
    <n v="0"/>
    <x v="21"/>
    <x v="52"/>
  </r>
  <r>
    <x v="341"/>
    <x v="4"/>
    <x v="30"/>
    <x v="1"/>
    <x v="1"/>
    <n v="21"/>
    <x v="1"/>
    <x v="33"/>
    <x v="323"/>
    <x v="359"/>
    <x v="304"/>
    <n v="0"/>
    <x v="1"/>
    <x v="1"/>
  </r>
  <r>
    <x v="342"/>
    <x v="2"/>
    <x v="95"/>
    <x v="1"/>
    <x v="1"/>
    <n v="17"/>
    <x v="1"/>
    <x v="123"/>
    <x v="324"/>
    <x v="360"/>
    <x v="305"/>
    <n v="0"/>
    <x v="6"/>
    <x v="6"/>
  </r>
  <r>
    <x v="343"/>
    <x v="8"/>
    <x v="67"/>
    <x v="1"/>
    <x v="1"/>
    <n v="30"/>
    <x v="4"/>
    <x v="3"/>
    <x v="325"/>
    <x v="361"/>
    <x v="306"/>
    <n v="0"/>
    <x v="11"/>
    <x v="12"/>
  </r>
  <r>
    <x v="344"/>
    <x v="3"/>
    <x v="28"/>
    <x v="1"/>
    <x v="1"/>
    <n v="13"/>
    <x v="4"/>
    <x v="124"/>
    <x v="326"/>
    <x v="23"/>
    <x v="21"/>
    <n v="0"/>
    <x v="12"/>
    <x v="23"/>
  </r>
  <r>
    <x v="345"/>
    <x v="6"/>
    <x v="57"/>
    <x v="1"/>
    <x v="1"/>
    <n v="11"/>
    <x v="5"/>
    <x v="3"/>
    <x v="327"/>
    <x v="362"/>
    <x v="307"/>
    <n v="0"/>
    <x v="15"/>
    <x v="25"/>
  </r>
  <r>
    <x v="346"/>
    <x v="6"/>
    <x v="42"/>
    <x v="1"/>
    <x v="1"/>
    <n v="31"/>
    <x v="5"/>
    <x v="1"/>
    <x v="328"/>
    <x v="363"/>
    <x v="308"/>
    <n v="0"/>
    <x v="17"/>
    <x v="40"/>
  </r>
  <r>
    <x v="347"/>
    <x v="3"/>
    <x v="40"/>
    <x v="1"/>
    <x v="1"/>
    <n v="2"/>
    <x v="6"/>
    <x v="125"/>
    <x v="329"/>
    <x v="364"/>
    <x v="245"/>
    <n v="0"/>
    <x v="41"/>
    <x v="0"/>
  </r>
  <r>
    <x v="348"/>
    <x v="6"/>
    <x v="37"/>
    <x v="1"/>
    <x v="1"/>
    <n v="31"/>
    <x v="6"/>
    <x v="4"/>
    <x v="89"/>
    <x v="365"/>
    <x v="309"/>
    <n v="2"/>
    <x v="75"/>
    <x v="89"/>
  </r>
  <r>
    <x v="349"/>
    <x v="4"/>
    <x v="30"/>
    <x v="1"/>
    <x v="1"/>
    <n v="17"/>
    <x v="6"/>
    <x v="21"/>
    <x v="54"/>
    <x v="366"/>
    <x v="310"/>
    <n v="0"/>
    <x v="15"/>
    <x v="11"/>
  </r>
  <r>
    <x v="350"/>
    <x v="10"/>
    <x v="96"/>
    <x v="1"/>
    <x v="1"/>
    <n v="23"/>
    <x v="6"/>
    <x v="1"/>
    <x v="330"/>
    <x v="367"/>
    <x v="311"/>
    <n v="0"/>
    <x v="17"/>
    <x v="17"/>
  </r>
  <r>
    <x v="351"/>
    <x v="2"/>
    <x v="23"/>
    <x v="1"/>
    <x v="1"/>
    <n v="10"/>
    <x v="135"/>
    <x v="126"/>
    <x v="331"/>
    <x v="368"/>
    <x v="312"/>
    <n v="0"/>
    <x v="14"/>
    <x v="12"/>
  </r>
  <r>
    <x v="352"/>
    <x v="7"/>
    <x v="16"/>
    <x v="1"/>
    <x v="1"/>
    <n v="17"/>
    <x v="135"/>
    <x v="127"/>
    <x v="332"/>
    <x v="369"/>
    <x v="313"/>
    <n v="0"/>
    <x v="21"/>
    <x v="23"/>
  </r>
  <r>
    <x v="353"/>
    <x v="6"/>
    <x v="42"/>
    <x v="1"/>
    <x v="1"/>
    <n v="25"/>
    <x v="135"/>
    <x v="96"/>
    <x v="333"/>
    <x v="370"/>
    <x v="314"/>
    <n v="0"/>
    <x v="17"/>
    <x v="17"/>
  </r>
  <r>
    <x v="354"/>
    <x v="7"/>
    <x v="58"/>
    <x v="1"/>
    <x v="1"/>
    <n v="28"/>
    <x v="136"/>
    <x v="128"/>
    <x v="334"/>
    <x v="371"/>
    <x v="315"/>
    <n v="0"/>
    <x v="6"/>
    <x v="6"/>
  </r>
  <r>
    <x v="355"/>
    <x v="1"/>
    <x v="63"/>
    <x v="1"/>
    <x v="1"/>
    <n v="8"/>
    <x v="7"/>
    <x v="39"/>
    <x v="72"/>
    <x v="372"/>
    <x v="316"/>
    <n v="0"/>
    <x v="6"/>
    <x v="6"/>
  </r>
  <r>
    <x v="356"/>
    <x v="10"/>
    <x v="76"/>
    <x v="1"/>
    <x v="1"/>
    <n v="29"/>
    <x v="7"/>
    <x v="35"/>
    <x v="335"/>
    <x v="373"/>
    <x v="317"/>
    <n v="0"/>
    <x v="16"/>
    <x v="1"/>
  </r>
  <r>
    <x v="357"/>
    <x v="3"/>
    <x v="81"/>
    <x v="1"/>
    <x v="1"/>
    <n v="7"/>
    <x v="7"/>
    <x v="1"/>
    <x v="285"/>
    <x v="374"/>
    <x v="88"/>
    <n v="0"/>
    <x v="55"/>
    <x v="43"/>
  </r>
  <r>
    <x v="358"/>
    <x v="3"/>
    <x v="90"/>
    <x v="1"/>
    <x v="1"/>
    <n v="13"/>
    <x v="7"/>
    <x v="88"/>
    <x v="336"/>
    <x v="375"/>
    <x v="29"/>
    <n v="0"/>
    <x v="21"/>
    <x v="23"/>
  </r>
  <r>
    <x v="359"/>
    <x v="3"/>
    <x v="97"/>
    <x v="1"/>
    <x v="1"/>
    <n v="27"/>
    <x v="7"/>
    <x v="129"/>
    <x v="337"/>
    <x v="376"/>
    <x v="318"/>
    <n v="0"/>
    <x v="17"/>
    <x v="17"/>
  </r>
  <r>
    <x v="360"/>
    <x v="0"/>
    <x v="2"/>
    <x v="1"/>
    <x v="1"/>
    <n v="18"/>
    <x v="8"/>
    <x v="3"/>
    <x v="246"/>
    <x v="377"/>
    <x v="319"/>
    <n v="0"/>
    <x v="76"/>
    <x v="90"/>
  </r>
  <r>
    <x v="361"/>
    <x v="6"/>
    <x v="66"/>
    <x v="1"/>
    <x v="1"/>
    <n v="1"/>
    <x v="8"/>
    <x v="20"/>
    <x v="256"/>
    <x v="378"/>
    <x v="319"/>
    <n v="0"/>
    <x v="58"/>
    <x v="70"/>
  </r>
  <r>
    <x v="362"/>
    <x v="1"/>
    <x v="24"/>
    <x v="1"/>
    <x v="1"/>
    <n v="9"/>
    <x v="137"/>
    <x v="34"/>
    <x v="338"/>
    <x v="379"/>
    <x v="320"/>
    <n v="0"/>
    <x v="50"/>
    <x v="36"/>
  </r>
  <r>
    <x v="363"/>
    <x v="2"/>
    <x v="3"/>
    <x v="1"/>
    <x v="1"/>
    <n v="23"/>
    <x v="138"/>
    <x v="5"/>
    <x v="339"/>
    <x v="380"/>
    <x v="321"/>
    <n v="0"/>
    <x v="77"/>
    <x v="91"/>
  </r>
  <r>
    <x v="364"/>
    <x v="7"/>
    <x v="36"/>
    <x v="1"/>
    <x v="1"/>
    <n v="5"/>
    <x v="139"/>
    <x v="45"/>
    <x v="340"/>
    <x v="381"/>
    <x v="322"/>
    <n v="0"/>
    <x v="7"/>
    <x v="7"/>
  </r>
  <r>
    <x v="365"/>
    <x v="9"/>
    <x v="93"/>
    <x v="1"/>
    <x v="1"/>
    <n v="25"/>
    <x v="140"/>
    <x v="32"/>
    <x v="341"/>
    <x v="382"/>
    <x v="323"/>
    <n v="0"/>
    <x v="11"/>
    <x v="12"/>
  </r>
  <r>
    <x v="366"/>
    <x v="3"/>
    <x v="72"/>
    <x v="1"/>
    <x v="1"/>
    <n v="31"/>
    <x v="11"/>
    <x v="1"/>
    <x v="342"/>
    <x v="383"/>
    <x v="324"/>
    <n v="0"/>
    <x v="23"/>
    <x v="25"/>
  </r>
  <r>
    <x v="367"/>
    <x v="4"/>
    <x v="47"/>
    <x v="1"/>
    <x v="1"/>
    <n v="20"/>
    <x v="11"/>
    <x v="130"/>
    <x v="343"/>
    <x v="384"/>
    <x v="231"/>
    <n v="0"/>
    <x v="12"/>
    <x v="31"/>
  </r>
  <r>
    <x v="368"/>
    <x v="10"/>
    <x v="96"/>
    <x v="1"/>
    <x v="1"/>
    <n v="8"/>
    <x v="141"/>
    <x v="38"/>
    <x v="344"/>
    <x v="385"/>
    <x v="325"/>
    <n v="0"/>
    <x v="17"/>
    <x v="0"/>
  </r>
  <r>
    <x v="369"/>
    <x v="6"/>
    <x v="42"/>
    <x v="1"/>
    <x v="1"/>
    <n v="21"/>
    <x v="13"/>
    <x v="23"/>
    <x v="345"/>
    <x v="386"/>
    <x v="326"/>
    <n v="0"/>
    <x v="21"/>
    <x v="23"/>
  </r>
  <r>
    <x v="370"/>
    <x v="4"/>
    <x v="30"/>
    <x v="1"/>
    <x v="1"/>
    <n v="3"/>
    <x v="13"/>
    <x v="21"/>
    <x v="346"/>
    <x v="387"/>
    <x v="327"/>
    <n v="0"/>
    <x v="17"/>
    <x v="17"/>
  </r>
  <r>
    <x v="371"/>
    <x v="0"/>
    <x v="59"/>
    <x v="1"/>
    <x v="1"/>
    <n v="14"/>
    <x v="13"/>
    <x v="21"/>
    <x v="76"/>
    <x v="388"/>
    <x v="328"/>
    <n v="0"/>
    <x v="5"/>
    <x v="5"/>
  </r>
  <r>
    <x v="372"/>
    <x v="4"/>
    <x v="17"/>
    <x v="1"/>
    <x v="1"/>
    <n v="22"/>
    <x v="13"/>
    <x v="1"/>
    <x v="80"/>
    <x v="389"/>
    <x v="329"/>
    <n v="0"/>
    <x v="12"/>
    <x v="31"/>
  </r>
  <r>
    <x v="373"/>
    <x v="4"/>
    <x v="5"/>
    <x v="1"/>
    <x v="1"/>
    <n v="1"/>
    <x v="13"/>
    <x v="1"/>
    <x v="347"/>
    <x v="389"/>
    <x v="330"/>
    <n v="0"/>
    <x v="14"/>
    <x v="15"/>
  </r>
  <r>
    <x v="374"/>
    <x v="4"/>
    <x v="47"/>
    <x v="1"/>
    <x v="1"/>
    <n v="12"/>
    <x v="15"/>
    <x v="21"/>
    <x v="348"/>
    <x v="390"/>
    <x v="331"/>
    <n v="0"/>
    <x v="23"/>
    <x v="25"/>
  </r>
  <r>
    <x v="375"/>
    <x v="3"/>
    <x v="89"/>
    <x v="1"/>
    <x v="1"/>
    <n v="2"/>
    <x v="15"/>
    <x v="21"/>
    <x v="349"/>
    <x v="391"/>
    <x v="44"/>
    <n v="0"/>
    <x v="16"/>
    <x v="8"/>
  </r>
  <r>
    <x v="376"/>
    <x v="1"/>
    <x v="45"/>
    <x v="1"/>
    <x v="1"/>
    <n v="26"/>
    <x v="15"/>
    <x v="1"/>
    <x v="47"/>
    <x v="392"/>
    <x v="46"/>
    <n v="0"/>
    <x v="23"/>
    <x v="25"/>
  </r>
  <r>
    <x v="377"/>
    <x v="4"/>
    <x v="87"/>
    <x v="1"/>
    <x v="1"/>
    <n v="4"/>
    <x v="15"/>
    <x v="1"/>
    <x v="47"/>
    <x v="393"/>
    <x v="332"/>
    <n v="0"/>
    <x v="21"/>
    <x v="23"/>
  </r>
  <r>
    <x v="378"/>
    <x v="1"/>
    <x v="1"/>
    <x v="1"/>
    <x v="1"/>
    <n v="12"/>
    <x v="15"/>
    <x v="1"/>
    <x v="47"/>
    <x v="394"/>
    <x v="333"/>
    <n v="0"/>
    <x v="3"/>
    <x v="3"/>
  </r>
  <r>
    <x v="379"/>
    <x v="3"/>
    <x v="89"/>
    <x v="1"/>
    <x v="1"/>
    <n v="3"/>
    <x v="15"/>
    <x v="1"/>
    <x v="47"/>
    <x v="395"/>
    <x v="334"/>
    <n v="0"/>
    <x v="16"/>
    <x v="36"/>
  </r>
  <r>
    <x v="380"/>
    <x v="1"/>
    <x v="63"/>
    <x v="1"/>
    <x v="1"/>
    <n v="17"/>
    <x v="15"/>
    <x v="1"/>
    <x v="47"/>
    <x v="396"/>
    <x v="45"/>
    <n v="0"/>
    <x v="21"/>
    <x v="23"/>
  </r>
  <r>
    <x v="381"/>
    <x v="2"/>
    <x v="48"/>
    <x v="1"/>
    <x v="1"/>
    <n v="22"/>
    <x v="15"/>
    <x v="59"/>
    <x v="350"/>
    <x v="397"/>
    <x v="335"/>
    <n v="0"/>
    <x v="6"/>
    <x v="6"/>
  </r>
  <r>
    <x v="382"/>
    <x v="2"/>
    <x v="55"/>
    <x v="1"/>
    <x v="1"/>
    <n v="30"/>
    <x v="15"/>
    <x v="131"/>
    <x v="351"/>
    <x v="398"/>
    <x v="336"/>
    <n v="0"/>
    <x v="51"/>
    <x v="46"/>
  </r>
  <r>
    <x v="383"/>
    <x v="10"/>
    <x v="76"/>
    <x v="1"/>
    <x v="1"/>
    <n v="15"/>
    <x v="15"/>
    <x v="46"/>
    <x v="352"/>
    <x v="399"/>
    <x v="337"/>
    <n v="0"/>
    <x v="1"/>
    <x v="1"/>
  </r>
  <r>
    <x v="384"/>
    <x v="3"/>
    <x v="81"/>
    <x v="1"/>
    <x v="1"/>
    <n v="27"/>
    <x v="15"/>
    <x v="46"/>
    <x v="352"/>
    <x v="400"/>
    <x v="49"/>
    <n v="0"/>
    <x v="5"/>
    <x v="56"/>
  </r>
  <r>
    <x v="385"/>
    <x v="10"/>
    <x v="52"/>
    <x v="1"/>
    <x v="1"/>
    <n v="5"/>
    <x v="15"/>
    <x v="132"/>
    <x v="353"/>
    <x v="401"/>
    <x v="21"/>
    <n v="0"/>
    <x v="6"/>
    <x v="6"/>
  </r>
  <r>
    <x v="386"/>
    <x v="3"/>
    <x v="97"/>
    <x v="1"/>
    <x v="1"/>
    <n v="18"/>
    <x v="15"/>
    <x v="30"/>
    <x v="354"/>
    <x v="402"/>
    <x v="43"/>
    <n v="0"/>
    <x v="0"/>
    <x v="41"/>
  </r>
  <r>
    <x v="387"/>
    <x v="3"/>
    <x v="19"/>
    <x v="1"/>
    <x v="1"/>
    <n v="30"/>
    <x v="15"/>
    <x v="30"/>
    <x v="355"/>
    <x v="403"/>
    <x v="43"/>
    <n v="0"/>
    <x v="5"/>
    <x v="5"/>
  </r>
  <r>
    <x v="388"/>
    <x v="4"/>
    <x v="61"/>
    <x v="1"/>
    <x v="1"/>
    <n v="20"/>
    <x v="15"/>
    <x v="11"/>
    <x v="356"/>
    <x v="400"/>
    <x v="338"/>
    <n v="0"/>
    <x v="33"/>
    <x v="92"/>
  </r>
  <r>
    <x v="389"/>
    <x v="2"/>
    <x v="3"/>
    <x v="1"/>
    <x v="1"/>
    <n v="2"/>
    <x v="15"/>
    <x v="38"/>
    <x v="357"/>
    <x v="404"/>
    <x v="339"/>
    <n v="0"/>
    <x v="14"/>
    <x v="15"/>
  </r>
  <r>
    <x v="390"/>
    <x v="10"/>
    <x v="79"/>
    <x v="1"/>
    <x v="1"/>
    <n v="13"/>
    <x v="15"/>
    <x v="133"/>
    <x v="358"/>
    <x v="405"/>
    <x v="20"/>
    <n v="0"/>
    <x v="36"/>
    <x v="11"/>
  </r>
  <r>
    <x v="391"/>
    <x v="1"/>
    <x v="7"/>
    <x v="1"/>
    <x v="1"/>
    <n v="11"/>
    <x v="142"/>
    <x v="1"/>
    <x v="359"/>
    <x v="406"/>
    <x v="340"/>
    <n v="0"/>
    <x v="21"/>
    <x v="0"/>
  </r>
  <r>
    <x v="392"/>
    <x v="11"/>
    <x v="98"/>
    <x v="1"/>
    <x v="1"/>
    <n v="6"/>
    <x v="17"/>
    <x v="21"/>
    <x v="360"/>
    <x v="407"/>
    <x v="341"/>
    <n v="0"/>
    <x v="15"/>
    <x v="26"/>
  </r>
  <r>
    <x v="393"/>
    <x v="6"/>
    <x v="57"/>
    <x v="1"/>
    <x v="1"/>
    <n v="4"/>
    <x v="17"/>
    <x v="35"/>
    <x v="361"/>
    <x v="408"/>
    <x v="342"/>
    <n v="0"/>
    <x v="16"/>
    <x v="18"/>
  </r>
  <r>
    <x v="394"/>
    <x v="6"/>
    <x v="64"/>
    <x v="1"/>
    <x v="1"/>
    <n v="18"/>
    <x v="17"/>
    <x v="0"/>
    <x v="362"/>
    <x v="409"/>
    <x v="343"/>
    <n v="0"/>
    <x v="17"/>
    <x v="17"/>
  </r>
  <r>
    <x v="395"/>
    <x v="6"/>
    <x v="64"/>
    <x v="1"/>
    <x v="1"/>
    <n v="14"/>
    <x v="17"/>
    <x v="1"/>
    <x v="363"/>
    <x v="410"/>
    <x v="344"/>
    <n v="0"/>
    <x v="15"/>
    <x v="17"/>
  </r>
  <r>
    <x v="396"/>
    <x v="2"/>
    <x v="29"/>
    <x v="1"/>
    <x v="1"/>
    <n v="3"/>
    <x v="17"/>
    <x v="33"/>
    <x v="364"/>
    <x v="411"/>
    <x v="345"/>
    <n v="0"/>
    <x v="16"/>
    <x v="12"/>
  </r>
  <r>
    <x v="397"/>
    <x v="3"/>
    <x v="4"/>
    <x v="1"/>
    <x v="1"/>
    <n v="31"/>
    <x v="17"/>
    <x v="134"/>
    <x v="365"/>
    <x v="412"/>
    <x v="346"/>
    <n v="0"/>
    <x v="11"/>
    <x v="12"/>
  </r>
  <r>
    <x v="398"/>
    <x v="7"/>
    <x v="9"/>
    <x v="1"/>
    <x v="1"/>
    <n v="2"/>
    <x v="143"/>
    <x v="20"/>
    <x v="366"/>
    <x v="413"/>
    <x v="347"/>
    <n v="0"/>
    <x v="9"/>
    <x v="67"/>
  </r>
  <r>
    <x v="399"/>
    <x v="0"/>
    <x v="59"/>
    <x v="1"/>
    <x v="1"/>
    <n v="26"/>
    <x v="144"/>
    <x v="0"/>
    <x v="367"/>
    <x v="414"/>
    <x v="348"/>
    <n v="0"/>
    <x v="36"/>
    <x v="41"/>
  </r>
  <r>
    <x v="400"/>
    <x v="0"/>
    <x v="38"/>
    <x v="1"/>
    <x v="1"/>
    <n v="16"/>
    <x v="144"/>
    <x v="1"/>
    <x v="116"/>
    <x v="415"/>
    <x v="348"/>
    <n v="0"/>
    <x v="31"/>
    <x v="46"/>
  </r>
  <r>
    <x v="401"/>
    <x v="1"/>
    <x v="14"/>
    <x v="1"/>
    <x v="1"/>
    <n v="8"/>
    <x v="144"/>
    <x v="1"/>
    <x v="368"/>
    <x v="416"/>
    <x v="349"/>
    <n v="0"/>
    <x v="4"/>
    <x v="37"/>
  </r>
  <r>
    <x v="402"/>
    <x v="7"/>
    <x v="36"/>
    <x v="1"/>
    <x v="1"/>
    <n v="24"/>
    <x v="19"/>
    <x v="135"/>
    <x v="369"/>
    <x v="417"/>
    <x v="350"/>
    <n v="0"/>
    <x v="37"/>
    <x v="40"/>
  </r>
  <r>
    <x v="403"/>
    <x v="0"/>
    <x v="62"/>
    <x v="1"/>
    <x v="1"/>
    <n v="1"/>
    <x v="19"/>
    <x v="136"/>
    <x v="370"/>
    <x v="418"/>
    <x v="351"/>
    <n v="0"/>
    <x v="6"/>
    <x v="6"/>
  </r>
  <r>
    <x v="404"/>
    <x v="1"/>
    <x v="60"/>
    <x v="1"/>
    <x v="1"/>
    <n v="5"/>
    <x v="19"/>
    <x v="4"/>
    <x v="371"/>
    <x v="419"/>
    <x v="88"/>
    <n v="7"/>
    <x v="4"/>
    <x v="30"/>
  </r>
  <r>
    <x v="405"/>
    <x v="0"/>
    <x v="2"/>
    <x v="1"/>
    <x v="1"/>
    <n v="28"/>
    <x v="19"/>
    <x v="4"/>
    <x v="37"/>
    <x v="420"/>
    <x v="124"/>
    <n v="0"/>
    <x v="15"/>
    <x v="74"/>
  </r>
  <r>
    <x v="406"/>
    <x v="7"/>
    <x v="25"/>
    <x v="1"/>
    <x v="1"/>
    <n v="27"/>
    <x v="19"/>
    <x v="4"/>
    <x v="372"/>
    <x v="421"/>
    <x v="88"/>
    <n v="0"/>
    <x v="11"/>
    <x v="12"/>
  </r>
  <r>
    <x v="407"/>
    <x v="1"/>
    <x v="35"/>
    <x v="1"/>
    <x v="1"/>
    <n v="18"/>
    <x v="19"/>
    <x v="21"/>
    <x v="373"/>
    <x v="422"/>
    <x v="352"/>
    <n v="0"/>
    <x v="6"/>
    <x v="6"/>
  </r>
  <r>
    <x v="408"/>
    <x v="1"/>
    <x v="63"/>
    <x v="1"/>
    <x v="1"/>
    <n v="24"/>
    <x v="19"/>
    <x v="1"/>
    <x v="374"/>
    <x v="423"/>
    <x v="140"/>
    <n v="0"/>
    <x v="28"/>
    <x v="16"/>
  </r>
  <r>
    <x v="409"/>
    <x v="7"/>
    <x v="58"/>
    <x v="1"/>
    <x v="1"/>
    <n v="31"/>
    <x v="19"/>
    <x v="137"/>
    <x v="375"/>
    <x v="424"/>
    <x v="353"/>
    <n v="15"/>
    <x v="66"/>
    <x v="78"/>
  </r>
  <r>
    <x v="410"/>
    <x v="4"/>
    <x v="50"/>
    <x v="1"/>
    <x v="1"/>
    <n v="14"/>
    <x v="19"/>
    <x v="38"/>
    <x v="376"/>
    <x v="425"/>
    <x v="354"/>
    <n v="0"/>
    <x v="47"/>
    <x v="56"/>
  </r>
  <r>
    <x v="411"/>
    <x v="2"/>
    <x v="29"/>
    <x v="1"/>
    <x v="1"/>
    <n v="5"/>
    <x v="19"/>
    <x v="38"/>
    <x v="377"/>
    <x v="426"/>
    <x v="355"/>
    <n v="0"/>
    <x v="1"/>
    <x v="25"/>
  </r>
  <r>
    <x v="412"/>
    <x v="7"/>
    <x v="36"/>
    <x v="1"/>
    <x v="1"/>
    <n v="30"/>
    <x v="20"/>
    <x v="4"/>
    <x v="89"/>
    <x v="427"/>
    <x v="356"/>
    <n v="0"/>
    <x v="6"/>
    <x v="93"/>
  </r>
  <r>
    <x v="413"/>
    <x v="2"/>
    <x v="74"/>
    <x v="1"/>
    <x v="1"/>
    <n v="2"/>
    <x v="21"/>
    <x v="5"/>
    <x v="378"/>
    <x v="428"/>
    <x v="21"/>
    <n v="0"/>
    <x v="46"/>
    <x v="94"/>
  </r>
  <r>
    <x v="414"/>
    <x v="6"/>
    <x v="64"/>
    <x v="1"/>
    <x v="1"/>
    <n v="12"/>
    <x v="21"/>
    <x v="0"/>
    <x v="379"/>
    <x v="429"/>
    <x v="357"/>
    <n v="0"/>
    <x v="6"/>
    <x v="6"/>
  </r>
  <r>
    <x v="415"/>
    <x v="6"/>
    <x v="37"/>
    <x v="1"/>
    <x v="1"/>
    <n v="7"/>
    <x v="145"/>
    <x v="56"/>
    <x v="380"/>
    <x v="430"/>
    <x v="358"/>
    <n v="0"/>
    <x v="5"/>
    <x v="5"/>
  </r>
  <r>
    <x v="416"/>
    <x v="2"/>
    <x v="55"/>
    <x v="1"/>
    <x v="1"/>
    <n v="19"/>
    <x v="24"/>
    <x v="22"/>
    <x v="381"/>
    <x v="431"/>
    <x v="359"/>
    <n v="0"/>
    <x v="78"/>
    <x v="95"/>
  </r>
  <r>
    <x v="417"/>
    <x v="7"/>
    <x v="75"/>
    <x v="1"/>
    <x v="1"/>
    <n v="4"/>
    <x v="25"/>
    <x v="4"/>
    <x v="89"/>
    <x v="432"/>
    <x v="66"/>
    <n v="0"/>
    <x v="6"/>
    <x v="27"/>
  </r>
  <r>
    <x v="418"/>
    <x v="2"/>
    <x v="3"/>
    <x v="1"/>
    <x v="1"/>
    <n v="6"/>
    <x v="25"/>
    <x v="138"/>
    <x v="382"/>
    <x v="73"/>
    <x v="360"/>
    <n v="0"/>
    <x v="36"/>
    <x v="41"/>
  </r>
  <r>
    <x v="419"/>
    <x v="7"/>
    <x v="54"/>
    <x v="1"/>
    <x v="1"/>
    <n v="15"/>
    <x v="26"/>
    <x v="3"/>
    <x v="383"/>
    <x v="433"/>
    <x v="361"/>
    <n v="0"/>
    <x v="18"/>
    <x v="34"/>
  </r>
  <r>
    <x v="420"/>
    <x v="3"/>
    <x v="81"/>
    <x v="1"/>
    <x v="1"/>
    <n v="11"/>
    <x v="26"/>
    <x v="1"/>
    <x v="384"/>
    <x v="434"/>
    <x v="69"/>
    <n v="0"/>
    <x v="17"/>
    <x v="17"/>
  </r>
  <r>
    <x v="421"/>
    <x v="10"/>
    <x v="76"/>
    <x v="1"/>
    <x v="1"/>
    <n v="24"/>
    <x v="26"/>
    <x v="1"/>
    <x v="385"/>
    <x v="435"/>
    <x v="69"/>
    <n v="0"/>
    <x v="36"/>
    <x v="40"/>
  </r>
  <r>
    <x v="422"/>
    <x v="8"/>
    <x v="77"/>
    <x v="1"/>
    <x v="1"/>
    <n v="24"/>
    <x v="26"/>
    <x v="59"/>
    <x v="386"/>
    <x v="436"/>
    <x v="362"/>
    <n v="0"/>
    <x v="44"/>
    <x v="79"/>
  </r>
  <r>
    <x v="423"/>
    <x v="6"/>
    <x v="37"/>
    <x v="1"/>
    <x v="1"/>
    <n v="22"/>
    <x v="26"/>
    <x v="11"/>
    <x v="20"/>
    <x v="437"/>
    <x v="363"/>
    <n v="0"/>
    <x v="17"/>
    <x v="96"/>
  </r>
  <r>
    <x v="424"/>
    <x v="10"/>
    <x v="52"/>
    <x v="1"/>
    <x v="1"/>
    <n v="10"/>
    <x v="26"/>
    <x v="38"/>
    <x v="387"/>
    <x v="438"/>
    <x v="69"/>
    <n v="0"/>
    <x v="46"/>
    <x v="35"/>
  </r>
  <r>
    <x v="425"/>
    <x v="10"/>
    <x v="68"/>
    <x v="1"/>
    <x v="1"/>
    <n v="13"/>
    <x v="26"/>
    <x v="38"/>
    <x v="388"/>
    <x v="439"/>
    <x v="69"/>
    <n v="0"/>
    <x v="46"/>
    <x v="35"/>
  </r>
  <r>
    <x v="426"/>
    <x v="8"/>
    <x v="77"/>
    <x v="1"/>
    <x v="1"/>
    <n v="16"/>
    <x v="27"/>
    <x v="4"/>
    <x v="89"/>
    <x v="440"/>
    <x v="364"/>
    <n v="0"/>
    <x v="6"/>
    <x v="75"/>
  </r>
  <r>
    <x v="427"/>
    <x v="0"/>
    <x v="32"/>
    <x v="1"/>
    <x v="1"/>
    <n v="12"/>
    <x v="27"/>
    <x v="1"/>
    <x v="285"/>
    <x v="441"/>
    <x v="84"/>
    <n v="0"/>
    <x v="55"/>
    <x v="43"/>
  </r>
  <r>
    <x v="428"/>
    <x v="3"/>
    <x v="89"/>
    <x v="1"/>
    <x v="1"/>
    <n v="13"/>
    <x v="27"/>
    <x v="1"/>
    <x v="389"/>
    <x v="82"/>
    <x v="98"/>
    <n v="0"/>
    <x v="42"/>
    <x v="52"/>
  </r>
  <r>
    <x v="429"/>
    <x v="4"/>
    <x v="61"/>
    <x v="1"/>
    <x v="1"/>
    <n v="23"/>
    <x v="27"/>
    <x v="1"/>
    <x v="84"/>
    <x v="442"/>
    <x v="365"/>
    <n v="0"/>
    <x v="26"/>
    <x v="52"/>
  </r>
  <r>
    <x v="430"/>
    <x v="0"/>
    <x v="2"/>
    <x v="1"/>
    <x v="1"/>
    <n v="22"/>
    <x v="27"/>
    <x v="1"/>
    <x v="84"/>
    <x v="443"/>
    <x v="84"/>
    <n v="0"/>
    <x v="34"/>
    <x v="40"/>
  </r>
  <r>
    <x v="431"/>
    <x v="6"/>
    <x v="86"/>
    <x v="1"/>
    <x v="1"/>
    <n v="14"/>
    <x v="27"/>
    <x v="100"/>
    <x v="390"/>
    <x v="444"/>
    <x v="364"/>
    <n v="0"/>
    <x v="21"/>
    <x v="23"/>
  </r>
  <r>
    <x v="432"/>
    <x v="10"/>
    <x v="69"/>
    <x v="1"/>
    <x v="1"/>
    <n v="6"/>
    <x v="27"/>
    <x v="46"/>
    <x v="391"/>
    <x v="445"/>
    <x v="366"/>
    <n v="0"/>
    <x v="6"/>
    <x v="17"/>
  </r>
  <r>
    <x v="433"/>
    <x v="0"/>
    <x v="2"/>
    <x v="1"/>
    <x v="1"/>
    <n v="27"/>
    <x v="27"/>
    <x v="34"/>
    <x v="392"/>
    <x v="83"/>
    <x v="367"/>
    <n v="0"/>
    <x v="79"/>
    <x v="97"/>
  </r>
  <r>
    <x v="434"/>
    <x v="7"/>
    <x v="33"/>
    <x v="1"/>
    <x v="1"/>
    <n v="27"/>
    <x v="27"/>
    <x v="48"/>
    <x v="393"/>
    <x v="446"/>
    <x v="368"/>
    <n v="0"/>
    <x v="28"/>
    <x v="16"/>
  </r>
  <r>
    <x v="435"/>
    <x v="0"/>
    <x v="91"/>
    <x v="1"/>
    <x v="1"/>
    <n v="7"/>
    <x v="28"/>
    <x v="4"/>
    <x v="15"/>
    <x v="447"/>
    <x v="369"/>
    <n v="0"/>
    <x v="46"/>
    <x v="75"/>
  </r>
  <r>
    <x v="436"/>
    <x v="1"/>
    <x v="60"/>
    <x v="1"/>
    <x v="1"/>
    <n v="22"/>
    <x v="28"/>
    <x v="1"/>
    <x v="394"/>
    <x v="448"/>
    <x v="370"/>
    <n v="0"/>
    <x v="15"/>
    <x v="98"/>
  </r>
  <r>
    <x v="437"/>
    <x v="2"/>
    <x v="65"/>
    <x v="1"/>
    <x v="1"/>
    <n v="26"/>
    <x v="29"/>
    <x v="3"/>
    <x v="395"/>
    <x v="449"/>
    <x v="371"/>
    <n v="0"/>
    <x v="11"/>
    <x v="12"/>
  </r>
  <r>
    <x v="438"/>
    <x v="2"/>
    <x v="3"/>
    <x v="1"/>
    <x v="1"/>
    <n v="12"/>
    <x v="29"/>
    <x v="3"/>
    <x v="396"/>
    <x v="450"/>
    <x v="372"/>
    <n v="0"/>
    <x v="55"/>
    <x v="43"/>
  </r>
  <r>
    <x v="439"/>
    <x v="8"/>
    <x v="77"/>
    <x v="1"/>
    <x v="1"/>
    <n v="25"/>
    <x v="29"/>
    <x v="102"/>
    <x v="397"/>
    <x v="451"/>
    <x v="373"/>
    <n v="0"/>
    <x v="32"/>
    <x v="30"/>
  </r>
  <r>
    <x v="440"/>
    <x v="2"/>
    <x v="95"/>
    <x v="1"/>
    <x v="1"/>
    <n v="4"/>
    <x v="146"/>
    <x v="139"/>
    <x v="398"/>
    <x v="452"/>
    <x v="374"/>
    <n v="0"/>
    <x v="6"/>
    <x v="6"/>
  </r>
  <r>
    <x v="441"/>
    <x v="6"/>
    <x v="46"/>
    <x v="1"/>
    <x v="1"/>
    <n v="6"/>
    <x v="147"/>
    <x v="7"/>
    <x v="16"/>
    <x v="453"/>
    <x v="375"/>
    <n v="0"/>
    <x v="14"/>
    <x v="23"/>
  </r>
  <r>
    <x v="442"/>
    <x v="0"/>
    <x v="62"/>
    <x v="1"/>
    <x v="1"/>
    <n v="20"/>
    <x v="148"/>
    <x v="23"/>
    <x v="399"/>
    <x v="454"/>
    <x v="376"/>
    <n v="0"/>
    <x v="17"/>
    <x v="17"/>
  </r>
  <r>
    <x v="443"/>
    <x v="3"/>
    <x v="19"/>
    <x v="1"/>
    <x v="1"/>
    <n v="8"/>
    <x v="149"/>
    <x v="38"/>
    <x v="400"/>
    <x v="455"/>
    <x v="20"/>
    <n v="0"/>
    <x v="37"/>
    <x v="46"/>
  </r>
  <r>
    <x v="444"/>
    <x v="10"/>
    <x v="85"/>
    <x v="1"/>
    <x v="1"/>
    <n v="22"/>
    <x v="150"/>
    <x v="32"/>
    <x v="57"/>
    <x v="456"/>
    <x v="377"/>
    <n v="0"/>
    <x v="21"/>
    <x v="0"/>
  </r>
  <r>
    <x v="445"/>
    <x v="2"/>
    <x v="23"/>
    <x v="1"/>
    <x v="1"/>
    <n v="23"/>
    <x v="29"/>
    <x v="3"/>
    <x v="401"/>
    <x v="457"/>
    <x v="378"/>
    <n v="0"/>
    <x v="12"/>
    <x v="0"/>
  </r>
  <r>
    <x v="446"/>
    <x v="2"/>
    <x v="11"/>
    <x v="1"/>
    <x v="1"/>
    <n v="3"/>
    <x v="29"/>
    <x v="3"/>
    <x v="402"/>
    <x v="458"/>
    <x v="379"/>
    <n v="0"/>
    <x v="37"/>
    <x v="40"/>
  </r>
  <r>
    <x v="447"/>
    <x v="2"/>
    <x v="48"/>
    <x v="1"/>
    <x v="1"/>
    <n v="26"/>
    <x v="29"/>
    <x v="3"/>
    <x v="403"/>
    <x v="459"/>
    <x v="380"/>
    <n v="0"/>
    <x v="36"/>
    <x v="38"/>
  </r>
  <r>
    <x v="448"/>
    <x v="1"/>
    <x v="20"/>
    <x v="1"/>
    <x v="1"/>
    <n v="15"/>
    <x v="151"/>
    <x v="13"/>
    <x v="291"/>
    <x v="460"/>
    <x v="33"/>
    <n v="0"/>
    <x v="51"/>
    <x v="58"/>
  </r>
  <r>
    <x v="449"/>
    <x v="0"/>
    <x v="83"/>
    <x v="1"/>
    <x v="1"/>
    <n v="28"/>
    <x v="151"/>
    <x v="13"/>
    <x v="404"/>
    <x v="461"/>
    <x v="381"/>
    <n v="0"/>
    <x v="42"/>
    <x v="20"/>
  </r>
  <r>
    <x v="450"/>
    <x v="10"/>
    <x v="79"/>
    <x v="1"/>
    <x v="1"/>
    <n v="15"/>
    <x v="151"/>
    <x v="140"/>
    <x v="405"/>
    <x v="461"/>
    <x v="382"/>
    <n v="0"/>
    <x v="16"/>
    <x v="15"/>
  </r>
  <r>
    <x v="451"/>
    <x v="0"/>
    <x v="38"/>
    <x v="1"/>
    <x v="1"/>
    <n v="14"/>
    <x v="32"/>
    <x v="13"/>
    <x v="406"/>
    <x v="462"/>
    <x v="383"/>
    <n v="0"/>
    <x v="80"/>
    <x v="99"/>
  </r>
  <r>
    <x v="452"/>
    <x v="2"/>
    <x v="29"/>
    <x v="1"/>
    <x v="1"/>
    <n v="30"/>
    <x v="33"/>
    <x v="4"/>
    <x v="89"/>
    <x v="463"/>
    <x v="384"/>
    <n v="0"/>
    <x v="17"/>
    <x v="17"/>
  </r>
  <r>
    <x v="453"/>
    <x v="3"/>
    <x v="89"/>
    <x v="1"/>
    <x v="1"/>
    <n v="6"/>
    <x v="33"/>
    <x v="141"/>
    <x v="407"/>
    <x v="464"/>
    <x v="385"/>
    <n v="0"/>
    <x v="18"/>
    <x v="20"/>
  </r>
  <r>
    <x v="454"/>
    <x v="4"/>
    <x v="31"/>
    <x v="1"/>
    <x v="1"/>
    <n v="25"/>
    <x v="33"/>
    <x v="1"/>
    <x v="408"/>
    <x v="465"/>
    <x v="386"/>
    <n v="0"/>
    <x v="15"/>
    <x v="26"/>
  </r>
  <r>
    <x v="455"/>
    <x v="6"/>
    <x v="57"/>
    <x v="1"/>
    <x v="1"/>
    <n v="29"/>
    <x v="33"/>
    <x v="107"/>
    <x v="409"/>
    <x v="104"/>
    <x v="387"/>
    <n v="10"/>
    <x v="81"/>
    <x v="100"/>
  </r>
  <r>
    <x v="456"/>
    <x v="0"/>
    <x v="15"/>
    <x v="1"/>
    <x v="1"/>
    <n v="15"/>
    <x v="33"/>
    <x v="48"/>
    <x v="410"/>
    <x v="466"/>
    <x v="98"/>
    <n v="0"/>
    <x v="82"/>
    <x v="98"/>
  </r>
  <r>
    <x v="457"/>
    <x v="4"/>
    <x v="50"/>
    <x v="1"/>
    <x v="1"/>
    <n v="18"/>
    <x v="152"/>
    <x v="3"/>
    <x v="411"/>
    <x v="467"/>
    <x v="388"/>
    <n v="0"/>
    <x v="30"/>
    <x v="34"/>
  </r>
  <r>
    <x v="458"/>
    <x v="3"/>
    <x v="4"/>
    <x v="1"/>
    <x v="1"/>
    <n v="24"/>
    <x v="152"/>
    <x v="17"/>
    <x v="412"/>
    <x v="468"/>
    <x v="389"/>
    <n v="0"/>
    <x v="14"/>
    <x v="1"/>
  </r>
  <r>
    <x v="459"/>
    <x v="1"/>
    <x v="60"/>
    <x v="1"/>
    <x v="1"/>
    <n v="31"/>
    <x v="152"/>
    <x v="103"/>
    <x v="413"/>
    <x v="469"/>
    <x v="124"/>
    <n v="0"/>
    <x v="29"/>
    <x v="101"/>
  </r>
  <r>
    <x v="460"/>
    <x v="10"/>
    <x v="68"/>
    <x v="1"/>
    <x v="1"/>
    <n v="7"/>
    <x v="152"/>
    <x v="142"/>
    <x v="414"/>
    <x v="468"/>
    <x v="159"/>
    <n v="0"/>
    <x v="11"/>
    <x v="12"/>
  </r>
  <r>
    <x v="461"/>
    <x v="9"/>
    <x v="84"/>
    <x v="1"/>
    <x v="1"/>
    <n v="16"/>
    <x v="34"/>
    <x v="143"/>
    <x v="415"/>
    <x v="470"/>
    <x v="390"/>
    <n v="0"/>
    <x v="15"/>
    <x v="26"/>
  </r>
  <r>
    <x v="462"/>
    <x v="7"/>
    <x v="25"/>
    <x v="1"/>
    <x v="1"/>
    <n v="22"/>
    <x v="34"/>
    <x v="4"/>
    <x v="89"/>
    <x v="471"/>
    <x v="391"/>
    <n v="0"/>
    <x v="29"/>
    <x v="102"/>
  </r>
  <r>
    <x v="463"/>
    <x v="3"/>
    <x v="19"/>
    <x v="1"/>
    <x v="1"/>
    <n v="23"/>
    <x v="34"/>
    <x v="24"/>
    <x v="416"/>
    <x v="472"/>
    <x v="88"/>
    <n v="58"/>
    <x v="17"/>
    <x v="17"/>
  </r>
  <r>
    <x v="464"/>
    <x v="3"/>
    <x v="19"/>
    <x v="1"/>
    <x v="1"/>
    <n v="12"/>
    <x v="34"/>
    <x v="24"/>
    <x v="417"/>
    <x v="473"/>
    <x v="30"/>
    <n v="0"/>
    <x v="6"/>
    <x v="6"/>
  </r>
  <r>
    <x v="465"/>
    <x v="3"/>
    <x v="89"/>
    <x v="1"/>
    <x v="1"/>
    <n v="19"/>
    <x v="34"/>
    <x v="1"/>
    <x v="418"/>
    <x v="474"/>
    <x v="100"/>
    <n v="0"/>
    <x v="3"/>
    <x v="52"/>
  </r>
  <r>
    <x v="466"/>
    <x v="9"/>
    <x v="70"/>
    <x v="1"/>
    <x v="1"/>
    <n v="22"/>
    <x v="34"/>
    <x v="45"/>
    <x v="419"/>
    <x v="475"/>
    <x v="119"/>
    <n v="0"/>
    <x v="15"/>
    <x v="0"/>
  </r>
  <r>
    <x v="467"/>
    <x v="0"/>
    <x v="15"/>
    <x v="1"/>
    <x v="1"/>
    <n v="28"/>
    <x v="34"/>
    <x v="34"/>
    <x v="420"/>
    <x v="476"/>
    <x v="88"/>
    <n v="0"/>
    <x v="5"/>
    <x v="5"/>
  </r>
  <r>
    <x v="468"/>
    <x v="9"/>
    <x v="26"/>
    <x v="1"/>
    <x v="1"/>
    <n v="24"/>
    <x v="34"/>
    <x v="144"/>
    <x v="421"/>
    <x v="477"/>
    <x v="392"/>
    <n v="1"/>
    <x v="48"/>
    <x v="7"/>
  </r>
  <r>
    <x v="469"/>
    <x v="2"/>
    <x v="74"/>
    <x v="1"/>
    <x v="1"/>
    <n v="10"/>
    <x v="36"/>
    <x v="38"/>
    <x v="422"/>
    <x v="478"/>
    <x v="393"/>
    <n v="0"/>
    <x v="36"/>
    <x v="41"/>
  </r>
  <r>
    <x v="470"/>
    <x v="7"/>
    <x v="54"/>
    <x v="1"/>
    <x v="1"/>
    <n v="7"/>
    <x v="37"/>
    <x v="35"/>
    <x v="423"/>
    <x v="479"/>
    <x v="394"/>
    <n v="0"/>
    <x v="34"/>
    <x v="11"/>
  </r>
  <r>
    <x v="471"/>
    <x v="4"/>
    <x v="87"/>
    <x v="1"/>
    <x v="1"/>
    <n v="28"/>
    <x v="39"/>
    <x v="4"/>
    <x v="424"/>
    <x v="480"/>
    <x v="395"/>
    <n v="0"/>
    <x v="41"/>
    <x v="0"/>
  </r>
  <r>
    <x v="472"/>
    <x v="10"/>
    <x v="96"/>
    <x v="1"/>
    <x v="1"/>
    <n v="10"/>
    <x v="39"/>
    <x v="1"/>
    <x v="425"/>
    <x v="481"/>
    <x v="396"/>
    <n v="0"/>
    <x v="12"/>
    <x v="1"/>
  </r>
  <r>
    <x v="473"/>
    <x v="6"/>
    <x v="8"/>
    <x v="1"/>
    <x v="1"/>
    <n v="7"/>
    <x v="39"/>
    <x v="11"/>
    <x v="356"/>
    <x v="482"/>
    <x v="397"/>
    <n v="1"/>
    <x v="12"/>
    <x v="31"/>
  </r>
  <r>
    <x v="474"/>
    <x v="3"/>
    <x v="4"/>
    <x v="1"/>
    <x v="1"/>
    <n v="20"/>
    <x v="40"/>
    <x v="125"/>
    <x v="426"/>
    <x v="483"/>
    <x v="244"/>
    <n v="0"/>
    <x v="0"/>
    <x v="1"/>
  </r>
  <r>
    <x v="475"/>
    <x v="9"/>
    <x v="26"/>
    <x v="1"/>
    <x v="1"/>
    <n v="14"/>
    <x v="40"/>
    <x v="112"/>
    <x v="427"/>
    <x v="484"/>
    <x v="398"/>
    <n v="0"/>
    <x v="6"/>
    <x v="6"/>
  </r>
  <r>
    <x v="476"/>
    <x v="1"/>
    <x v="63"/>
    <x v="1"/>
    <x v="1"/>
    <n v="11"/>
    <x v="40"/>
    <x v="1"/>
    <x v="428"/>
    <x v="485"/>
    <x v="21"/>
    <n v="0"/>
    <x v="16"/>
    <x v="18"/>
  </r>
  <r>
    <x v="477"/>
    <x v="4"/>
    <x v="87"/>
    <x v="1"/>
    <x v="1"/>
    <n v="12"/>
    <x v="40"/>
    <x v="48"/>
    <x v="429"/>
    <x v="486"/>
    <x v="399"/>
    <n v="1"/>
    <x v="26"/>
    <x v="30"/>
  </r>
  <r>
    <x v="478"/>
    <x v="10"/>
    <x v="69"/>
    <x v="1"/>
    <x v="1"/>
    <n v="2"/>
    <x v="40"/>
    <x v="145"/>
    <x v="430"/>
    <x v="487"/>
    <x v="21"/>
    <n v="0"/>
    <x v="17"/>
    <x v="17"/>
  </r>
  <r>
    <x v="479"/>
    <x v="2"/>
    <x v="48"/>
    <x v="1"/>
    <x v="1"/>
    <n v="9"/>
    <x v="41"/>
    <x v="0"/>
    <x v="431"/>
    <x v="488"/>
    <x v="400"/>
    <n v="0"/>
    <x v="26"/>
    <x v="30"/>
  </r>
  <r>
    <x v="480"/>
    <x v="6"/>
    <x v="86"/>
    <x v="1"/>
    <x v="1"/>
    <n v="21"/>
    <x v="43"/>
    <x v="59"/>
    <x v="432"/>
    <x v="489"/>
    <x v="116"/>
    <n v="0"/>
    <x v="21"/>
    <x v="9"/>
  </r>
  <r>
    <x v="481"/>
    <x v="7"/>
    <x v="18"/>
    <x v="1"/>
    <x v="1"/>
    <n v="14"/>
    <x v="43"/>
    <x v="146"/>
    <x v="433"/>
    <x v="490"/>
    <x v="401"/>
    <n v="0"/>
    <x v="41"/>
    <x v="0"/>
  </r>
  <r>
    <x v="482"/>
    <x v="10"/>
    <x v="69"/>
    <x v="1"/>
    <x v="1"/>
    <n v="12"/>
    <x v="44"/>
    <x v="35"/>
    <x v="434"/>
    <x v="491"/>
    <x v="382"/>
    <n v="0"/>
    <x v="6"/>
    <x v="6"/>
  </r>
  <r>
    <x v="483"/>
    <x v="3"/>
    <x v="90"/>
    <x v="1"/>
    <x v="1"/>
    <n v="9"/>
    <x v="44"/>
    <x v="1"/>
    <x v="231"/>
    <x v="492"/>
    <x v="118"/>
    <n v="0"/>
    <x v="6"/>
    <x v="25"/>
  </r>
  <r>
    <x v="484"/>
    <x v="9"/>
    <x v="43"/>
    <x v="1"/>
    <x v="1"/>
    <n v="24"/>
    <x v="44"/>
    <x v="61"/>
    <x v="435"/>
    <x v="493"/>
    <x v="118"/>
    <n v="0"/>
    <x v="12"/>
    <x v="18"/>
  </r>
  <r>
    <x v="485"/>
    <x v="10"/>
    <x v="73"/>
    <x v="1"/>
    <x v="1"/>
    <n v="31"/>
    <x v="44"/>
    <x v="46"/>
    <x v="436"/>
    <x v="494"/>
    <x v="402"/>
    <n v="0"/>
    <x v="6"/>
    <x v="6"/>
  </r>
  <r>
    <x v="486"/>
    <x v="10"/>
    <x v="79"/>
    <x v="1"/>
    <x v="1"/>
    <n v="30"/>
    <x v="44"/>
    <x v="46"/>
    <x v="305"/>
    <x v="492"/>
    <x v="118"/>
    <n v="0"/>
    <x v="11"/>
    <x v="12"/>
  </r>
  <r>
    <x v="487"/>
    <x v="6"/>
    <x v="66"/>
    <x v="1"/>
    <x v="1"/>
    <n v="29"/>
    <x v="44"/>
    <x v="34"/>
    <x v="437"/>
    <x v="495"/>
    <x v="88"/>
    <n v="0"/>
    <x v="23"/>
    <x v="40"/>
  </r>
  <r>
    <x v="488"/>
    <x v="10"/>
    <x v="76"/>
    <x v="1"/>
    <x v="1"/>
    <n v="13"/>
    <x v="44"/>
    <x v="142"/>
    <x v="438"/>
    <x v="496"/>
    <x v="403"/>
    <n v="0"/>
    <x v="34"/>
    <x v="40"/>
  </r>
  <r>
    <x v="489"/>
    <x v="4"/>
    <x v="50"/>
    <x v="1"/>
    <x v="1"/>
    <n v="9"/>
    <x v="44"/>
    <x v="48"/>
    <x v="439"/>
    <x v="497"/>
    <x v="404"/>
    <n v="0"/>
    <x v="83"/>
    <x v="103"/>
  </r>
  <r>
    <x v="490"/>
    <x v="11"/>
    <x v="82"/>
    <x v="1"/>
    <x v="1"/>
    <n v="5"/>
    <x v="44"/>
    <x v="89"/>
    <x v="440"/>
    <x v="498"/>
    <x v="405"/>
    <n v="0"/>
    <x v="49"/>
    <x v="37"/>
  </r>
  <r>
    <x v="491"/>
    <x v="2"/>
    <x v="74"/>
    <x v="1"/>
    <x v="1"/>
    <n v="14"/>
    <x v="46"/>
    <x v="4"/>
    <x v="441"/>
    <x v="499"/>
    <x v="406"/>
    <n v="0"/>
    <x v="78"/>
    <x v="60"/>
  </r>
  <r>
    <x v="492"/>
    <x v="3"/>
    <x v="81"/>
    <x v="1"/>
    <x v="1"/>
    <n v="14"/>
    <x v="46"/>
    <x v="142"/>
    <x v="442"/>
    <x v="500"/>
    <x v="407"/>
    <n v="0"/>
    <x v="37"/>
    <x v="40"/>
  </r>
  <r>
    <x v="493"/>
    <x v="10"/>
    <x v="69"/>
    <x v="1"/>
    <x v="1"/>
    <n v="22"/>
    <x v="46"/>
    <x v="93"/>
    <x v="443"/>
    <x v="501"/>
    <x v="408"/>
    <n v="0"/>
    <x v="6"/>
    <x v="0"/>
  </r>
  <r>
    <x v="494"/>
    <x v="7"/>
    <x v="54"/>
    <x v="1"/>
    <x v="1"/>
    <n v="3"/>
    <x v="46"/>
    <x v="147"/>
    <x v="444"/>
    <x v="502"/>
    <x v="409"/>
    <n v="0"/>
    <x v="18"/>
    <x v="20"/>
  </r>
  <r>
    <x v="495"/>
    <x v="4"/>
    <x v="5"/>
    <x v="1"/>
    <x v="1"/>
    <n v="24"/>
    <x v="46"/>
    <x v="148"/>
    <x v="445"/>
    <x v="503"/>
    <x v="410"/>
    <n v="0"/>
    <x v="17"/>
    <x v="17"/>
  </r>
  <r>
    <x v="496"/>
    <x v="4"/>
    <x v="87"/>
    <x v="1"/>
    <x v="1"/>
    <n v="10"/>
    <x v="47"/>
    <x v="149"/>
    <x v="446"/>
    <x v="504"/>
    <x v="411"/>
    <n v="0"/>
    <x v="23"/>
    <x v="25"/>
  </r>
  <r>
    <x v="497"/>
    <x v="4"/>
    <x v="49"/>
    <x v="1"/>
    <x v="1"/>
    <n v="29"/>
    <x v="47"/>
    <x v="0"/>
    <x v="447"/>
    <x v="505"/>
    <x v="412"/>
    <n v="0"/>
    <x v="15"/>
    <x v="15"/>
  </r>
  <r>
    <x v="498"/>
    <x v="6"/>
    <x v="8"/>
    <x v="1"/>
    <x v="1"/>
    <n v="6"/>
    <x v="153"/>
    <x v="4"/>
    <x v="11"/>
    <x v="506"/>
    <x v="235"/>
    <n v="0"/>
    <x v="84"/>
    <x v="104"/>
  </r>
  <r>
    <x v="499"/>
    <x v="6"/>
    <x v="10"/>
    <x v="1"/>
    <x v="1"/>
    <n v="18"/>
    <x v="154"/>
    <x v="11"/>
    <x v="356"/>
    <x v="507"/>
    <x v="413"/>
    <n v="0"/>
    <x v="46"/>
    <x v="17"/>
  </r>
  <r>
    <x v="500"/>
    <x v="2"/>
    <x v="95"/>
    <x v="1"/>
    <x v="1"/>
    <n v="24"/>
    <x v="155"/>
    <x v="102"/>
    <x v="448"/>
    <x v="508"/>
    <x v="414"/>
    <n v="0"/>
    <x v="47"/>
    <x v="56"/>
  </r>
  <r>
    <x v="501"/>
    <x v="0"/>
    <x v="2"/>
    <x v="1"/>
    <x v="1"/>
    <n v="15"/>
    <x v="155"/>
    <x v="150"/>
    <x v="449"/>
    <x v="509"/>
    <x v="151"/>
    <n v="0"/>
    <x v="21"/>
    <x v="23"/>
  </r>
  <r>
    <x v="502"/>
    <x v="0"/>
    <x v="62"/>
    <x v="1"/>
    <x v="1"/>
    <n v="25"/>
    <x v="51"/>
    <x v="147"/>
    <x v="450"/>
    <x v="510"/>
    <x v="415"/>
    <n v="0"/>
    <x v="6"/>
    <x v="6"/>
  </r>
  <r>
    <x v="503"/>
    <x v="1"/>
    <x v="20"/>
    <x v="1"/>
    <x v="1"/>
    <n v="29"/>
    <x v="52"/>
    <x v="1"/>
    <x v="451"/>
    <x v="511"/>
    <x v="416"/>
    <n v="0"/>
    <x v="4"/>
    <x v="4"/>
  </r>
  <r>
    <x v="504"/>
    <x v="0"/>
    <x v="91"/>
    <x v="1"/>
    <x v="1"/>
    <n v="3"/>
    <x v="52"/>
    <x v="1"/>
    <x v="452"/>
    <x v="512"/>
    <x v="417"/>
    <n v="0"/>
    <x v="26"/>
    <x v="30"/>
  </r>
  <r>
    <x v="505"/>
    <x v="7"/>
    <x v="58"/>
    <x v="1"/>
    <x v="1"/>
    <n v="14"/>
    <x v="52"/>
    <x v="34"/>
    <x v="453"/>
    <x v="513"/>
    <x v="418"/>
    <n v="0"/>
    <x v="82"/>
    <x v="98"/>
  </r>
  <r>
    <x v="506"/>
    <x v="7"/>
    <x v="9"/>
    <x v="1"/>
    <x v="1"/>
    <n v="31"/>
    <x v="53"/>
    <x v="15"/>
    <x v="454"/>
    <x v="514"/>
    <x v="419"/>
    <n v="0"/>
    <x v="11"/>
    <x v="72"/>
  </r>
  <r>
    <x v="507"/>
    <x v="4"/>
    <x v="49"/>
    <x v="1"/>
    <x v="1"/>
    <n v="6"/>
    <x v="156"/>
    <x v="1"/>
    <x v="455"/>
    <x v="515"/>
    <x v="381"/>
    <n v="3"/>
    <x v="55"/>
    <x v="43"/>
  </r>
  <r>
    <x v="508"/>
    <x v="10"/>
    <x v="76"/>
    <x v="1"/>
    <x v="1"/>
    <n v="10"/>
    <x v="156"/>
    <x v="32"/>
    <x v="456"/>
    <x v="516"/>
    <x v="420"/>
    <n v="0"/>
    <x v="4"/>
    <x v="4"/>
  </r>
  <r>
    <x v="509"/>
    <x v="2"/>
    <x v="23"/>
    <x v="1"/>
    <x v="1"/>
    <n v="5"/>
    <x v="157"/>
    <x v="108"/>
    <x v="457"/>
    <x v="517"/>
    <x v="421"/>
    <n v="0"/>
    <x v="17"/>
    <x v="17"/>
  </r>
  <r>
    <x v="510"/>
    <x v="3"/>
    <x v="4"/>
    <x v="1"/>
    <x v="1"/>
    <n v="21"/>
    <x v="158"/>
    <x v="1"/>
    <x v="285"/>
    <x v="518"/>
    <x v="422"/>
    <n v="0"/>
    <x v="6"/>
    <x v="24"/>
  </r>
  <r>
    <x v="511"/>
    <x v="5"/>
    <x v="99"/>
    <x v="1"/>
    <x v="1"/>
    <n v="7"/>
    <x v="55"/>
    <x v="4"/>
    <x v="458"/>
    <x v="519"/>
    <x v="423"/>
    <n v="0"/>
    <x v="26"/>
    <x v="105"/>
  </r>
  <r>
    <x v="512"/>
    <x v="6"/>
    <x v="46"/>
    <x v="1"/>
    <x v="1"/>
    <n v="16"/>
    <x v="55"/>
    <x v="4"/>
    <x v="89"/>
    <x v="520"/>
    <x v="134"/>
    <n v="0"/>
    <x v="85"/>
    <x v="76"/>
  </r>
  <r>
    <x v="513"/>
    <x v="10"/>
    <x v="79"/>
    <x v="1"/>
    <x v="1"/>
    <n v="28"/>
    <x v="55"/>
    <x v="35"/>
    <x v="459"/>
    <x v="521"/>
    <x v="424"/>
    <n v="0"/>
    <x v="6"/>
    <x v="6"/>
  </r>
  <r>
    <x v="514"/>
    <x v="1"/>
    <x v="20"/>
    <x v="1"/>
    <x v="1"/>
    <n v="20"/>
    <x v="55"/>
    <x v="1"/>
    <x v="1"/>
    <x v="522"/>
    <x v="425"/>
    <n v="0"/>
    <x v="0"/>
    <x v="39"/>
  </r>
  <r>
    <x v="515"/>
    <x v="1"/>
    <x v="78"/>
    <x v="1"/>
    <x v="1"/>
    <n v="3"/>
    <x v="55"/>
    <x v="1"/>
    <x v="1"/>
    <x v="523"/>
    <x v="136"/>
    <n v="0"/>
    <x v="14"/>
    <x v="15"/>
  </r>
  <r>
    <x v="516"/>
    <x v="0"/>
    <x v="38"/>
    <x v="1"/>
    <x v="1"/>
    <n v="12"/>
    <x v="55"/>
    <x v="45"/>
    <x v="92"/>
    <x v="524"/>
    <x v="134"/>
    <n v="0"/>
    <x v="5"/>
    <x v="5"/>
  </r>
  <r>
    <x v="517"/>
    <x v="0"/>
    <x v="0"/>
    <x v="1"/>
    <x v="1"/>
    <n v="29"/>
    <x v="55"/>
    <x v="45"/>
    <x v="460"/>
    <x v="525"/>
    <x v="134"/>
    <n v="0"/>
    <x v="56"/>
    <x v="21"/>
  </r>
  <r>
    <x v="518"/>
    <x v="0"/>
    <x v="44"/>
    <x v="1"/>
    <x v="1"/>
    <n v="4"/>
    <x v="55"/>
    <x v="151"/>
    <x v="461"/>
    <x v="526"/>
    <x v="134"/>
    <n v="0"/>
    <x v="65"/>
    <x v="65"/>
  </r>
  <r>
    <x v="519"/>
    <x v="2"/>
    <x v="65"/>
    <x v="1"/>
    <x v="1"/>
    <n v="2"/>
    <x v="58"/>
    <x v="0"/>
    <x v="462"/>
    <x v="527"/>
    <x v="144"/>
    <n v="0"/>
    <x v="34"/>
    <x v="11"/>
  </r>
  <r>
    <x v="520"/>
    <x v="7"/>
    <x v="25"/>
    <x v="1"/>
    <x v="1"/>
    <n v="12"/>
    <x v="58"/>
    <x v="0"/>
    <x v="462"/>
    <x v="528"/>
    <x v="144"/>
    <n v="0"/>
    <x v="0"/>
    <x v="13"/>
  </r>
  <r>
    <x v="521"/>
    <x v="7"/>
    <x v="36"/>
    <x v="1"/>
    <x v="1"/>
    <n v="15"/>
    <x v="58"/>
    <x v="1"/>
    <x v="463"/>
    <x v="158"/>
    <x v="426"/>
    <n v="0"/>
    <x v="6"/>
    <x v="17"/>
  </r>
  <r>
    <x v="522"/>
    <x v="6"/>
    <x v="86"/>
    <x v="1"/>
    <x v="1"/>
    <n v="9"/>
    <x v="58"/>
    <x v="15"/>
    <x v="464"/>
    <x v="529"/>
    <x v="427"/>
    <n v="0"/>
    <x v="21"/>
    <x v="23"/>
  </r>
  <r>
    <x v="523"/>
    <x v="8"/>
    <x v="100"/>
    <x v="1"/>
    <x v="1"/>
    <n v="12"/>
    <x v="58"/>
    <x v="152"/>
    <x v="465"/>
    <x v="530"/>
    <x v="428"/>
    <n v="0"/>
    <x v="15"/>
    <x v="15"/>
  </r>
  <r>
    <x v="524"/>
    <x v="7"/>
    <x v="34"/>
    <x v="1"/>
    <x v="1"/>
    <n v="26"/>
    <x v="58"/>
    <x v="48"/>
    <x v="466"/>
    <x v="531"/>
    <x v="429"/>
    <n v="0"/>
    <x v="39"/>
    <x v="67"/>
  </r>
  <r>
    <x v="525"/>
    <x v="4"/>
    <x v="31"/>
    <x v="1"/>
    <x v="1"/>
    <n v="31"/>
    <x v="59"/>
    <x v="8"/>
    <x v="467"/>
    <x v="532"/>
    <x v="430"/>
    <n v="0"/>
    <x v="17"/>
    <x v="17"/>
  </r>
  <r>
    <x v="526"/>
    <x v="1"/>
    <x v="24"/>
    <x v="1"/>
    <x v="1"/>
    <n v="22"/>
    <x v="59"/>
    <x v="1"/>
    <x v="468"/>
    <x v="533"/>
    <x v="431"/>
    <n v="0"/>
    <x v="4"/>
    <x v="13"/>
  </r>
  <r>
    <x v="527"/>
    <x v="0"/>
    <x v="15"/>
    <x v="1"/>
    <x v="1"/>
    <n v="2"/>
    <x v="60"/>
    <x v="4"/>
    <x v="469"/>
    <x v="534"/>
    <x v="235"/>
    <n v="0"/>
    <x v="16"/>
    <x v="18"/>
  </r>
  <r>
    <x v="528"/>
    <x v="8"/>
    <x v="67"/>
    <x v="1"/>
    <x v="1"/>
    <n v="10"/>
    <x v="60"/>
    <x v="153"/>
    <x v="470"/>
    <x v="165"/>
    <x v="432"/>
    <n v="0"/>
    <x v="56"/>
    <x v="103"/>
  </r>
  <r>
    <x v="381"/>
    <x v="2"/>
    <x v="48"/>
    <x v="1"/>
    <x v="1"/>
    <n v="22"/>
    <x v="61"/>
    <x v="154"/>
    <x v="471"/>
    <x v="535"/>
    <x v="291"/>
    <n v="0"/>
    <x v="36"/>
    <x v="41"/>
  </r>
  <r>
    <x v="529"/>
    <x v="3"/>
    <x v="89"/>
    <x v="1"/>
    <x v="1"/>
    <n v="15"/>
    <x v="62"/>
    <x v="1"/>
    <x v="116"/>
    <x v="536"/>
    <x v="433"/>
    <n v="0"/>
    <x v="0"/>
    <x v="33"/>
  </r>
  <r>
    <x v="530"/>
    <x v="2"/>
    <x v="74"/>
    <x v="1"/>
    <x v="1"/>
    <n v="6"/>
    <x v="64"/>
    <x v="105"/>
    <x v="472"/>
    <x v="537"/>
    <x v="434"/>
    <n v="0"/>
    <x v="34"/>
    <x v="21"/>
  </r>
  <r>
    <x v="531"/>
    <x v="11"/>
    <x v="101"/>
    <x v="1"/>
    <x v="1"/>
    <n v="2"/>
    <x v="64"/>
    <x v="155"/>
    <x v="473"/>
    <x v="538"/>
    <x v="435"/>
    <n v="0"/>
    <x v="36"/>
    <x v="41"/>
  </r>
  <r>
    <x v="532"/>
    <x v="1"/>
    <x v="1"/>
    <x v="1"/>
    <x v="1"/>
    <n v="21"/>
    <x v="64"/>
    <x v="156"/>
    <x v="474"/>
    <x v="539"/>
    <x v="436"/>
    <n v="0"/>
    <x v="11"/>
    <x v="54"/>
  </r>
  <r>
    <x v="533"/>
    <x v="2"/>
    <x v="11"/>
    <x v="1"/>
    <x v="1"/>
    <n v="13"/>
    <x v="64"/>
    <x v="34"/>
    <x v="475"/>
    <x v="540"/>
    <x v="22"/>
    <n v="0"/>
    <x v="17"/>
    <x v="17"/>
  </r>
  <r>
    <x v="534"/>
    <x v="10"/>
    <x v="76"/>
    <x v="1"/>
    <x v="1"/>
    <n v="18"/>
    <x v="64"/>
    <x v="157"/>
    <x v="476"/>
    <x v="541"/>
    <x v="437"/>
    <n v="0"/>
    <x v="33"/>
    <x v="38"/>
  </r>
  <r>
    <x v="535"/>
    <x v="4"/>
    <x v="50"/>
    <x v="1"/>
    <x v="1"/>
    <n v="2"/>
    <x v="64"/>
    <x v="11"/>
    <x v="477"/>
    <x v="542"/>
    <x v="438"/>
    <n v="0"/>
    <x v="23"/>
    <x v="62"/>
  </r>
  <r>
    <x v="536"/>
    <x v="2"/>
    <x v="48"/>
    <x v="1"/>
    <x v="1"/>
    <n v="20"/>
    <x v="66"/>
    <x v="4"/>
    <x v="478"/>
    <x v="543"/>
    <x v="439"/>
    <n v="0"/>
    <x v="46"/>
    <x v="106"/>
  </r>
  <r>
    <x v="537"/>
    <x v="4"/>
    <x v="87"/>
    <x v="1"/>
    <x v="1"/>
    <n v="17"/>
    <x v="66"/>
    <x v="35"/>
    <x v="479"/>
    <x v="544"/>
    <x v="440"/>
    <n v="0"/>
    <x v="32"/>
    <x v="13"/>
  </r>
  <r>
    <x v="538"/>
    <x v="1"/>
    <x v="7"/>
    <x v="1"/>
    <x v="1"/>
    <n v="12"/>
    <x v="66"/>
    <x v="1"/>
    <x v="480"/>
    <x v="545"/>
    <x v="441"/>
    <n v="0"/>
    <x v="24"/>
    <x v="27"/>
  </r>
  <r>
    <x v="508"/>
    <x v="10"/>
    <x v="76"/>
    <x v="1"/>
    <x v="1"/>
    <n v="10"/>
    <x v="66"/>
    <x v="1"/>
    <x v="481"/>
    <x v="546"/>
    <x v="442"/>
    <n v="0"/>
    <x v="14"/>
    <x v="15"/>
  </r>
  <r>
    <x v="421"/>
    <x v="10"/>
    <x v="76"/>
    <x v="1"/>
    <x v="1"/>
    <n v="24"/>
    <x v="66"/>
    <x v="158"/>
    <x v="482"/>
    <x v="547"/>
    <x v="443"/>
    <n v="53"/>
    <x v="16"/>
    <x v="18"/>
  </r>
  <r>
    <x v="539"/>
    <x v="7"/>
    <x v="16"/>
    <x v="1"/>
    <x v="1"/>
    <n v="30"/>
    <x v="159"/>
    <x v="107"/>
    <x v="483"/>
    <x v="548"/>
    <x v="319"/>
    <n v="0"/>
    <x v="86"/>
    <x v="107"/>
  </r>
  <r>
    <x v="540"/>
    <x v="9"/>
    <x v="102"/>
    <x v="1"/>
    <x v="1"/>
    <n v="18"/>
    <x v="160"/>
    <x v="159"/>
    <x v="484"/>
    <x v="549"/>
    <x v="444"/>
    <n v="0"/>
    <x v="17"/>
    <x v="38"/>
  </r>
  <r>
    <x v="541"/>
    <x v="2"/>
    <x v="11"/>
    <x v="1"/>
    <x v="1"/>
    <n v="27"/>
    <x v="161"/>
    <x v="43"/>
    <x v="485"/>
    <x v="550"/>
    <x v="445"/>
    <n v="0"/>
    <x v="7"/>
    <x v="16"/>
  </r>
  <r>
    <x v="542"/>
    <x v="2"/>
    <x v="29"/>
    <x v="1"/>
    <x v="1"/>
    <n v="24"/>
    <x v="162"/>
    <x v="4"/>
    <x v="89"/>
    <x v="551"/>
    <x v="446"/>
    <n v="0"/>
    <x v="87"/>
    <x v="107"/>
  </r>
  <r>
    <x v="543"/>
    <x v="1"/>
    <x v="24"/>
    <x v="1"/>
    <x v="1"/>
    <n v="16"/>
    <x v="70"/>
    <x v="141"/>
    <x v="486"/>
    <x v="552"/>
    <x v="447"/>
    <n v="0"/>
    <x v="58"/>
    <x v="101"/>
  </r>
  <r>
    <x v="544"/>
    <x v="4"/>
    <x v="31"/>
    <x v="1"/>
    <x v="1"/>
    <n v="19"/>
    <x v="70"/>
    <x v="37"/>
    <x v="487"/>
    <x v="553"/>
    <x v="170"/>
    <n v="0"/>
    <x v="23"/>
    <x v="25"/>
  </r>
  <r>
    <x v="545"/>
    <x v="10"/>
    <x v="73"/>
    <x v="1"/>
    <x v="1"/>
    <n v="12"/>
    <x v="163"/>
    <x v="31"/>
    <x v="488"/>
    <x v="554"/>
    <x v="448"/>
    <n v="0"/>
    <x v="46"/>
    <x v="12"/>
  </r>
  <r>
    <x v="546"/>
    <x v="7"/>
    <x v="58"/>
    <x v="1"/>
    <x v="1"/>
    <n v="4"/>
    <x v="164"/>
    <x v="0"/>
    <x v="489"/>
    <x v="555"/>
    <x v="449"/>
    <n v="0"/>
    <x v="23"/>
    <x v="25"/>
  </r>
  <r>
    <x v="547"/>
    <x v="1"/>
    <x v="7"/>
    <x v="1"/>
    <x v="1"/>
    <n v="9"/>
    <x v="71"/>
    <x v="48"/>
    <x v="490"/>
    <x v="556"/>
    <x v="450"/>
    <n v="0"/>
    <x v="8"/>
    <x v="55"/>
  </r>
  <r>
    <x v="548"/>
    <x v="7"/>
    <x v="34"/>
    <x v="1"/>
    <x v="1"/>
    <n v="6"/>
    <x v="165"/>
    <x v="91"/>
    <x v="491"/>
    <x v="557"/>
    <x v="269"/>
    <n v="0"/>
    <x v="23"/>
    <x v="25"/>
  </r>
  <r>
    <x v="549"/>
    <x v="7"/>
    <x v="25"/>
    <x v="1"/>
    <x v="1"/>
    <n v="25"/>
    <x v="166"/>
    <x v="66"/>
    <x v="492"/>
    <x v="558"/>
    <x v="451"/>
    <n v="0"/>
    <x v="0"/>
    <x v="39"/>
  </r>
  <r>
    <x v="550"/>
    <x v="0"/>
    <x v="83"/>
    <x v="1"/>
    <x v="1"/>
    <n v="19"/>
    <x v="166"/>
    <x v="127"/>
    <x v="493"/>
    <x v="559"/>
    <x v="452"/>
    <n v="0"/>
    <x v="17"/>
    <x v="39"/>
  </r>
  <r>
    <x v="551"/>
    <x v="1"/>
    <x v="60"/>
    <x v="1"/>
    <x v="1"/>
    <n v="25"/>
    <x v="167"/>
    <x v="1"/>
    <x v="494"/>
    <x v="560"/>
    <x v="61"/>
    <n v="0"/>
    <x v="4"/>
    <x v="4"/>
  </r>
  <r>
    <x v="552"/>
    <x v="3"/>
    <x v="4"/>
    <x v="1"/>
    <x v="1"/>
    <n v="14"/>
    <x v="74"/>
    <x v="1"/>
    <x v="495"/>
    <x v="561"/>
    <x v="453"/>
    <n v="0"/>
    <x v="15"/>
    <x v="18"/>
  </r>
  <r>
    <x v="553"/>
    <x v="3"/>
    <x v="89"/>
    <x v="1"/>
    <x v="1"/>
    <n v="21"/>
    <x v="168"/>
    <x v="160"/>
    <x v="496"/>
    <x v="562"/>
    <x v="454"/>
    <n v="0"/>
    <x v="47"/>
    <x v="56"/>
  </r>
  <r>
    <x v="554"/>
    <x v="6"/>
    <x v="42"/>
    <x v="1"/>
    <x v="1"/>
    <n v="27"/>
    <x v="168"/>
    <x v="0"/>
    <x v="497"/>
    <x v="563"/>
    <x v="455"/>
    <n v="0"/>
    <x v="17"/>
    <x v="17"/>
  </r>
  <r>
    <x v="555"/>
    <x v="3"/>
    <x v="27"/>
    <x v="1"/>
    <x v="1"/>
    <n v="3"/>
    <x v="169"/>
    <x v="38"/>
    <x v="498"/>
    <x v="564"/>
    <x v="20"/>
    <n v="0"/>
    <x v="12"/>
    <x v="41"/>
  </r>
  <r>
    <x v="461"/>
    <x v="9"/>
    <x v="84"/>
    <x v="1"/>
    <x v="1"/>
    <n v="16"/>
    <x v="170"/>
    <x v="35"/>
    <x v="499"/>
    <x v="565"/>
    <x v="141"/>
    <n v="0"/>
    <x v="15"/>
    <x v="26"/>
  </r>
  <r>
    <x v="556"/>
    <x v="2"/>
    <x v="95"/>
    <x v="1"/>
    <x v="1"/>
    <n v="26"/>
    <x v="171"/>
    <x v="66"/>
    <x v="500"/>
    <x v="566"/>
    <x v="456"/>
    <n v="0"/>
    <x v="6"/>
    <x v="6"/>
  </r>
  <r>
    <x v="557"/>
    <x v="1"/>
    <x v="7"/>
    <x v="1"/>
    <x v="1"/>
    <n v="15"/>
    <x v="171"/>
    <x v="23"/>
    <x v="501"/>
    <x v="567"/>
    <x v="457"/>
    <n v="0"/>
    <x v="22"/>
    <x v="20"/>
  </r>
  <r>
    <x v="558"/>
    <x v="7"/>
    <x v="34"/>
    <x v="1"/>
    <x v="1"/>
    <n v="7"/>
    <x v="172"/>
    <x v="107"/>
    <x v="502"/>
    <x v="568"/>
    <x v="458"/>
    <n v="0"/>
    <x v="15"/>
    <x v="108"/>
  </r>
  <r>
    <x v="559"/>
    <x v="3"/>
    <x v="27"/>
    <x v="1"/>
    <x v="1"/>
    <n v="1"/>
    <x v="75"/>
    <x v="4"/>
    <x v="503"/>
    <x v="569"/>
    <x v="459"/>
    <n v="0"/>
    <x v="4"/>
    <x v="4"/>
  </r>
  <r>
    <x v="506"/>
    <x v="7"/>
    <x v="9"/>
    <x v="1"/>
    <x v="1"/>
    <n v="31"/>
    <x v="75"/>
    <x v="23"/>
    <x v="504"/>
    <x v="195"/>
    <x v="460"/>
    <n v="0"/>
    <x v="15"/>
    <x v="30"/>
  </r>
  <r>
    <x v="560"/>
    <x v="3"/>
    <x v="27"/>
    <x v="1"/>
    <x v="1"/>
    <n v="11"/>
    <x v="75"/>
    <x v="1"/>
    <x v="231"/>
    <x v="570"/>
    <x v="461"/>
    <n v="0"/>
    <x v="34"/>
    <x v="11"/>
  </r>
  <r>
    <x v="561"/>
    <x v="7"/>
    <x v="34"/>
    <x v="1"/>
    <x v="1"/>
    <n v="1"/>
    <x v="75"/>
    <x v="1"/>
    <x v="505"/>
    <x v="571"/>
    <x v="462"/>
    <n v="0"/>
    <x v="17"/>
    <x v="12"/>
  </r>
  <r>
    <x v="506"/>
    <x v="7"/>
    <x v="9"/>
    <x v="1"/>
    <x v="1"/>
    <n v="31"/>
    <x v="75"/>
    <x v="100"/>
    <x v="506"/>
    <x v="572"/>
    <x v="463"/>
    <n v="0"/>
    <x v="26"/>
    <x v="30"/>
  </r>
  <r>
    <x v="562"/>
    <x v="7"/>
    <x v="33"/>
    <x v="1"/>
    <x v="1"/>
    <n v="22"/>
    <x v="173"/>
    <x v="4"/>
    <x v="89"/>
    <x v="573"/>
    <x v="464"/>
    <n v="0"/>
    <x v="88"/>
    <x v="109"/>
  </r>
  <r>
    <x v="563"/>
    <x v="7"/>
    <x v="75"/>
    <x v="1"/>
    <x v="1"/>
    <n v="16"/>
    <x v="76"/>
    <x v="11"/>
    <x v="507"/>
    <x v="574"/>
    <x v="465"/>
    <n v="2"/>
    <x v="89"/>
    <x v="110"/>
  </r>
  <r>
    <x v="564"/>
    <x v="3"/>
    <x v="72"/>
    <x v="1"/>
    <x v="1"/>
    <n v="1"/>
    <x v="174"/>
    <x v="161"/>
    <x v="508"/>
    <x v="575"/>
    <x v="466"/>
    <n v="0"/>
    <x v="64"/>
    <x v="84"/>
  </r>
  <r>
    <x v="565"/>
    <x v="3"/>
    <x v="72"/>
    <x v="1"/>
    <x v="1"/>
    <n v="29"/>
    <x v="175"/>
    <x v="78"/>
    <x v="509"/>
    <x v="576"/>
    <x v="282"/>
    <n v="0"/>
    <x v="39"/>
    <x v="67"/>
  </r>
  <r>
    <x v="566"/>
    <x v="7"/>
    <x v="54"/>
    <x v="1"/>
    <x v="1"/>
    <n v="13"/>
    <x v="176"/>
    <x v="8"/>
    <x v="510"/>
    <x v="577"/>
    <x v="151"/>
    <n v="0"/>
    <x v="6"/>
    <x v="6"/>
  </r>
  <r>
    <x v="567"/>
    <x v="1"/>
    <x v="45"/>
    <x v="1"/>
    <x v="1"/>
    <n v="4"/>
    <x v="177"/>
    <x v="23"/>
    <x v="501"/>
    <x v="578"/>
    <x v="370"/>
    <n v="0"/>
    <x v="50"/>
    <x v="36"/>
  </r>
  <r>
    <x v="568"/>
    <x v="8"/>
    <x v="39"/>
    <x v="1"/>
    <x v="1"/>
    <n v="26"/>
    <x v="177"/>
    <x v="162"/>
    <x v="511"/>
    <x v="579"/>
    <x v="467"/>
    <n v="0"/>
    <x v="12"/>
    <x v="31"/>
  </r>
  <r>
    <x v="569"/>
    <x v="10"/>
    <x v="69"/>
    <x v="1"/>
    <x v="1"/>
    <n v="5"/>
    <x v="177"/>
    <x v="163"/>
    <x v="512"/>
    <x v="580"/>
    <x v="468"/>
    <n v="0"/>
    <x v="0"/>
    <x v="39"/>
  </r>
  <r>
    <x v="570"/>
    <x v="10"/>
    <x v="52"/>
    <x v="1"/>
    <x v="1"/>
    <n v="31"/>
    <x v="177"/>
    <x v="164"/>
    <x v="513"/>
    <x v="581"/>
    <x v="469"/>
    <n v="0"/>
    <x v="16"/>
    <x v="18"/>
  </r>
  <r>
    <x v="571"/>
    <x v="4"/>
    <x v="87"/>
    <x v="1"/>
    <x v="1"/>
    <n v="14"/>
    <x v="178"/>
    <x v="21"/>
    <x v="54"/>
    <x v="582"/>
    <x v="470"/>
    <n v="0"/>
    <x v="15"/>
    <x v="6"/>
  </r>
  <r>
    <x v="572"/>
    <x v="6"/>
    <x v="13"/>
    <x v="1"/>
    <x v="1"/>
    <n v="21"/>
    <x v="79"/>
    <x v="165"/>
    <x v="514"/>
    <x v="583"/>
    <x v="182"/>
    <n v="0"/>
    <x v="44"/>
    <x v="51"/>
  </r>
  <r>
    <x v="573"/>
    <x v="4"/>
    <x v="5"/>
    <x v="1"/>
    <x v="1"/>
    <n v="17"/>
    <x v="79"/>
    <x v="166"/>
    <x v="515"/>
    <x v="584"/>
    <x v="471"/>
    <n v="0"/>
    <x v="26"/>
    <x v="30"/>
  </r>
  <r>
    <x v="504"/>
    <x v="0"/>
    <x v="91"/>
    <x v="1"/>
    <x v="1"/>
    <n v="3"/>
    <x v="79"/>
    <x v="4"/>
    <x v="37"/>
    <x v="585"/>
    <x v="264"/>
    <n v="0"/>
    <x v="90"/>
    <x v="111"/>
  </r>
  <r>
    <x v="574"/>
    <x v="7"/>
    <x v="18"/>
    <x v="1"/>
    <x v="1"/>
    <n v="12"/>
    <x v="179"/>
    <x v="0"/>
    <x v="367"/>
    <x v="586"/>
    <x v="348"/>
    <n v="0"/>
    <x v="0"/>
    <x v="39"/>
  </r>
  <r>
    <x v="575"/>
    <x v="6"/>
    <x v="57"/>
    <x v="1"/>
    <x v="1"/>
    <n v="24"/>
    <x v="179"/>
    <x v="45"/>
    <x v="516"/>
    <x v="587"/>
    <x v="472"/>
    <n v="0"/>
    <x v="44"/>
    <x v="51"/>
  </r>
  <r>
    <x v="576"/>
    <x v="7"/>
    <x v="9"/>
    <x v="1"/>
    <x v="1"/>
    <n v="15"/>
    <x v="0"/>
    <x v="3"/>
    <x v="517"/>
    <x v="588"/>
    <x v="71"/>
    <n v="0"/>
    <x v="56"/>
    <x v="21"/>
  </r>
  <r>
    <x v="577"/>
    <x v="7"/>
    <x v="18"/>
    <x v="1"/>
    <x v="1"/>
    <n v="11"/>
    <x v="0"/>
    <x v="4"/>
    <x v="11"/>
    <x v="589"/>
    <x v="71"/>
    <n v="0"/>
    <x v="15"/>
    <x v="112"/>
  </r>
  <r>
    <x v="578"/>
    <x v="3"/>
    <x v="40"/>
    <x v="1"/>
    <x v="1"/>
    <n v="6"/>
    <x v="0"/>
    <x v="24"/>
    <x v="518"/>
    <x v="590"/>
    <x v="71"/>
    <n v="0"/>
    <x v="26"/>
    <x v="30"/>
  </r>
  <r>
    <x v="579"/>
    <x v="1"/>
    <x v="35"/>
    <x v="1"/>
    <x v="1"/>
    <n v="5"/>
    <x v="0"/>
    <x v="23"/>
    <x v="519"/>
    <x v="591"/>
    <x v="71"/>
    <n v="0"/>
    <x v="32"/>
    <x v="58"/>
  </r>
  <r>
    <x v="580"/>
    <x v="9"/>
    <x v="80"/>
    <x v="1"/>
    <x v="1"/>
    <n v="1"/>
    <x v="0"/>
    <x v="35"/>
    <x v="520"/>
    <x v="592"/>
    <x v="71"/>
    <n v="0"/>
    <x v="15"/>
    <x v="26"/>
  </r>
  <r>
    <x v="581"/>
    <x v="1"/>
    <x v="24"/>
    <x v="1"/>
    <x v="1"/>
    <n v="12"/>
    <x v="0"/>
    <x v="1"/>
    <x v="22"/>
    <x v="593"/>
    <x v="71"/>
    <n v="0"/>
    <x v="17"/>
    <x v="17"/>
  </r>
  <r>
    <x v="384"/>
    <x v="3"/>
    <x v="81"/>
    <x v="1"/>
    <x v="1"/>
    <n v="27"/>
    <x v="0"/>
    <x v="1"/>
    <x v="521"/>
    <x v="594"/>
    <x v="71"/>
    <n v="0"/>
    <x v="11"/>
    <x v="12"/>
  </r>
  <r>
    <x v="582"/>
    <x v="4"/>
    <x v="47"/>
    <x v="1"/>
    <x v="1"/>
    <n v="24"/>
    <x v="0"/>
    <x v="34"/>
    <x v="522"/>
    <x v="595"/>
    <x v="71"/>
    <n v="0"/>
    <x v="82"/>
    <x v="113"/>
  </r>
  <r>
    <x v="583"/>
    <x v="3"/>
    <x v="90"/>
    <x v="1"/>
    <x v="1"/>
    <n v="22"/>
    <x v="0"/>
    <x v="167"/>
    <x v="523"/>
    <x v="596"/>
    <x v="473"/>
    <n v="0"/>
    <x v="41"/>
    <x v="0"/>
  </r>
  <r>
    <x v="584"/>
    <x v="3"/>
    <x v="28"/>
    <x v="1"/>
    <x v="1"/>
    <n v="22"/>
    <x v="0"/>
    <x v="18"/>
    <x v="524"/>
    <x v="597"/>
    <x v="71"/>
    <n v="0"/>
    <x v="23"/>
    <x v="25"/>
  </r>
  <r>
    <x v="585"/>
    <x v="10"/>
    <x v="69"/>
    <x v="1"/>
    <x v="1"/>
    <n v="3"/>
    <x v="0"/>
    <x v="168"/>
    <x v="525"/>
    <x v="598"/>
    <x v="71"/>
    <n v="0"/>
    <x v="15"/>
    <x v="26"/>
  </r>
  <r>
    <x v="586"/>
    <x v="3"/>
    <x v="28"/>
    <x v="1"/>
    <x v="1"/>
    <n v="21"/>
    <x v="0"/>
    <x v="169"/>
    <x v="526"/>
    <x v="599"/>
    <x v="71"/>
    <n v="0"/>
    <x v="12"/>
    <x v="31"/>
  </r>
  <r>
    <x v="587"/>
    <x v="11"/>
    <x v="103"/>
    <x v="1"/>
    <x v="1"/>
    <n v="21"/>
    <x v="0"/>
    <x v="89"/>
    <x v="527"/>
    <x v="600"/>
    <x v="71"/>
    <n v="0"/>
    <x v="5"/>
    <x v="5"/>
  </r>
  <r>
    <x v="588"/>
    <x v="4"/>
    <x v="47"/>
    <x v="1"/>
    <x v="1"/>
    <n v="16"/>
    <x v="0"/>
    <x v="4"/>
    <x v="15"/>
    <x v="601"/>
    <x v="474"/>
    <n v="0"/>
    <x v="50"/>
    <x v="36"/>
  </r>
  <r>
    <x v="520"/>
    <x v="7"/>
    <x v="25"/>
    <x v="1"/>
    <x v="1"/>
    <n v="12"/>
    <x v="0"/>
    <x v="4"/>
    <x v="11"/>
    <x v="602"/>
    <x v="475"/>
    <n v="0"/>
    <x v="91"/>
    <x v="114"/>
  </r>
  <r>
    <x v="589"/>
    <x v="10"/>
    <x v="68"/>
    <x v="1"/>
    <x v="1"/>
    <n v="15"/>
    <x v="0"/>
    <x v="170"/>
    <x v="528"/>
    <x v="603"/>
    <x v="476"/>
    <n v="0"/>
    <x v="6"/>
    <x v="6"/>
  </r>
  <r>
    <x v="590"/>
    <x v="4"/>
    <x v="30"/>
    <x v="1"/>
    <x v="1"/>
    <n v="6"/>
    <x v="180"/>
    <x v="171"/>
    <x v="529"/>
    <x v="604"/>
    <x v="431"/>
    <n v="0"/>
    <x v="79"/>
    <x v="97"/>
  </r>
  <r>
    <x v="591"/>
    <x v="3"/>
    <x v="19"/>
    <x v="1"/>
    <x v="1"/>
    <n v="3"/>
    <x v="180"/>
    <x v="1"/>
    <x v="80"/>
    <x v="605"/>
    <x v="270"/>
    <n v="0"/>
    <x v="54"/>
    <x v="61"/>
  </r>
  <r>
    <x v="592"/>
    <x v="2"/>
    <x v="55"/>
    <x v="1"/>
    <x v="1"/>
    <n v="22"/>
    <x v="181"/>
    <x v="0"/>
    <x v="530"/>
    <x v="606"/>
    <x v="477"/>
    <n v="0"/>
    <x v="5"/>
    <x v="5"/>
  </r>
  <r>
    <x v="593"/>
    <x v="6"/>
    <x v="57"/>
    <x v="1"/>
    <x v="1"/>
    <n v="21"/>
    <x v="181"/>
    <x v="0"/>
    <x v="531"/>
    <x v="607"/>
    <x v="478"/>
    <n v="0"/>
    <x v="5"/>
    <x v="5"/>
  </r>
  <r>
    <x v="422"/>
    <x v="8"/>
    <x v="77"/>
    <x v="1"/>
    <x v="1"/>
    <n v="24"/>
    <x v="181"/>
    <x v="56"/>
    <x v="532"/>
    <x v="608"/>
    <x v="479"/>
    <n v="0"/>
    <x v="36"/>
    <x v="41"/>
  </r>
  <r>
    <x v="594"/>
    <x v="1"/>
    <x v="45"/>
    <x v="1"/>
    <x v="1"/>
    <n v="30"/>
    <x v="181"/>
    <x v="1"/>
    <x v="137"/>
    <x v="609"/>
    <x v="136"/>
    <n v="0"/>
    <x v="6"/>
    <x v="17"/>
  </r>
  <r>
    <x v="595"/>
    <x v="4"/>
    <x v="61"/>
    <x v="1"/>
    <x v="1"/>
    <n v="1"/>
    <x v="181"/>
    <x v="1"/>
    <x v="533"/>
    <x v="610"/>
    <x v="480"/>
    <n v="0"/>
    <x v="21"/>
    <x v="23"/>
  </r>
  <r>
    <x v="596"/>
    <x v="0"/>
    <x v="0"/>
    <x v="1"/>
    <x v="1"/>
    <n v="30"/>
    <x v="80"/>
    <x v="7"/>
    <x v="16"/>
    <x v="611"/>
    <x v="481"/>
    <n v="0"/>
    <x v="17"/>
    <x v="23"/>
  </r>
  <r>
    <x v="597"/>
    <x v="0"/>
    <x v="0"/>
    <x v="1"/>
    <x v="1"/>
    <n v="3"/>
    <x v="81"/>
    <x v="34"/>
    <x v="534"/>
    <x v="612"/>
    <x v="105"/>
    <n v="0"/>
    <x v="21"/>
    <x v="23"/>
  </r>
  <r>
    <x v="598"/>
    <x v="0"/>
    <x v="59"/>
    <x v="1"/>
    <x v="1"/>
    <n v="30"/>
    <x v="81"/>
    <x v="127"/>
    <x v="332"/>
    <x v="613"/>
    <x v="313"/>
    <n v="0"/>
    <x v="21"/>
    <x v="23"/>
  </r>
  <r>
    <x v="599"/>
    <x v="6"/>
    <x v="13"/>
    <x v="1"/>
    <x v="1"/>
    <n v="12"/>
    <x v="0"/>
    <x v="91"/>
    <x v="535"/>
    <x v="614"/>
    <x v="482"/>
    <n v="0"/>
    <x v="17"/>
    <x v="17"/>
  </r>
  <r>
    <x v="600"/>
    <x v="1"/>
    <x v="78"/>
    <x v="1"/>
    <x v="1"/>
    <n v="15"/>
    <x v="0"/>
    <x v="4"/>
    <x v="536"/>
    <x v="615"/>
    <x v="197"/>
    <n v="0"/>
    <x v="16"/>
    <x v="18"/>
  </r>
  <r>
    <x v="601"/>
    <x v="7"/>
    <x v="54"/>
    <x v="1"/>
    <x v="1"/>
    <n v="8"/>
    <x v="0"/>
    <x v="7"/>
    <x v="16"/>
    <x v="616"/>
    <x v="483"/>
    <n v="0"/>
    <x v="21"/>
    <x v="23"/>
  </r>
  <r>
    <x v="602"/>
    <x v="6"/>
    <x v="57"/>
    <x v="1"/>
    <x v="1"/>
    <n v="19"/>
    <x v="0"/>
    <x v="8"/>
    <x v="537"/>
    <x v="617"/>
    <x v="484"/>
    <n v="0"/>
    <x v="16"/>
    <x v="23"/>
  </r>
  <r>
    <x v="603"/>
    <x v="0"/>
    <x v="38"/>
    <x v="1"/>
    <x v="1"/>
    <n v="28"/>
    <x v="0"/>
    <x v="0"/>
    <x v="538"/>
    <x v="618"/>
    <x v="485"/>
    <n v="0"/>
    <x v="22"/>
    <x v="9"/>
  </r>
  <r>
    <x v="604"/>
    <x v="3"/>
    <x v="72"/>
    <x v="1"/>
    <x v="1"/>
    <n v="9"/>
    <x v="0"/>
    <x v="1"/>
    <x v="539"/>
    <x v="619"/>
    <x v="486"/>
    <n v="0"/>
    <x v="6"/>
    <x v="6"/>
  </r>
  <r>
    <x v="605"/>
    <x v="3"/>
    <x v="40"/>
    <x v="1"/>
    <x v="1"/>
    <n v="8"/>
    <x v="0"/>
    <x v="1"/>
    <x v="540"/>
    <x v="217"/>
    <x v="197"/>
    <n v="0"/>
    <x v="17"/>
    <x v="18"/>
  </r>
  <r>
    <x v="606"/>
    <x v="2"/>
    <x v="65"/>
    <x v="1"/>
    <x v="1"/>
    <n v="8"/>
    <x v="0"/>
    <x v="162"/>
    <x v="541"/>
    <x v="217"/>
    <x v="487"/>
    <n v="0"/>
    <x v="1"/>
    <x v="1"/>
  </r>
  <r>
    <x v="607"/>
    <x v="10"/>
    <x v="41"/>
    <x v="1"/>
    <x v="1"/>
    <n v="29"/>
    <x v="0"/>
    <x v="32"/>
    <x v="57"/>
    <x v="620"/>
    <x v="488"/>
    <n v="0"/>
    <x v="16"/>
    <x v="18"/>
  </r>
  <r>
    <x v="356"/>
    <x v="10"/>
    <x v="76"/>
    <x v="1"/>
    <x v="1"/>
    <n v="29"/>
    <x v="0"/>
    <x v="32"/>
    <x v="542"/>
    <x v="621"/>
    <x v="489"/>
    <n v="0"/>
    <x v="46"/>
    <x v="0"/>
  </r>
  <r>
    <x v="608"/>
    <x v="2"/>
    <x v="23"/>
    <x v="1"/>
    <x v="1"/>
    <n v="24"/>
    <x v="0"/>
    <x v="27"/>
    <x v="543"/>
    <x v="622"/>
    <x v="490"/>
    <n v="0"/>
    <x v="6"/>
    <x v="6"/>
  </r>
  <r>
    <x v="609"/>
    <x v="3"/>
    <x v="4"/>
    <x v="1"/>
    <x v="1"/>
    <n v="9"/>
    <x v="0"/>
    <x v="34"/>
    <x v="544"/>
    <x v="623"/>
    <x v="491"/>
    <n v="0"/>
    <x v="12"/>
    <x v="15"/>
  </r>
  <r>
    <x v="610"/>
    <x v="9"/>
    <x v="43"/>
    <x v="1"/>
    <x v="1"/>
    <n v="11"/>
    <x v="0"/>
    <x v="172"/>
    <x v="545"/>
    <x v="624"/>
    <x v="492"/>
    <n v="0"/>
    <x v="12"/>
    <x v="31"/>
  </r>
  <r>
    <x v="611"/>
    <x v="2"/>
    <x v="3"/>
    <x v="1"/>
    <x v="1"/>
    <n v="9"/>
    <x v="0"/>
    <x v="173"/>
    <x v="546"/>
    <x v="625"/>
    <x v="493"/>
    <n v="0"/>
    <x v="41"/>
    <x v="0"/>
  </r>
  <r>
    <x v="481"/>
    <x v="7"/>
    <x v="18"/>
    <x v="1"/>
    <x v="1"/>
    <n v="14"/>
    <x v="83"/>
    <x v="174"/>
    <x v="547"/>
    <x v="626"/>
    <x v="417"/>
    <n v="0"/>
    <x v="26"/>
    <x v="30"/>
  </r>
  <r>
    <x v="612"/>
    <x v="4"/>
    <x v="31"/>
    <x v="1"/>
    <x v="1"/>
    <n v="3"/>
    <x v="85"/>
    <x v="34"/>
    <x v="548"/>
    <x v="627"/>
    <x v="494"/>
    <n v="0"/>
    <x v="12"/>
    <x v="31"/>
  </r>
  <r>
    <x v="613"/>
    <x v="1"/>
    <x v="24"/>
    <x v="1"/>
    <x v="1"/>
    <n v="23"/>
    <x v="86"/>
    <x v="1"/>
    <x v="549"/>
    <x v="628"/>
    <x v="495"/>
    <n v="0"/>
    <x v="47"/>
    <x v="56"/>
  </r>
  <r>
    <x v="614"/>
    <x v="11"/>
    <x v="82"/>
    <x v="1"/>
    <x v="1"/>
    <n v="11"/>
    <x v="86"/>
    <x v="89"/>
    <x v="550"/>
    <x v="629"/>
    <x v="496"/>
    <n v="0"/>
    <x v="32"/>
    <x v="13"/>
  </r>
  <r>
    <x v="615"/>
    <x v="4"/>
    <x v="50"/>
    <x v="1"/>
    <x v="1"/>
    <n v="31"/>
    <x v="88"/>
    <x v="0"/>
    <x v="551"/>
    <x v="630"/>
    <x v="497"/>
    <n v="0"/>
    <x v="16"/>
    <x v="15"/>
  </r>
  <r>
    <x v="616"/>
    <x v="3"/>
    <x v="4"/>
    <x v="1"/>
    <x v="1"/>
    <n v="7"/>
    <x v="88"/>
    <x v="1"/>
    <x v="80"/>
    <x v="239"/>
    <x v="100"/>
    <n v="0"/>
    <x v="17"/>
    <x v="11"/>
  </r>
  <r>
    <x v="617"/>
    <x v="3"/>
    <x v="40"/>
    <x v="1"/>
    <x v="1"/>
    <n v="28"/>
    <x v="88"/>
    <x v="175"/>
    <x v="552"/>
    <x v="631"/>
    <x v="498"/>
    <n v="0"/>
    <x v="19"/>
    <x v="29"/>
  </r>
  <r>
    <x v="618"/>
    <x v="6"/>
    <x v="64"/>
    <x v="1"/>
    <x v="1"/>
    <n v="29"/>
    <x v="88"/>
    <x v="107"/>
    <x v="553"/>
    <x v="632"/>
    <x v="499"/>
    <n v="0"/>
    <x v="92"/>
    <x v="115"/>
  </r>
  <r>
    <x v="619"/>
    <x v="4"/>
    <x v="49"/>
    <x v="1"/>
    <x v="1"/>
    <n v="9"/>
    <x v="88"/>
    <x v="176"/>
    <x v="554"/>
    <x v="633"/>
    <x v="500"/>
    <n v="0"/>
    <x v="56"/>
    <x v="21"/>
  </r>
  <r>
    <x v="620"/>
    <x v="8"/>
    <x v="39"/>
    <x v="1"/>
    <x v="1"/>
    <n v="20"/>
    <x v="182"/>
    <x v="4"/>
    <x v="89"/>
    <x v="634"/>
    <x v="501"/>
    <n v="0"/>
    <x v="4"/>
    <x v="38"/>
  </r>
  <r>
    <x v="621"/>
    <x v="0"/>
    <x v="44"/>
    <x v="1"/>
    <x v="1"/>
    <n v="2"/>
    <x v="91"/>
    <x v="177"/>
    <x v="555"/>
    <x v="635"/>
    <x v="151"/>
    <n v="0"/>
    <x v="15"/>
    <x v="17"/>
  </r>
  <r>
    <x v="622"/>
    <x v="2"/>
    <x v="94"/>
    <x v="1"/>
    <x v="1"/>
    <n v="13"/>
    <x v="91"/>
    <x v="23"/>
    <x v="556"/>
    <x v="244"/>
    <x v="502"/>
    <n v="0"/>
    <x v="15"/>
    <x v="6"/>
  </r>
  <r>
    <x v="623"/>
    <x v="10"/>
    <x v="71"/>
    <x v="1"/>
    <x v="1"/>
    <n v="9"/>
    <x v="91"/>
    <x v="32"/>
    <x v="57"/>
    <x v="244"/>
    <x v="503"/>
    <n v="0"/>
    <x v="14"/>
    <x v="15"/>
  </r>
  <r>
    <x v="624"/>
    <x v="4"/>
    <x v="21"/>
    <x v="1"/>
    <x v="1"/>
    <n v="27"/>
    <x v="91"/>
    <x v="178"/>
    <x v="557"/>
    <x v="636"/>
    <x v="151"/>
    <n v="0"/>
    <x v="34"/>
    <x v="37"/>
  </r>
  <r>
    <x v="625"/>
    <x v="3"/>
    <x v="89"/>
    <x v="1"/>
    <x v="1"/>
    <n v="9"/>
    <x v="183"/>
    <x v="1"/>
    <x v="558"/>
    <x v="637"/>
    <x v="61"/>
    <n v="0"/>
    <x v="4"/>
    <x v="4"/>
  </r>
  <r>
    <x v="626"/>
    <x v="6"/>
    <x v="46"/>
    <x v="1"/>
    <x v="1"/>
    <n v="28"/>
    <x v="184"/>
    <x v="165"/>
    <x v="559"/>
    <x v="638"/>
    <x v="504"/>
    <n v="0"/>
    <x v="17"/>
    <x v="17"/>
  </r>
  <r>
    <x v="627"/>
    <x v="7"/>
    <x v="36"/>
    <x v="1"/>
    <x v="1"/>
    <n v="4"/>
    <x v="94"/>
    <x v="3"/>
    <x v="560"/>
    <x v="639"/>
    <x v="33"/>
    <n v="0"/>
    <x v="3"/>
    <x v="3"/>
  </r>
  <r>
    <x v="564"/>
    <x v="3"/>
    <x v="72"/>
    <x v="1"/>
    <x v="1"/>
    <n v="1"/>
    <x v="94"/>
    <x v="179"/>
    <x v="561"/>
    <x v="640"/>
    <x v="505"/>
    <n v="0"/>
    <x v="12"/>
    <x v="31"/>
  </r>
  <r>
    <x v="628"/>
    <x v="0"/>
    <x v="0"/>
    <x v="1"/>
    <x v="1"/>
    <n v="6"/>
    <x v="94"/>
    <x v="45"/>
    <x v="562"/>
    <x v="247"/>
    <x v="506"/>
    <n v="0"/>
    <x v="50"/>
    <x v="36"/>
  </r>
  <r>
    <x v="629"/>
    <x v="7"/>
    <x v="54"/>
    <x v="1"/>
    <x v="1"/>
    <n v="25"/>
    <x v="94"/>
    <x v="45"/>
    <x v="562"/>
    <x v="641"/>
    <x v="506"/>
    <n v="0"/>
    <x v="71"/>
    <x v="55"/>
  </r>
  <r>
    <x v="630"/>
    <x v="7"/>
    <x v="9"/>
    <x v="1"/>
    <x v="1"/>
    <n v="17"/>
    <x v="94"/>
    <x v="34"/>
    <x v="563"/>
    <x v="642"/>
    <x v="507"/>
    <n v="0"/>
    <x v="50"/>
    <x v="36"/>
  </r>
  <r>
    <x v="631"/>
    <x v="1"/>
    <x v="78"/>
    <x v="1"/>
    <x v="1"/>
    <n v="14"/>
    <x v="94"/>
    <x v="180"/>
    <x v="564"/>
    <x v="640"/>
    <x v="506"/>
    <n v="0"/>
    <x v="6"/>
    <x v="17"/>
  </r>
  <r>
    <x v="632"/>
    <x v="4"/>
    <x v="47"/>
    <x v="1"/>
    <x v="1"/>
    <n v="4"/>
    <x v="95"/>
    <x v="1"/>
    <x v="565"/>
    <x v="643"/>
    <x v="508"/>
    <n v="0"/>
    <x v="11"/>
    <x v="12"/>
  </r>
  <r>
    <x v="633"/>
    <x v="10"/>
    <x v="96"/>
    <x v="1"/>
    <x v="1"/>
    <n v="2"/>
    <x v="95"/>
    <x v="38"/>
    <x v="566"/>
    <x v="644"/>
    <x v="311"/>
    <n v="0"/>
    <x v="36"/>
    <x v="41"/>
  </r>
  <r>
    <x v="634"/>
    <x v="8"/>
    <x v="100"/>
    <x v="1"/>
    <x v="1"/>
    <n v="16"/>
    <x v="96"/>
    <x v="105"/>
    <x v="567"/>
    <x v="645"/>
    <x v="509"/>
    <n v="0"/>
    <x v="71"/>
    <x v="55"/>
  </r>
  <r>
    <x v="635"/>
    <x v="2"/>
    <x v="65"/>
    <x v="1"/>
    <x v="1"/>
    <n v="11"/>
    <x v="96"/>
    <x v="0"/>
    <x v="568"/>
    <x v="646"/>
    <x v="510"/>
    <n v="0"/>
    <x v="23"/>
    <x v="25"/>
  </r>
  <r>
    <x v="636"/>
    <x v="10"/>
    <x v="96"/>
    <x v="1"/>
    <x v="1"/>
    <n v="27"/>
    <x v="96"/>
    <x v="164"/>
    <x v="569"/>
    <x v="647"/>
    <x v="511"/>
    <n v="1"/>
    <x v="15"/>
    <x v="26"/>
  </r>
  <r>
    <x v="637"/>
    <x v="1"/>
    <x v="78"/>
    <x v="1"/>
    <x v="1"/>
    <n v="27"/>
    <x v="185"/>
    <x v="35"/>
    <x v="570"/>
    <x v="648"/>
    <x v="26"/>
    <n v="0"/>
    <x v="6"/>
    <x v="16"/>
  </r>
  <r>
    <x v="638"/>
    <x v="3"/>
    <x v="40"/>
    <x v="1"/>
    <x v="1"/>
    <n v="23"/>
    <x v="186"/>
    <x v="181"/>
    <x v="571"/>
    <x v="649"/>
    <x v="512"/>
    <n v="0"/>
    <x v="21"/>
    <x v="47"/>
  </r>
  <r>
    <x v="639"/>
    <x v="2"/>
    <x v="74"/>
    <x v="1"/>
    <x v="1"/>
    <n v="23"/>
    <x v="98"/>
    <x v="4"/>
    <x v="89"/>
    <x v="650"/>
    <x v="513"/>
    <n v="0"/>
    <x v="30"/>
    <x v="73"/>
  </r>
  <r>
    <x v="554"/>
    <x v="6"/>
    <x v="42"/>
    <x v="1"/>
    <x v="1"/>
    <n v="27"/>
    <x v="98"/>
    <x v="0"/>
    <x v="572"/>
    <x v="651"/>
    <x v="514"/>
    <n v="0"/>
    <x v="0"/>
    <x v="116"/>
  </r>
  <r>
    <x v="640"/>
    <x v="4"/>
    <x v="61"/>
    <x v="1"/>
    <x v="1"/>
    <n v="24"/>
    <x v="98"/>
    <x v="1"/>
    <x v="573"/>
    <x v="652"/>
    <x v="515"/>
    <n v="0"/>
    <x v="1"/>
    <x v="1"/>
  </r>
  <r>
    <x v="641"/>
    <x v="0"/>
    <x v="0"/>
    <x v="1"/>
    <x v="1"/>
    <n v="9"/>
    <x v="98"/>
    <x v="182"/>
    <x v="574"/>
    <x v="653"/>
    <x v="516"/>
    <n v="2"/>
    <x v="73"/>
    <x v="53"/>
  </r>
  <r>
    <x v="642"/>
    <x v="8"/>
    <x v="56"/>
    <x v="1"/>
    <x v="1"/>
    <n v="18"/>
    <x v="99"/>
    <x v="183"/>
    <x v="575"/>
    <x v="654"/>
    <x v="517"/>
    <n v="0"/>
    <x v="17"/>
    <x v="31"/>
  </r>
  <r>
    <x v="643"/>
    <x v="0"/>
    <x v="32"/>
    <x v="1"/>
    <x v="1"/>
    <n v="5"/>
    <x v="187"/>
    <x v="1"/>
    <x v="576"/>
    <x v="655"/>
    <x v="518"/>
    <n v="0"/>
    <x v="16"/>
    <x v="0"/>
  </r>
  <r>
    <x v="644"/>
    <x v="7"/>
    <x v="36"/>
    <x v="1"/>
    <x v="1"/>
    <n v="2"/>
    <x v="101"/>
    <x v="7"/>
    <x v="16"/>
    <x v="656"/>
    <x v="519"/>
    <n v="0"/>
    <x v="1"/>
    <x v="1"/>
  </r>
  <r>
    <x v="645"/>
    <x v="2"/>
    <x v="55"/>
    <x v="1"/>
    <x v="1"/>
    <n v="7"/>
    <x v="101"/>
    <x v="34"/>
    <x v="577"/>
    <x v="657"/>
    <x v="520"/>
    <n v="0"/>
    <x v="21"/>
    <x v="23"/>
  </r>
  <r>
    <x v="646"/>
    <x v="1"/>
    <x v="20"/>
    <x v="1"/>
    <x v="1"/>
    <n v="11"/>
    <x v="102"/>
    <x v="1"/>
    <x v="578"/>
    <x v="658"/>
    <x v="521"/>
    <n v="0"/>
    <x v="93"/>
    <x v="117"/>
  </r>
  <r>
    <x v="647"/>
    <x v="9"/>
    <x v="104"/>
    <x v="1"/>
    <x v="1"/>
    <n v="27"/>
    <x v="188"/>
    <x v="184"/>
    <x v="579"/>
    <x v="659"/>
    <x v="522"/>
    <n v="0"/>
    <x v="6"/>
    <x v="6"/>
  </r>
  <r>
    <x v="648"/>
    <x v="3"/>
    <x v="81"/>
    <x v="1"/>
    <x v="1"/>
    <n v="1"/>
    <x v="188"/>
    <x v="24"/>
    <x v="580"/>
    <x v="660"/>
    <x v="270"/>
    <n v="63"/>
    <x v="21"/>
    <x v="23"/>
  </r>
  <r>
    <x v="649"/>
    <x v="10"/>
    <x v="96"/>
    <x v="1"/>
    <x v="1"/>
    <n v="6"/>
    <x v="188"/>
    <x v="1"/>
    <x v="581"/>
    <x v="661"/>
    <x v="33"/>
    <n v="0"/>
    <x v="16"/>
    <x v="18"/>
  </r>
  <r>
    <x v="650"/>
    <x v="3"/>
    <x v="90"/>
    <x v="1"/>
    <x v="1"/>
    <n v="23"/>
    <x v="188"/>
    <x v="1"/>
    <x v="582"/>
    <x v="662"/>
    <x v="523"/>
    <n v="0"/>
    <x v="33"/>
    <x v="38"/>
  </r>
  <r>
    <x v="651"/>
    <x v="4"/>
    <x v="30"/>
    <x v="1"/>
    <x v="1"/>
    <n v="11"/>
    <x v="188"/>
    <x v="13"/>
    <x v="583"/>
    <x v="663"/>
    <x v="458"/>
    <n v="0"/>
    <x v="3"/>
    <x v="3"/>
  </r>
  <r>
    <x v="652"/>
    <x v="6"/>
    <x v="46"/>
    <x v="1"/>
    <x v="1"/>
    <n v="14"/>
    <x v="188"/>
    <x v="13"/>
    <x v="584"/>
    <x v="664"/>
    <x v="458"/>
    <n v="0"/>
    <x v="1"/>
    <x v="1"/>
  </r>
  <r>
    <x v="653"/>
    <x v="3"/>
    <x v="40"/>
    <x v="1"/>
    <x v="1"/>
    <n v="13"/>
    <x v="188"/>
    <x v="106"/>
    <x v="585"/>
    <x v="659"/>
    <x v="524"/>
    <n v="0"/>
    <x v="17"/>
    <x v="39"/>
  </r>
  <r>
    <x v="534"/>
    <x v="10"/>
    <x v="76"/>
    <x v="1"/>
    <x v="1"/>
    <n v="18"/>
    <x v="188"/>
    <x v="95"/>
    <x v="586"/>
    <x v="659"/>
    <x v="231"/>
    <n v="0"/>
    <x v="46"/>
    <x v="12"/>
  </r>
  <r>
    <x v="654"/>
    <x v="1"/>
    <x v="45"/>
    <x v="1"/>
    <x v="1"/>
    <n v="5"/>
    <x v="103"/>
    <x v="185"/>
    <x v="587"/>
    <x v="665"/>
    <x v="33"/>
    <n v="0"/>
    <x v="22"/>
    <x v="24"/>
  </r>
  <r>
    <x v="655"/>
    <x v="8"/>
    <x v="39"/>
    <x v="1"/>
    <x v="1"/>
    <n v="9"/>
    <x v="103"/>
    <x v="3"/>
    <x v="588"/>
    <x v="666"/>
    <x v="525"/>
    <n v="0"/>
    <x v="41"/>
    <x v="0"/>
  </r>
  <r>
    <x v="656"/>
    <x v="6"/>
    <x v="13"/>
    <x v="1"/>
    <x v="1"/>
    <n v="5"/>
    <x v="103"/>
    <x v="3"/>
    <x v="309"/>
    <x v="667"/>
    <x v="359"/>
    <n v="0"/>
    <x v="58"/>
    <x v="70"/>
  </r>
  <r>
    <x v="657"/>
    <x v="8"/>
    <x v="77"/>
    <x v="1"/>
    <x v="1"/>
    <n v="3"/>
    <x v="103"/>
    <x v="3"/>
    <x v="589"/>
    <x v="668"/>
    <x v="526"/>
    <n v="0"/>
    <x v="4"/>
    <x v="38"/>
  </r>
  <r>
    <x v="658"/>
    <x v="7"/>
    <x v="33"/>
    <x v="1"/>
    <x v="1"/>
    <n v="24"/>
    <x v="103"/>
    <x v="3"/>
    <x v="590"/>
    <x v="669"/>
    <x v="527"/>
    <n v="0"/>
    <x v="40"/>
    <x v="52"/>
  </r>
  <r>
    <x v="659"/>
    <x v="2"/>
    <x v="55"/>
    <x v="1"/>
    <x v="1"/>
    <n v="29"/>
    <x v="103"/>
    <x v="3"/>
    <x v="591"/>
    <x v="670"/>
    <x v="528"/>
    <n v="0"/>
    <x v="34"/>
    <x v="11"/>
  </r>
  <r>
    <x v="660"/>
    <x v="4"/>
    <x v="31"/>
    <x v="1"/>
    <x v="1"/>
    <n v="26"/>
    <x v="103"/>
    <x v="3"/>
    <x v="592"/>
    <x v="671"/>
    <x v="33"/>
    <n v="0"/>
    <x v="36"/>
    <x v="41"/>
  </r>
  <r>
    <x v="661"/>
    <x v="0"/>
    <x v="91"/>
    <x v="1"/>
    <x v="1"/>
    <n v="9"/>
    <x v="103"/>
    <x v="13"/>
    <x v="593"/>
    <x v="672"/>
    <x v="33"/>
    <n v="0"/>
    <x v="41"/>
    <x v="0"/>
  </r>
  <r>
    <x v="662"/>
    <x v="4"/>
    <x v="87"/>
    <x v="1"/>
    <x v="1"/>
    <n v="24"/>
    <x v="103"/>
    <x v="13"/>
    <x v="291"/>
    <x v="673"/>
    <x v="33"/>
    <n v="0"/>
    <x v="42"/>
    <x v="52"/>
  </r>
  <r>
    <x v="660"/>
    <x v="4"/>
    <x v="31"/>
    <x v="1"/>
    <x v="1"/>
    <n v="26"/>
    <x v="103"/>
    <x v="13"/>
    <x v="249"/>
    <x v="674"/>
    <x v="33"/>
    <n v="0"/>
    <x v="34"/>
    <x v="118"/>
  </r>
  <r>
    <x v="663"/>
    <x v="0"/>
    <x v="38"/>
    <x v="1"/>
    <x v="1"/>
    <n v="31"/>
    <x v="103"/>
    <x v="13"/>
    <x v="594"/>
    <x v="675"/>
    <x v="33"/>
    <n v="0"/>
    <x v="94"/>
    <x v="118"/>
  </r>
  <r>
    <x v="484"/>
    <x v="9"/>
    <x v="43"/>
    <x v="1"/>
    <x v="1"/>
    <n v="24"/>
    <x v="103"/>
    <x v="186"/>
    <x v="595"/>
    <x v="676"/>
    <x v="529"/>
    <n v="0"/>
    <x v="15"/>
    <x v="26"/>
  </r>
  <r>
    <x v="664"/>
    <x v="7"/>
    <x v="9"/>
    <x v="1"/>
    <x v="1"/>
    <n v="26"/>
    <x v="103"/>
    <x v="102"/>
    <x v="596"/>
    <x v="677"/>
    <x v="33"/>
    <n v="0"/>
    <x v="12"/>
    <x v="31"/>
  </r>
  <r>
    <x v="665"/>
    <x v="6"/>
    <x v="10"/>
    <x v="1"/>
    <x v="1"/>
    <n v="26"/>
    <x v="103"/>
    <x v="102"/>
    <x v="597"/>
    <x v="678"/>
    <x v="530"/>
    <n v="0"/>
    <x v="3"/>
    <x v="3"/>
  </r>
  <r>
    <x v="666"/>
    <x v="1"/>
    <x v="24"/>
    <x v="1"/>
    <x v="1"/>
    <n v="26"/>
    <x v="103"/>
    <x v="106"/>
    <x v="598"/>
    <x v="679"/>
    <x v="33"/>
    <n v="1"/>
    <x v="31"/>
    <x v="43"/>
  </r>
  <r>
    <x v="667"/>
    <x v="2"/>
    <x v="95"/>
    <x v="1"/>
    <x v="1"/>
    <n v="20"/>
    <x v="103"/>
    <x v="36"/>
    <x v="253"/>
    <x v="680"/>
    <x v="531"/>
    <n v="0"/>
    <x v="26"/>
    <x v="30"/>
  </r>
  <r>
    <x v="668"/>
    <x v="2"/>
    <x v="94"/>
    <x v="1"/>
    <x v="1"/>
    <n v="24"/>
    <x v="103"/>
    <x v="107"/>
    <x v="599"/>
    <x v="681"/>
    <x v="532"/>
    <n v="0"/>
    <x v="95"/>
    <x v="116"/>
  </r>
  <r>
    <x v="668"/>
    <x v="2"/>
    <x v="94"/>
    <x v="1"/>
    <x v="1"/>
    <n v="24"/>
    <x v="103"/>
    <x v="107"/>
    <x v="600"/>
    <x v="682"/>
    <x v="533"/>
    <n v="0"/>
    <x v="57"/>
    <x v="68"/>
  </r>
  <r>
    <x v="557"/>
    <x v="1"/>
    <x v="7"/>
    <x v="1"/>
    <x v="1"/>
    <n v="15"/>
    <x v="103"/>
    <x v="107"/>
    <x v="601"/>
    <x v="683"/>
    <x v="33"/>
    <n v="0"/>
    <x v="96"/>
    <x v="90"/>
  </r>
  <r>
    <x v="669"/>
    <x v="0"/>
    <x v="44"/>
    <x v="1"/>
    <x v="1"/>
    <n v="29"/>
    <x v="103"/>
    <x v="107"/>
    <x v="602"/>
    <x v="684"/>
    <x v="33"/>
    <n v="0"/>
    <x v="75"/>
    <x v="119"/>
  </r>
  <r>
    <x v="670"/>
    <x v="4"/>
    <x v="87"/>
    <x v="1"/>
    <x v="1"/>
    <n v="21"/>
    <x v="103"/>
    <x v="107"/>
    <x v="602"/>
    <x v="685"/>
    <x v="33"/>
    <n v="0"/>
    <x v="46"/>
    <x v="84"/>
  </r>
  <r>
    <x v="671"/>
    <x v="0"/>
    <x v="44"/>
    <x v="1"/>
    <x v="1"/>
    <n v="11"/>
    <x v="103"/>
    <x v="107"/>
    <x v="603"/>
    <x v="686"/>
    <x v="534"/>
    <n v="0"/>
    <x v="97"/>
    <x v="120"/>
  </r>
  <r>
    <x v="554"/>
    <x v="6"/>
    <x v="42"/>
    <x v="1"/>
    <x v="1"/>
    <n v="27"/>
    <x v="103"/>
    <x v="107"/>
    <x v="483"/>
    <x v="687"/>
    <x v="33"/>
    <n v="0"/>
    <x v="98"/>
    <x v="32"/>
  </r>
  <r>
    <x v="672"/>
    <x v="7"/>
    <x v="33"/>
    <x v="1"/>
    <x v="1"/>
    <n v="29"/>
    <x v="103"/>
    <x v="20"/>
    <x v="256"/>
    <x v="688"/>
    <x v="33"/>
    <n v="0"/>
    <x v="17"/>
    <x v="20"/>
  </r>
  <r>
    <x v="522"/>
    <x v="6"/>
    <x v="86"/>
    <x v="1"/>
    <x v="1"/>
    <n v="9"/>
    <x v="189"/>
    <x v="4"/>
    <x v="89"/>
    <x v="689"/>
    <x v="535"/>
    <n v="0"/>
    <x v="99"/>
    <x v="121"/>
  </r>
  <r>
    <x v="673"/>
    <x v="7"/>
    <x v="34"/>
    <x v="1"/>
    <x v="1"/>
    <n v="19"/>
    <x v="106"/>
    <x v="34"/>
    <x v="604"/>
    <x v="690"/>
    <x v="536"/>
    <n v="0"/>
    <x v="100"/>
    <x v="122"/>
  </r>
  <r>
    <x v="674"/>
    <x v="3"/>
    <x v="97"/>
    <x v="1"/>
    <x v="1"/>
    <n v="14"/>
    <x v="107"/>
    <x v="24"/>
    <x v="605"/>
    <x v="691"/>
    <x v="61"/>
    <n v="0"/>
    <x v="49"/>
    <x v="37"/>
  </r>
  <r>
    <x v="675"/>
    <x v="3"/>
    <x v="97"/>
    <x v="1"/>
    <x v="1"/>
    <n v="10"/>
    <x v="107"/>
    <x v="24"/>
    <x v="606"/>
    <x v="692"/>
    <x v="165"/>
    <n v="0"/>
    <x v="49"/>
    <x v="37"/>
  </r>
  <r>
    <x v="676"/>
    <x v="3"/>
    <x v="19"/>
    <x v="1"/>
    <x v="1"/>
    <n v="28"/>
    <x v="107"/>
    <x v="1"/>
    <x v="607"/>
    <x v="693"/>
    <x v="270"/>
    <n v="5"/>
    <x v="26"/>
    <x v="30"/>
  </r>
  <r>
    <x v="677"/>
    <x v="3"/>
    <x v="28"/>
    <x v="1"/>
    <x v="1"/>
    <n v="23"/>
    <x v="107"/>
    <x v="93"/>
    <x v="608"/>
    <x v="694"/>
    <x v="61"/>
    <n v="0"/>
    <x v="36"/>
    <x v="38"/>
  </r>
  <r>
    <x v="678"/>
    <x v="4"/>
    <x v="5"/>
    <x v="1"/>
    <x v="1"/>
    <n v="29"/>
    <x v="108"/>
    <x v="187"/>
    <x v="609"/>
    <x v="287"/>
    <x v="21"/>
    <n v="0"/>
    <x v="75"/>
    <x v="119"/>
  </r>
  <r>
    <x v="679"/>
    <x v="8"/>
    <x v="12"/>
    <x v="1"/>
    <x v="1"/>
    <n v="9"/>
    <x v="110"/>
    <x v="3"/>
    <x v="309"/>
    <x v="695"/>
    <x v="537"/>
    <n v="0"/>
    <x v="12"/>
    <x v="15"/>
  </r>
  <r>
    <x v="680"/>
    <x v="2"/>
    <x v="29"/>
    <x v="1"/>
    <x v="1"/>
    <n v="13"/>
    <x v="110"/>
    <x v="45"/>
    <x v="610"/>
    <x v="696"/>
    <x v="538"/>
    <n v="0"/>
    <x v="17"/>
    <x v="17"/>
  </r>
  <r>
    <x v="681"/>
    <x v="6"/>
    <x v="13"/>
    <x v="1"/>
    <x v="1"/>
    <n v="10"/>
    <x v="111"/>
    <x v="5"/>
    <x v="611"/>
    <x v="697"/>
    <x v="539"/>
    <n v="0"/>
    <x v="46"/>
    <x v="123"/>
  </r>
  <r>
    <x v="682"/>
    <x v="5"/>
    <x v="99"/>
    <x v="1"/>
    <x v="1"/>
    <n v="22"/>
    <x v="111"/>
    <x v="3"/>
    <x v="612"/>
    <x v="698"/>
    <x v="540"/>
    <n v="0"/>
    <x v="11"/>
    <x v="39"/>
  </r>
  <r>
    <x v="683"/>
    <x v="6"/>
    <x v="86"/>
    <x v="1"/>
    <x v="1"/>
    <n v="2"/>
    <x v="111"/>
    <x v="3"/>
    <x v="613"/>
    <x v="699"/>
    <x v="541"/>
    <n v="0"/>
    <x v="17"/>
    <x v="17"/>
  </r>
  <r>
    <x v="684"/>
    <x v="0"/>
    <x v="0"/>
    <x v="1"/>
    <x v="1"/>
    <n v="26"/>
    <x v="111"/>
    <x v="188"/>
    <x v="614"/>
    <x v="700"/>
    <x v="250"/>
    <n v="0"/>
    <x v="50"/>
    <x v="52"/>
  </r>
  <r>
    <x v="349"/>
    <x v="4"/>
    <x v="30"/>
    <x v="1"/>
    <x v="1"/>
    <n v="17"/>
    <x v="111"/>
    <x v="189"/>
    <x v="615"/>
    <x v="701"/>
    <x v="542"/>
    <n v="33"/>
    <x v="46"/>
    <x v="26"/>
  </r>
  <r>
    <x v="685"/>
    <x v="1"/>
    <x v="24"/>
    <x v="1"/>
    <x v="1"/>
    <n v="27"/>
    <x v="111"/>
    <x v="23"/>
    <x v="616"/>
    <x v="702"/>
    <x v="543"/>
    <n v="0"/>
    <x v="31"/>
    <x v="43"/>
  </r>
  <r>
    <x v="575"/>
    <x v="6"/>
    <x v="57"/>
    <x v="1"/>
    <x v="1"/>
    <n v="24"/>
    <x v="111"/>
    <x v="190"/>
    <x v="617"/>
    <x v="703"/>
    <x v="544"/>
    <n v="0"/>
    <x v="15"/>
    <x v="6"/>
  </r>
  <r>
    <x v="516"/>
    <x v="0"/>
    <x v="38"/>
    <x v="1"/>
    <x v="1"/>
    <n v="12"/>
    <x v="111"/>
    <x v="34"/>
    <x v="618"/>
    <x v="704"/>
    <x v="253"/>
    <n v="0"/>
    <x v="50"/>
    <x v="51"/>
  </r>
  <r>
    <x v="686"/>
    <x v="2"/>
    <x v="23"/>
    <x v="1"/>
    <x v="1"/>
    <n v="29"/>
    <x v="113"/>
    <x v="138"/>
    <x v="619"/>
    <x v="705"/>
    <x v="545"/>
    <n v="0"/>
    <x v="12"/>
    <x v="70"/>
  </r>
  <r>
    <x v="687"/>
    <x v="1"/>
    <x v="78"/>
    <x v="1"/>
    <x v="1"/>
    <n v="19"/>
    <x v="113"/>
    <x v="1"/>
    <x v="418"/>
    <x v="706"/>
    <x v="546"/>
    <n v="0"/>
    <x v="42"/>
    <x v="52"/>
  </r>
  <r>
    <x v="688"/>
    <x v="10"/>
    <x v="79"/>
    <x v="1"/>
    <x v="1"/>
    <n v="4"/>
    <x v="113"/>
    <x v="46"/>
    <x v="305"/>
    <x v="707"/>
    <x v="118"/>
    <n v="0"/>
    <x v="11"/>
    <x v="12"/>
  </r>
  <r>
    <x v="405"/>
    <x v="0"/>
    <x v="2"/>
    <x v="1"/>
    <x v="1"/>
    <n v="28"/>
    <x v="113"/>
    <x v="34"/>
    <x v="620"/>
    <x v="708"/>
    <x v="88"/>
    <n v="0"/>
    <x v="3"/>
    <x v="24"/>
  </r>
  <r>
    <x v="689"/>
    <x v="2"/>
    <x v="29"/>
    <x v="1"/>
    <x v="1"/>
    <n v="20"/>
    <x v="113"/>
    <x v="11"/>
    <x v="621"/>
    <x v="709"/>
    <x v="547"/>
    <n v="0"/>
    <x v="89"/>
    <x v="124"/>
  </r>
  <r>
    <x v="690"/>
    <x v="0"/>
    <x v="2"/>
    <x v="1"/>
    <x v="1"/>
    <n v="13"/>
    <x v="113"/>
    <x v="191"/>
    <x v="622"/>
    <x v="710"/>
    <x v="548"/>
    <n v="1"/>
    <x v="101"/>
    <x v="59"/>
  </r>
  <r>
    <x v="691"/>
    <x v="0"/>
    <x v="15"/>
    <x v="1"/>
    <x v="1"/>
    <n v="9"/>
    <x v="190"/>
    <x v="1"/>
    <x v="623"/>
    <x v="711"/>
    <x v="549"/>
    <n v="0"/>
    <x v="4"/>
    <x v="52"/>
  </r>
  <r>
    <x v="692"/>
    <x v="2"/>
    <x v="55"/>
    <x v="1"/>
    <x v="1"/>
    <n v="15"/>
    <x v="114"/>
    <x v="192"/>
    <x v="624"/>
    <x v="712"/>
    <x v="259"/>
    <n v="0"/>
    <x v="16"/>
    <x v="18"/>
  </r>
  <r>
    <x v="693"/>
    <x v="8"/>
    <x v="56"/>
    <x v="1"/>
    <x v="1"/>
    <n v="19"/>
    <x v="115"/>
    <x v="3"/>
    <x v="625"/>
    <x v="713"/>
    <x v="550"/>
    <n v="0"/>
    <x v="42"/>
    <x v="52"/>
  </r>
  <r>
    <x v="694"/>
    <x v="1"/>
    <x v="1"/>
    <x v="1"/>
    <x v="1"/>
    <n v="29"/>
    <x v="115"/>
    <x v="1"/>
    <x v="231"/>
    <x v="714"/>
    <x v="551"/>
    <n v="0"/>
    <x v="6"/>
    <x v="31"/>
  </r>
  <r>
    <x v="695"/>
    <x v="7"/>
    <x v="58"/>
    <x v="1"/>
    <x v="1"/>
    <n v="16"/>
    <x v="115"/>
    <x v="45"/>
    <x v="626"/>
    <x v="715"/>
    <x v="552"/>
    <n v="0"/>
    <x v="102"/>
    <x v="125"/>
  </r>
  <r>
    <x v="633"/>
    <x v="10"/>
    <x v="96"/>
    <x v="1"/>
    <x v="1"/>
    <n v="2"/>
    <x v="115"/>
    <x v="142"/>
    <x v="627"/>
    <x v="716"/>
    <x v="159"/>
    <n v="0"/>
    <x v="1"/>
    <x v="1"/>
  </r>
  <r>
    <x v="696"/>
    <x v="3"/>
    <x v="40"/>
    <x v="1"/>
    <x v="1"/>
    <n v="9"/>
    <x v="191"/>
    <x v="1"/>
    <x v="628"/>
    <x v="717"/>
    <x v="553"/>
    <n v="0"/>
    <x v="15"/>
    <x v="18"/>
  </r>
  <r>
    <x v="697"/>
    <x v="8"/>
    <x v="22"/>
    <x v="1"/>
    <x v="1"/>
    <n v="4"/>
    <x v="116"/>
    <x v="46"/>
    <x v="629"/>
    <x v="718"/>
    <x v="554"/>
    <n v="1"/>
    <x v="26"/>
    <x v="30"/>
  </r>
  <r>
    <x v="698"/>
    <x v="0"/>
    <x v="91"/>
    <x v="1"/>
    <x v="1"/>
    <n v="20"/>
    <x v="117"/>
    <x v="13"/>
    <x v="630"/>
    <x v="308"/>
    <x v="377"/>
    <n v="0"/>
    <x v="43"/>
    <x v="83"/>
  </r>
  <r>
    <x v="699"/>
    <x v="6"/>
    <x v="8"/>
    <x v="1"/>
    <x v="1"/>
    <n v="10"/>
    <x v="118"/>
    <x v="56"/>
    <x v="113"/>
    <x v="719"/>
    <x v="266"/>
    <n v="0"/>
    <x v="34"/>
    <x v="11"/>
  </r>
  <r>
    <x v="700"/>
    <x v="6"/>
    <x v="37"/>
    <x v="1"/>
    <x v="1"/>
    <n v="24"/>
    <x v="118"/>
    <x v="11"/>
    <x v="631"/>
    <x v="720"/>
    <x v="555"/>
    <n v="0"/>
    <x v="15"/>
    <x v="79"/>
  </r>
  <r>
    <x v="701"/>
    <x v="0"/>
    <x v="0"/>
    <x v="1"/>
    <x v="1"/>
    <n v="12"/>
    <x v="118"/>
    <x v="28"/>
    <x v="50"/>
    <x v="721"/>
    <x v="363"/>
    <n v="0"/>
    <x v="36"/>
    <x v="46"/>
  </r>
  <r>
    <x v="702"/>
    <x v="6"/>
    <x v="10"/>
    <x v="1"/>
    <x v="1"/>
    <n v="28"/>
    <x v="192"/>
    <x v="20"/>
    <x v="256"/>
    <x v="722"/>
    <x v="556"/>
    <n v="0"/>
    <x v="103"/>
    <x v="126"/>
  </r>
  <r>
    <x v="703"/>
    <x v="8"/>
    <x v="67"/>
    <x v="1"/>
    <x v="1"/>
    <n v="31"/>
    <x v="193"/>
    <x v="45"/>
    <x v="632"/>
    <x v="723"/>
    <x v="557"/>
    <n v="0"/>
    <x v="17"/>
    <x v="17"/>
  </r>
  <r>
    <x v="704"/>
    <x v="7"/>
    <x v="36"/>
    <x v="1"/>
    <x v="1"/>
    <n v="11"/>
    <x v="119"/>
    <x v="1"/>
    <x v="633"/>
    <x v="724"/>
    <x v="558"/>
    <n v="0"/>
    <x v="17"/>
    <x v="17"/>
  </r>
  <r>
    <x v="608"/>
    <x v="2"/>
    <x v="23"/>
    <x v="1"/>
    <x v="1"/>
    <n v="24"/>
    <x v="194"/>
    <x v="5"/>
    <x v="634"/>
    <x v="725"/>
    <x v="559"/>
    <n v="0"/>
    <x v="46"/>
    <x v="127"/>
  </r>
  <r>
    <x v="506"/>
    <x v="7"/>
    <x v="9"/>
    <x v="1"/>
    <x v="1"/>
    <n v="31"/>
    <x v="120"/>
    <x v="4"/>
    <x v="15"/>
    <x v="726"/>
    <x v="115"/>
    <n v="0"/>
    <x v="36"/>
    <x v="64"/>
  </r>
  <r>
    <x v="705"/>
    <x v="7"/>
    <x v="25"/>
    <x v="1"/>
    <x v="1"/>
    <n v="2"/>
    <x v="120"/>
    <x v="34"/>
    <x v="635"/>
    <x v="727"/>
    <x v="115"/>
    <n v="1"/>
    <x v="104"/>
    <x v="128"/>
  </r>
  <r>
    <x v="706"/>
    <x v="10"/>
    <x v="68"/>
    <x v="1"/>
    <x v="1"/>
    <n v="14"/>
    <x v="120"/>
    <x v="94"/>
    <x v="636"/>
    <x v="728"/>
    <x v="115"/>
    <n v="0"/>
    <x v="12"/>
    <x v="31"/>
  </r>
  <r>
    <x v="707"/>
    <x v="2"/>
    <x v="65"/>
    <x v="1"/>
    <x v="1"/>
    <n v="4"/>
    <x v="121"/>
    <x v="105"/>
    <x v="472"/>
    <x v="729"/>
    <x v="560"/>
    <n v="0"/>
    <x v="15"/>
    <x v="113"/>
  </r>
  <r>
    <x v="708"/>
    <x v="2"/>
    <x v="29"/>
    <x v="1"/>
    <x v="1"/>
    <n v="6"/>
    <x v="121"/>
    <x v="193"/>
    <x v="637"/>
    <x v="730"/>
    <x v="561"/>
    <n v="0"/>
    <x v="21"/>
    <x v="23"/>
  </r>
  <r>
    <x v="709"/>
    <x v="7"/>
    <x v="75"/>
    <x v="1"/>
    <x v="1"/>
    <n v="31"/>
    <x v="121"/>
    <x v="4"/>
    <x v="89"/>
    <x v="731"/>
    <x v="271"/>
    <n v="0"/>
    <x v="61"/>
    <x v="88"/>
  </r>
  <r>
    <x v="710"/>
    <x v="1"/>
    <x v="35"/>
    <x v="1"/>
    <x v="1"/>
    <n v="3"/>
    <x v="123"/>
    <x v="34"/>
    <x v="638"/>
    <x v="732"/>
    <x v="21"/>
    <n v="0"/>
    <x v="12"/>
    <x v="97"/>
  </r>
  <r>
    <x v="612"/>
    <x v="4"/>
    <x v="31"/>
    <x v="1"/>
    <x v="1"/>
    <n v="3"/>
    <x v="124"/>
    <x v="3"/>
    <x v="639"/>
    <x v="733"/>
    <x v="33"/>
    <n v="0"/>
    <x v="29"/>
    <x v="101"/>
  </r>
  <r>
    <x v="573"/>
    <x v="4"/>
    <x v="5"/>
    <x v="1"/>
    <x v="1"/>
    <n v="17"/>
    <x v="124"/>
    <x v="13"/>
    <x v="292"/>
    <x v="734"/>
    <x v="33"/>
    <n v="0"/>
    <x v="18"/>
    <x v="20"/>
  </r>
  <r>
    <x v="711"/>
    <x v="2"/>
    <x v="11"/>
    <x v="1"/>
    <x v="1"/>
    <n v="22"/>
    <x v="124"/>
    <x v="107"/>
    <x v="553"/>
    <x v="735"/>
    <x v="562"/>
    <n v="0"/>
    <x v="105"/>
    <x v="129"/>
  </r>
  <r>
    <x v="712"/>
    <x v="8"/>
    <x v="88"/>
    <x v="1"/>
    <x v="1"/>
    <n v="5"/>
    <x v="195"/>
    <x v="4"/>
    <x v="640"/>
    <x v="736"/>
    <x v="563"/>
    <n v="1"/>
    <x v="46"/>
    <x v="130"/>
  </r>
  <r>
    <x v="710"/>
    <x v="1"/>
    <x v="35"/>
    <x v="1"/>
    <x v="1"/>
    <n v="3"/>
    <x v="195"/>
    <x v="1"/>
    <x v="641"/>
    <x v="737"/>
    <x v="564"/>
    <n v="0"/>
    <x v="15"/>
    <x v="24"/>
  </r>
  <r>
    <x v="647"/>
    <x v="9"/>
    <x v="104"/>
    <x v="1"/>
    <x v="1"/>
    <n v="27"/>
    <x v="195"/>
    <x v="194"/>
    <x v="642"/>
    <x v="738"/>
    <x v="565"/>
    <n v="0"/>
    <x v="15"/>
    <x v="0"/>
  </r>
  <r>
    <x v="713"/>
    <x v="0"/>
    <x v="32"/>
    <x v="1"/>
    <x v="1"/>
    <n v="11"/>
    <x v="196"/>
    <x v="13"/>
    <x v="643"/>
    <x v="739"/>
    <x v="566"/>
    <n v="0"/>
    <x v="58"/>
    <x v="125"/>
  </r>
  <r>
    <x v="714"/>
    <x v="0"/>
    <x v="44"/>
    <x v="1"/>
    <x v="1"/>
    <n v="24"/>
    <x v="125"/>
    <x v="3"/>
    <x v="644"/>
    <x v="740"/>
    <x v="71"/>
    <n v="0"/>
    <x v="41"/>
    <x v="11"/>
  </r>
  <r>
    <x v="715"/>
    <x v="0"/>
    <x v="44"/>
    <x v="1"/>
    <x v="1"/>
    <n v="3"/>
    <x v="125"/>
    <x v="195"/>
    <x v="645"/>
    <x v="741"/>
    <x v="71"/>
    <n v="0"/>
    <x v="36"/>
    <x v="41"/>
  </r>
  <r>
    <x v="716"/>
    <x v="0"/>
    <x v="91"/>
    <x v="1"/>
    <x v="1"/>
    <n v="15"/>
    <x v="125"/>
    <x v="20"/>
    <x v="256"/>
    <x v="742"/>
    <x v="71"/>
    <n v="0"/>
    <x v="51"/>
    <x v="86"/>
  </r>
  <r>
    <x v="717"/>
    <x v="3"/>
    <x v="40"/>
    <x v="1"/>
    <x v="1"/>
    <n v="21"/>
    <x v="197"/>
    <x v="21"/>
    <x v="646"/>
    <x v="743"/>
    <x v="567"/>
    <n v="0"/>
    <x v="17"/>
    <x v="17"/>
  </r>
  <r>
    <x v="718"/>
    <x v="6"/>
    <x v="37"/>
    <x v="1"/>
    <x v="1"/>
    <n v="26"/>
    <x v="198"/>
    <x v="20"/>
    <x v="647"/>
    <x v="744"/>
    <x v="568"/>
    <n v="0"/>
    <x v="6"/>
    <x v="27"/>
  </r>
  <r>
    <x v="719"/>
    <x v="3"/>
    <x v="19"/>
    <x v="1"/>
    <x v="1"/>
    <n v="29"/>
    <x v="199"/>
    <x v="34"/>
    <x v="648"/>
    <x v="745"/>
    <x v="569"/>
    <n v="0"/>
    <x v="41"/>
    <x v="38"/>
  </r>
  <r>
    <x v="720"/>
    <x v="2"/>
    <x v="95"/>
    <x v="1"/>
    <x v="1"/>
    <n v="8"/>
    <x v="126"/>
    <x v="196"/>
    <x v="649"/>
    <x v="746"/>
    <x v="570"/>
    <n v="0"/>
    <x v="15"/>
    <x v="11"/>
  </r>
  <r>
    <x v="721"/>
    <x v="0"/>
    <x v="38"/>
    <x v="1"/>
    <x v="1"/>
    <n v="27"/>
    <x v="126"/>
    <x v="1"/>
    <x v="285"/>
    <x v="747"/>
    <x v="571"/>
    <n v="0"/>
    <x v="18"/>
    <x v="20"/>
  </r>
  <r>
    <x v="722"/>
    <x v="3"/>
    <x v="72"/>
    <x v="1"/>
    <x v="1"/>
    <n v="20"/>
    <x v="126"/>
    <x v="1"/>
    <x v="294"/>
    <x v="748"/>
    <x v="572"/>
    <n v="0"/>
    <x v="17"/>
    <x v="17"/>
  </r>
  <r>
    <x v="723"/>
    <x v="4"/>
    <x v="50"/>
    <x v="1"/>
    <x v="1"/>
    <n v="20"/>
    <x v="126"/>
    <x v="15"/>
    <x v="241"/>
    <x v="749"/>
    <x v="276"/>
    <n v="0"/>
    <x v="12"/>
    <x v="12"/>
  </r>
  <r>
    <x v="724"/>
    <x v="2"/>
    <x v="74"/>
    <x v="1"/>
    <x v="1"/>
    <n v="16"/>
    <x v="126"/>
    <x v="11"/>
    <x v="650"/>
    <x v="750"/>
    <x v="573"/>
    <n v="0"/>
    <x v="106"/>
    <x v="123"/>
  </r>
  <r>
    <x v="725"/>
    <x v="8"/>
    <x v="77"/>
    <x v="1"/>
    <x v="1"/>
    <n v="27"/>
    <x v="126"/>
    <x v="36"/>
    <x v="651"/>
    <x v="751"/>
    <x v="574"/>
    <n v="0"/>
    <x v="21"/>
    <x v="23"/>
  </r>
  <r>
    <x v="726"/>
    <x v="6"/>
    <x v="8"/>
    <x v="1"/>
    <x v="1"/>
    <n v="29"/>
    <x v="126"/>
    <x v="37"/>
    <x v="652"/>
    <x v="752"/>
    <x v="83"/>
    <n v="0"/>
    <x v="4"/>
    <x v="4"/>
  </r>
  <r>
    <x v="727"/>
    <x v="2"/>
    <x v="94"/>
    <x v="1"/>
    <x v="1"/>
    <n v="21"/>
    <x v="126"/>
    <x v="147"/>
    <x v="653"/>
    <x v="753"/>
    <x v="575"/>
    <n v="0"/>
    <x v="22"/>
    <x v="24"/>
  </r>
  <r>
    <x v="728"/>
    <x v="0"/>
    <x v="32"/>
    <x v="1"/>
    <x v="1"/>
    <n v="14"/>
    <x v="126"/>
    <x v="48"/>
    <x v="654"/>
    <x v="754"/>
    <x v="276"/>
    <n v="0"/>
    <x v="7"/>
    <x v="7"/>
  </r>
  <r>
    <x v="729"/>
    <x v="10"/>
    <x v="76"/>
    <x v="1"/>
    <x v="1"/>
    <n v="12"/>
    <x v="200"/>
    <x v="197"/>
    <x v="655"/>
    <x v="755"/>
    <x v="576"/>
    <n v="0"/>
    <x v="41"/>
    <x v="0"/>
  </r>
  <r>
    <x v="730"/>
    <x v="2"/>
    <x v="11"/>
    <x v="1"/>
    <x v="1"/>
    <n v="4"/>
    <x v="201"/>
    <x v="198"/>
    <x v="656"/>
    <x v="756"/>
    <x v="577"/>
    <n v="0"/>
    <x v="15"/>
    <x v="26"/>
  </r>
  <r>
    <x v="467"/>
    <x v="0"/>
    <x v="15"/>
    <x v="1"/>
    <x v="1"/>
    <n v="28"/>
    <x v="127"/>
    <x v="199"/>
    <x v="657"/>
    <x v="757"/>
    <x v="21"/>
    <n v="0"/>
    <x v="15"/>
    <x v="30"/>
  </r>
  <r>
    <x v="731"/>
    <x v="3"/>
    <x v="90"/>
    <x v="1"/>
    <x v="1"/>
    <n v="31"/>
    <x v="202"/>
    <x v="1"/>
    <x v="658"/>
    <x v="758"/>
    <x v="578"/>
    <n v="0"/>
    <x v="22"/>
    <x v="24"/>
  </r>
  <r>
    <x v="732"/>
    <x v="0"/>
    <x v="83"/>
    <x v="1"/>
    <x v="1"/>
    <n v="18"/>
    <x v="130"/>
    <x v="200"/>
    <x v="659"/>
    <x v="759"/>
    <x v="579"/>
    <n v="0"/>
    <x v="39"/>
    <x v="67"/>
  </r>
  <r>
    <x v="733"/>
    <x v="1"/>
    <x v="1"/>
    <x v="1"/>
    <x v="1"/>
    <n v="26"/>
    <x v="130"/>
    <x v="201"/>
    <x v="660"/>
    <x v="760"/>
    <x v="286"/>
    <n v="0"/>
    <x v="5"/>
    <x v="5"/>
  </r>
  <r>
    <x v="734"/>
    <x v="4"/>
    <x v="50"/>
    <x v="1"/>
    <x v="1"/>
    <n v="10"/>
    <x v="130"/>
    <x v="54"/>
    <x v="661"/>
    <x v="761"/>
    <x v="580"/>
    <n v="0"/>
    <x v="19"/>
    <x v="67"/>
  </r>
  <r>
    <x v="735"/>
    <x v="1"/>
    <x v="45"/>
    <x v="1"/>
    <x v="1"/>
    <n v="11"/>
    <x v="130"/>
    <x v="202"/>
    <x v="662"/>
    <x v="762"/>
    <x v="581"/>
    <n v="0"/>
    <x v="66"/>
    <x v="78"/>
  </r>
  <r>
    <x v="736"/>
    <x v="6"/>
    <x v="66"/>
    <x v="1"/>
    <x v="1"/>
    <n v="27"/>
    <x v="203"/>
    <x v="91"/>
    <x v="663"/>
    <x v="763"/>
    <x v="582"/>
    <n v="0"/>
    <x v="16"/>
    <x v="18"/>
  </r>
  <r>
    <x v="737"/>
    <x v="4"/>
    <x v="50"/>
    <x v="1"/>
    <x v="1"/>
    <n v="4"/>
    <x v="203"/>
    <x v="23"/>
    <x v="664"/>
    <x v="764"/>
    <x v="583"/>
    <n v="0"/>
    <x v="17"/>
    <x v="38"/>
  </r>
  <r>
    <x v="738"/>
    <x v="6"/>
    <x v="64"/>
    <x v="1"/>
    <x v="1"/>
    <n v="17"/>
    <x v="131"/>
    <x v="34"/>
    <x v="665"/>
    <x v="765"/>
    <x v="88"/>
    <n v="0"/>
    <x v="1"/>
    <x v="1"/>
  </r>
  <r>
    <x v="589"/>
    <x v="10"/>
    <x v="68"/>
    <x v="1"/>
    <x v="1"/>
    <n v="15"/>
    <x v="131"/>
    <x v="203"/>
    <x v="666"/>
    <x v="766"/>
    <x v="584"/>
    <n v="0"/>
    <x v="17"/>
    <x v="17"/>
  </r>
  <r>
    <x v="739"/>
    <x v="7"/>
    <x v="25"/>
    <x v="1"/>
    <x v="1"/>
    <n v="15"/>
    <x v="204"/>
    <x v="4"/>
    <x v="667"/>
    <x v="767"/>
    <x v="585"/>
    <n v="0"/>
    <x v="17"/>
    <x v="131"/>
  </r>
  <r>
    <x v="740"/>
    <x v="6"/>
    <x v="64"/>
    <x v="1"/>
    <x v="1"/>
    <n v="19"/>
    <x v="132"/>
    <x v="13"/>
    <x v="668"/>
    <x v="768"/>
    <x v="586"/>
    <n v="0"/>
    <x v="4"/>
    <x v="4"/>
  </r>
  <r>
    <x v="741"/>
    <x v="3"/>
    <x v="89"/>
    <x v="1"/>
    <x v="1"/>
    <n v="27"/>
    <x v="133"/>
    <x v="1"/>
    <x v="63"/>
    <x v="769"/>
    <x v="111"/>
    <n v="0"/>
    <x v="16"/>
    <x v="30"/>
  </r>
  <r>
    <x v="742"/>
    <x v="0"/>
    <x v="32"/>
    <x v="1"/>
    <x v="1"/>
    <n v="18"/>
    <x v="133"/>
    <x v="34"/>
    <x v="307"/>
    <x v="770"/>
    <x v="289"/>
    <n v="0"/>
    <x v="40"/>
    <x v="46"/>
  </r>
  <r>
    <x v="743"/>
    <x v="0"/>
    <x v="32"/>
    <x v="2"/>
    <x v="2"/>
    <n v="1"/>
    <x v="0"/>
    <x v="4"/>
    <x v="15"/>
    <x v="771"/>
    <x v="587"/>
    <n v="0"/>
    <x v="17"/>
    <x v="17"/>
  </r>
  <r>
    <x v="744"/>
    <x v="0"/>
    <x v="38"/>
    <x v="2"/>
    <x v="2"/>
    <n v="3"/>
    <x v="0"/>
    <x v="23"/>
    <x v="669"/>
    <x v="772"/>
    <x v="588"/>
    <n v="0"/>
    <x v="69"/>
    <x v="110"/>
  </r>
  <r>
    <x v="745"/>
    <x v="0"/>
    <x v="0"/>
    <x v="2"/>
    <x v="2"/>
    <n v="31"/>
    <x v="0"/>
    <x v="45"/>
    <x v="670"/>
    <x v="773"/>
    <x v="589"/>
    <n v="0"/>
    <x v="11"/>
    <x v="29"/>
  </r>
  <r>
    <x v="746"/>
    <x v="4"/>
    <x v="87"/>
    <x v="2"/>
    <x v="2"/>
    <n v="12"/>
    <x v="2"/>
    <x v="1"/>
    <x v="671"/>
    <x v="774"/>
    <x v="590"/>
    <n v="0"/>
    <x v="17"/>
    <x v="17"/>
  </r>
  <r>
    <x v="747"/>
    <x v="9"/>
    <x v="70"/>
    <x v="2"/>
    <x v="2"/>
    <n v="31"/>
    <x v="205"/>
    <x v="204"/>
    <x v="672"/>
    <x v="775"/>
    <x v="71"/>
    <n v="0"/>
    <x v="16"/>
    <x v="18"/>
  </r>
  <r>
    <x v="748"/>
    <x v="4"/>
    <x v="50"/>
    <x v="2"/>
    <x v="2"/>
    <n v="26"/>
    <x v="1"/>
    <x v="4"/>
    <x v="673"/>
    <x v="776"/>
    <x v="20"/>
    <n v="0"/>
    <x v="17"/>
    <x v="17"/>
  </r>
  <r>
    <x v="749"/>
    <x v="1"/>
    <x v="78"/>
    <x v="2"/>
    <x v="2"/>
    <n v="17"/>
    <x v="1"/>
    <x v="24"/>
    <x v="674"/>
    <x v="16"/>
    <x v="591"/>
    <n v="0"/>
    <x v="17"/>
    <x v="17"/>
  </r>
  <r>
    <x v="750"/>
    <x v="1"/>
    <x v="63"/>
    <x v="2"/>
    <x v="2"/>
    <n v="30"/>
    <x v="1"/>
    <x v="205"/>
    <x v="675"/>
    <x v="777"/>
    <x v="433"/>
    <n v="0"/>
    <x v="12"/>
    <x v="31"/>
  </r>
  <r>
    <x v="751"/>
    <x v="2"/>
    <x v="48"/>
    <x v="2"/>
    <x v="2"/>
    <n v="3"/>
    <x v="1"/>
    <x v="206"/>
    <x v="676"/>
    <x v="778"/>
    <x v="592"/>
    <n v="0"/>
    <x v="12"/>
    <x v="31"/>
  </r>
  <r>
    <x v="752"/>
    <x v="4"/>
    <x v="50"/>
    <x v="2"/>
    <x v="2"/>
    <n v="2"/>
    <x v="1"/>
    <x v="54"/>
    <x v="677"/>
    <x v="779"/>
    <x v="593"/>
    <n v="0"/>
    <x v="56"/>
    <x v="21"/>
  </r>
  <r>
    <x v="753"/>
    <x v="0"/>
    <x v="32"/>
    <x v="2"/>
    <x v="2"/>
    <n v="11"/>
    <x v="1"/>
    <x v="33"/>
    <x v="678"/>
    <x v="780"/>
    <x v="594"/>
    <n v="0"/>
    <x v="16"/>
    <x v="18"/>
  </r>
  <r>
    <x v="754"/>
    <x v="4"/>
    <x v="50"/>
    <x v="2"/>
    <x v="2"/>
    <n v="24"/>
    <x v="1"/>
    <x v="34"/>
    <x v="679"/>
    <x v="781"/>
    <x v="595"/>
    <n v="0"/>
    <x v="6"/>
    <x v="31"/>
  </r>
  <r>
    <x v="755"/>
    <x v="6"/>
    <x v="42"/>
    <x v="2"/>
    <x v="2"/>
    <n v="21"/>
    <x v="206"/>
    <x v="11"/>
    <x v="680"/>
    <x v="782"/>
    <x v="596"/>
    <n v="0"/>
    <x v="76"/>
    <x v="132"/>
  </r>
  <r>
    <x v="756"/>
    <x v="6"/>
    <x v="13"/>
    <x v="2"/>
    <x v="2"/>
    <n v="26"/>
    <x v="4"/>
    <x v="5"/>
    <x v="681"/>
    <x v="783"/>
    <x v="21"/>
    <n v="3"/>
    <x v="17"/>
    <x v="133"/>
  </r>
  <r>
    <x v="745"/>
    <x v="0"/>
    <x v="0"/>
    <x v="2"/>
    <x v="2"/>
    <n v="31"/>
    <x v="4"/>
    <x v="207"/>
    <x v="682"/>
    <x v="784"/>
    <x v="597"/>
    <n v="0"/>
    <x v="40"/>
    <x v="46"/>
  </r>
  <r>
    <x v="757"/>
    <x v="6"/>
    <x v="57"/>
    <x v="2"/>
    <x v="2"/>
    <n v="17"/>
    <x v="5"/>
    <x v="3"/>
    <x v="683"/>
    <x v="362"/>
    <x v="598"/>
    <n v="0"/>
    <x v="15"/>
    <x v="23"/>
  </r>
  <r>
    <x v="758"/>
    <x v="6"/>
    <x v="57"/>
    <x v="2"/>
    <x v="2"/>
    <n v="14"/>
    <x v="5"/>
    <x v="3"/>
    <x v="684"/>
    <x v="785"/>
    <x v="599"/>
    <n v="0"/>
    <x v="41"/>
    <x v="0"/>
  </r>
  <r>
    <x v="759"/>
    <x v="6"/>
    <x v="13"/>
    <x v="2"/>
    <x v="2"/>
    <n v="15"/>
    <x v="5"/>
    <x v="1"/>
    <x v="685"/>
    <x v="786"/>
    <x v="600"/>
    <n v="0"/>
    <x v="6"/>
    <x v="6"/>
  </r>
  <r>
    <x v="760"/>
    <x v="6"/>
    <x v="86"/>
    <x v="2"/>
    <x v="2"/>
    <n v="18"/>
    <x v="5"/>
    <x v="34"/>
    <x v="686"/>
    <x v="787"/>
    <x v="601"/>
    <n v="0"/>
    <x v="92"/>
    <x v="134"/>
  </r>
  <r>
    <x v="761"/>
    <x v="6"/>
    <x v="57"/>
    <x v="2"/>
    <x v="2"/>
    <n v="26"/>
    <x v="5"/>
    <x v="120"/>
    <x v="302"/>
    <x v="788"/>
    <x v="602"/>
    <n v="0"/>
    <x v="36"/>
    <x v="41"/>
  </r>
  <r>
    <x v="762"/>
    <x v="4"/>
    <x v="5"/>
    <x v="2"/>
    <x v="2"/>
    <n v="11"/>
    <x v="6"/>
    <x v="125"/>
    <x v="687"/>
    <x v="789"/>
    <x v="603"/>
    <n v="0"/>
    <x v="40"/>
    <x v="46"/>
  </r>
  <r>
    <x v="763"/>
    <x v="1"/>
    <x v="60"/>
    <x v="2"/>
    <x v="2"/>
    <n v="30"/>
    <x v="6"/>
    <x v="1"/>
    <x v="27"/>
    <x v="790"/>
    <x v="26"/>
    <n v="0"/>
    <x v="37"/>
    <x v="5"/>
  </r>
  <r>
    <x v="764"/>
    <x v="1"/>
    <x v="20"/>
    <x v="2"/>
    <x v="2"/>
    <n v="8"/>
    <x v="6"/>
    <x v="1"/>
    <x v="688"/>
    <x v="791"/>
    <x v="26"/>
    <n v="0"/>
    <x v="59"/>
    <x v="135"/>
  </r>
  <r>
    <x v="765"/>
    <x v="1"/>
    <x v="20"/>
    <x v="2"/>
    <x v="2"/>
    <n v="31"/>
    <x v="6"/>
    <x v="93"/>
    <x v="689"/>
    <x v="365"/>
    <x v="26"/>
    <n v="0"/>
    <x v="1"/>
    <x v="16"/>
  </r>
  <r>
    <x v="750"/>
    <x v="1"/>
    <x v="63"/>
    <x v="2"/>
    <x v="2"/>
    <n v="30"/>
    <x v="135"/>
    <x v="1"/>
    <x v="690"/>
    <x v="792"/>
    <x v="88"/>
    <n v="0"/>
    <x v="54"/>
    <x v="61"/>
  </r>
  <r>
    <x v="766"/>
    <x v="6"/>
    <x v="10"/>
    <x v="2"/>
    <x v="2"/>
    <n v="26"/>
    <x v="207"/>
    <x v="3"/>
    <x v="691"/>
    <x v="793"/>
    <x v="604"/>
    <n v="0"/>
    <x v="8"/>
    <x v="8"/>
  </r>
  <r>
    <x v="767"/>
    <x v="7"/>
    <x v="9"/>
    <x v="2"/>
    <x v="2"/>
    <n v="11"/>
    <x v="207"/>
    <x v="13"/>
    <x v="692"/>
    <x v="794"/>
    <x v="605"/>
    <n v="0"/>
    <x v="107"/>
    <x v="88"/>
  </r>
  <r>
    <x v="768"/>
    <x v="3"/>
    <x v="4"/>
    <x v="2"/>
    <x v="2"/>
    <n v="17"/>
    <x v="208"/>
    <x v="1"/>
    <x v="693"/>
    <x v="795"/>
    <x v="606"/>
    <n v="0"/>
    <x v="11"/>
    <x v="12"/>
  </r>
  <r>
    <x v="769"/>
    <x v="9"/>
    <x v="26"/>
    <x v="2"/>
    <x v="2"/>
    <n v="5"/>
    <x v="7"/>
    <x v="208"/>
    <x v="694"/>
    <x v="796"/>
    <x v="607"/>
    <n v="0"/>
    <x v="6"/>
    <x v="6"/>
  </r>
  <r>
    <x v="770"/>
    <x v="10"/>
    <x v="73"/>
    <x v="2"/>
    <x v="2"/>
    <n v="26"/>
    <x v="7"/>
    <x v="35"/>
    <x v="695"/>
    <x v="797"/>
    <x v="608"/>
    <n v="0"/>
    <x v="15"/>
    <x v="26"/>
  </r>
  <r>
    <x v="771"/>
    <x v="3"/>
    <x v="81"/>
    <x v="2"/>
    <x v="2"/>
    <n v="19"/>
    <x v="7"/>
    <x v="1"/>
    <x v="80"/>
    <x v="798"/>
    <x v="88"/>
    <n v="0"/>
    <x v="40"/>
    <x v="46"/>
  </r>
  <r>
    <x v="772"/>
    <x v="10"/>
    <x v="76"/>
    <x v="2"/>
    <x v="2"/>
    <n v="12"/>
    <x v="7"/>
    <x v="209"/>
    <x v="696"/>
    <x v="799"/>
    <x v="609"/>
    <n v="0"/>
    <x v="23"/>
    <x v="25"/>
  </r>
  <r>
    <x v="773"/>
    <x v="3"/>
    <x v="28"/>
    <x v="2"/>
    <x v="2"/>
    <n v="19"/>
    <x v="209"/>
    <x v="46"/>
    <x v="697"/>
    <x v="800"/>
    <x v="610"/>
    <n v="0"/>
    <x v="6"/>
    <x v="11"/>
  </r>
  <r>
    <x v="774"/>
    <x v="1"/>
    <x v="24"/>
    <x v="2"/>
    <x v="2"/>
    <n v="25"/>
    <x v="210"/>
    <x v="4"/>
    <x v="698"/>
    <x v="801"/>
    <x v="611"/>
    <n v="0"/>
    <x v="54"/>
    <x v="8"/>
  </r>
  <r>
    <x v="775"/>
    <x v="2"/>
    <x v="74"/>
    <x v="2"/>
    <x v="2"/>
    <n v="23"/>
    <x v="8"/>
    <x v="3"/>
    <x v="699"/>
    <x v="802"/>
    <x v="34"/>
    <n v="0"/>
    <x v="51"/>
    <x v="58"/>
  </r>
  <r>
    <x v="776"/>
    <x v="6"/>
    <x v="86"/>
    <x v="2"/>
    <x v="2"/>
    <n v="5"/>
    <x v="8"/>
    <x v="107"/>
    <x v="700"/>
    <x v="803"/>
    <x v="612"/>
    <n v="0"/>
    <x v="71"/>
    <x v="71"/>
  </r>
  <r>
    <x v="777"/>
    <x v="6"/>
    <x v="37"/>
    <x v="2"/>
    <x v="2"/>
    <n v="11"/>
    <x v="137"/>
    <x v="70"/>
    <x v="701"/>
    <x v="804"/>
    <x v="613"/>
    <n v="0"/>
    <x v="19"/>
    <x v="29"/>
  </r>
  <r>
    <x v="778"/>
    <x v="3"/>
    <x v="27"/>
    <x v="2"/>
    <x v="2"/>
    <n v="5"/>
    <x v="9"/>
    <x v="210"/>
    <x v="702"/>
    <x v="805"/>
    <x v="30"/>
    <n v="0"/>
    <x v="23"/>
    <x v="25"/>
  </r>
  <r>
    <x v="779"/>
    <x v="0"/>
    <x v="0"/>
    <x v="2"/>
    <x v="2"/>
    <n v="2"/>
    <x v="139"/>
    <x v="43"/>
    <x v="703"/>
    <x v="806"/>
    <x v="614"/>
    <n v="0"/>
    <x v="0"/>
    <x v="39"/>
  </r>
  <r>
    <x v="780"/>
    <x v="10"/>
    <x v="41"/>
    <x v="2"/>
    <x v="2"/>
    <n v="30"/>
    <x v="11"/>
    <x v="17"/>
    <x v="704"/>
    <x v="807"/>
    <x v="408"/>
    <n v="0"/>
    <x v="21"/>
    <x v="23"/>
  </r>
  <r>
    <x v="781"/>
    <x v="4"/>
    <x v="49"/>
    <x v="2"/>
    <x v="2"/>
    <n v="12"/>
    <x v="11"/>
    <x v="54"/>
    <x v="222"/>
    <x v="808"/>
    <x v="615"/>
    <n v="8"/>
    <x v="23"/>
    <x v="25"/>
  </r>
  <r>
    <x v="782"/>
    <x v="2"/>
    <x v="3"/>
    <x v="2"/>
    <x v="2"/>
    <n v="11"/>
    <x v="211"/>
    <x v="8"/>
    <x v="705"/>
    <x v="809"/>
    <x v="616"/>
    <n v="0"/>
    <x v="14"/>
    <x v="15"/>
  </r>
  <r>
    <x v="783"/>
    <x v="2"/>
    <x v="95"/>
    <x v="2"/>
    <x v="2"/>
    <n v="25"/>
    <x v="211"/>
    <x v="4"/>
    <x v="15"/>
    <x v="810"/>
    <x v="617"/>
    <n v="0"/>
    <x v="108"/>
    <x v="136"/>
  </r>
  <r>
    <x v="784"/>
    <x v="1"/>
    <x v="1"/>
    <x v="2"/>
    <x v="2"/>
    <n v="6"/>
    <x v="212"/>
    <x v="1"/>
    <x v="706"/>
    <x v="811"/>
    <x v="387"/>
    <n v="0"/>
    <x v="39"/>
    <x v="116"/>
  </r>
  <r>
    <x v="785"/>
    <x v="1"/>
    <x v="78"/>
    <x v="2"/>
    <x v="2"/>
    <n v="31"/>
    <x v="13"/>
    <x v="1"/>
    <x v="707"/>
    <x v="812"/>
    <x v="618"/>
    <n v="0"/>
    <x v="41"/>
    <x v="0"/>
  </r>
  <r>
    <x v="786"/>
    <x v="4"/>
    <x v="17"/>
    <x v="2"/>
    <x v="2"/>
    <n v="8"/>
    <x v="13"/>
    <x v="1"/>
    <x v="707"/>
    <x v="813"/>
    <x v="619"/>
    <n v="0"/>
    <x v="37"/>
    <x v="40"/>
  </r>
  <r>
    <x v="787"/>
    <x v="7"/>
    <x v="54"/>
    <x v="2"/>
    <x v="2"/>
    <n v="21"/>
    <x v="13"/>
    <x v="34"/>
    <x v="708"/>
    <x v="814"/>
    <x v="620"/>
    <n v="0"/>
    <x v="3"/>
    <x v="61"/>
  </r>
  <r>
    <x v="788"/>
    <x v="0"/>
    <x v="44"/>
    <x v="2"/>
    <x v="2"/>
    <n v="12"/>
    <x v="13"/>
    <x v="78"/>
    <x v="709"/>
    <x v="815"/>
    <x v="621"/>
    <n v="0"/>
    <x v="21"/>
    <x v="0"/>
  </r>
  <r>
    <x v="789"/>
    <x v="6"/>
    <x v="8"/>
    <x v="2"/>
    <x v="2"/>
    <n v="13"/>
    <x v="13"/>
    <x v="96"/>
    <x v="710"/>
    <x v="816"/>
    <x v="622"/>
    <n v="0"/>
    <x v="21"/>
    <x v="13"/>
  </r>
  <r>
    <x v="790"/>
    <x v="3"/>
    <x v="4"/>
    <x v="2"/>
    <x v="2"/>
    <n v="23"/>
    <x v="15"/>
    <x v="211"/>
    <x v="711"/>
    <x v="53"/>
    <x v="623"/>
    <n v="0"/>
    <x v="47"/>
    <x v="56"/>
  </r>
  <r>
    <x v="791"/>
    <x v="8"/>
    <x v="12"/>
    <x v="2"/>
    <x v="2"/>
    <n v="5"/>
    <x v="15"/>
    <x v="71"/>
    <x v="144"/>
    <x v="817"/>
    <x v="624"/>
    <n v="0"/>
    <x v="16"/>
    <x v="18"/>
  </r>
  <r>
    <x v="792"/>
    <x v="4"/>
    <x v="61"/>
    <x v="2"/>
    <x v="2"/>
    <n v="22"/>
    <x v="15"/>
    <x v="23"/>
    <x v="501"/>
    <x v="818"/>
    <x v="44"/>
    <n v="0"/>
    <x v="15"/>
    <x v="34"/>
  </r>
  <r>
    <x v="793"/>
    <x v="4"/>
    <x v="5"/>
    <x v="2"/>
    <x v="2"/>
    <n v="7"/>
    <x v="15"/>
    <x v="21"/>
    <x v="45"/>
    <x v="819"/>
    <x v="45"/>
    <n v="0"/>
    <x v="33"/>
    <x v="38"/>
  </r>
  <r>
    <x v="794"/>
    <x v="3"/>
    <x v="89"/>
    <x v="2"/>
    <x v="2"/>
    <n v="1"/>
    <x v="15"/>
    <x v="1"/>
    <x v="116"/>
    <x v="820"/>
    <x v="45"/>
    <n v="0"/>
    <x v="26"/>
    <x v="37"/>
  </r>
  <r>
    <x v="795"/>
    <x v="1"/>
    <x v="45"/>
    <x v="2"/>
    <x v="2"/>
    <n v="19"/>
    <x v="15"/>
    <x v="1"/>
    <x v="712"/>
    <x v="403"/>
    <x v="625"/>
    <n v="0"/>
    <x v="31"/>
    <x v="47"/>
  </r>
  <r>
    <x v="796"/>
    <x v="1"/>
    <x v="45"/>
    <x v="2"/>
    <x v="2"/>
    <n v="1"/>
    <x v="15"/>
    <x v="1"/>
    <x v="47"/>
    <x v="821"/>
    <x v="46"/>
    <n v="0"/>
    <x v="14"/>
    <x v="15"/>
  </r>
  <r>
    <x v="797"/>
    <x v="1"/>
    <x v="60"/>
    <x v="2"/>
    <x v="2"/>
    <n v="13"/>
    <x v="15"/>
    <x v="1"/>
    <x v="47"/>
    <x v="822"/>
    <x v="49"/>
    <n v="3"/>
    <x v="46"/>
    <x v="46"/>
  </r>
  <r>
    <x v="798"/>
    <x v="1"/>
    <x v="60"/>
    <x v="2"/>
    <x v="2"/>
    <n v="14"/>
    <x v="15"/>
    <x v="1"/>
    <x v="47"/>
    <x v="823"/>
    <x v="49"/>
    <n v="1"/>
    <x v="15"/>
    <x v="30"/>
  </r>
  <r>
    <x v="799"/>
    <x v="2"/>
    <x v="55"/>
    <x v="2"/>
    <x v="2"/>
    <n v="26"/>
    <x v="15"/>
    <x v="59"/>
    <x v="713"/>
    <x v="824"/>
    <x v="626"/>
    <n v="0"/>
    <x v="17"/>
    <x v="11"/>
  </r>
  <r>
    <x v="800"/>
    <x v="2"/>
    <x v="94"/>
    <x v="2"/>
    <x v="2"/>
    <n v="11"/>
    <x v="15"/>
    <x v="59"/>
    <x v="714"/>
    <x v="825"/>
    <x v="627"/>
    <n v="1"/>
    <x v="6"/>
    <x v="6"/>
  </r>
  <r>
    <x v="801"/>
    <x v="4"/>
    <x v="61"/>
    <x v="2"/>
    <x v="2"/>
    <n v="14"/>
    <x v="15"/>
    <x v="34"/>
    <x v="715"/>
    <x v="826"/>
    <x v="43"/>
    <n v="0"/>
    <x v="28"/>
    <x v="16"/>
  </r>
  <r>
    <x v="802"/>
    <x v="7"/>
    <x v="75"/>
    <x v="2"/>
    <x v="2"/>
    <n v="14"/>
    <x v="15"/>
    <x v="34"/>
    <x v="716"/>
    <x v="827"/>
    <x v="626"/>
    <n v="0"/>
    <x v="9"/>
    <x v="9"/>
  </r>
  <r>
    <x v="803"/>
    <x v="1"/>
    <x v="7"/>
    <x v="2"/>
    <x v="2"/>
    <n v="30"/>
    <x v="15"/>
    <x v="90"/>
    <x v="717"/>
    <x v="400"/>
    <x v="49"/>
    <n v="0"/>
    <x v="47"/>
    <x v="67"/>
  </r>
  <r>
    <x v="804"/>
    <x v="1"/>
    <x v="78"/>
    <x v="2"/>
    <x v="2"/>
    <n v="22"/>
    <x v="15"/>
    <x v="212"/>
    <x v="718"/>
    <x v="400"/>
    <x v="49"/>
    <n v="10"/>
    <x v="42"/>
    <x v="52"/>
  </r>
  <r>
    <x v="805"/>
    <x v="1"/>
    <x v="14"/>
    <x v="2"/>
    <x v="2"/>
    <n v="9"/>
    <x v="17"/>
    <x v="43"/>
    <x v="719"/>
    <x v="828"/>
    <x v="51"/>
    <n v="0"/>
    <x v="52"/>
    <x v="137"/>
  </r>
  <r>
    <x v="806"/>
    <x v="1"/>
    <x v="60"/>
    <x v="2"/>
    <x v="2"/>
    <n v="22"/>
    <x v="17"/>
    <x v="1"/>
    <x v="720"/>
    <x v="829"/>
    <x v="628"/>
    <n v="0"/>
    <x v="6"/>
    <x v="5"/>
  </r>
  <r>
    <x v="807"/>
    <x v="3"/>
    <x v="28"/>
    <x v="2"/>
    <x v="2"/>
    <n v="20"/>
    <x v="17"/>
    <x v="34"/>
    <x v="721"/>
    <x v="828"/>
    <x v="628"/>
    <n v="0"/>
    <x v="23"/>
    <x v="25"/>
  </r>
  <r>
    <x v="808"/>
    <x v="7"/>
    <x v="33"/>
    <x v="2"/>
    <x v="2"/>
    <n v="16"/>
    <x v="213"/>
    <x v="165"/>
    <x v="722"/>
    <x v="830"/>
    <x v="201"/>
    <n v="0"/>
    <x v="4"/>
    <x v="4"/>
  </r>
  <r>
    <x v="784"/>
    <x v="1"/>
    <x v="1"/>
    <x v="2"/>
    <x v="2"/>
    <n v="6"/>
    <x v="143"/>
    <x v="106"/>
    <x v="723"/>
    <x v="831"/>
    <x v="629"/>
    <n v="0"/>
    <x v="5"/>
    <x v="5"/>
  </r>
  <r>
    <x v="809"/>
    <x v="0"/>
    <x v="83"/>
    <x v="2"/>
    <x v="2"/>
    <n v="21"/>
    <x v="143"/>
    <x v="13"/>
    <x v="724"/>
    <x v="413"/>
    <x v="347"/>
    <n v="0"/>
    <x v="54"/>
    <x v="131"/>
  </r>
  <r>
    <x v="810"/>
    <x v="2"/>
    <x v="11"/>
    <x v="2"/>
    <x v="2"/>
    <n v="10"/>
    <x v="19"/>
    <x v="91"/>
    <x v="725"/>
    <x v="832"/>
    <x v="630"/>
    <n v="0"/>
    <x v="17"/>
    <x v="17"/>
  </r>
  <r>
    <x v="811"/>
    <x v="10"/>
    <x v="69"/>
    <x v="2"/>
    <x v="2"/>
    <n v="27"/>
    <x v="19"/>
    <x v="4"/>
    <x v="726"/>
    <x v="833"/>
    <x v="140"/>
    <n v="0"/>
    <x v="4"/>
    <x v="4"/>
  </r>
  <r>
    <x v="812"/>
    <x v="7"/>
    <x v="75"/>
    <x v="2"/>
    <x v="2"/>
    <n v="7"/>
    <x v="19"/>
    <x v="70"/>
    <x v="143"/>
    <x v="417"/>
    <x v="631"/>
    <n v="0"/>
    <x v="48"/>
    <x v="57"/>
  </r>
  <r>
    <x v="813"/>
    <x v="3"/>
    <x v="4"/>
    <x v="2"/>
    <x v="2"/>
    <n v="24"/>
    <x v="19"/>
    <x v="1"/>
    <x v="727"/>
    <x v="422"/>
    <x v="55"/>
    <n v="0"/>
    <x v="4"/>
    <x v="4"/>
  </r>
  <r>
    <x v="814"/>
    <x v="3"/>
    <x v="19"/>
    <x v="2"/>
    <x v="2"/>
    <n v="1"/>
    <x v="19"/>
    <x v="1"/>
    <x v="728"/>
    <x v="834"/>
    <x v="220"/>
    <n v="0"/>
    <x v="1"/>
    <x v="40"/>
  </r>
  <r>
    <x v="815"/>
    <x v="3"/>
    <x v="89"/>
    <x v="2"/>
    <x v="2"/>
    <n v="7"/>
    <x v="19"/>
    <x v="1"/>
    <x v="729"/>
    <x v="835"/>
    <x v="632"/>
    <n v="0"/>
    <x v="1"/>
    <x v="1"/>
  </r>
  <r>
    <x v="816"/>
    <x v="4"/>
    <x v="87"/>
    <x v="2"/>
    <x v="2"/>
    <n v="17"/>
    <x v="19"/>
    <x v="1"/>
    <x v="730"/>
    <x v="836"/>
    <x v="55"/>
    <n v="0"/>
    <x v="46"/>
    <x v="68"/>
  </r>
  <r>
    <x v="817"/>
    <x v="2"/>
    <x v="95"/>
    <x v="2"/>
    <x v="2"/>
    <n v="23"/>
    <x v="19"/>
    <x v="139"/>
    <x v="731"/>
    <x v="837"/>
    <x v="633"/>
    <n v="0"/>
    <x v="6"/>
    <x v="6"/>
  </r>
  <r>
    <x v="818"/>
    <x v="5"/>
    <x v="105"/>
    <x v="2"/>
    <x v="2"/>
    <n v="27"/>
    <x v="19"/>
    <x v="27"/>
    <x v="732"/>
    <x v="838"/>
    <x v="634"/>
    <n v="0"/>
    <x v="12"/>
    <x v="31"/>
  </r>
  <r>
    <x v="819"/>
    <x v="4"/>
    <x v="17"/>
    <x v="2"/>
    <x v="2"/>
    <n v="24"/>
    <x v="19"/>
    <x v="34"/>
    <x v="733"/>
    <x v="839"/>
    <x v="635"/>
    <n v="0"/>
    <x v="17"/>
    <x v="17"/>
  </r>
  <r>
    <x v="801"/>
    <x v="4"/>
    <x v="61"/>
    <x v="2"/>
    <x v="2"/>
    <n v="14"/>
    <x v="19"/>
    <x v="121"/>
    <x v="734"/>
    <x v="840"/>
    <x v="635"/>
    <n v="3"/>
    <x v="16"/>
    <x v="18"/>
  </r>
  <r>
    <x v="820"/>
    <x v="6"/>
    <x v="86"/>
    <x v="2"/>
    <x v="2"/>
    <n v="3"/>
    <x v="20"/>
    <x v="4"/>
    <x v="89"/>
    <x v="841"/>
    <x v="356"/>
    <n v="0"/>
    <x v="109"/>
    <x v="81"/>
  </r>
  <r>
    <x v="821"/>
    <x v="6"/>
    <x v="57"/>
    <x v="2"/>
    <x v="2"/>
    <n v="7"/>
    <x v="21"/>
    <x v="7"/>
    <x v="735"/>
    <x v="842"/>
    <x v="636"/>
    <n v="0"/>
    <x v="11"/>
    <x v="23"/>
  </r>
  <r>
    <x v="822"/>
    <x v="6"/>
    <x v="8"/>
    <x v="2"/>
    <x v="2"/>
    <n v="9"/>
    <x v="21"/>
    <x v="100"/>
    <x v="736"/>
    <x v="843"/>
    <x v="637"/>
    <n v="0"/>
    <x v="12"/>
    <x v="40"/>
  </r>
  <r>
    <x v="823"/>
    <x v="4"/>
    <x v="47"/>
    <x v="2"/>
    <x v="2"/>
    <n v="7"/>
    <x v="22"/>
    <x v="1"/>
    <x v="273"/>
    <x v="67"/>
    <x v="638"/>
    <n v="0"/>
    <x v="42"/>
    <x v="52"/>
  </r>
  <r>
    <x v="824"/>
    <x v="0"/>
    <x v="62"/>
    <x v="2"/>
    <x v="2"/>
    <n v="11"/>
    <x v="22"/>
    <x v="34"/>
    <x v="737"/>
    <x v="844"/>
    <x v="639"/>
    <n v="0"/>
    <x v="23"/>
    <x v="25"/>
  </r>
  <r>
    <x v="825"/>
    <x v="0"/>
    <x v="38"/>
    <x v="2"/>
    <x v="2"/>
    <n v="8"/>
    <x v="214"/>
    <x v="4"/>
    <x v="89"/>
    <x v="845"/>
    <x v="640"/>
    <n v="2"/>
    <x v="48"/>
    <x v="135"/>
  </r>
  <r>
    <x v="826"/>
    <x v="7"/>
    <x v="18"/>
    <x v="2"/>
    <x v="2"/>
    <n v="9"/>
    <x v="25"/>
    <x v="54"/>
    <x v="738"/>
    <x v="846"/>
    <x v="641"/>
    <n v="0"/>
    <x v="57"/>
    <x v="68"/>
  </r>
  <r>
    <x v="827"/>
    <x v="7"/>
    <x v="58"/>
    <x v="2"/>
    <x v="2"/>
    <n v="15"/>
    <x v="26"/>
    <x v="3"/>
    <x v="383"/>
    <x v="847"/>
    <x v="642"/>
    <n v="0"/>
    <x v="14"/>
    <x v="51"/>
  </r>
  <r>
    <x v="828"/>
    <x v="3"/>
    <x v="89"/>
    <x v="2"/>
    <x v="2"/>
    <n v="10"/>
    <x v="26"/>
    <x v="21"/>
    <x v="349"/>
    <x v="848"/>
    <x v="643"/>
    <n v="0"/>
    <x v="37"/>
    <x v="34"/>
  </r>
  <r>
    <x v="829"/>
    <x v="3"/>
    <x v="89"/>
    <x v="2"/>
    <x v="2"/>
    <n v="9"/>
    <x v="26"/>
    <x v="21"/>
    <x v="349"/>
    <x v="849"/>
    <x v="643"/>
    <n v="0"/>
    <x v="74"/>
    <x v="86"/>
  </r>
  <r>
    <x v="830"/>
    <x v="3"/>
    <x v="72"/>
    <x v="2"/>
    <x v="2"/>
    <n v="5"/>
    <x v="26"/>
    <x v="21"/>
    <x v="739"/>
    <x v="850"/>
    <x v="644"/>
    <n v="0"/>
    <x v="1"/>
    <x v="34"/>
  </r>
  <r>
    <x v="831"/>
    <x v="3"/>
    <x v="4"/>
    <x v="2"/>
    <x v="2"/>
    <n v="25"/>
    <x v="26"/>
    <x v="1"/>
    <x v="184"/>
    <x v="433"/>
    <x v="645"/>
    <n v="5"/>
    <x v="41"/>
    <x v="0"/>
  </r>
  <r>
    <x v="832"/>
    <x v="3"/>
    <x v="81"/>
    <x v="2"/>
    <x v="2"/>
    <n v="18"/>
    <x v="26"/>
    <x v="1"/>
    <x v="740"/>
    <x v="851"/>
    <x v="69"/>
    <n v="0"/>
    <x v="17"/>
    <x v="17"/>
  </r>
  <r>
    <x v="833"/>
    <x v="10"/>
    <x v="69"/>
    <x v="2"/>
    <x v="2"/>
    <n v="26"/>
    <x v="26"/>
    <x v="1"/>
    <x v="741"/>
    <x v="852"/>
    <x v="69"/>
    <n v="0"/>
    <x v="46"/>
    <x v="35"/>
  </r>
  <r>
    <x v="831"/>
    <x v="3"/>
    <x v="4"/>
    <x v="2"/>
    <x v="2"/>
    <n v="25"/>
    <x v="26"/>
    <x v="1"/>
    <x v="712"/>
    <x v="853"/>
    <x v="646"/>
    <n v="0"/>
    <x v="26"/>
    <x v="36"/>
  </r>
  <r>
    <x v="834"/>
    <x v="7"/>
    <x v="18"/>
    <x v="2"/>
    <x v="2"/>
    <n v="24"/>
    <x v="26"/>
    <x v="13"/>
    <x v="742"/>
    <x v="854"/>
    <x v="642"/>
    <n v="0"/>
    <x v="22"/>
    <x v="76"/>
  </r>
  <r>
    <x v="835"/>
    <x v="10"/>
    <x v="85"/>
    <x v="2"/>
    <x v="2"/>
    <n v="9"/>
    <x v="26"/>
    <x v="213"/>
    <x v="743"/>
    <x v="433"/>
    <x v="69"/>
    <n v="0"/>
    <x v="12"/>
    <x v="15"/>
  </r>
  <r>
    <x v="836"/>
    <x v="3"/>
    <x v="40"/>
    <x v="2"/>
    <x v="2"/>
    <n v="23"/>
    <x v="26"/>
    <x v="93"/>
    <x v="744"/>
    <x v="74"/>
    <x v="647"/>
    <n v="0"/>
    <x v="22"/>
    <x v="36"/>
  </r>
  <r>
    <x v="837"/>
    <x v="0"/>
    <x v="59"/>
    <x v="2"/>
    <x v="2"/>
    <n v="4"/>
    <x v="28"/>
    <x v="0"/>
    <x v="745"/>
    <x v="855"/>
    <x v="648"/>
    <n v="0"/>
    <x v="6"/>
    <x v="37"/>
  </r>
  <r>
    <x v="838"/>
    <x v="7"/>
    <x v="34"/>
    <x v="2"/>
    <x v="2"/>
    <n v="21"/>
    <x v="27"/>
    <x v="84"/>
    <x v="746"/>
    <x v="856"/>
    <x v="649"/>
    <n v="0"/>
    <x v="81"/>
    <x v="138"/>
  </r>
  <r>
    <x v="839"/>
    <x v="6"/>
    <x v="57"/>
    <x v="2"/>
    <x v="2"/>
    <n v="22"/>
    <x v="27"/>
    <x v="3"/>
    <x v="747"/>
    <x v="857"/>
    <x v="650"/>
    <n v="0"/>
    <x v="16"/>
    <x v="18"/>
  </r>
  <r>
    <x v="840"/>
    <x v="6"/>
    <x v="64"/>
    <x v="2"/>
    <x v="2"/>
    <n v="21"/>
    <x v="27"/>
    <x v="3"/>
    <x v="748"/>
    <x v="858"/>
    <x v="650"/>
    <n v="0"/>
    <x v="12"/>
    <x v="31"/>
  </r>
  <r>
    <x v="841"/>
    <x v="7"/>
    <x v="16"/>
    <x v="2"/>
    <x v="2"/>
    <n v="14"/>
    <x v="27"/>
    <x v="4"/>
    <x v="749"/>
    <x v="859"/>
    <x v="651"/>
    <n v="22"/>
    <x v="17"/>
    <x v="17"/>
  </r>
  <r>
    <x v="842"/>
    <x v="8"/>
    <x v="88"/>
    <x v="2"/>
    <x v="2"/>
    <n v="20"/>
    <x v="27"/>
    <x v="4"/>
    <x v="750"/>
    <x v="860"/>
    <x v="72"/>
    <n v="0"/>
    <x v="16"/>
    <x v="15"/>
  </r>
  <r>
    <x v="843"/>
    <x v="1"/>
    <x v="14"/>
    <x v="2"/>
    <x v="2"/>
    <n v="8"/>
    <x v="27"/>
    <x v="24"/>
    <x v="751"/>
    <x v="861"/>
    <x v="652"/>
    <n v="0"/>
    <x v="36"/>
    <x v="11"/>
  </r>
  <r>
    <x v="844"/>
    <x v="1"/>
    <x v="78"/>
    <x v="2"/>
    <x v="2"/>
    <n v="8"/>
    <x v="27"/>
    <x v="21"/>
    <x v="752"/>
    <x v="862"/>
    <x v="653"/>
    <n v="0"/>
    <x v="65"/>
    <x v="65"/>
  </r>
  <r>
    <x v="845"/>
    <x v="7"/>
    <x v="33"/>
    <x v="2"/>
    <x v="2"/>
    <n v="18"/>
    <x v="27"/>
    <x v="0"/>
    <x v="77"/>
    <x v="863"/>
    <x v="77"/>
    <n v="0"/>
    <x v="23"/>
    <x v="25"/>
  </r>
  <r>
    <x v="846"/>
    <x v="4"/>
    <x v="30"/>
    <x v="2"/>
    <x v="2"/>
    <n v="24"/>
    <x v="27"/>
    <x v="1"/>
    <x v="80"/>
    <x v="864"/>
    <x v="84"/>
    <n v="0"/>
    <x v="9"/>
    <x v="9"/>
  </r>
  <r>
    <x v="847"/>
    <x v="3"/>
    <x v="72"/>
    <x v="2"/>
    <x v="2"/>
    <n v="15"/>
    <x v="27"/>
    <x v="1"/>
    <x v="753"/>
    <x v="865"/>
    <x v="224"/>
    <n v="0"/>
    <x v="50"/>
    <x v="36"/>
  </r>
  <r>
    <x v="848"/>
    <x v="4"/>
    <x v="61"/>
    <x v="2"/>
    <x v="2"/>
    <n v="6"/>
    <x v="27"/>
    <x v="1"/>
    <x v="389"/>
    <x v="442"/>
    <x v="365"/>
    <n v="0"/>
    <x v="3"/>
    <x v="47"/>
  </r>
  <r>
    <x v="849"/>
    <x v="0"/>
    <x v="44"/>
    <x v="2"/>
    <x v="2"/>
    <n v="18"/>
    <x v="27"/>
    <x v="1"/>
    <x v="754"/>
    <x v="866"/>
    <x v="83"/>
    <n v="0"/>
    <x v="47"/>
    <x v="56"/>
  </r>
  <r>
    <x v="850"/>
    <x v="2"/>
    <x v="95"/>
    <x v="2"/>
    <x v="2"/>
    <n v="18"/>
    <x v="27"/>
    <x v="1"/>
    <x v="755"/>
    <x v="867"/>
    <x v="654"/>
    <n v="0"/>
    <x v="17"/>
    <x v="17"/>
  </r>
  <r>
    <x v="851"/>
    <x v="2"/>
    <x v="23"/>
    <x v="2"/>
    <x v="2"/>
    <n v="16"/>
    <x v="27"/>
    <x v="102"/>
    <x v="756"/>
    <x v="859"/>
    <x v="655"/>
    <n v="0"/>
    <x v="34"/>
    <x v="11"/>
  </r>
  <r>
    <x v="852"/>
    <x v="4"/>
    <x v="30"/>
    <x v="2"/>
    <x v="2"/>
    <n v="18"/>
    <x v="27"/>
    <x v="34"/>
    <x v="757"/>
    <x v="83"/>
    <x v="656"/>
    <n v="0"/>
    <x v="37"/>
    <x v="98"/>
  </r>
  <r>
    <x v="853"/>
    <x v="10"/>
    <x v="73"/>
    <x v="2"/>
    <x v="2"/>
    <n v="14"/>
    <x v="28"/>
    <x v="4"/>
    <x v="758"/>
    <x v="868"/>
    <x v="287"/>
    <n v="0"/>
    <x v="15"/>
    <x v="26"/>
  </r>
  <r>
    <x v="854"/>
    <x v="2"/>
    <x v="29"/>
    <x v="2"/>
    <x v="2"/>
    <n v="20"/>
    <x v="28"/>
    <x v="4"/>
    <x v="759"/>
    <x v="447"/>
    <x v="369"/>
    <n v="0"/>
    <x v="46"/>
    <x v="139"/>
  </r>
  <r>
    <x v="855"/>
    <x v="4"/>
    <x v="87"/>
    <x v="2"/>
    <x v="2"/>
    <n v="7"/>
    <x v="28"/>
    <x v="214"/>
    <x v="760"/>
    <x v="869"/>
    <x v="657"/>
    <n v="0"/>
    <x v="17"/>
    <x v="17"/>
  </r>
  <r>
    <x v="856"/>
    <x v="4"/>
    <x v="21"/>
    <x v="2"/>
    <x v="2"/>
    <n v="21"/>
    <x v="28"/>
    <x v="1"/>
    <x v="761"/>
    <x v="447"/>
    <x v="658"/>
    <n v="0"/>
    <x v="6"/>
    <x v="6"/>
  </r>
  <r>
    <x v="857"/>
    <x v="1"/>
    <x v="63"/>
    <x v="2"/>
    <x v="2"/>
    <n v="4"/>
    <x v="28"/>
    <x v="1"/>
    <x v="762"/>
    <x v="447"/>
    <x v="140"/>
    <n v="0"/>
    <x v="17"/>
    <x v="17"/>
  </r>
  <r>
    <x v="858"/>
    <x v="0"/>
    <x v="91"/>
    <x v="2"/>
    <x v="2"/>
    <n v="26"/>
    <x v="28"/>
    <x v="72"/>
    <x v="763"/>
    <x v="870"/>
    <x v="659"/>
    <n v="0"/>
    <x v="1"/>
    <x v="1"/>
  </r>
  <r>
    <x v="859"/>
    <x v="7"/>
    <x v="18"/>
    <x v="2"/>
    <x v="2"/>
    <n v="7"/>
    <x v="28"/>
    <x v="114"/>
    <x v="764"/>
    <x v="871"/>
    <x v="660"/>
    <n v="0"/>
    <x v="6"/>
    <x v="6"/>
  </r>
  <r>
    <x v="860"/>
    <x v="2"/>
    <x v="55"/>
    <x v="2"/>
    <x v="2"/>
    <n v="27"/>
    <x v="215"/>
    <x v="102"/>
    <x v="765"/>
    <x v="872"/>
    <x v="661"/>
    <n v="0"/>
    <x v="15"/>
    <x v="11"/>
  </r>
  <r>
    <x v="861"/>
    <x v="9"/>
    <x v="93"/>
    <x v="2"/>
    <x v="2"/>
    <n v="3"/>
    <x v="216"/>
    <x v="56"/>
    <x v="766"/>
    <x v="873"/>
    <x v="71"/>
    <n v="0"/>
    <x v="36"/>
    <x v="41"/>
  </r>
  <r>
    <x v="862"/>
    <x v="8"/>
    <x v="67"/>
    <x v="2"/>
    <x v="2"/>
    <n v="28"/>
    <x v="29"/>
    <x v="3"/>
    <x v="767"/>
    <x v="874"/>
    <x v="662"/>
    <n v="0"/>
    <x v="14"/>
    <x v="15"/>
  </r>
  <r>
    <x v="863"/>
    <x v="6"/>
    <x v="42"/>
    <x v="2"/>
    <x v="2"/>
    <n v="13"/>
    <x v="29"/>
    <x v="45"/>
    <x v="768"/>
    <x v="95"/>
    <x v="663"/>
    <n v="0"/>
    <x v="39"/>
    <x v="67"/>
  </r>
  <r>
    <x v="864"/>
    <x v="4"/>
    <x v="61"/>
    <x v="2"/>
    <x v="2"/>
    <n v="29"/>
    <x v="217"/>
    <x v="4"/>
    <x v="769"/>
    <x v="875"/>
    <x v="664"/>
    <n v="0"/>
    <x v="22"/>
    <x v="24"/>
  </r>
  <r>
    <x v="865"/>
    <x v="8"/>
    <x v="106"/>
    <x v="2"/>
    <x v="2"/>
    <n v="31"/>
    <x v="148"/>
    <x v="196"/>
    <x v="770"/>
    <x v="876"/>
    <x v="665"/>
    <n v="0"/>
    <x v="4"/>
    <x v="4"/>
  </r>
  <r>
    <x v="866"/>
    <x v="4"/>
    <x v="17"/>
    <x v="2"/>
    <x v="2"/>
    <n v="29"/>
    <x v="148"/>
    <x v="21"/>
    <x v="771"/>
    <x v="877"/>
    <x v="666"/>
    <n v="0"/>
    <x v="16"/>
    <x v="18"/>
  </r>
  <r>
    <x v="867"/>
    <x v="10"/>
    <x v="52"/>
    <x v="2"/>
    <x v="2"/>
    <n v="10"/>
    <x v="149"/>
    <x v="32"/>
    <x v="341"/>
    <x v="878"/>
    <x v="387"/>
    <n v="0"/>
    <x v="12"/>
    <x v="39"/>
  </r>
  <r>
    <x v="868"/>
    <x v="0"/>
    <x v="62"/>
    <x v="2"/>
    <x v="2"/>
    <n v="24"/>
    <x v="218"/>
    <x v="127"/>
    <x v="332"/>
    <x v="879"/>
    <x v="667"/>
    <n v="0"/>
    <x v="21"/>
    <x v="23"/>
  </r>
  <r>
    <x v="869"/>
    <x v="10"/>
    <x v="96"/>
    <x v="2"/>
    <x v="2"/>
    <n v="24"/>
    <x v="150"/>
    <x v="145"/>
    <x v="772"/>
    <x v="880"/>
    <x v="21"/>
    <n v="0"/>
    <x v="17"/>
    <x v="17"/>
  </r>
  <r>
    <x v="870"/>
    <x v="3"/>
    <x v="89"/>
    <x v="2"/>
    <x v="2"/>
    <n v="12"/>
    <x v="219"/>
    <x v="1"/>
    <x v="82"/>
    <x v="881"/>
    <x v="668"/>
    <n v="0"/>
    <x v="14"/>
    <x v="58"/>
  </r>
  <r>
    <x v="846"/>
    <x v="4"/>
    <x v="30"/>
    <x v="2"/>
    <x v="2"/>
    <n v="24"/>
    <x v="220"/>
    <x v="43"/>
    <x v="773"/>
    <x v="882"/>
    <x v="669"/>
    <n v="125"/>
    <x v="12"/>
    <x v="31"/>
  </r>
  <r>
    <x v="871"/>
    <x v="2"/>
    <x v="23"/>
    <x v="2"/>
    <x v="2"/>
    <n v="14"/>
    <x v="29"/>
    <x v="102"/>
    <x v="774"/>
    <x v="883"/>
    <x v="670"/>
    <n v="0"/>
    <x v="14"/>
    <x v="15"/>
  </r>
  <r>
    <x v="872"/>
    <x v="7"/>
    <x v="58"/>
    <x v="2"/>
    <x v="2"/>
    <n v="12"/>
    <x v="32"/>
    <x v="107"/>
    <x v="483"/>
    <x v="884"/>
    <x v="671"/>
    <n v="0"/>
    <x v="109"/>
    <x v="71"/>
  </r>
  <r>
    <x v="873"/>
    <x v="0"/>
    <x v="62"/>
    <x v="2"/>
    <x v="2"/>
    <n v="29"/>
    <x v="33"/>
    <x v="215"/>
    <x v="775"/>
    <x v="885"/>
    <x v="672"/>
    <n v="0"/>
    <x v="3"/>
    <x v="3"/>
  </r>
  <r>
    <x v="874"/>
    <x v="7"/>
    <x v="9"/>
    <x v="2"/>
    <x v="2"/>
    <n v="14"/>
    <x v="152"/>
    <x v="4"/>
    <x v="37"/>
    <x v="886"/>
    <x v="673"/>
    <n v="5"/>
    <x v="0"/>
    <x v="39"/>
  </r>
  <r>
    <x v="875"/>
    <x v="10"/>
    <x v="68"/>
    <x v="2"/>
    <x v="2"/>
    <n v="31"/>
    <x v="152"/>
    <x v="93"/>
    <x v="776"/>
    <x v="887"/>
    <x v="408"/>
    <n v="0"/>
    <x v="4"/>
    <x v="25"/>
  </r>
  <r>
    <x v="876"/>
    <x v="1"/>
    <x v="35"/>
    <x v="2"/>
    <x v="2"/>
    <n v="15"/>
    <x v="152"/>
    <x v="216"/>
    <x v="777"/>
    <x v="888"/>
    <x v="674"/>
    <n v="0"/>
    <x v="14"/>
    <x v="15"/>
  </r>
  <r>
    <x v="877"/>
    <x v="4"/>
    <x v="87"/>
    <x v="2"/>
    <x v="2"/>
    <n v="15"/>
    <x v="152"/>
    <x v="148"/>
    <x v="778"/>
    <x v="468"/>
    <x v="389"/>
    <n v="0"/>
    <x v="14"/>
    <x v="15"/>
  </r>
  <r>
    <x v="878"/>
    <x v="1"/>
    <x v="20"/>
    <x v="2"/>
    <x v="2"/>
    <n v="23"/>
    <x v="34"/>
    <x v="49"/>
    <x v="98"/>
    <x v="889"/>
    <x v="99"/>
    <n v="0"/>
    <x v="12"/>
    <x v="31"/>
  </r>
  <r>
    <x v="879"/>
    <x v="6"/>
    <x v="13"/>
    <x v="2"/>
    <x v="2"/>
    <n v="21"/>
    <x v="34"/>
    <x v="4"/>
    <x v="779"/>
    <x v="890"/>
    <x v="675"/>
    <n v="0"/>
    <x v="16"/>
    <x v="18"/>
  </r>
  <r>
    <x v="880"/>
    <x v="1"/>
    <x v="7"/>
    <x v="2"/>
    <x v="2"/>
    <n v="24"/>
    <x v="34"/>
    <x v="217"/>
    <x v="780"/>
    <x v="891"/>
    <x v="453"/>
    <n v="0"/>
    <x v="1"/>
    <x v="4"/>
  </r>
  <r>
    <x v="881"/>
    <x v="9"/>
    <x v="80"/>
    <x v="2"/>
    <x v="2"/>
    <n v="24"/>
    <x v="34"/>
    <x v="35"/>
    <x v="781"/>
    <x v="892"/>
    <x v="408"/>
    <n v="0"/>
    <x v="0"/>
    <x v="39"/>
  </r>
  <r>
    <x v="882"/>
    <x v="10"/>
    <x v="69"/>
    <x v="2"/>
    <x v="2"/>
    <n v="9"/>
    <x v="34"/>
    <x v="1"/>
    <x v="231"/>
    <x v="893"/>
    <x v="119"/>
    <n v="0"/>
    <x v="33"/>
    <x v="40"/>
  </r>
  <r>
    <x v="883"/>
    <x v="9"/>
    <x v="84"/>
    <x v="2"/>
    <x v="2"/>
    <n v="14"/>
    <x v="34"/>
    <x v="156"/>
    <x v="782"/>
    <x v="107"/>
    <x v="676"/>
    <n v="0"/>
    <x v="12"/>
    <x v="39"/>
  </r>
  <r>
    <x v="884"/>
    <x v="10"/>
    <x v="68"/>
    <x v="2"/>
    <x v="2"/>
    <n v="10"/>
    <x v="34"/>
    <x v="142"/>
    <x v="783"/>
    <x v="893"/>
    <x v="111"/>
    <n v="0"/>
    <x v="41"/>
    <x v="0"/>
  </r>
  <r>
    <x v="885"/>
    <x v="7"/>
    <x v="58"/>
    <x v="2"/>
    <x v="2"/>
    <n v="27"/>
    <x v="221"/>
    <x v="35"/>
    <x v="784"/>
    <x v="894"/>
    <x v="677"/>
    <n v="0"/>
    <x v="41"/>
    <x v="41"/>
  </r>
  <r>
    <x v="886"/>
    <x v="3"/>
    <x v="97"/>
    <x v="2"/>
    <x v="2"/>
    <n v="11"/>
    <x v="39"/>
    <x v="39"/>
    <x v="72"/>
    <x v="482"/>
    <x v="272"/>
    <n v="0"/>
    <x v="17"/>
    <x v="17"/>
  </r>
  <r>
    <x v="887"/>
    <x v="1"/>
    <x v="1"/>
    <x v="2"/>
    <x v="2"/>
    <n v="21"/>
    <x v="39"/>
    <x v="21"/>
    <x v="785"/>
    <x v="480"/>
    <x v="678"/>
    <n v="0"/>
    <x v="17"/>
    <x v="17"/>
  </r>
  <r>
    <x v="888"/>
    <x v="7"/>
    <x v="36"/>
    <x v="2"/>
    <x v="2"/>
    <n v="6"/>
    <x v="39"/>
    <x v="100"/>
    <x v="786"/>
    <x v="114"/>
    <x v="679"/>
    <n v="0"/>
    <x v="23"/>
    <x v="25"/>
  </r>
  <r>
    <x v="889"/>
    <x v="2"/>
    <x v="74"/>
    <x v="2"/>
    <x v="2"/>
    <n v="19"/>
    <x v="39"/>
    <x v="218"/>
    <x v="787"/>
    <x v="895"/>
    <x v="680"/>
    <n v="0"/>
    <x v="26"/>
    <x v="30"/>
  </r>
  <r>
    <x v="890"/>
    <x v="1"/>
    <x v="45"/>
    <x v="2"/>
    <x v="2"/>
    <n v="21"/>
    <x v="39"/>
    <x v="34"/>
    <x v="788"/>
    <x v="114"/>
    <x v="396"/>
    <n v="0"/>
    <x v="37"/>
    <x v="40"/>
  </r>
  <r>
    <x v="891"/>
    <x v="0"/>
    <x v="38"/>
    <x v="2"/>
    <x v="2"/>
    <n v="29"/>
    <x v="39"/>
    <x v="34"/>
    <x v="789"/>
    <x v="896"/>
    <x v="396"/>
    <n v="0"/>
    <x v="110"/>
    <x v="140"/>
  </r>
  <r>
    <x v="892"/>
    <x v="8"/>
    <x v="39"/>
    <x v="2"/>
    <x v="2"/>
    <n v="26"/>
    <x v="39"/>
    <x v="91"/>
    <x v="790"/>
    <x v="897"/>
    <x v="71"/>
    <n v="0"/>
    <x v="17"/>
    <x v="17"/>
  </r>
  <r>
    <x v="893"/>
    <x v="9"/>
    <x v="93"/>
    <x v="2"/>
    <x v="2"/>
    <n v="31"/>
    <x v="40"/>
    <x v="184"/>
    <x v="791"/>
    <x v="898"/>
    <x v="681"/>
    <n v="0"/>
    <x v="6"/>
    <x v="17"/>
  </r>
  <r>
    <x v="894"/>
    <x v="10"/>
    <x v="68"/>
    <x v="2"/>
    <x v="2"/>
    <n v="4"/>
    <x v="40"/>
    <x v="219"/>
    <x v="792"/>
    <x v="899"/>
    <x v="682"/>
    <n v="0"/>
    <x v="15"/>
    <x v="6"/>
  </r>
  <r>
    <x v="895"/>
    <x v="3"/>
    <x v="27"/>
    <x v="2"/>
    <x v="2"/>
    <n v="3"/>
    <x v="40"/>
    <x v="24"/>
    <x v="793"/>
    <x v="900"/>
    <x v="165"/>
    <n v="0"/>
    <x v="54"/>
    <x v="61"/>
  </r>
  <r>
    <x v="896"/>
    <x v="3"/>
    <x v="89"/>
    <x v="2"/>
    <x v="2"/>
    <n v="18"/>
    <x v="40"/>
    <x v="1"/>
    <x v="80"/>
    <x v="901"/>
    <x v="111"/>
    <n v="0"/>
    <x v="0"/>
    <x v="39"/>
  </r>
  <r>
    <x v="897"/>
    <x v="1"/>
    <x v="60"/>
    <x v="2"/>
    <x v="2"/>
    <n v="9"/>
    <x v="40"/>
    <x v="1"/>
    <x v="22"/>
    <x v="902"/>
    <x v="683"/>
    <n v="0"/>
    <x v="16"/>
    <x v="12"/>
  </r>
  <r>
    <x v="898"/>
    <x v="7"/>
    <x v="75"/>
    <x v="2"/>
    <x v="2"/>
    <n v="21"/>
    <x v="40"/>
    <x v="220"/>
    <x v="794"/>
    <x v="903"/>
    <x v="684"/>
    <n v="0"/>
    <x v="34"/>
    <x v="11"/>
  </r>
  <r>
    <x v="899"/>
    <x v="10"/>
    <x v="69"/>
    <x v="2"/>
    <x v="2"/>
    <n v="4"/>
    <x v="40"/>
    <x v="46"/>
    <x v="305"/>
    <x v="904"/>
    <x v="118"/>
    <n v="0"/>
    <x v="14"/>
    <x v="15"/>
  </r>
  <r>
    <x v="900"/>
    <x v="10"/>
    <x v="96"/>
    <x v="2"/>
    <x v="2"/>
    <n v="8"/>
    <x v="40"/>
    <x v="221"/>
    <x v="795"/>
    <x v="905"/>
    <x v="21"/>
    <n v="0"/>
    <x v="6"/>
    <x v="12"/>
  </r>
  <r>
    <x v="901"/>
    <x v="1"/>
    <x v="14"/>
    <x v="2"/>
    <x v="2"/>
    <n v="12"/>
    <x v="40"/>
    <x v="222"/>
    <x v="796"/>
    <x v="906"/>
    <x v="21"/>
    <n v="0"/>
    <x v="16"/>
    <x v="18"/>
  </r>
  <r>
    <x v="902"/>
    <x v="1"/>
    <x v="60"/>
    <x v="2"/>
    <x v="2"/>
    <n v="8"/>
    <x v="41"/>
    <x v="1"/>
    <x v="296"/>
    <x v="907"/>
    <x v="685"/>
    <n v="0"/>
    <x v="57"/>
    <x v="141"/>
  </r>
  <r>
    <x v="903"/>
    <x v="10"/>
    <x v="69"/>
    <x v="2"/>
    <x v="2"/>
    <n v="7"/>
    <x v="41"/>
    <x v="223"/>
    <x v="797"/>
    <x v="908"/>
    <x v="686"/>
    <n v="0"/>
    <x v="16"/>
    <x v="18"/>
  </r>
  <r>
    <x v="904"/>
    <x v="3"/>
    <x v="27"/>
    <x v="2"/>
    <x v="2"/>
    <n v="25"/>
    <x v="41"/>
    <x v="30"/>
    <x v="798"/>
    <x v="907"/>
    <x v="687"/>
    <n v="0"/>
    <x v="0"/>
    <x v="39"/>
  </r>
  <r>
    <x v="905"/>
    <x v="6"/>
    <x v="42"/>
    <x v="2"/>
    <x v="2"/>
    <n v="14"/>
    <x v="43"/>
    <x v="224"/>
    <x v="799"/>
    <x v="909"/>
    <x v="359"/>
    <n v="0"/>
    <x v="59"/>
    <x v="135"/>
  </r>
  <r>
    <x v="906"/>
    <x v="9"/>
    <x v="43"/>
    <x v="2"/>
    <x v="2"/>
    <n v="19"/>
    <x v="44"/>
    <x v="225"/>
    <x v="800"/>
    <x v="135"/>
    <x v="118"/>
    <n v="0"/>
    <x v="6"/>
    <x v="17"/>
  </r>
  <r>
    <x v="907"/>
    <x v="4"/>
    <x v="49"/>
    <x v="2"/>
    <x v="2"/>
    <n v="4"/>
    <x v="44"/>
    <x v="4"/>
    <x v="801"/>
    <x v="910"/>
    <x v="120"/>
    <n v="0"/>
    <x v="17"/>
    <x v="17"/>
  </r>
  <r>
    <x v="908"/>
    <x v="2"/>
    <x v="23"/>
    <x v="2"/>
    <x v="2"/>
    <n v="26"/>
    <x v="44"/>
    <x v="71"/>
    <x v="802"/>
    <x v="911"/>
    <x v="688"/>
    <n v="0"/>
    <x v="0"/>
    <x v="1"/>
  </r>
  <r>
    <x v="909"/>
    <x v="1"/>
    <x v="14"/>
    <x v="2"/>
    <x v="2"/>
    <n v="22"/>
    <x v="44"/>
    <x v="23"/>
    <x v="803"/>
    <x v="912"/>
    <x v="689"/>
    <n v="0"/>
    <x v="17"/>
    <x v="36"/>
  </r>
  <r>
    <x v="910"/>
    <x v="6"/>
    <x v="46"/>
    <x v="2"/>
    <x v="2"/>
    <n v="22"/>
    <x v="44"/>
    <x v="1"/>
    <x v="804"/>
    <x v="913"/>
    <x v="690"/>
    <n v="0"/>
    <x v="55"/>
    <x v="36"/>
  </r>
  <r>
    <x v="911"/>
    <x v="10"/>
    <x v="41"/>
    <x v="2"/>
    <x v="2"/>
    <n v="11"/>
    <x v="44"/>
    <x v="60"/>
    <x v="805"/>
    <x v="914"/>
    <x v="118"/>
    <n v="0"/>
    <x v="14"/>
    <x v="23"/>
  </r>
  <r>
    <x v="912"/>
    <x v="10"/>
    <x v="52"/>
    <x v="2"/>
    <x v="2"/>
    <n v="7"/>
    <x v="44"/>
    <x v="46"/>
    <x v="121"/>
    <x v="915"/>
    <x v="118"/>
    <n v="0"/>
    <x v="17"/>
    <x v="17"/>
  </r>
  <r>
    <x v="913"/>
    <x v="9"/>
    <x v="93"/>
    <x v="2"/>
    <x v="2"/>
    <n v="11"/>
    <x v="44"/>
    <x v="46"/>
    <x v="806"/>
    <x v="916"/>
    <x v="118"/>
    <n v="0"/>
    <x v="17"/>
    <x v="31"/>
  </r>
  <r>
    <x v="914"/>
    <x v="10"/>
    <x v="96"/>
    <x v="2"/>
    <x v="2"/>
    <n v="4"/>
    <x v="44"/>
    <x v="46"/>
    <x v="158"/>
    <x v="917"/>
    <x v="159"/>
    <n v="0"/>
    <x v="12"/>
    <x v="40"/>
  </r>
  <r>
    <x v="915"/>
    <x v="3"/>
    <x v="72"/>
    <x v="2"/>
    <x v="2"/>
    <n v="21"/>
    <x v="46"/>
    <x v="1"/>
    <x v="807"/>
    <x v="918"/>
    <x v="377"/>
    <n v="0"/>
    <x v="3"/>
    <x v="3"/>
  </r>
  <r>
    <x v="916"/>
    <x v="4"/>
    <x v="31"/>
    <x v="2"/>
    <x v="2"/>
    <n v="8"/>
    <x v="46"/>
    <x v="1"/>
    <x v="808"/>
    <x v="919"/>
    <x v="691"/>
    <n v="0"/>
    <x v="86"/>
    <x v="107"/>
  </r>
  <r>
    <x v="917"/>
    <x v="6"/>
    <x v="8"/>
    <x v="2"/>
    <x v="2"/>
    <n v="20"/>
    <x v="46"/>
    <x v="34"/>
    <x v="809"/>
    <x v="920"/>
    <x v="692"/>
    <n v="0"/>
    <x v="16"/>
    <x v="18"/>
  </r>
  <r>
    <x v="918"/>
    <x v="6"/>
    <x v="8"/>
    <x v="2"/>
    <x v="2"/>
    <n v="17"/>
    <x v="46"/>
    <x v="20"/>
    <x v="810"/>
    <x v="921"/>
    <x v="693"/>
    <n v="0"/>
    <x v="81"/>
    <x v="138"/>
  </r>
  <r>
    <x v="876"/>
    <x v="1"/>
    <x v="35"/>
    <x v="2"/>
    <x v="2"/>
    <n v="15"/>
    <x v="49"/>
    <x v="21"/>
    <x v="811"/>
    <x v="922"/>
    <x v="127"/>
    <n v="0"/>
    <x v="6"/>
    <x v="6"/>
  </r>
  <r>
    <x v="919"/>
    <x v="0"/>
    <x v="32"/>
    <x v="2"/>
    <x v="2"/>
    <n v="29"/>
    <x v="49"/>
    <x v="30"/>
    <x v="812"/>
    <x v="923"/>
    <x v="694"/>
    <n v="0"/>
    <x v="3"/>
    <x v="3"/>
  </r>
  <r>
    <x v="920"/>
    <x v="6"/>
    <x v="37"/>
    <x v="2"/>
    <x v="2"/>
    <n v="21"/>
    <x v="49"/>
    <x v="11"/>
    <x v="680"/>
    <x v="140"/>
    <x v="695"/>
    <n v="2"/>
    <x v="34"/>
    <x v="142"/>
  </r>
  <r>
    <x v="921"/>
    <x v="7"/>
    <x v="33"/>
    <x v="2"/>
    <x v="2"/>
    <n v="5"/>
    <x v="51"/>
    <x v="226"/>
    <x v="813"/>
    <x v="924"/>
    <x v="696"/>
    <n v="0"/>
    <x v="41"/>
    <x v="4"/>
  </r>
  <r>
    <x v="878"/>
    <x v="1"/>
    <x v="20"/>
    <x v="2"/>
    <x v="2"/>
    <n v="23"/>
    <x v="51"/>
    <x v="34"/>
    <x v="814"/>
    <x v="925"/>
    <x v="30"/>
    <n v="0"/>
    <x v="32"/>
    <x v="58"/>
  </r>
  <r>
    <x v="915"/>
    <x v="3"/>
    <x v="72"/>
    <x v="2"/>
    <x v="2"/>
    <n v="21"/>
    <x v="53"/>
    <x v="1"/>
    <x v="815"/>
    <x v="926"/>
    <x v="697"/>
    <n v="0"/>
    <x v="24"/>
    <x v="27"/>
  </r>
  <r>
    <x v="922"/>
    <x v="0"/>
    <x v="83"/>
    <x v="2"/>
    <x v="2"/>
    <n v="24"/>
    <x v="222"/>
    <x v="182"/>
    <x v="816"/>
    <x v="927"/>
    <x v="698"/>
    <n v="0"/>
    <x v="111"/>
    <x v="143"/>
  </r>
  <r>
    <x v="923"/>
    <x v="6"/>
    <x v="64"/>
    <x v="2"/>
    <x v="2"/>
    <n v="9"/>
    <x v="54"/>
    <x v="1"/>
    <x v="817"/>
    <x v="928"/>
    <x v="699"/>
    <n v="0"/>
    <x v="6"/>
    <x v="6"/>
  </r>
  <r>
    <x v="924"/>
    <x v="10"/>
    <x v="69"/>
    <x v="2"/>
    <x v="2"/>
    <n v="18"/>
    <x v="54"/>
    <x v="140"/>
    <x v="818"/>
    <x v="929"/>
    <x v="282"/>
    <n v="0"/>
    <x v="6"/>
    <x v="6"/>
  </r>
  <r>
    <x v="925"/>
    <x v="2"/>
    <x v="74"/>
    <x v="2"/>
    <x v="2"/>
    <n v="8"/>
    <x v="158"/>
    <x v="4"/>
    <x v="89"/>
    <x v="930"/>
    <x v="219"/>
    <n v="1"/>
    <x v="46"/>
    <x v="89"/>
  </r>
  <r>
    <x v="926"/>
    <x v="2"/>
    <x v="55"/>
    <x v="2"/>
    <x v="2"/>
    <n v="17"/>
    <x v="158"/>
    <x v="227"/>
    <x v="819"/>
    <x v="931"/>
    <x v="700"/>
    <n v="0"/>
    <x v="15"/>
    <x v="26"/>
  </r>
  <r>
    <x v="927"/>
    <x v="4"/>
    <x v="50"/>
    <x v="2"/>
    <x v="2"/>
    <n v="27"/>
    <x v="158"/>
    <x v="23"/>
    <x v="820"/>
    <x v="930"/>
    <x v="701"/>
    <n v="1"/>
    <x v="55"/>
    <x v="65"/>
  </r>
  <r>
    <x v="928"/>
    <x v="0"/>
    <x v="38"/>
    <x v="2"/>
    <x v="2"/>
    <n v="20"/>
    <x v="158"/>
    <x v="23"/>
    <x v="821"/>
    <x v="930"/>
    <x v="702"/>
    <n v="0"/>
    <x v="21"/>
    <x v="144"/>
  </r>
  <r>
    <x v="929"/>
    <x v="3"/>
    <x v="4"/>
    <x v="2"/>
    <x v="2"/>
    <n v="28"/>
    <x v="158"/>
    <x v="1"/>
    <x v="822"/>
    <x v="932"/>
    <x v="703"/>
    <n v="0"/>
    <x v="6"/>
    <x v="6"/>
  </r>
  <r>
    <x v="930"/>
    <x v="3"/>
    <x v="90"/>
    <x v="2"/>
    <x v="2"/>
    <n v="4"/>
    <x v="158"/>
    <x v="1"/>
    <x v="823"/>
    <x v="930"/>
    <x v="140"/>
    <n v="0"/>
    <x v="21"/>
    <x v="11"/>
  </r>
  <r>
    <x v="931"/>
    <x v="10"/>
    <x v="71"/>
    <x v="2"/>
    <x v="2"/>
    <n v="5"/>
    <x v="158"/>
    <x v="228"/>
    <x v="824"/>
    <x v="933"/>
    <x v="704"/>
    <n v="0"/>
    <x v="6"/>
    <x v="15"/>
  </r>
  <r>
    <x v="932"/>
    <x v="6"/>
    <x v="37"/>
    <x v="2"/>
    <x v="2"/>
    <n v="24"/>
    <x v="55"/>
    <x v="5"/>
    <x v="825"/>
    <x v="934"/>
    <x v="705"/>
    <n v="0"/>
    <x v="15"/>
    <x v="145"/>
  </r>
  <r>
    <x v="933"/>
    <x v="0"/>
    <x v="59"/>
    <x v="2"/>
    <x v="2"/>
    <n v="17"/>
    <x v="55"/>
    <x v="4"/>
    <x v="89"/>
    <x v="935"/>
    <x v="134"/>
    <n v="3"/>
    <x v="15"/>
    <x v="146"/>
  </r>
  <r>
    <x v="934"/>
    <x v="1"/>
    <x v="63"/>
    <x v="2"/>
    <x v="2"/>
    <n v="31"/>
    <x v="55"/>
    <x v="1"/>
    <x v="137"/>
    <x v="936"/>
    <x v="136"/>
    <n v="0"/>
    <x v="17"/>
    <x v="17"/>
  </r>
  <r>
    <x v="935"/>
    <x v="3"/>
    <x v="40"/>
    <x v="2"/>
    <x v="2"/>
    <n v="27"/>
    <x v="55"/>
    <x v="1"/>
    <x v="116"/>
    <x v="937"/>
    <x v="241"/>
    <n v="0"/>
    <x v="51"/>
    <x v="58"/>
  </r>
  <r>
    <x v="936"/>
    <x v="0"/>
    <x v="0"/>
    <x v="2"/>
    <x v="2"/>
    <n v="5"/>
    <x v="55"/>
    <x v="1"/>
    <x v="1"/>
    <x v="938"/>
    <x v="706"/>
    <n v="0"/>
    <x v="16"/>
    <x v="11"/>
  </r>
  <r>
    <x v="797"/>
    <x v="1"/>
    <x v="60"/>
    <x v="2"/>
    <x v="2"/>
    <n v="13"/>
    <x v="55"/>
    <x v="1"/>
    <x v="1"/>
    <x v="939"/>
    <x v="241"/>
    <n v="0"/>
    <x v="47"/>
    <x v="56"/>
  </r>
  <r>
    <x v="937"/>
    <x v="1"/>
    <x v="35"/>
    <x v="2"/>
    <x v="2"/>
    <n v="12"/>
    <x v="55"/>
    <x v="1"/>
    <x v="1"/>
    <x v="940"/>
    <x v="134"/>
    <n v="0"/>
    <x v="23"/>
    <x v="41"/>
  </r>
  <r>
    <x v="938"/>
    <x v="0"/>
    <x v="83"/>
    <x v="2"/>
    <x v="2"/>
    <n v="9"/>
    <x v="55"/>
    <x v="229"/>
    <x v="826"/>
    <x v="941"/>
    <x v="134"/>
    <n v="0"/>
    <x v="47"/>
    <x v="46"/>
  </r>
  <r>
    <x v="939"/>
    <x v="6"/>
    <x v="64"/>
    <x v="2"/>
    <x v="2"/>
    <n v="24"/>
    <x v="55"/>
    <x v="230"/>
    <x v="827"/>
    <x v="942"/>
    <x v="707"/>
    <n v="0"/>
    <x v="49"/>
    <x v="37"/>
  </r>
  <r>
    <x v="940"/>
    <x v="9"/>
    <x v="80"/>
    <x v="2"/>
    <x v="2"/>
    <n v="21"/>
    <x v="57"/>
    <x v="35"/>
    <x v="828"/>
    <x v="155"/>
    <x v="141"/>
    <n v="0"/>
    <x v="15"/>
    <x v="26"/>
  </r>
  <r>
    <x v="929"/>
    <x v="3"/>
    <x v="4"/>
    <x v="2"/>
    <x v="2"/>
    <n v="28"/>
    <x v="57"/>
    <x v="1"/>
    <x v="116"/>
    <x v="943"/>
    <x v="370"/>
    <n v="0"/>
    <x v="6"/>
    <x v="56"/>
  </r>
  <r>
    <x v="941"/>
    <x v="0"/>
    <x v="62"/>
    <x v="2"/>
    <x v="2"/>
    <n v="13"/>
    <x v="57"/>
    <x v="1"/>
    <x v="829"/>
    <x v="944"/>
    <x v="708"/>
    <n v="0"/>
    <x v="9"/>
    <x v="9"/>
  </r>
  <r>
    <x v="942"/>
    <x v="6"/>
    <x v="8"/>
    <x v="2"/>
    <x v="2"/>
    <n v="19"/>
    <x v="58"/>
    <x v="4"/>
    <x v="89"/>
    <x v="945"/>
    <x v="709"/>
    <n v="0"/>
    <x v="112"/>
    <x v="147"/>
  </r>
  <r>
    <x v="943"/>
    <x v="6"/>
    <x v="64"/>
    <x v="2"/>
    <x v="2"/>
    <n v="7"/>
    <x v="58"/>
    <x v="231"/>
    <x v="830"/>
    <x v="946"/>
    <x v="146"/>
    <n v="2"/>
    <x v="34"/>
    <x v="40"/>
  </r>
  <r>
    <x v="944"/>
    <x v="1"/>
    <x v="78"/>
    <x v="2"/>
    <x v="2"/>
    <n v="24"/>
    <x v="58"/>
    <x v="1"/>
    <x v="463"/>
    <x v="947"/>
    <x v="150"/>
    <n v="0"/>
    <x v="15"/>
    <x v="6"/>
  </r>
  <r>
    <x v="945"/>
    <x v="4"/>
    <x v="49"/>
    <x v="2"/>
    <x v="2"/>
    <n v="29"/>
    <x v="58"/>
    <x v="1"/>
    <x v="831"/>
    <x v="948"/>
    <x v="150"/>
    <n v="0"/>
    <x v="36"/>
    <x v="41"/>
  </r>
  <r>
    <x v="946"/>
    <x v="6"/>
    <x v="66"/>
    <x v="2"/>
    <x v="2"/>
    <n v="6"/>
    <x v="58"/>
    <x v="232"/>
    <x v="832"/>
    <x v="949"/>
    <x v="229"/>
    <n v="0"/>
    <x v="21"/>
    <x v="4"/>
  </r>
  <r>
    <x v="947"/>
    <x v="8"/>
    <x v="88"/>
    <x v="2"/>
    <x v="2"/>
    <n v="3"/>
    <x v="58"/>
    <x v="233"/>
    <x v="833"/>
    <x v="950"/>
    <x v="710"/>
    <n v="0"/>
    <x v="23"/>
    <x v="25"/>
  </r>
  <r>
    <x v="948"/>
    <x v="3"/>
    <x v="97"/>
    <x v="2"/>
    <x v="2"/>
    <n v="29"/>
    <x v="58"/>
    <x v="93"/>
    <x v="834"/>
    <x v="951"/>
    <x v="453"/>
    <n v="0"/>
    <x v="12"/>
    <x v="31"/>
  </r>
  <r>
    <x v="949"/>
    <x v="2"/>
    <x v="55"/>
    <x v="2"/>
    <x v="2"/>
    <n v="23"/>
    <x v="60"/>
    <x v="3"/>
    <x v="835"/>
    <x v="952"/>
    <x v="711"/>
    <n v="0"/>
    <x v="44"/>
    <x v="51"/>
  </r>
  <r>
    <x v="950"/>
    <x v="1"/>
    <x v="60"/>
    <x v="2"/>
    <x v="2"/>
    <n v="1"/>
    <x v="60"/>
    <x v="1"/>
    <x v="836"/>
    <x v="953"/>
    <x v="712"/>
    <n v="0"/>
    <x v="0"/>
    <x v="39"/>
  </r>
  <r>
    <x v="951"/>
    <x v="1"/>
    <x v="1"/>
    <x v="2"/>
    <x v="2"/>
    <n v="25"/>
    <x v="60"/>
    <x v="1"/>
    <x v="836"/>
    <x v="165"/>
    <x v="712"/>
    <n v="0"/>
    <x v="55"/>
    <x v="9"/>
  </r>
  <r>
    <x v="952"/>
    <x v="3"/>
    <x v="4"/>
    <x v="2"/>
    <x v="2"/>
    <n v="4"/>
    <x v="60"/>
    <x v="106"/>
    <x v="723"/>
    <x v="954"/>
    <x v="33"/>
    <n v="0"/>
    <x v="3"/>
    <x v="3"/>
  </r>
  <r>
    <x v="953"/>
    <x v="2"/>
    <x v="74"/>
    <x v="2"/>
    <x v="2"/>
    <n v="6"/>
    <x v="60"/>
    <x v="34"/>
    <x v="837"/>
    <x v="165"/>
    <x v="713"/>
    <n v="14"/>
    <x v="113"/>
    <x v="48"/>
  </r>
  <r>
    <x v="954"/>
    <x v="1"/>
    <x v="63"/>
    <x v="2"/>
    <x v="2"/>
    <n v="23"/>
    <x v="60"/>
    <x v="234"/>
    <x v="838"/>
    <x v="165"/>
    <x v="389"/>
    <n v="0"/>
    <x v="49"/>
    <x v="37"/>
  </r>
  <r>
    <x v="929"/>
    <x v="3"/>
    <x v="4"/>
    <x v="2"/>
    <x v="2"/>
    <n v="28"/>
    <x v="62"/>
    <x v="235"/>
    <x v="839"/>
    <x v="955"/>
    <x v="220"/>
    <n v="0"/>
    <x v="23"/>
    <x v="58"/>
  </r>
  <r>
    <x v="955"/>
    <x v="6"/>
    <x v="86"/>
    <x v="2"/>
    <x v="2"/>
    <n v="13"/>
    <x v="64"/>
    <x v="3"/>
    <x v="840"/>
    <x v="956"/>
    <x v="714"/>
    <n v="0"/>
    <x v="7"/>
    <x v="7"/>
  </r>
  <r>
    <x v="956"/>
    <x v="0"/>
    <x v="2"/>
    <x v="2"/>
    <x v="2"/>
    <n v="17"/>
    <x v="64"/>
    <x v="4"/>
    <x v="37"/>
    <x v="957"/>
    <x v="20"/>
    <n v="0"/>
    <x v="50"/>
    <x v="148"/>
  </r>
  <r>
    <x v="957"/>
    <x v="0"/>
    <x v="59"/>
    <x v="2"/>
    <x v="2"/>
    <n v="16"/>
    <x v="64"/>
    <x v="236"/>
    <x v="841"/>
    <x v="958"/>
    <x v="715"/>
    <n v="0"/>
    <x v="21"/>
    <x v="23"/>
  </r>
  <r>
    <x v="958"/>
    <x v="3"/>
    <x v="72"/>
    <x v="2"/>
    <x v="2"/>
    <n v="6"/>
    <x v="64"/>
    <x v="1"/>
    <x v="842"/>
    <x v="959"/>
    <x v="716"/>
    <n v="0"/>
    <x v="11"/>
    <x v="12"/>
  </r>
  <r>
    <x v="909"/>
    <x v="1"/>
    <x v="14"/>
    <x v="2"/>
    <x v="2"/>
    <n v="22"/>
    <x v="64"/>
    <x v="1"/>
    <x v="843"/>
    <x v="960"/>
    <x v="717"/>
    <n v="0"/>
    <x v="47"/>
    <x v="56"/>
  </r>
  <r>
    <x v="959"/>
    <x v="3"/>
    <x v="72"/>
    <x v="2"/>
    <x v="2"/>
    <n v="31"/>
    <x v="64"/>
    <x v="1"/>
    <x v="328"/>
    <x v="961"/>
    <x v="718"/>
    <n v="0"/>
    <x v="23"/>
    <x v="25"/>
  </r>
  <r>
    <x v="960"/>
    <x v="3"/>
    <x v="90"/>
    <x v="2"/>
    <x v="2"/>
    <n v="24"/>
    <x v="64"/>
    <x v="142"/>
    <x v="442"/>
    <x v="962"/>
    <x v="719"/>
    <n v="0"/>
    <x v="11"/>
    <x v="12"/>
  </r>
  <r>
    <x v="961"/>
    <x v="10"/>
    <x v="96"/>
    <x v="2"/>
    <x v="2"/>
    <n v="5"/>
    <x v="64"/>
    <x v="93"/>
    <x v="844"/>
    <x v="963"/>
    <x v="408"/>
    <n v="0"/>
    <x v="6"/>
    <x v="39"/>
  </r>
  <r>
    <x v="961"/>
    <x v="10"/>
    <x v="96"/>
    <x v="2"/>
    <x v="2"/>
    <n v="5"/>
    <x v="64"/>
    <x v="237"/>
    <x v="845"/>
    <x v="964"/>
    <x v="408"/>
    <n v="0"/>
    <x v="6"/>
    <x v="13"/>
  </r>
  <r>
    <x v="962"/>
    <x v="1"/>
    <x v="78"/>
    <x v="2"/>
    <x v="2"/>
    <n v="21"/>
    <x v="64"/>
    <x v="238"/>
    <x v="846"/>
    <x v="957"/>
    <x v="438"/>
    <n v="0"/>
    <x v="6"/>
    <x v="6"/>
  </r>
  <r>
    <x v="963"/>
    <x v="3"/>
    <x v="4"/>
    <x v="2"/>
    <x v="2"/>
    <n v="10"/>
    <x v="66"/>
    <x v="21"/>
    <x v="847"/>
    <x v="965"/>
    <x v="270"/>
    <n v="0"/>
    <x v="3"/>
    <x v="3"/>
  </r>
  <r>
    <x v="831"/>
    <x v="3"/>
    <x v="4"/>
    <x v="2"/>
    <x v="2"/>
    <n v="25"/>
    <x v="223"/>
    <x v="21"/>
    <x v="848"/>
    <x v="966"/>
    <x v="720"/>
    <n v="3"/>
    <x v="23"/>
    <x v="20"/>
  </r>
  <r>
    <x v="964"/>
    <x v="8"/>
    <x v="56"/>
    <x v="2"/>
    <x v="2"/>
    <n v="25"/>
    <x v="224"/>
    <x v="3"/>
    <x v="849"/>
    <x v="967"/>
    <x v="721"/>
    <n v="0"/>
    <x v="55"/>
    <x v="43"/>
  </r>
  <r>
    <x v="965"/>
    <x v="8"/>
    <x v="51"/>
    <x v="2"/>
    <x v="2"/>
    <n v="27"/>
    <x v="224"/>
    <x v="45"/>
    <x v="850"/>
    <x v="968"/>
    <x v="722"/>
    <n v="0"/>
    <x v="4"/>
    <x v="73"/>
  </r>
  <r>
    <x v="966"/>
    <x v="3"/>
    <x v="97"/>
    <x v="2"/>
    <x v="2"/>
    <n v="26"/>
    <x v="224"/>
    <x v="107"/>
    <x v="851"/>
    <x v="969"/>
    <x v="33"/>
    <n v="0"/>
    <x v="31"/>
    <x v="20"/>
  </r>
  <r>
    <x v="967"/>
    <x v="6"/>
    <x v="66"/>
    <x v="2"/>
    <x v="2"/>
    <n v="4"/>
    <x v="69"/>
    <x v="4"/>
    <x v="37"/>
    <x v="185"/>
    <x v="723"/>
    <n v="0"/>
    <x v="21"/>
    <x v="23"/>
  </r>
  <r>
    <x v="968"/>
    <x v="4"/>
    <x v="49"/>
    <x v="2"/>
    <x v="2"/>
    <n v="24"/>
    <x v="225"/>
    <x v="33"/>
    <x v="852"/>
    <x v="970"/>
    <x v="724"/>
    <n v="0"/>
    <x v="15"/>
    <x v="18"/>
  </r>
  <r>
    <x v="969"/>
    <x v="6"/>
    <x v="37"/>
    <x v="2"/>
    <x v="2"/>
    <n v="10"/>
    <x v="226"/>
    <x v="34"/>
    <x v="853"/>
    <x v="971"/>
    <x v="88"/>
    <n v="0"/>
    <x v="17"/>
    <x v="48"/>
  </r>
  <r>
    <x v="970"/>
    <x v="3"/>
    <x v="40"/>
    <x v="2"/>
    <x v="2"/>
    <n v="10"/>
    <x v="227"/>
    <x v="1"/>
    <x v="854"/>
    <x v="972"/>
    <x v="88"/>
    <n v="0"/>
    <x v="51"/>
    <x v="9"/>
  </r>
  <r>
    <x v="971"/>
    <x v="4"/>
    <x v="31"/>
    <x v="2"/>
    <x v="2"/>
    <n v="23"/>
    <x v="70"/>
    <x v="1"/>
    <x v="80"/>
    <x v="973"/>
    <x v="725"/>
    <n v="0"/>
    <x v="14"/>
    <x v="15"/>
  </r>
  <r>
    <x v="972"/>
    <x v="1"/>
    <x v="24"/>
    <x v="2"/>
    <x v="2"/>
    <n v="4"/>
    <x v="70"/>
    <x v="1"/>
    <x v="22"/>
    <x v="974"/>
    <x v="726"/>
    <n v="0"/>
    <x v="9"/>
    <x v="9"/>
  </r>
  <r>
    <x v="973"/>
    <x v="4"/>
    <x v="21"/>
    <x v="2"/>
    <x v="2"/>
    <n v="7"/>
    <x v="70"/>
    <x v="1"/>
    <x v="855"/>
    <x v="975"/>
    <x v="727"/>
    <n v="0"/>
    <x v="21"/>
    <x v="4"/>
  </r>
  <r>
    <x v="974"/>
    <x v="6"/>
    <x v="10"/>
    <x v="2"/>
    <x v="2"/>
    <n v="13"/>
    <x v="70"/>
    <x v="192"/>
    <x v="856"/>
    <x v="976"/>
    <x v="728"/>
    <n v="0"/>
    <x v="5"/>
    <x v="5"/>
  </r>
  <r>
    <x v="975"/>
    <x v="4"/>
    <x v="21"/>
    <x v="2"/>
    <x v="2"/>
    <n v="30"/>
    <x v="228"/>
    <x v="3"/>
    <x v="245"/>
    <x v="977"/>
    <x v="33"/>
    <n v="0"/>
    <x v="44"/>
    <x v="45"/>
  </r>
  <r>
    <x v="976"/>
    <x v="0"/>
    <x v="62"/>
    <x v="2"/>
    <x v="2"/>
    <n v="2"/>
    <x v="163"/>
    <x v="107"/>
    <x v="857"/>
    <x v="978"/>
    <x v="347"/>
    <n v="0"/>
    <x v="82"/>
    <x v="106"/>
  </r>
  <r>
    <x v="977"/>
    <x v="6"/>
    <x v="42"/>
    <x v="2"/>
    <x v="2"/>
    <n v="22"/>
    <x v="71"/>
    <x v="4"/>
    <x v="15"/>
    <x v="979"/>
    <x v="729"/>
    <n v="0"/>
    <x v="114"/>
    <x v="149"/>
  </r>
  <r>
    <x v="978"/>
    <x v="0"/>
    <x v="62"/>
    <x v="2"/>
    <x v="2"/>
    <n v="8"/>
    <x v="165"/>
    <x v="239"/>
    <x v="858"/>
    <x v="980"/>
    <x v="730"/>
    <n v="0"/>
    <x v="37"/>
    <x v="13"/>
  </r>
  <r>
    <x v="979"/>
    <x v="1"/>
    <x v="35"/>
    <x v="2"/>
    <x v="2"/>
    <n v="17"/>
    <x v="229"/>
    <x v="4"/>
    <x v="859"/>
    <x v="981"/>
    <x v="731"/>
    <n v="8"/>
    <x v="41"/>
    <x v="11"/>
  </r>
  <r>
    <x v="980"/>
    <x v="4"/>
    <x v="87"/>
    <x v="2"/>
    <x v="2"/>
    <n v="8"/>
    <x v="170"/>
    <x v="4"/>
    <x v="37"/>
    <x v="982"/>
    <x v="20"/>
    <n v="0"/>
    <x v="115"/>
    <x v="150"/>
  </r>
  <r>
    <x v="981"/>
    <x v="7"/>
    <x v="54"/>
    <x v="2"/>
    <x v="2"/>
    <n v="1"/>
    <x v="170"/>
    <x v="231"/>
    <x v="860"/>
    <x v="983"/>
    <x v="291"/>
    <n v="0"/>
    <x v="16"/>
    <x v="18"/>
  </r>
  <r>
    <x v="982"/>
    <x v="7"/>
    <x v="9"/>
    <x v="2"/>
    <x v="2"/>
    <n v="8"/>
    <x v="230"/>
    <x v="1"/>
    <x v="861"/>
    <x v="984"/>
    <x v="732"/>
    <n v="0"/>
    <x v="16"/>
    <x v="18"/>
  </r>
  <r>
    <x v="983"/>
    <x v="6"/>
    <x v="42"/>
    <x v="2"/>
    <x v="2"/>
    <n v="9"/>
    <x v="75"/>
    <x v="7"/>
    <x v="16"/>
    <x v="985"/>
    <x v="733"/>
    <n v="0"/>
    <x v="1"/>
    <x v="1"/>
  </r>
  <r>
    <x v="984"/>
    <x v="3"/>
    <x v="40"/>
    <x v="2"/>
    <x v="2"/>
    <n v="28"/>
    <x v="75"/>
    <x v="1"/>
    <x v="231"/>
    <x v="986"/>
    <x v="734"/>
    <n v="3"/>
    <x v="16"/>
    <x v="23"/>
  </r>
  <r>
    <x v="748"/>
    <x v="4"/>
    <x v="50"/>
    <x v="2"/>
    <x v="2"/>
    <n v="26"/>
    <x v="75"/>
    <x v="1"/>
    <x v="712"/>
    <x v="987"/>
    <x v="735"/>
    <n v="0"/>
    <x v="4"/>
    <x v="4"/>
  </r>
  <r>
    <x v="985"/>
    <x v="4"/>
    <x v="50"/>
    <x v="2"/>
    <x v="2"/>
    <n v="31"/>
    <x v="75"/>
    <x v="1"/>
    <x v="177"/>
    <x v="988"/>
    <x v="736"/>
    <n v="0"/>
    <x v="31"/>
    <x v="47"/>
  </r>
  <r>
    <x v="986"/>
    <x v="3"/>
    <x v="89"/>
    <x v="2"/>
    <x v="2"/>
    <n v="16"/>
    <x v="75"/>
    <x v="1"/>
    <x v="177"/>
    <x v="989"/>
    <x v="461"/>
    <n v="0"/>
    <x v="37"/>
    <x v="40"/>
  </r>
  <r>
    <x v="987"/>
    <x v="8"/>
    <x v="56"/>
    <x v="2"/>
    <x v="2"/>
    <n v="9"/>
    <x v="75"/>
    <x v="27"/>
    <x v="862"/>
    <x v="990"/>
    <x v="737"/>
    <n v="0"/>
    <x v="11"/>
    <x v="12"/>
  </r>
  <r>
    <x v="988"/>
    <x v="10"/>
    <x v="76"/>
    <x v="2"/>
    <x v="2"/>
    <n v="2"/>
    <x v="75"/>
    <x v="197"/>
    <x v="863"/>
    <x v="991"/>
    <x v="461"/>
    <n v="0"/>
    <x v="0"/>
    <x v="39"/>
  </r>
  <r>
    <x v="989"/>
    <x v="6"/>
    <x v="66"/>
    <x v="2"/>
    <x v="2"/>
    <n v="3"/>
    <x v="76"/>
    <x v="4"/>
    <x v="15"/>
    <x v="574"/>
    <x v="738"/>
    <n v="0"/>
    <x v="0"/>
    <x v="151"/>
  </r>
  <r>
    <x v="990"/>
    <x v="4"/>
    <x v="17"/>
    <x v="2"/>
    <x v="2"/>
    <n v="30"/>
    <x v="76"/>
    <x v="214"/>
    <x v="864"/>
    <x v="992"/>
    <x v="657"/>
    <n v="0"/>
    <x v="12"/>
    <x v="31"/>
  </r>
  <r>
    <x v="991"/>
    <x v="6"/>
    <x v="10"/>
    <x v="2"/>
    <x v="2"/>
    <n v="1"/>
    <x v="175"/>
    <x v="240"/>
    <x v="865"/>
    <x v="993"/>
    <x v="739"/>
    <n v="0"/>
    <x v="5"/>
    <x v="5"/>
  </r>
  <r>
    <x v="992"/>
    <x v="10"/>
    <x v="52"/>
    <x v="2"/>
    <x v="2"/>
    <n v="8"/>
    <x v="177"/>
    <x v="228"/>
    <x v="866"/>
    <x v="994"/>
    <x v="431"/>
    <n v="0"/>
    <x v="15"/>
    <x v="26"/>
  </r>
  <r>
    <x v="993"/>
    <x v="3"/>
    <x v="27"/>
    <x v="2"/>
    <x v="2"/>
    <n v="8"/>
    <x v="178"/>
    <x v="1"/>
    <x v="867"/>
    <x v="995"/>
    <x v="291"/>
    <n v="0"/>
    <x v="37"/>
    <x v="56"/>
  </r>
  <r>
    <x v="994"/>
    <x v="9"/>
    <x v="53"/>
    <x v="2"/>
    <x v="2"/>
    <n v="3"/>
    <x v="79"/>
    <x v="112"/>
    <x v="868"/>
    <x v="996"/>
    <x v="255"/>
    <n v="0"/>
    <x v="15"/>
    <x v="26"/>
  </r>
  <r>
    <x v="995"/>
    <x v="10"/>
    <x v="79"/>
    <x v="2"/>
    <x v="2"/>
    <n v="24"/>
    <x v="79"/>
    <x v="142"/>
    <x v="869"/>
    <x v="997"/>
    <x v="717"/>
    <n v="0"/>
    <x v="11"/>
    <x v="12"/>
  </r>
  <r>
    <x v="996"/>
    <x v="0"/>
    <x v="2"/>
    <x v="2"/>
    <x v="2"/>
    <n v="22"/>
    <x v="79"/>
    <x v="191"/>
    <x v="870"/>
    <x v="998"/>
    <x v="182"/>
    <n v="0"/>
    <x v="116"/>
    <x v="152"/>
  </r>
  <r>
    <x v="964"/>
    <x v="8"/>
    <x v="56"/>
    <x v="2"/>
    <x v="2"/>
    <n v="25"/>
    <x v="179"/>
    <x v="45"/>
    <x v="871"/>
    <x v="999"/>
    <x v="740"/>
    <n v="1"/>
    <x v="15"/>
    <x v="153"/>
  </r>
  <r>
    <x v="898"/>
    <x v="7"/>
    <x v="75"/>
    <x v="2"/>
    <x v="2"/>
    <n v="21"/>
    <x v="0"/>
    <x v="165"/>
    <x v="872"/>
    <x v="1000"/>
    <x v="71"/>
    <n v="0"/>
    <x v="33"/>
    <x v="38"/>
  </r>
  <r>
    <x v="862"/>
    <x v="8"/>
    <x v="67"/>
    <x v="2"/>
    <x v="2"/>
    <n v="28"/>
    <x v="0"/>
    <x v="5"/>
    <x v="873"/>
    <x v="1001"/>
    <x v="71"/>
    <n v="0"/>
    <x v="117"/>
    <x v="154"/>
  </r>
  <r>
    <x v="997"/>
    <x v="7"/>
    <x v="9"/>
    <x v="2"/>
    <x v="2"/>
    <n v="10"/>
    <x v="0"/>
    <x v="3"/>
    <x v="9"/>
    <x v="1002"/>
    <x v="71"/>
    <n v="0"/>
    <x v="22"/>
    <x v="24"/>
  </r>
  <r>
    <x v="998"/>
    <x v="3"/>
    <x v="19"/>
    <x v="2"/>
    <x v="2"/>
    <n v="3"/>
    <x v="0"/>
    <x v="241"/>
    <x v="874"/>
    <x v="1003"/>
    <x v="71"/>
    <n v="0"/>
    <x v="16"/>
    <x v="18"/>
  </r>
  <r>
    <x v="999"/>
    <x v="6"/>
    <x v="8"/>
    <x v="2"/>
    <x v="2"/>
    <n v="28"/>
    <x v="0"/>
    <x v="4"/>
    <x v="11"/>
    <x v="1004"/>
    <x v="71"/>
    <n v="0"/>
    <x v="15"/>
    <x v="155"/>
  </r>
  <r>
    <x v="1000"/>
    <x v="6"/>
    <x v="13"/>
    <x v="2"/>
    <x v="2"/>
    <n v="10"/>
    <x v="0"/>
    <x v="4"/>
    <x v="11"/>
    <x v="1005"/>
    <x v="71"/>
    <n v="0"/>
    <x v="15"/>
    <x v="156"/>
  </r>
  <r>
    <x v="1001"/>
    <x v="2"/>
    <x v="29"/>
    <x v="2"/>
    <x v="2"/>
    <n v="15"/>
    <x v="0"/>
    <x v="71"/>
    <x v="875"/>
    <x v="1006"/>
    <x v="71"/>
    <n v="0"/>
    <x v="4"/>
    <x v="4"/>
  </r>
  <r>
    <x v="1002"/>
    <x v="10"/>
    <x v="71"/>
    <x v="2"/>
    <x v="2"/>
    <n v="9"/>
    <x v="0"/>
    <x v="31"/>
    <x v="876"/>
    <x v="1007"/>
    <x v="71"/>
    <n v="0"/>
    <x v="6"/>
    <x v="6"/>
  </r>
  <r>
    <x v="1003"/>
    <x v="7"/>
    <x v="54"/>
    <x v="2"/>
    <x v="2"/>
    <n v="30"/>
    <x v="0"/>
    <x v="242"/>
    <x v="877"/>
    <x v="1008"/>
    <x v="71"/>
    <n v="0"/>
    <x v="16"/>
    <x v="18"/>
  </r>
  <r>
    <x v="1004"/>
    <x v="7"/>
    <x v="75"/>
    <x v="2"/>
    <x v="2"/>
    <n v="30"/>
    <x v="0"/>
    <x v="0"/>
    <x v="462"/>
    <x v="1009"/>
    <x v="71"/>
    <n v="0"/>
    <x v="37"/>
    <x v="40"/>
  </r>
  <r>
    <x v="778"/>
    <x v="3"/>
    <x v="27"/>
    <x v="2"/>
    <x v="2"/>
    <n v="5"/>
    <x v="0"/>
    <x v="243"/>
    <x v="878"/>
    <x v="1010"/>
    <x v="71"/>
    <n v="0"/>
    <x v="36"/>
    <x v="41"/>
  </r>
  <r>
    <x v="1005"/>
    <x v="10"/>
    <x v="79"/>
    <x v="2"/>
    <x v="2"/>
    <n v="18"/>
    <x v="0"/>
    <x v="46"/>
    <x v="879"/>
    <x v="1011"/>
    <x v="71"/>
    <n v="0"/>
    <x v="1"/>
    <x v="1"/>
  </r>
  <r>
    <x v="1006"/>
    <x v="10"/>
    <x v="79"/>
    <x v="2"/>
    <x v="2"/>
    <n v="21"/>
    <x v="0"/>
    <x v="95"/>
    <x v="880"/>
    <x v="1012"/>
    <x v="71"/>
    <n v="0"/>
    <x v="16"/>
    <x v="39"/>
  </r>
  <r>
    <x v="1007"/>
    <x v="10"/>
    <x v="52"/>
    <x v="2"/>
    <x v="2"/>
    <n v="31"/>
    <x v="0"/>
    <x v="107"/>
    <x v="881"/>
    <x v="1013"/>
    <x v="71"/>
    <n v="0"/>
    <x v="21"/>
    <x v="23"/>
  </r>
  <r>
    <x v="1008"/>
    <x v="3"/>
    <x v="19"/>
    <x v="2"/>
    <x v="2"/>
    <n v="15"/>
    <x v="0"/>
    <x v="244"/>
    <x v="882"/>
    <x v="1014"/>
    <x v="71"/>
    <n v="0"/>
    <x v="17"/>
    <x v="17"/>
  </r>
  <r>
    <x v="1009"/>
    <x v="9"/>
    <x v="104"/>
    <x v="2"/>
    <x v="2"/>
    <n v="23"/>
    <x v="0"/>
    <x v="245"/>
    <x v="883"/>
    <x v="1015"/>
    <x v="71"/>
    <n v="0"/>
    <x v="64"/>
    <x v="84"/>
  </r>
  <r>
    <x v="1010"/>
    <x v="0"/>
    <x v="62"/>
    <x v="2"/>
    <x v="2"/>
    <n v="4"/>
    <x v="0"/>
    <x v="4"/>
    <x v="89"/>
    <x v="1016"/>
    <x v="741"/>
    <n v="0"/>
    <x v="118"/>
    <x v="53"/>
  </r>
  <r>
    <x v="1011"/>
    <x v="7"/>
    <x v="33"/>
    <x v="2"/>
    <x v="2"/>
    <n v="1"/>
    <x v="0"/>
    <x v="11"/>
    <x v="884"/>
    <x v="1017"/>
    <x v="742"/>
    <n v="0"/>
    <x v="119"/>
    <x v="157"/>
  </r>
  <r>
    <x v="1012"/>
    <x v="7"/>
    <x v="36"/>
    <x v="2"/>
    <x v="2"/>
    <n v="22"/>
    <x v="181"/>
    <x v="0"/>
    <x v="531"/>
    <x v="1018"/>
    <x v="480"/>
    <n v="0"/>
    <x v="33"/>
    <x v="58"/>
  </r>
  <r>
    <x v="1013"/>
    <x v="6"/>
    <x v="37"/>
    <x v="2"/>
    <x v="2"/>
    <n v="25"/>
    <x v="181"/>
    <x v="0"/>
    <x v="885"/>
    <x v="1019"/>
    <x v="743"/>
    <n v="0"/>
    <x v="21"/>
    <x v="23"/>
  </r>
  <r>
    <x v="1014"/>
    <x v="8"/>
    <x v="77"/>
    <x v="2"/>
    <x v="2"/>
    <n v="15"/>
    <x v="181"/>
    <x v="0"/>
    <x v="885"/>
    <x v="1020"/>
    <x v="744"/>
    <n v="0"/>
    <x v="49"/>
    <x v="37"/>
  </r>
  <r>
    <x v="1015"/>
    <x v="7"/>
    <x v="25"/>
    <x v="2"/>
    <x v="2"/>
    <n v="30"/>
    <x v="181"/>
    <x v="93"/>
    <x v="886"/>
    <x v="1021"/>
    <x v="745"/>
    <n v="0"/>
    <x v="22"/>
    <x v="24"/>
  </r>
  <r>
    <x v="1016"/>
    <x v="0"/>
    <x v="38"/>
    <x v="2"/>
    <x v="2"/>
    <n v="21"/>
    <x v="80"/>
    <x v="0"/>
    <x v="431"/>
    <x v="1022"/>
    <x v="746"/>
    <n v="0"/>
    <x v="23"/>
    <x v="25"/>
  </r>
  <r>
    <x v="1017"/>
    <x v="10"/>
    <x v="76"/>
    <x v="2"/>
    <x v="2"/>
    <n v="9"/>
    <x v="80"/>
    <x v="34"/>
    <x v="887"/>
    <x v="214"/>
    <x v="119"/>
    <n v="0"/>
    <x v="12"/>
    <x v="31"/>
  </r>
  <r>
    <x v="1018"/>
    <x v="8"/>
    <x v="39"/>
    <x v="2"/>
    <x v="2"/>
    <n v="7"/>
    <x v="81"/>
    <x v="165"/>
    <x v="888"/>
    <x v="1023"/>
    <x v="747"/>
    <n v="0"/>
    <x v="16"/>
    <x v="18"/>
  </r>
  <r>
    <x v="1019"/>
    <x v="4"/>
    <x v="47"/>
    <x v="2"/>
    <x v="2"/>
    <n v="4"/>
    <x v="0"/>
    <x v="4"/>
    <x v="37"/>
    <x v="1024"/>
    <x v="748"/>
    <n v="0"/>
    <x v="12"/>
    <x v="49"/>
  </r>
  <r>
    <x v="1020"/>
    <x v="1"/>
    <x v="63"/>
    <x v="2"/>
    <x v="2"/>
    <n v="29"/>
    <x v="0"/>
    <x v="21"/>
    <x v="45"/>
    <x v="1025"/>
    <x v="749"/>
    <n v="0"/>
    <x v="31"/>
    <x v="34"/>
  </r>
  <r>
    <x v="1021"/>
    <x v="1"/>
    <x v="63"/>
    <x v="2"/>
    <x v="2"/>
    <n v="16"/>
    <x v="0"/>
    <x v="246"/>
    <x v="889"/>
    <x v="1026"/>
    <x v="750"/>
    <n v="1"/>
    <x v="76"/>
    <x v="141"/>
  </r>
  <r>
    <x v="1022"/>
    <x v="11"/>
    <x v="82"/>
    <x v="2"/>
    <x v="2"/>
    <n v="16"/>
    <x v="0"/>
    <x v="35"/>
    <x v="890"/>
    <x v="1026"/>
    <x v="190"/>
    <n v="0"/>
    <x v="15"/>
    <x v="26"/>
  </r>
  <r>
    <x v="1023"/>
    <x v="6"/>
    <x v="13"/>
    <x v="2"/>
    <x v="2"/>
    <n v="17"/>
    <x v="0"/>
    <x v="0"/>
    <x v="891"/>
    <x v="618"/>
    <x v="751"/>
    <n v="0"/>
    <x v="54"/>
    <x v="61"/>
  </r>
  <r>
    <x v="1024"/>
    <x v="0"/>
    <x v="15"/>
    <x v="2"/>
    <x v="2"/>
    <n v="12"/>
    <x v="0"/>
    <x v="0"/>
    <x v="892"/>
    <x v="1027"/>
    <x v="752"/>
    <n v="0"/>
    <x v="17"/>
    <x v="23"/>
  </r>
  <r>
    <x v="1025"/>
    <x v="3"/>
    <x v="27"/>
    <x v="2"/>
    <x v="2"/>
    <n v="30"/>
    <x v="0"/>
    <x v="1"/>
    <x v="893"/>
    <x v="1028"/>
    <x v="753"/>
    <n v="0"/>
    <x v="15"/>
    <x v="4"/>
  </r>
  <r>
    <x v="1026"/>
    <x v="1"/>
    <x v="24"/>
    <x v="2"/>
    <x v="2"/>
    <n v="18"/>
    <x v="0"/>
    <x v="1"/>
    <x v="894"/>
    <x v="217"/>
    <x v="754"/>
    <n v="0"/>
    <x v="31"/>
    <x v="52"/>
  </r>
  <r>
    <x v="939"/>
    <x v="6"/>
    <x v="64"/>
    <x v="2"/>
    <x v="2"/>
    <n v="24"/>
    <x v="0"/>
    <x v="27"/>
    <x v="895"/>
    <x v="1029"/>
    <x v="755"/>
    <n v="0"/>
    <x v="6"/>
    <x v="6"/>
  </r>
  <r>
    <x v="1027"/>
    <x v="4"/>
    <x v="31"/>
    <x v="2"/>
    <x v="2"/>
    <n v="5"/>
    <x v="0"/>
    <x v="34"/>
    <x v="896"/>
    <x v="1030"/>
    <x v="756"/>
    <n v="0"/>
    <x v="1"/>
    <x v="1"/>
  </r>
  <r>
    <x v="1028"/>
    <x v="4"/>
    <x v="5"/>
    <x v="2"/>
    <x v="2"/>
    <n v="16"/>
    <x v="0"/>
    <x v="247"/>
    <x v="897"/>
    <x v="1031"/>
    <x v="757"/>
    <n v="6"/>
    <x v="68"/>
    <x v="83"/>
  </r>
  <r>
    <x v="1029"/>
    <x v="7"/>
    <x v="25"/>
    <x v="2"/>
    <x v="2"/>
    <n v="12"/>
    <x v="82"/>
    <x v="11"/>
    <x v="898"/>
    <x v="1032"/>
    <x v="758"/>
    <n v="0"/>
    <x v="120"/>
    <x v="158"/>
  </r>
  <r>
    <x v="1030"/>
    <x v="4"/>
    <x v="49"/>
    <x v="2"/>
    <x v="2"/>
    <n v="15"/>
    <x v="83"/>
    <x v="21"/>
    <x v="899"/>
    <x v="1033"/>
    <x v="198"/>
    <n v="0"/>
    <x v="6"/>
    <x v="6"/>
  </r>
  <r>
    <x v="826"/>
    <x v="7"/>
    <x v="18"/>
    <x v="2"/>
    <x v="2"/>
    <n v="9"/>
    <x v="83"/>
    <x v="22"/>
    <x v="900"/>
    <x v="1034"/>
    <x v="417"/>
    <n v="0"/>
    <x v="98"/>
    <x v="85"/>
  </r>
  <r>
    <x v="1031"/>
    <x v="2"/>
    <x v="74"/>
    <x v="2"/>
    <x v="2"/>
    <n v="10"/>
    <x v="85"/>
    <x v="248"/>
    <x v="901"/>
    <x v="1035"/>
    <x v="759"/>
    <n v="0"/>
    <x v="2"/>
    <x v="109"/>
  </r>
  <r>
    <x v="1032"/>
    <x v="6"/>
    <x v="13"/>
    <x v="2"/>
    <x v="2"/>
    <n v="13"/>
    <x v="86"/>
    <x v="240"/>
    <x v="902"/>
    <x v="1036"/>
    <x v="760"/>
    <n v="0"/>
    <x v="33"/>
    <x v="30"/>
  </r>
  <r>
    <x v="1033"/>
    <x v="0"/>
    <x v="83"/>
    <x v="2"/>
    <x v="2"/>
    <n v="4"/>
    <x v="86"/>
    <x v="1"/>
    <x v="755"/>
    <x v="1037"/>
    <x v="761"/>
    <n v="0"/>
    <x v="6"/>
    <x v="9"/>
  </r>
  <r>
    <x v="1034"/>
    <x v="7"/>
    <x v="16"/>
    <x v="2"/>
    <x v="2"/>
    <n v="17"/>
    <x v="231"/>
    <x v="0"/>
    <x v="903"/>
    <x v="1038"/>
    <x v="762"/>
    <n v="0"/>
    <x v="6"/>
    <x v="4"/>
  </r>
  <r>
    <x v="1035"/>
    <x v="3"/>
    <x v="27"/>
    <x v="2"/>
    <x v="2"/>
    <n v="18"/>
    <x v="88"/>
    <x v="1"/>
    <x v="904"/>
    <x v="1039"/>
    <x v="61"/>
    <n v="0"/>
    <x v="37"/>
    <x v="40"/>
  </r>
  <r>
    <x v="1036"/>
    <x v="0"/>
    <x v="38"/>
    <x v="2"/>
    <x v="2"/>
    <n v="23"/>
    <x v="88"/>
    <x v="45"/>
    <x v="905"/>
    <x v="1040"/>
    <x v="763"/>
    <n v="0"/>
    <x v="30"/>
    <x v="65"/>
  </r>
  <r>
    <x v="1037"/>
    <x v="6"/>
    <x v="10"/>
    <x v="2"/>
    <x v="2"/>
    <n v="3"/>
    <x v="232"/>
    <x v="71"/>
    <x v="906"/>
    <x v="1041"/>
    <x v="764"/>
    <n v="0"/>
    <x v="11"/>
    <x v="12"/>
  </r>
  <r>
    <x v="1038"/>
    <x v="6"/>
    <x v="8"/>
    <x v="2"/>
    <x v="2"/>
    <n v="27"/>
    <x v="233"/>
    <x v="3"/>
    <x v="907"/>
    <x v="1042"/>
    <x v="765"/>
    <n v="0"/>
    <x v="16"/>
    <x v="18"/>
  </r>
  <r>
    <x v="1039"/>
    <x v="2"/>
    <x v="48"/>
    <x v="2"/>
    <x v="2"/>
    <n v="5"/>
    <x v="91"/>
    <x v="227"/>
    <x v="908"/>
    <x v="1043"/>
    <x v="766"/>
    <n v="0"/>
    <x v="6"/>
    <x v="6"/>
  </r>
  <r>
    <x v="1040"/>
    <x v="9"/>
    <x v="104"/>
    <x v="2"/>
    <x v="2"/>
    <n v="6"/>
    <x v="91"/>
    <x v="35"/>
    <x v="909"/>
    <x v="1044"/>
    <x v="141"/>
    <n v="0"/>
    <x v="15"/>
    <x v="26"/>
  </r>
  <r>
    <x v="1041"/>
    <x v="9"/>
    <x v="43"/>
    <x v="2"/>
    <x v="2"/>
    <n v="2"/>
    <x v="91"/>
    <x v="1"/>
    <x v="910"/>
    <x v="1045"/>
    <x v="767"/>
    <n v="0"/>
    <x v="15"/>
    <x v="26"/>
  </r>
  <r>
    <x v="1042"/>
    <x v="9"/>
    <x v="93"/>
    <x v="2"/>
    <x v="2"/>
    <n v="20"/>
    <x v="91"/>
    <x v="1"/>
    <x v="911"/>
    <x v="1046"/>
    <x v="767"/>
    <n v="0"/>
    <x v="15"/>
    <x v="26"/>
  </r>
  <r>
    <x v="1043"/>
    <x v="10"/>
    <x v="71"/>
    <x v="2"/>
    <x v="2"/>
    <n v="31"/>
    <x v="91"/>
    <x v="249"/>
    <x v="912"/>
    <x v="1047"/>
    <x v="503"/>
    <n v="0"/>
    <x v="12"/>
    <x v="18"/>
  </r>
  <r>
    <x v="1044"/>
    <x v="4"/>
    <x v="61"/>
    <x v="2"/>
    <x v="2"/>
    <n v="20"/>
    <x v="234"/>
    <x v="250"/>
    <x v="913"/>
    <x v="1048"/>
    <x v="88"/>
    <n v="0"/>
    <x v="4"/>
    <x v="4"/>
  </r>
  <r>
    <x v="1045"/>
    <x v="10"/>
    <x v="76"/>
    <x v="2"/>
    <x v="2"/>
    <n v="8"/>
    <x v="234"/>
    <x v="251"/>
    <x v="914"/>
    <x v="1049"/>
    <x v="768"/>
    <n v="0"/>
    <x v="21"/>
    <x v="38"/>
  </r>
  <r>
    <x v="1046"/>
    <x v="2"/>
    <x v="95"/>
    <x v="2"/>
    <x v="2"/>
    <n v="16"/>
    <x v="235"/>
    <x v="35"/>
    <x v="915"/>
    <x v="1050"/>
    <x v="769"/>
    <n v="0"/>
    <x v="6"/>
    <x v="17"/>
  </r>
  <r>
    <x v="1047"/>
    <x v="0"/>
    <x v="59"/>
    <x v="2"/>
    <x v="2"/>
    <n v="28"/>
    <x v="184"/>
    <x v="11"/>
    <x v="356"/>
    <x v="1051"/>
    <x v="140"/>
    <n v="0"/>
    <x v="21"/>
    <x v="145"/>
  </r>
  <r>
    <x v="1048"/>
    <x v="9"/>
    <x v="102"/>
    <x v="2"/>
    <x v="2"/>
    <n v="16"/>
    <x v="184"/>
    <x v="252"/>
    <x v="916"/>
    <x v="1052"/>
    <x v="770"/>
    <n v="0"/>
    <x v="15"/>
    <x v="26"/>
  </r>
  <r>
    <x v="1049"/>
    <x v="8"/>
    <x v="88"/>
    <x v="2"/>
    <x v="2"/>
    <n v="7"/>
    <x v="94"/>
    <x v="105"/>
    <x v="917"/>
    <x v="1053"/>
    <x v="506"/>
    <n v="0"/>
    <x v="83"/>
    <x v="103"/>
  </r>
  <r>
    <x v="1050"/>
    <x v="3"/>
    <x v="89"/>
    <x v="2"/>
    <x v="2"/>
    <n v="30"/>
    <x v="94"/>
    <x v="1"/>
    <x v="607"/>
    <x v="1054"/>
    <x v="771"/>
    <n v="0"/>
    <x v="11"/>
    <x v="12"/>
  </r>
  <r>
    <x v="870"/>
    <x v="3"/>
    <x v="89"/>
    <x v="2"/>
    <x v="2"/>
    <n v="12"/>
    <x v="94"/>
    <x v="1"/>
    <x v="641"/>
    <x v="1055"/>
    <x v="772"/>
    <n v="0"/>
    <x v="31"/>
    <x v="47"/>
  </r>
  <r>
    <x v="825"/>
    <x v="0"/>
    <x v="38"/>
    <x v="2"/>
    <x v="2"/>
    <n v="8"/>
    <x v="94"/>
    <x v="45"/>
    <x v="918"/>
    <x v="1056"/>
    <x v="506"/>
    <n v="0"/>
    <x v="31"/>
    <x v="47"/>
  </r>
  <r>
    <x v="1051"/>
    <x v="6"/>
    <x v="8"/>
    <x v="2"/>
    <x v="2"/>
    <n v="31"/>
    <x v="95"/>
    <x v="71"/>
    <x v="919"/>
    <x v="1057"/>
    <x v="773"/>
    <n v="0"/>
    <x v="21"/>
    <x v="23"/>
  </r>
  <r>
    <x v="1052"/>
    <x v="2"/>
    <x v="55"/>
    <x v="2"/>
    <x v="2"/>
    <n v="13"/>
    <x v="96"/>
    <x v="7"/>
    <x v="16"/>
    <x v="1058"/>
    <x v="774"/>
    <n v="0"/>
    <x v="0"/>
    <x v="39"/>
  </r>
  <r>
    <x v="1053"/>
    <x v="6"/>
    <x v="86"/>
    <x v="2"/>
    <x v="2"/>
    <n v="22"/>
    <x v="96"/>
    <x v="71"/>
    <x v="144"/>
    <x v="1059"/>
    <x v="775"/>
    <n v="0"/>
    <x v="6"/>
    <x v="4"/>
  </r>
  <r>
    <x v="1054"/>
    <x v="1"/>
    <x v="63"/>
    <x v="2"/>
    <x v="2"/>
    <n v="13"/>
    <x v="96"/>
    <x v="35"/>
    <x v="920"/>
    <x v="1060"/>
    <x v="776"/>
    <n v="0"/>
    <x v="17"/>
    <x v="17"/>
  </r>
  <r>
    <x v="1055"/>
    <x v="0"/>
    <x v="44"/>
    <x v="2"/>
    <x v="2"/>
    <n v="23"/>
    <x v="96"/>
    <x v="253"/>
    <x v="921"/>
    <x v="1061"/>
    <x v="777"/>
    <n v="0"/>
    <x v="34"/>
    <x v="11"/>
  </r>
  <r>
    <x v="1056"/>
    <x v="8"/>
    <x v="88"/>
    <x v="2"/>
    <x v="2"/>
    <n v="18"/>
    <x v="96"/>
    <x v="34"/>
    <x v="922"/>
    <x v="1062"/>
    <x v="778"/>
    <n v="0"/>
    <x v="23"/>
    <x v="25"/>
  </r>
  <r>
    <x v="754"/>
    <x v="4"/>
    <x v="50"/>
    <x v="2"/>
    <x v="2"/>
    <n v="24"/>
    <x v="97"/>
    <x v="23"/>
    <x v="923"/>
    <x v="1063"/>
    <x v="779"/>
    <n v="0"/>
    <x v="26"/>
    <x v="70"/>
  </r>
  <r>
    <x v="1057"/>
    <x v="10"/>
    <x v="69"/>
    <x v="2"/>
    <x v="2"/>
    <n v="19"/>
    <x v="97"/>
    <x v="1"/>
    <x v="231"/>
    <x v="1064"/>
    <x v="396"/>
    <n v="0"/>
    <x v="46"/>
    <x v="0"/>
  </r>
  <r>
    <x v="1058"/>
    <x v="1"/>
    <x v="24"/>
    <x v="2"/>
    <x v="2"/>
    <n v="22"/>
    <x v="97"/>
    <x v="1"/>
    <x v="924"/>
    <x v="254"/>
    <x v="780"/>
    <n v="0"/>
    <x v="21"/>
    <x v="61"/>
  </r>
  <r>
    <x v="1059"/>
    <x v="1"/>
    <x v="78"/>
    <x v="2"/>
    <x v="2"/>
    <n v="1"/>
    <x v="97"/>
    <x v="78"/>
    <x v="925"/>
    <x v="1065"/>
    <x v="779"/>
    <n v="0"/>
    <x v="22"/>
    <x v="47"/>
  </r>
  <r>
    <x v="1060"/>
    <x v="0"/>
    <x v="44"/>
    <x v="2"/>
    <x v="2"/>
    <n v="22"/>
    <x v="98"/>
    <x v="0"/>
    <x v="926"/>
    <x v="1066"/>
    <x v="781"/>
    <n v="0"/>
    <x v="9"/>
    <x v="9"/>
  </r>
  <r>
    <x v="1061"/>
    <x v="7"/>
    <x v="36"/>
    <x v="2"/>
    <x v="2"/>
    <n v="19"/>
    <x v="98"/>
    <x v="0"/>
    <x v="927"/>
    <x v="1067"/>
    <x v="782"/>
    <n v="0"/>
    <x v="47"/>
    <x v="56"/>
  </r>
  <r>
    <x v="1062"/>
    <x v="0"/>
    <x v="15"/>
    <x v="2"/>
    <x v="2"/>
    <n v="31"/>
    <x v="98"/>
    <x v="1"/>
    <x v="607"/>
    <x v="1068"/>
    <x v="515"/>
    <n v="0"/>
    <x v="32"/>
    <x v="13"/>
  </r>
  <r>
    <x v="819"/>
    <x v="4"/>
    <x v="17"/>
    <x v="2"/>
    <x v="2"/>
    <n v="24"/>
    <x v="98"/>
    <x v="1"/>
    <x v="573"/>
    <x v="1069"/>
    <x v="221"/>
    <n v="0"/>
    <x v="15"/>
    <x v="58"/>
  </r>
  <r>
    <x v="1063"/>
    <x v="4"/>
    <x v="21"/>
    <x v="2"/>
    <x v="2"/>
    <n v="8"/>
    <x v="98"/>
    <x v="1"/>
    <x v="928"/>
    <x v="1070"/>
    <x v="515"/>
    <n v="0"/>
    <x v="109"/>
    <x v="113"/>
  </r>
  <r>
    <x v="1064"/>
    <x v="7"/>
    <x v="75"/>
    <x v="2"/>
    <x v="2"/>
    <n v="8"/>
    <x v="98"/>
    <x v="45"/>
    <x v="929"/>
    <x v="258"/>
    <x v="783"/>
    <n v="0"/>
    <x v="79"/>
    <x v="57"/>
  </r>
  <r>
    <x v="1065"/>
    <x v="1"/>
    <x v="20"/>
    <x v="2"/>
    <x v="2"/>
    <n v="11"/>
    <x v="99"/>
    <x v="0"/>
    <x v="930"/>
    <x v="1071"/>
    <x v="230"/>
    <n v="0"/>
    <x v="6"/>
    <x v="4"/>
  </r>
  <r>
    <x v="1066"/>
    <x v="1"/>
    <x v="60"/>
    <x v="2"/>
    <x v="2"/>
    <n v="19"/>
    <x v="99"/>
    <x v="1"/>
    <x v="931"/>
    <x v="1072"/>
    <x v="88"/>
    <n v="0"/>
    <x v="74"/>
    <x v="86"/>
  </r>
  <r>
    <x v="1067"/>
    <x v="3"/>
    <x v="4"/>
    <x v="2"/>
    <x v="2"/>
    <n v="14"/>
    <x v="99"/>
    <x v="1"/>
    <x v="116"/>
    <x v="1073"/>
    <x v="784"/>
    <n v="0"/>
    <x v="4"/>
    <x v="41"/>
  </r>
  <r>
    <x v="1068"/>
    <x v="4"/>
    <x v="47"/>
    <x v="2"/>
    <x v="2"/>
    <n v="16"/>
    <x v="99"/>
    <x v="1"/>
    <x v="932"/>
    <x v="1074"/>
    <x v="785"/>
    <n v="0"/>
    <x v="6"/>
    <x v="56"/>
  </r>
  <r>
    <x v="1069"/>
    <x v="4"/>
    <x v="5"/>
    <x v="2"/>
    <x v="2"/>
    <n v="22"/>
    <x v="99"/>
    <x v="1"/>
    <x v="933"/>
    <x v="1075"/>
    <x v="230"/>
    <n v="0"/>
    <x v="54"/>
    <x v="67"/>
  </r>
  <r>
    <x v="1070"/>
    <x v="4"/>
    <x v="17"/>
    <x v="2"/>
    <x v="2"/>
    <n v="21"/>
    <x v="99"/>
    <x v="1"/>
    <x v="933"/>
    <x v="1076"/>
    <x v="786"/>
    <n v="0"/>
    <x v="15"/>
    <x v="21"/>
  </r>
  <r>
    <x v="1071"/>
    <x v="6"/>
    <x v="37"/>
    <x v="2"/>
    <x v="2"/>
    <n v="7"/>
    <x v="99"/>
    <x v="102"/>
    <x v="934"/>
    <x v="1077"/>
    <x v="787"/>
    <n v="0"/>
    <x v="37"/>
    <x v="40"/>
  </r>
  <r>
    <x v="1072"/>
    <x v="6"/>
    <x v="10"/>
    <x v="2"/>
    <x v="2"/>
    <n v="15"/>
    <x v="99"/>
    <x v="34"/>
    <x v="935"/>
    <x v="1078"/>
    <x v="227"/>
    <n v="0"/>
    <x v="9"/>
    <x v="9"/>
  </r>
  <r>
    <x v="1073"/>
    <x v="7"/>
    <x v="75"/>
    <x v="2"/>
    <x v="2"/>
    <n v="13"/>
    <x v="99"/>
    <x v="147"/>
    <x v="936"/>
    <x v="1079"/>
    <x v="230"/>
    <n v="0"/>
    <x v="33"/>
    <x v="38"/>
  </r>
  <r>
    <x v="1074"/>
    <x v="10"/>
    <x v="68"/>
    <x v="2"/>
    <x v="2"/>
    <n v="24"/>
    <x v="100"/>
    <x v="254"/>
    <x v="937"/>
    <x v="1080"/>
    <x v="118"/>
    <n v="0"/>
    <x v="17"/>
    <x v="17"/>
  </r>
  <r>
    <x v="1075"/>
    <x v="4"/>
    <x v="61"/>
    <x v="2"/>
    <x v="2"/>
    <n v="19"/>
    <x v="100"/>
    <x v="48"/>
    <x v="938"/>
    <x v="1081"/>
    <x v="231"/>
    <n v="0"/>
    <x v="24"/>
    <x v="27"/>
  </r>
  <r>
    <x v="1076"/>
    <x v="0"/>
    <x v="62"/>
    <x v="2"/>
    <x v="2"/>
    <n v="18"/>
    <x v="236"/>
    <x v="84"/>
    <x v="939"/>
    <x v="1082"/>
    <x v="788"/>
    <n v="0"/>
    <x v="8"/>
    <x v="54"/>
  </r>
  <r>
    <x v="1077"/>
    <x v="0"/>
    <x v="62"/>
    <x v="2"/>
    <x v="2"/>
    <n v="19"/>
    <x v="101"/>
    <x v="7"/>
    <x v="16"/>
    <x v="656"/>
    <x v="519"/>
    <n v="0"/>
    <x v="16"/>
    <x v="23"/>
  </r>
  <r>
    <x v="1078"/>
    <x v="3"/>
    <x v="72"/>
    <x v="2"/>
    <x v="2"/>
    <n v="28"/>
    <x v="101"/>
    <x v="1"/>
    <x v="940"/>
    <x v="1083"/>
    <x v="789"/>
    <n v="0"/>
    <x v="42"/>
    <x v="52"/>
  </r>
  <r>
    <x v="1079"/>
    <x v="0"/>
    <x v="38"/>
    <x v="2"/>
    <x v="2"/>
    <n v="31"/>
    <x v="101"/>
    <x v="1"/>
    <x v="941"/>
    <x v="1084"/>
    <x v="790"/>
    <n v="0"/>
    <x v="16"/>
    <x v="18"/>
  </r>
  <r>
    <x v="1080"/>
    <x v="2"/>
    <x v="29"/>
    <x v="2"/>
    <x v="2"/>
    <n v="3"/>
    <x v="101"/>
    <x v="255"/>
    <x v="942"/>
    <x v="1084"/>
    <x v="791"/>
    <n v="0"/>
    <x v="17"/>
    <x v="17"/>
  </r>
  <r>
    <x v="1081"/>
    <x v="7"/>
    <x v="34"/>
    <x v="2"/>
    <x v="2"/>
    <n v="23"/>
    <x v="237"/>
    <x v="34"/>
    <x v="635"/>
    <x v="1085"/>
    <x v="792"/>
    <n v="0"/>
    <x v="6"/>
    <x v="159"/>
  </r>
  <r>
    <x v="1082"/>
    <x v="1"/>
    <x v="20"/>
    <x v="2"/>
    <x v="2"/>
    <n v="10"/>
    <x v="102"/>
    <x v="1"/>
    <x v="943"/>
    <x v="1086"/>
    <x v="793"/>
    <n v="0"/>
    <x v="17"/>
    <x v="23"/>
  </r>
  <r>
    <x v="919"/>
    <x v="0"/>
    <x v="32"/>
    <x v="2"/>
    <x v="2"/>
    <n v="29"/>
    <x v="188"/>
    <x v="3"/>
    <x v="944"/>
    <x v="663"/>
    <x v="458"/>
    <n v="0"/>
    <x v="24"/>
    <x v="27"/>
  </r>
  <r>
    <x v="1083"/>
    <x v="7"/>
    <x v="54"/>
    <x v="2"/>
    <x v="2"/>
    <n v="28"/>
    <x v="188"/>
    <x v="3"/>
    <x v="944"/>
    <x v="1087"/>
    <x v="458"/>
    <n v="0"/>
    <x v="11"/>
    <x v="12"/>
  </r>
  <r>
    <x v="1084"/>
    <x v="0"/>
    <x v="0"/>
    <x v="2"/>
    <x v="2"/>
    <n v="7"/>
    <x v="188"/>
    <x v="171"/>
    <x v="945"/>
    <x v="1088"/>
    <x v="458"/>
    <n v="0"/>
    <x v="32"/>
    <x v="43"/>
  </r>
  <r>
    <x v="1085"/>
    <x v="8"/>
    <x v="12"/>
    <x v="2"/>
    <x v="2"/>
    <n v="26"/>
    <x v="103"/>
    <x v="3"/>
    <x v="946"/>
    <x v="677"/>
    <x v="794"/>
    <n v="0"/>
    <x v="1"/>
    <x v="1"/>
  </r>
  <r>
    <x v="1086"/>
    <x v="6"/>
    <x v="64"/>
    <x v="2"/>
    <x v="2"/>
    <n v="17"/>
    <x v="103"/>
    <x v="3"/>
    <x v="309"/>
    <x v="1089"/>
    <x v="359"/>
    <n v="0"/>
    <x v="5"/>
    <x v="5"/>
  </r>
  <r>
    <x v="1087"/>
    <x v="6"/>
    <x v="8"/>
    <x v="2"/>
    <x v="2"/>
    <n v="5"/>
    <x v="103"/>
    <x v="3"/>
    <x v="947"/>
    <x v="1090"/>
    <x v="359"/>
    <n v="44"/>
    <x v="51"/>
    <x v="58"/>
  </r>
  <r>
    <x v="1088"/>
    <x v="4"/>
    <x v="31"/>
    <x v="2"/>
    <x v="2"/>
    <n v="6"/>
    <x v="103"/>
    <x v="3"/>
    <x v="948"/>
    <x v="1091"/>
    <x v="33"/>
    <n v="0"/>
    <x v="0"/>
    <x v="39"/>
  </r>
  <r>
    <x v="1089"/>
    <x v="0"/>
    <x v="32"/>
    <x v="2"/>
    <x v="2"/>
    <n v="4"/>
    <x v="103"/>
    <x v="3"/>
    <x v="949"/>
    <x v="677"/>
    <x v="33"/>
    <n v="0"/>
    <x v="23"/>
    <x v="5"/>
  </r>
  <r>
    <x v="1090"/>
    <x v="7"/>
    <x v="16"/>
    <x v="2"/>
    <x v="2"/>
    <n v="24"/>
    <x v="103"/>
    <x v="3"/>
    <x v="950"/>
    <x v="1092"/>
    <x v="33"/>
    <n v="0"/>
    <x v="44"/>
    <x v="7"/>
  </r>
  <r>
    <x v="1091"/>
    <x v="0"/>
    <x v="83"/>
    <x v="2"/>
    <x v="2"/>
    <n v="1"/>
    <x v="103"/>
    <x v="3"/>
    <x v="950"/>
    <x v="1093"/>
    <x v="33"/>
    <n v="0"/>
    <x v="45"/>
    <x v="54"/>
  </r>
  <r>
    <x v="1092"/>
    <x v="0"/>
    <x v="44"/>
    <x v="2"/>
    <x v="2"/>
    <n v="9"/>
    <x v="103"/>
    <x v="3"/>
    <x v="951"/>
    <x v="1094"/>
    <x v="33"/>
    <n v="0"/>
    <x v="11"/>
    <x v="12"/>
  </r>
  <r>
    <x v="1093"/>
    <x v="7"/>
    <x v="18"/>
    <x v="2"/>
    <x v="2"/>
    <n v="23"/>
    <x v="103"/>
    <x v="3"/>
    <x v="951"/>
    <x v="1095"/>
    <x v="33"/>
    <n v="0"/>
    <x v="34"/>
    <x v="11"/>
  </r>
  <r>
    <x v="1094"/>
    <x v="10"/>
    <x v="69"/>
    <x v="2"/>
    <x v="2"/>
    <n v="6"/>
    <x v="103"/>
    <x v="3"/>
    <x v="952"/>
    <x v="1096"/>
    <x v="795"/>
    <n v="0"/>
    <x v="1"/>
    <x v="41"/>
  </r>
  <r>
    <x v="904"/>
    <x v="3"/>
    <x v="27"/>
    <x v="2"/>
    <x v="2"/>
    <n v="25"/>
    <x v="103"/>
    <x v="1"/>
    <x v="712"/>
    <x v="1097"/>
    <x v="796"/>
    <n v="0"/>
    <x v="21"/>
    <x v="23"/>
  </r>
  <r>
    <x v="1095"/>
    <x v="6"/>
    <x v="37"/>
    <x v="2"/>
    <x v="2"/>
    <n v="5"/>
    <x v="103"/>
    <x v="13"/>
    <x v="953"/>
    <x v="674"/>
    <x v="797"/>
    <n v="0"/>
    <x v="16"/>
    <x v="12"/>
  </r>
  <r>
    <x v="1096"/>
    <x v="4"/>
    <x v="31"/>
    <x v="2"/>
    <x v="2"/>
    <n v="10"/>
    <x v="103"/>
    <x v="13"/>
    <x v="954"/>
    <x v="1098"/>
    <x v="33"/>
    <n v="0"/>
    <x v="37"/>
    <x v="40"/>
  </r>
  <r>
    <x v="1097"/>
    <x v="1"/>
    <x v="24"/>
    <x v="2"/>
    <x v="2"/>
    <n v="31"/>
    <x v="103"/>
    <x v="13"/>
    <x v="955"/>
    <x v="677"/>
    <x v="33"/>
    <n v="0"/>
    <x v="37"/>
    <x v="40"/>
  </r>
  <r>
    <x v="1098"/>
    <x v="2"/>
    <x v="23"/>
    <x v="2"/>
    <x v="2"/>
    <n v="1"/>
    <x v="103"/>
    <x v="13"/>
    <x v="956"/>
    <x v="1099"/>
    <x v="798"/>
    <n v="0"/>
    <x v="5"/>
    <x v="5"/>
  </r>
  <r>
    <x v="1099"/>
    <x v="3"/>
    <x v="40"/>
    <x v="2"/>
    <x v="2"/>
    <n v="18"/>
    <x v="103"/>
    <x v="13"/>
    <x v="957"/>
    <x v="269"/>
    <x v="33"/>
    <n v="0"/>
    <x v="1"/>
    <x v="24"/>
  </r>
  <r>
    <x v="1100"/>
    <x v="1"/>
    <x v="20"/>
    <x v="2"/>
    <x v="2"/>
    <n v="18"/>
    <x v="103"/>
    <x v="13"/>
    <x v="957"/>
    <x v="1100"/>
    <x v="33"/>
    <n v="0"/>
    <x v="55"/>
    <x v="43"/>
  </r>
  <r>
    <x v="1101"/>
    <x v="0"/>
    <x v="15"/>
    <x v="2"/>
    <x v="2"/>
    <n v="18"/>
    <x v="103"/>
    <x v="13"/>
    <x v="958"/>
    <x v="1101"/>
    <x v="33"/>
    <n v="0"/>
    <x v="0"/>
    <x v="39"/>
  </r>
  <r>
    <x v="1102"/>
    <x v="4"/>
    <x v="5"/>
    <x v="2"/>
    <x v="2"/>
    <n v="26"/>
    <x v="103"/>
    <x v="13"/>
    <x v="959"/>
    <x v="1102"/>
    <x v="33"/>
    <n v="0"/>
    <x v="37"/>
    <x v="40"/>
  </r>
  <r>
    <x v="1103"/>
    <x v="4"/>
    <x v="49"/>
    <x v="2"/>
    <x v="2"/>
    <n v="17"/>
    <x v="103"/>
    <x v="13"/>
    <x v="292"/>
    <x v="1103"/>
    <x v="33"/>
    <n v="0"/>
    <x v="82"/>
    <x v="98"/>
  </r>
  <r>
    <x v="1104"/>
    <x v="4"/>
    <x v="49"/>
    <x v="2"/>
    <x v="2"/>
    <n v="31"/>
    <x v="103"/>
    <x v="13"/>
    <x v="292"/>
    <x v="1104"/>
    <x v="33"/>
    <n v="0"/>
    <x v="42"/>
    <x v="160"/>
  </r>
  <r>
    <x v="1105"/>
    <x v="4"/>
    <x v="5"/>
    <x v="2"/>
    <x v="2"/>
    <n v="4"/>
    <x v="103"/>
    <x v="256"/>
    <x v="960"/>
    <x v="1105"/>
    <x v="33"/>
    <n v="0"/>
    <x v="36"/>
    <x v="41"/>
  </r>
  <r>
    <x v="1106"/>
    <x v="7"/>
    <x v="9"/>
    <x v="2"/>
    <x v="2"/>
    <n v="7"/>
    <x v="103"/>
    <x v="102"/>
    <x v="961"/>
    <x v="1106"/>
    <x v="33"/>
    <n v="0"/>
    <x v="14"/>
    <x v="41"/>
  </r>
  <r>
    <x v="1107"/>
    <x v="1"/>
    <x v="45"/>
    <x v="2"/>
    <x v="2"/>
    <n v="9"/>
    <x v="103"/>
    <x v="257"/>
    <x v="962"/>
    <x v="1107"/>
    <x v="33"/>
    <n v="0"/>
    <x v="47"/>
    <x v="56"/>
  </r>
  <r>
    <x v="1108"/>
    <x v="1"/>
    <x v="63"/>
    <x v="2"/>
    <x v="2"/>
    <n v="27"/>
    <x v="103"/>
    <x v="106"/>
    <x v="963"/>
    <x v="1108"/>
    <x v="33"/>
    <n v="0"/>
    <x v="26"/>
    <x v="30"/>
  </r>
  <r>
    <x v="1109"/>
    <x v="8"/>
    <x v="88"/>
    <x v="2"/>
    <x v="2"/>
    <n v="25"/>
    <x v="103"/>
    <x v="107"/>
    <x v="600"/>
    <x v="1109"/>
    <x v="799"/>
    <n v="0"/>
    <x v="121"/>
    <x v="143"/>
  </r>
  <r>
    <x v="1110"/>
    <x v="4"/>
    <x v="30"/>
    <x v="2"/>
    <x v="2"/>
    <n v="2"/>
    <x v="103"/>
    <x v="107"/>
    <x v="964"/>
    <x v="674"/>
    <x v="33"/>
    <n v="0"/>
    <x v="47"/>
    <x v="56"/>
  </r>
  <r>
    <x v="1111"/>
    <x v="7"/>
    <x v="36"/>
    <x v="2"/>
    <x v="2"/>
    <n v="23"/>
    <x v="103"/>
    <x v="107"/>
    <x v="502"/>
    <x v="1110"/>
    <x v="33"/>
    <n v="0"/>
    <x v="88"/>
    <x v="161"/>
  </r>
  <r>
    <x v="1112"/>
    <x v="6"/>
    <x v="86"/>
    <x v="2"/>
    <x v="2"/>
    <n v="7"/>
    <x v="103"/>
    <x v="107"/>
    <x v="965"/>
    <x v="1111"/>
    <x v="800"/>
    <n v="0"/>
    <x v="122"/>
    <x v="73"/>
  </r>
  <r>
    <x v="1113"/>
    <x v="8"/>
    <x v="77"/>
    <x v="2"/>
    <x v="2"/>
    <n v="4"/>
    <x v="103"/>
    <x v="107"/>
    <x v="553"/>
    <x v="674"/>
    <x v="801"/>
    <n v="0"/>
    <x v="6"/>
    <x v="66"/>
  </r>
  <r>
    <x v="1114"/>
    <x v="8"/>
    <x v="56"/>
    <x v="2"/>
    <x v="2"/>
    <n v="29"/>
    <x v="103"/>
    <x v="107"/>
    <x v="966"/>
    <x v="674"/>
    <x v="802"/>
    <n v="0"/>
    <x v="16"/>
    <x v="39"/>
  </r>
  <r>
    <x v="1115"/>
    <x v="3"/>
    <x v="28"/>
    <x v="2"/>
    <x v="2"/>
    <n v="12"/>
    <x v="103"/>
    <x v="258"/>
    <x v="967"/>
    <x v="1112"/>
    <x v="33"/>
    <n v="0"/>
    <x v="8"/>
    <x v="8"/>
  </r>
  <r>
    <x v="1116"/>
    <x v="0"/>
    <x v="15"/>
    <x v="2"/>
    <x v="2"/>
    <n v="17"/>
    <x v="103"/>
    <x v="20"/>
    <x v="968"/>
    <x v="1113"/>
    <x v="33"/>
    <n v="0"/>
    <x v="11"/>
    <x v="12"/>
  </r>
  <r>
    <x v="1117"/>
    <x v="7"/>
    <x v="75"/>
    <x v="2"/>
    <x v="2"/>
    <n v="3"/>
    <x v="104"/>
    <x v="259"/>
    <x v="969"/>
    <x v="1114"/>
    <x v="803"/>
    <n v="0"/>
    <x v="36"/>
    <x v="41"/>
  </r>
  <r>
    <x v="1118"/>
    <x v="8"/>
    <x v="106"/>
    <x v="2"/>
    <x v="2"/>
    <n v="13"/>
    <x v="238"/>
    <x v="260"/>
    <x v="970"/>
    <x v="1115"/>
    <x v="804"/>
    <n v="0"/>
    <x v="15"/>
    <x v="24"/>
  </r>
  <r>
    <x v="1119"/>
    <x v="7"/>
    <x v="58"/>
    <x v="2"/>
    <x v="2"/>
    <n v="25"/>
    <x v="106"/>
    <x v="4"/>
    <x v="89"/>
    <x v="1116"/>
    <x v="805"/>
    <n v="0"/>
    <x v="75"/>
    <x v="152"/>
  </r>
  <r>
    <x v="800"/>
    <x v="2"/>
    <x v="94"/>
    <x v="2"/>
    <x v="2"/>
    <n v="11"/>
    <x v="106"/>
    <x v="13"/>
    <x v="971"/>
    <x v="1117"/>
    <x v="806"/>
    <n v="0"/>
    <x v="15"/>
    <x v="12"/>
  </r>
  <r>
    <x v="1120"/>
    <x v="1"/>
    <x v="14"/>
    <x v="2"/>
    <x v="2"/>
    <n v="31"/>
    <x v="106"/>
    <x v="34"/>
    <x v="972"/>
    <x v="284"/>
    <x v="807"/>
    <n v="0"/>
    <x v="4"/>
    <x v="86"/>
  </r>
  <r>
    <x v="1121"/>
    <x v="7"/>
    <x v="9"/>
    <x v="2"/>
    <x v="2"/>
    <n v="21"/>
    <x v="107"/>
    <x v="4"/>
    <x v="11"/>
    <x v="1118"/>
    <x v="20"/>
    <n v="11"/>
    <x v="123"/>
    <x v="162"/>
  </r>
  <r>
    <x v="1122"/>
    <x v="3"/>
    <x v="81"/>
    <x v="2"/>
    <x v="2"/>
    <n v="17"/>
    <x v="107"/>
    <x v="34"/>
    <x v="973"/>
    <x v="1119"/>
    <x v="244"/>
    <n v="0"/>
    <x v="21"/>
    <x v="23"/>
  </r>
  <r>
    <x v="1123"/>
    <x v="6"/>
    <x v="10"/>
    <x v="2"/>
    <x v="2"/>
    <n v="9"/>
    <x v="108"/>
    <x v="261"/>
    <x v="974"/>
    <x v="287"/>
    <x v="808"/>
    <n v="0"/>
    <x v="17"/>
    <x v="17"/>
  </r>
  <r>
    <x v="1124"/>
    <x v="0"/>
    <x v="59"/>
    <x v="2"/>
    <x v="2"/>
    <n v="23"/>
    <x v="239"/>
    <x v="11"/>
    <x v="88"/>
    <x v="1120"/>
    <x v="809"/>
    <n v="0"/>
    <x v="2"/>
    <x v="163"/>
  </r>
  <r>
    <x v="1125"/>
    <x v="1"/>
    <x v="24"/>
    <x v="2"/>
    <x v="2"/>
    <n v="12"/>
    <x v="240"/>
    <x v="1"/>
    <x v="975"/>
    <x v="1121"/>
    <x v="810"/>
    <n v="0"/>
    <x v="12"/>
    <x v="31"/>
  </r>
  <r>
    <x v="1126"/>
    <x v="0"/>
    <x v="32"/>
    <x v="2"/>
    <x v="2"/>
    <n v="12"/>
    <x v="111"/>
    <x v="200"/>
    <x v="976"/>
    <x v="1122"/>
    <x v="811"/>
    <n v="0"/>
    <x v="71"/>
    <x v="55"/>
  </r>
  <r>
    <x v="1127"/>
    <x v="0"/>
    <x v="2"/>
    <x v="2"/>
    <x v="2"/>
    <n v="21"/>
    <x v="111"/>
    <x v="200"/>
    <x v="977"/>
    <x v="1123"/>
    <x v="811"/>
    <n v="0"/>
    <x v="26"/>
    <x v="30"/>
  </r>
  <r>
    <x v="1128"/>
    <x v="1"/>
    <x v="45"/>
    <x v="2"/>
    <x v="2"/>
    <n v="17"/>
    <x v="111"/>
    <x v="21"/>
    <x v="978"/>
    <x v="1124"/>
    <x v="812"/>
    <n v="0"/>
    <x v="6"/>
    <x v="6"/>
  </r>
  <r>
    <x v="1129"/>
    <x v="8"/>
    <x v="56"/>
    <x v="2"/>
    <x v="2"/>
    <n v="5"/>
    <x v="111"/>
    <x v="1"/>
    <x v="979"/>
    <x v="1125"/>
    <x v="813"/>
    <n v="0"/>
    <x v="41"/>
    <x v="0"/>
  </r>
  <r>
    <x v="1130"/>
    <x v="0"/>
    <x v="2"/>
    <x v="2"/>
    <x v="2"/>
    <n v="28"/>
    <x v="111"/>
    <x v="1"/>
    <x v="328"/>
    <x v="1126"/>
    <x v="814"/>
    <n v="0"/>
    <x v="15"/>
    <x v="24"/>
  </r>
  <r>
    <x v="1131"/>
    <x v="4"/>
    <x v="17"/>
    <x v="2"/>
    <x v="2"/>
    <n v="11"/>
    <x v="111"/>
    <x v="54"/>
    <x v="980"/>
    <x v="701"/>
    <x v="811"/>
    <n v="0"/>
    <x v="74"/>
    <x v="86"/>
  </r>
  <r>
    <x v="1132"/>
    <x v="4"/>
    <x v="47"/>
    <x v="2"/>
    <x v="2"/>
    <n v="11"/>
    <x v="111"/>
    <x v="54"/>
    <x v="981"/>
    <x v="1127"/>
    <x v="253"/>
    <n v="0"/>
    <x v="101"/>
    <x v="59"/>
  </r>
  <r>
    <x v="1133"/>
    <x v="10"/>
    <x v="41"/>
    <x v="2"/>
    <x v="2"/>
    <n v="14"/>
    <x v="111"/>
    <x v="46"/>
    <x v="982"/>
    <x v="1128"/>
    <x v="815"/>
    <n v="0"/>
    <x v="16"/>
    <x v="15"/>
  </r>
  <r>
    <x v="1134"/>
    <x v="7"/>
    <x v="16"/>
    <x v="2"/>
    <x v="2"/>
    <n v="7"/>
    <x v="113"/>
    <x v="4"/>
    <x v="15"/>
    <x v="1129"/>
    <x v="816"/>
    <n v="0"/>
    <x v="124"/>
    <x v="164"/>
  </r>
  <r>
    <x v="1135"/>
    <x v="9"/>
    <x v="70"/>
    <x v="2"/>
    <x v="2"/>
    <n v="28"/>
    <x v="113"/>
    <x v="112"/>
    <x v="983"/>
    <x v="1130"/>
    <x v="398"/>
    <n v="0"/>
    <x v="15"/>
    <x v="26"/>
  </r>
  <r>
    <x v="1136"/>
    <x v="9"/>
    <x v="84"/>
    <x v="2"/>
    <x v="2"/>
    <n v="24"/>
    <x v="113"/>
    <x v="112"/>
    <x v="984"/>
    <x v="707"/>
    <x v="398"/>
    <n v="0"/>
    <x v="15"/>
    <x v="26"/>
  </r>
  <r>
    <x v="1137"/>
    <x v="1"/>
    <x v="35"/>
    <x v="2"/>
    <x v="2"/>
    <n v="4"/>
    <x v="113"/>
    <x v="141"/>
    <x v="985"/>
    <x v="1131"/>
    <x v="256"/>
    <n v="0"/>
    <x v="51"/>
    <x v="27"/>
  </r>
  <r>
    <x v="1138"/>
    <x v="3"/>
    <x v="72"/>
    <x v="2"/>
    <x v="2"/>
    <n v="23"/>
    <x v="113"/>
    <x v="1"/>
    <x v="116"/>
    <x v="1129"/>
    <x v="257"/>
    <n v="0"/>
    <x v="55"/>
    <x v="43"/>
  </r>
  <r>
    <x v="1139"/>
    <x v="1"/>
    <x v="7"/>
    <x v="2"/>
    <x v="2"/>
    <n v="4"/>
    <x v="113"/>
    <x v="234"/>
    <x v="986"/>
    <x v="1132"/>
    <x v="256"/>
    <n v="0"/>
    <x v="47"/>
    <x v="56"/>
  </r>
  <r>
    <x v="1089"/>
    <x v="0"/>
    <x v="32"/>
    <x v="2"/>
    <x v="2"/>
    <n v="4"/>
    <x v="114"/>
    <x v="11"/>
    <x v="356"/>
    <x v="1133"/>
    <x v="817"/>
    <n v="0"/>
    <x v="125"/>
    <x v="165"/>
  </r>
  <r>
    <x v="1140"/>
    <x v="0"/>
    <x v="83"/>
    <x v="2"/>
    <x v="2"/>
    <n v="6"/>
    <x v="115"/>
    <x v="45"/>
    <x v="987"/>
    <x v="1134"/>
    <x v="552"/>
    <n v="0"/>
    <x v="21"/>
    <x v="97"/>
  </r>
  <r>
    <x v="1141"/>
    <x v="11"/>
    <x v="101"/>
    <x v="2"/>
    <x v="2"/>
    <n v="11"/>
    <x v="241"/>
    <x v="35"/>
    <x v="988"/>
    <x v="1135"/>
    <x v="818"/>
    <n v="0"/>
    <x v="15"/>
    <x v="26"/>
  </r>
  <r>
    <x v="1142"/>
    <x v="6"/>
    <x v="46"/>
    <x v="2"/>
    <x v="2"/>
    <n v="27"/>
    <x v="191"/>
    <x v="262"/>
    <x v="989"/>
    <x v="1136"/>
    <x v="819"/>
    <n v="0"/>
    <x v="46"/>
    <x v="163"/>
  </r>
  <r>
    <x v="1143"/>
    <x v="1"/>
    <x v="35"/>
    <x v="2"/>
    <x v="2"/>
    <n v="19"/>
    <x v="116"/>
    <x v="23"/>
    <x v="990"/>
    <x v="1137"/>
    <x v="111"/>
    <n v="0"/>
    <x v="15"/>
    <x v="51"/>
  </r>
  <r>
    <x v="1144"/>
    <x v="10"/>
    <x v="52"/>
    <x v="2"/>
    <x v="2"/>
    <n v="20"/>
    <x v="117"/>
    <x v="1"/>
    <x v="231"/>
    <x v="1138"/>
    <x v="119"/>
    <n v="0"/>
    <x v="11"/>
    <x v="12"/>
  </r>
  <r>
    <x v="1145"/>
    <x v="1"/>
    <x v="1"/>
    <x v="2"/>
    <x v="2"/>
    <n v="22"/>
    <x v="117"/>
    <x v="1"/>
    <x v="712"/>
    <x v="1139"/>
    <x v="820"/>
    <n v="0"/>
    <x v="1"/>
    <x v="35"/>
  </r>
  <r>
    <x v="1146"/>
    <x v="1"/>
    <x v="35"/>
    <x v="2"/>
    <x v="2"/>
    <n v="21"/>
    <x v="117"/>
    <x v="1"/>
    <x v="991"/>
    <x v="1140"/>
    <x v="821"/>
    <n v="0"/>
    <x v="1"/>
    <x v="38"/>
  </r>
  <r>
    <x v="1147"/>
    <x v="2"/>
    <x v="55"/>
    <x v="2"/>
    <x v="2"/>
    <n v="21"/>
    <x v="118"/>
    <x v="263"/>
    <x v="992"/>
    <x v="1141"/>
    <x v="822"/>
    <n v="0"/>
    <x v="6"/>
    <x v="6"/>
  </r>
  <r>
    <x v="1148"/>
    <x v="6"/>
    <x v="46"/>
    <x v="2"/>
    <x v="2"/>
    <n v="29"/>
    <x v="118"/>
    <x v="4"/>
    <x v="11"/>
    <x v="1142"/>
    <x v="363"/>
    <n v="0"/>
    <x v="16"/>
    <x v="18"/>
  </r>
  <r>
    <x v="1149"/>
    <x v="3"/>
    <x v="72"/>
    <x v="2"/>
    <x v="2"/>
    <n v="12"/>
    <x v="118"/>
    <x v="1"/>
    <x v="712"/>
    <x v="721"/>
    <x v="69"/>
    <n v="0"/>
    <x v="6"/>
    <x v="23"/>
  </r>
  <r>
    <x v="1150"/>
    <x v="1"/>
    <x v="1"/>
    <x v="2"/>
    <x v="2"/>
    <n v="30"/>
    <x v="118"/>
    <x v="1"/>
    <x v="933"/>
    <x v="1143"/>
    <x v="230"/>
    <n v="0"/>
    <x v="6"/>
    <x v="23"/>
  </r>
  <r>
    <x v="1151"/>
    <x v="7"/>
    <x v="34"/>
    <x v="2"/>
    <x v="2"/>
    <n v="5"/>
    <x v="193"/>
    <x v="127"/>
    <x v="993"/>
    <x v="1144"/>
    <x v="823"/>
    <n v="0"/>
    <x v="21"/>
    <x v="23"/>
  </r>
  <r>
    <x v="1152"/>
    <x v="3"/>
    <x v="40"/>
    <x v="2"/>
    <x v="2"/>
    <n v="11"/>
    <x v="119"/>
    <x v="1"/>
    <x v="285"/>
    <x v="724"/>
    <x v="88"/>
    <n v="0"/>
    <x v="26"/>
    <x v="30"/>
  </r>
  <r>
    <x v="1153"/>
    <x v="9"/>
    <x v="93"/>
    <x v="2"/>
    <x v="2"/>
    <n v="23"/>
    <x v="119"/>
    <x v="54"/>
    <x v="994"/>
    <x v="1145"/>
    <x v="824"/>
    <n v="0"/>
    <x v="12"/>
    <x v="31"/>
  </r>
  <r>
    <x v="1154"/>
    <x v="10"/>
    <x v="52"/>
    <x v="2"/>
    <x v="2"/>
    <n v="22"/>
    <x v="119"/>
    <x v="264"/>
    <x v="995"/>
    <x v="1146"/>
    <x v="370"/>
    <n v="0"/>
    <x v="15"/>
    <x v="26"/>
  </r>
  <r>
    <x v="1155"/>
    <x v="2"/>
    <x v="29"/>
    <x v="2"/>
    <x v="2"/>
    <n v="11"/>
    <x v="120"/>
    <x v="91"/>
    <x v="996"/>
    <x v="1147"/>
    <x v="825"/>
    <n v="0"/>
    <x v="17"/>
    <x v="17"/>
  </r>
  <r>
    <x v="1156"/>
    <x v="7"/>
    <x v="25"/>
    <x v="2"/>
    <x v="2"/>
    <n v="31"/>
    <x v="120"/>
    <x v="1"/>
    <x v="997"/>
    <x v="1148"/>
    <x v="151"/>
    <n v="0"/>
    <x v="11"/>
    <x v="1"/>
  </r>
  <r>
    <x v="1157"/>
    <x v="9"/>
    <x v="93"/>
    <x v="2"/>
    <x v="2"/>
    <n v="1"/>
    <x v="120"/>
    <x v="32"/>
    <x v="341"/>
    <x v="1149"/>
    <x v="826"/>
    <n v="0"/>
    <x v="16"/>
    <x v="18"/>
  </r>
  <r>
    <x v="853"/>
    <x v="10"/>
    <x v="73"/>
    <x v="2"/>
    <x v="2"/>
    <n v="14"/>
    <x v="120"/>
    <x v="32"/>
    <x v="998"/>
    <x v="1150"/>
    <x v="220"/>
    <n v="0"/>
    <x v="6"/>
    <x v="6"/>
  </r>
  <r>
    <x v="1158"/>
    <x v="10"/>
    <x v="69"/>
    <x v="2"/>
    <x v="2"/>
    <n v="23"/>
    <x v="120"/>
    <x v="140"/>
    <x v="999"/>
    <x v="1151"/>
    <x v="704"/>
    <n v="0"/>
    <x v="14"/>
    <x v="15"/>
  </r>
  <r>
    <x v="1159"/>
    <x v="9"/>
    <x v="43"/>
    <x v="2"/>
    <x v="2"/>
    <n v="30"/>
    <x v="120"/>
    <x v="265"/>
    <x v="1000"/>
    <x v="1150"/>
    <x v="827"/>
    <n v="0"/>
    <x v="16"/>
    <x v="18"/>
  </r>
  <r>
    <x v="1160"/>
    <x v="6"/>
    <x v="57"/>
    <x v="2"/>
    <x v="2"/>
    <n v="11"/>
    <x v="121"/>
    <x v="5"/>
    <x v="1001"/>
    <x v="1152"/>
    <x v="271"/>
    <n v="0"/>
    <x v="94"/>
    <x v="42"/>
  </r>
  <r>
    <x v="1161"/>
    <x v="0"/>
    <x v="15"/>
    <x v="2"/>
    <x v="2"/>
    <n v="25"/>
    <x v="121"/>
    <x v="4"/>
    <x v="37"/>
    <x v="1153"/>
    <x v="828"/>
    <n v="19"/>
    <x v="38"/>
    <x v="44"/>
  </r>
  <r>
    <x v="1162"/>
    <x v="4"/>
    <x v="21"/>
    <x v="2"/>
    <x v="2"/>
    <n v="25"/>
    <x v="121"/>
    <x v="1"/>
    <x v="135"/>
    <x v="1154"/>
    <x v="271"/>
    <n v="0"/>
    <x v="12"/>
    <x v="46"/>
  </r>
  <r>
    <x v="1163"/>
    <x v="10"/>
    <x v="71"/>
    <x v="2"/>
    <x v="2"/>
    <n v="6"/>
    <x v="121"/>
    <x v="45"/>
    <x v="1002"/>
    <x v="1155"/>
    <x v="119"/>
    <n v="0"/>
    <x v="16"/>
    <x v="12"/>
  </r>
  <r>
    <x v="1164"/>
    <x v="4"/>
    <x v="61"/>
    <x v="2"/>
    <x v="2"/>
    <n v="28"/>
    <x v="242"/>
    <x v="266"/>
    <x v="1003"/>
    <x v="1156"/>
    <x v="829"/>
    <n v="0"/>
    <x v="15"/>
    <x v="5"/>
  </r>
  <r>
    <x v="1165"/>
    <x v="6"/>
    <x v="37"/>
    <x v="2"/>
    <x v="2"/>
    <n v="29"/>
    <x v="123"/>
    <x v="3"/>
    <x v="1004"/>
    <x v="1157"/>
    <x v="830"/>
    <n v="0"/>
    <x v="14"/>
    <x v="15"/>
  </r>
  <r>
    <x v="1166"/>
    <x v="6"/>
    <x v="13"/>
    <x v="2"/>
    <x v="2"/>
    <n v="29"/>
    <x v="123"/>
    <x v="4"/>
    <x v="89"/>
    <x v="1158"/>
    <x v="274"/>
    <n v="0"/>
    <x v="45"/>
    <x v="10"/>
  </r>
  <r>
    <x v="1167"/>
    <x v="4"/>
    <x v="49"/>
    <x v="2"/>
    <x v="2"/>
    <n v="21"/>
    <x v="123"/>
    <x v="267"/>
    <x v="1005"/>
    <x v="1159"/>
    <x v="100"/>
    <n v="0"/>
    <x v="55"/>
    <x v="20"/>
  </r>
  <r>
    <x v="1055"/>
    <x v="0"/>
    <x v="44"/>
    <x v="2"/>
    <x v="2"/>
    <n v="23"/>
    <x v="123"/>
    <x v="45"/>
    <x v="1006"/>
    <x v="1159"/>
    <x v="274"/>
    <n v="0"/>
    <x v="95"/>
    <x v="65"/>
  </r>
  <r>
    <x v="1168"/>
    <x v="3"/>
    <x v="19"/>
    <x v="2"/>
    <x v="2"/>
    <n v="7"/>
    <x v="124"/>
    <x v="106"/>
    <x v="598"/>
    <x v="1160"/>
    <x v="33"/>
    <n v="0"/>
    <x v="34"/>
    <x v="11"/>
  </r>
  <r>
    <x v="1169"/>
    <x v="0"/>
    <x v="2"/>
    <x v="2"/>
    <x v="2"/>
    <n v="23"/>
    <x v="124"/>
    <x v="107"/>
    <x v="602"/>
    <x v="1161"/>
    <x v="319"/>
    <n v="0"/>
    <x v="37"/>
    <x v="40"/>
  </r>
  <r>
    <x v="1170"/>
    <x v="6"/>
    <x v="37"/>
    <x v="2"/>
    <x v="2"/>
    <n v="22"/>
    <x v="195"/>
    <x v="4"/>
    <x v="1007"/>
    <x v="1162"/>
    <x v="831"/>
    <n v="0"/>
    <x v="12"/>
    <x v="31"/>
  </r>
  <r>
    <x v="1171"/>
    <x v="6"/>
    <x v="8"/>
    <x v="2"/>
    <x v="2"/>
    <n v="15"/>
    <x v="195"/>
    <x v="107"/>
    <x v="1008"/>
    <x v="737"/>
    <x v="832"/>
    <n v="0"/>
    <x v="101"/>
    <x v="126"/>
  </r>
  <r>
    <x v="1172"/>
    <x v="0"/>
    <x v="62"/>
    <x v="2"/>
    <x v="2"/>
    <n v="9"/>
    <x v="125"/>
    <x v="3"/>
    <x v="950"/>
    <x v="1163"/>
    <x v="71"/>
    <n v="0"/>
    <x v="37"/>
    <x v="58"/>
  </r>
  <r>
    <x v="1116"/>
    <x v="0"/>
    <x v="15"/>
    <x v="2"/>
    <x v="2"/>
    <n v="17"/>
    <x v="125"/>
    <x v="3"/>
    <x v="1009"/>
    <x v="1164"/>
    <x v="71"/>
    <n v="0"/>
    <x v="83"/>
    <x v="101"/>
  </r>
  <r>
    <x v="745"/>
    <x v="0"/>
    <x v="0"/>
    <x v="2"/>
    <x v="2"/>
    <n v="31"/>
    <x v="125"/>
    <x v="13"/>
    <x v="292"/>
    <x v="741"/>
    <x v="71"/>
    <n v="0"/>
    <x v="124"/>
    <x v="166"/>
  </r>
  <r>
    <x v="1173"/>
    <x v="7"/>
    <x v="36"/>
    <x v="2"/>
    <x v="2"/>
    <n v="4"/>
    <x v="125"/>
    <x v="268"/>
    <x v="1010"/>
    <x v="1165"/>
    <x v="71"/>
    <n v="0"/>
    <x v="37"/>
    <x v="40"/>
  </r>
  <r>
    <x v="1174"/>
    <x v="0"/>
    <x v="2"/>
    <x v="2"/>
    <x v="2"/>
    <n v="7"/>
    <x v="125"/>
    <x v="107"/>
    <x v="1011"/>
    <x v="1166"/>
    <x v="71"/>
    <n v="0"/>
    <x v="23"/>
    <x v="167"/>
  </r>
  <r>
    <x v="1175"/>
    <x v="0"/>
    <x v="2"/>
    <x v="2"/>
    <x v="2"/>
    <n v="16"/>
    <x v="125"/>
    <x v="107"/>
    <x v="602"/>
    <x v="1167"/>
    <x v="71"/>
    <n v="0"/>
    <x v="126"/>
    <x v="45"/>
  </r>
  <r>
    <x v="1176"/>
    <x v="10"/>
    <x v="69"/>
    <x v="2"/>
    <x v="2"/>
    <n v="15"/>
    <x v="197"/>
    <x v="4"/>
    <x v="1012"/>
    <x v="1168"/>
    <x v="833"/>
    <n v="0"/>
    <x v="11"/>
    <x v="12"/>
  </r>
  <r>
    <x v="1177"/>
    <x v="3"/>
    <x v="81"/>
    <x v="2"/>
    <x v="2"/>
    <n v="29"/>
    <x v="197"/>
    <x v="24"/>
    <x v="1013"/>
    <x v="1169"/>
    <x v="834"/>
    <n v="0"/>
    <x v="22"/>
    <x v="24"/>
  </r>
  <r>
    <x v="1178"/>
    <x v="3"/>
    <x v="28"/>
    <x v="2"/>
    <x v="2"/>
    <n v="15"/>
    <x v="197"/>
    <x v="1"/>
    <x v="1014"/>
    <x v="1170"/>
    <x v="55"/>
    <n v="0"/>
    <x v="37"/>
    <x v="13"/>
  </r>
  <r>
    <x v="1076"/>
    <x v="0"/>
    <x v="62"/>
    <x v="2"/>
    <x v="2"/>
    <n v="18"/>
    <x v="197"/>
    <x v="1"/>
    <x v="505"/>
    <x v="1168"/>
    <x v="140"/>
    <n v="0"/>
    <x v="17"/>
    <x v="17"/>
  </r>
  <r>
    <x v="1179"/>
    <x v="1"/>
    <x v="78"/>
    <x v="2"/>
    <x v="2"/>
    <n v="13"/>
    <x v="198"/>
    <x v="13"/>
    <x v="594"/>
    <x v="1171"/>
    <x v="319"/>
    <n v="0"/>
    <x v="9"/>
    <x v="9"/>
  </r>
  <r>
    <x v="1180"/>
    <x v="0"/>
    <x v="32"/>
    <x v="2"/>
    <x v="2"/>
    <n v="14"/>
    <x v="198"/>
    <x v="20"/>
    <x v="1015"/>
    <x v="1172"/>
    <x v="33"/>
    <n v="0"/>
    <x v="11"/>
    <x v="13"/>
  </r>
  <r>
    <x v="1181"/>
    <x v="1"/>
    <x v="7"/>
    <x v="2"/>
    <x v="2"/>
    <n v="23"/>
    <x v="198"/>
    <x v="13"/>
    <x v="34"/>
    <x v="1173"/>
    <x v="33"/>
    <n v="0"/>
    <x v="47"/>
    <x v="56"/>
  </r>
  <r>
    <x v="1182"/>
    <x v="6"/>
    <x v="86"/>
    <x v="2"/>
    <x v="2"/>
    <n v="20"/>
    <x v="243"/>
    <x v="4"/>
    <x v="1016"/>
    <x v="1174"/>
    <x v="835"/>
    <n v="0"/>
    <x v="106"/>
    <x v="168"/>
  </r>
  <r>
    <x v="1183"/>
    <x v="4"/>
    <x v="50"/>
    <x v="2"/>
    <x v="2"/>
    <n v="12"/>
    <x v="126"/>
    <x v="4"/>
    <x v="37"/>
    <x v="326"/>
    <x v="20"/>
    <n v="0"/>
    <x v="126"/>
    <x v="45"/>
  </r>
  <r>
    <x v="1184"/>
    <x v="4"/>
    <x v="31"/>
    <x v="2"/>
    <x v="2"/>
    <n v="3"/>
    <x v="126"/>
    <x v="4"/>
    <x v="37"/>
    <x v="1175"/>
    <x v="21"/>
    <n v="0"/>
    <x v="52"/>
    <x v="137"/>
  </r>
  <r>
    <x v="1185"/>
    <x v="1"/>
    <x v="60"/>
    <x v="2"/>
    <x v="2"/>
    <n v="15"/>
    <x v="126"/>
    <x v="1"/>
    <x v="285"/>
    <x v="1176"/>
    <x v="572"/>
    <n v="0"/>
    <x v="40"/>
    <x v="46"/>
  </r>
  <r>
    <x v="1023"/>
    <x v="6"/>
    <x v="13"/>
    <x v="2"/>
    <x v="2"/>
    <n v="17"/>
    <x v="126"/>
    <x v="1"/>
    <x v="80"/>
    <x v="1177"/>
    <x v="836"/>
    <n v="0"/>
    <x v="11"/>
    <x v="1"/>
  </r>
  <r>
    <x v="1026"/>
    <x v="1"/>
    <x v="24"/>
    <x v="2"/>
    <x v="2"/>
    <n v="18"/>
    <x v="126"/>
    <x v="1"/>
    <x v="294"/>
    <x v="1178"/>
    <x v="276"/>
    <n v="0"/>
    <x v="6"/>
    <x v="6"/>
  </r>
  <r>
    <x v="951"/>
    <x v="1"/>
    <x v="1"/>
    <x v="2"/>
    <x v="2"/>
    <n v="25"/>
    <x v="126"/>
    <x v="1"/>
    <x v="295"/>
    <x v="1175"/>
    <x v="572"/>
    <n v="0"/>
    <x v="17"/>
    <x v="18"/>
  </r>
  <r>
    <x v="1186"/>
    <x v="0"/>
    <x v="32"/>
    <x v="2"/>
    <x v="2"/>
    <n v="22"/>
    <x v="126"/>
    <x v="11"/>
    <x v="88"/>
    <x v="1179"/>
    <x v="837"/>
    <n v="0"/>
    <x v="107"/>
    <x v="169"/>
  </r>
  <r>
    <x v="1187"/>
    <x v="2"/>
    <x v="94"/>
    <x v="2"/>
    <x v="2"/>
    <n v="10"/>
    <x v="126"/>
    <x v="269"/>
    <x v="1017"/>
    <x v="1180"/>
    <x v="838"/>
    <n v="0"/>
    <x v="34"/>
    <x v="11"/>
  </r>
  <r>
    <x v="1013"/>
    <x v="6"/>
    <x v="37"/>
    <x v="2"/>
    <x v="2"/>
    <n v="25"/>
    <x v="126"/>
    <x v="20"/>
    <x v="1018"/>
    <x v="1181"/>
    <x v="387"/>
    <n v="0"/>
    <x v="49"/>
    <x v="37"/>
  </r>
  <r>
    <x v="1188"/>
    <x v="4"/>
    <x v="31"/>
    <x v="2"/>
    <x v="2"/>
    <n v="22"/>
    <x v="127"/>
    <x v="1"/>
    <x v="1019"/>
    <x v="1182"/>
    <x v="447"/>
    <n v="24"/>
    <x v="21"/>
    <x v="169"/>
  </r>
  <r>
    <x v="1189"/>
    <x v="0"/>
    <x v="0"/>
    <x v="2"/>
    <x v="2"/>
    <n v="28"/>
    <x v="128"/>
    <x v="4"/>
    <x v="15"/>
    <x v="332"/>
    <x v="839"/>
    <n v="0"/>
    <x v="6"/>
    <x v="101"/>
  </r>
  <r>
    <x v="743"/>
    <x v="0"/>
    <x v="32"/>
    <x v="2"/>
    <x v="2"/>
    <n v="1"/>
    <x v="202"/>
    <x v="4"/>
    <x v="15"/>
    <x v="1183"/>
    <x v="124"/>
    <n v="0"/>
    <x v="121"/>
    <x v="143"/>
  </r>
  <r>
    <x v="1190"/>
    <x v="6"/>
    <x v="64"/>
    <x v="2"/>
    <x v="2"/>
    <n v="22"/>
    <x v="202"/>
    <x v="11"/>
    <x v="356"/>
    <x v="1184"/>
    <x v="840"/>
    <n v="0"/>
    <x v="14"/>
    <x v="15"/>
  </r>
  <r>
    <x v="985"/>
    <x v="4"/>
    <x v="50"/>
    <x v="2"/>
    <x v="2"/>
    <n v="31"/>
    <x v="244"/>
    <x v="48"/>
    <x v="1020"/>
    <x v="1185"/>
    <x v="841"/>
    <n v="0"/>
    <x v="31"/>
    <x v="47"/>
  </r>
  <r>
    <x v="1191"/>
    <x v="7"/>
    <x v="54"/>
    <x v="2"/>
    <x v="2"/>
    <n v="26"/>
    <x v="129"/>
    <x v="270"/>
    <x v="1021"/>
    <x v="1186"/>
    <x v="842"/>
    <n v="0"/>
    <x v="14"/>
    <x v="15"/>
  </r>
  <r>
    <x v="963"/>
    <x v="3"/>
    <x v="4"/>
    <x v="2"/>
    <x v="2"/>
    <n v="10"/>
    <x v="129"/>
    <x v="21"/>
    <x v="1022"/>
    <x v="1187"/>
    <x v="843"/>
    <n v="0"/>
    <x v="42"/>
    <x v="52"/>
  </r>
  <r>
    <x v="1192"/>
    <x v="1"/>
    <x v="1"/>
    <x v="2"/>
    <x v="2"/>
    <n v="20"/>
    <x v="129"/>
    <x v="1"/>
    <x v="1023"/>
    <x v="1188"/>
    <x v="88"/>
    <n v="0"/>
    <x v="127"/>
    <x v="139"/>
  </r>
  <r>
    <x v="1193"/>
    <x v="9"/>
    <x v="93"/>
    <x v="2"/>
    <x v="2"/>
    <n v="10"/>
    <x v="129"/>
    <x v="32"/>
    <x v="1024"/>
    <x v="1189"/>
    <x v="844"/>
    <n v="0"/>
    <x v="16"/>
    <x v="18"/>
  </r>
  <r>
    <x v="1194"/>
    <x v="4"/>
    <x v="5"/>
    <x v="2"/>
    <x v="2"/>
    <n v="17"/>
    <x v="130"/>
    <x v="23"/>
    <x v="1025"/>
    <x v="1190"/>
    <x v="845"/>
    <n v="31"/>
    <x v="26"/>
    <x v="30"/>
  </r>
  <r>
    <x v="1195"/>
    <x v="4"/>
    <x v="21"/>
    <x v="2"/>
    <x v="2"/>
    <n v="10"/>
    <x v="203"/>
    <x v="66"/>
    <x v="1026"/>
    <x v="1191"/>
    <x v="151"/>
    <n v="0"/>
    <x v="11"/>
    <x v="39"/>
  </r>
  <r>
    <x v="1196"/>
    <x v="9"/>
    <x v="104"/>
    <x v="2"/>
    <x v="2"/>
    <n v="24"/>
    <x v="245"/>
    <x v="35"/>
    <x v="1027"/>
    <x v="1192"/>
    <x v="209"/>
    <n v="0"/>
    <x v="15"/>
    <x v="26"/>
  </r>
  <r>
    <x v="1197"/>
    <x v="1"/>
    <x v="7"/>
    <x v="2"/>
    <x v="2"/>
    <n v="26"/>
    <x v="246"/>
    <x v="1"/>
    <x v="1028"/>
    <x v="1193"/>
    <x v="846"/>
    <n v="0"/>
    <x v="17"/>
    <x v="138"/>
  </r>
  <r>
    <x v="1198"/>
    <x v="4"/>
    <x v="5"/>
    <x v="3"/>
    <x v="3"/>
    <n v="26"/>
    <x v="0"/>
    <x v="3"/>
    <x v="1029"/>
    <x v="1194"/>
    <x v="847"/>
    <n v="0"/>
    <x v="42"/>
    <x v="27"/>
  </r>
  <r>
    <x v="1199"/>
    <x v="0"/>
    <x v="32"/>
    <x v="3"/>
    <x v="3"/>
    <n v="23"/>
    <x v="0"/>
    <x v="21"/>
    <x v="45"/>
    <x v="1195"/>
    <x v="848"/>
    <n v="0"/>
    <x v="11"/>
    <x v="12"/>
  </r>
  <r>
    <x v="1200"/>
    <x v="3"/>
    <x v="72"/>
    <x v="3"/>
    <x v="3"/>
    <n v="20"/>
    <x v="0"/>
    <x v="1"/>
    <x v="285"/>
    <x v="1196"/>
    <x v="849"/>
    <n v="0"/>
    <x v="11"/>
    <x v="23"/>
  </r>
  <r>
    <x v="1201"/>
    <x v="1"/>
    <x v="1"/>
    <x v="3"/>
    <x v="3"/>
    <n v="28"/>
    <x v="0"/>
    <x v="1"/>
    <x v="1030"/>
    <x v="1197"/>
    <x v="850"/>
    <n v="0"/>
    <x v="0"/>
    <x v="39"/>
  </r>
  <r>
    <x v="1202"/>
    <x v="1"/>
    <x v="45"/>
    <x v="3"/>
    <x v="3"/>
    <n v="23"/>
    <x v="0"/>
    <x v="1"/>
    <x v="1031"/>
    <x v="1198"/>
    <x v="851"/>
    <n v="0"/>
    <x v="15"/>
    <x v="47"/>
  </r>
  <r>
    <x v="1203"/>
    <x v="6"/>
    <x v="37"/>
    <x v="3"/>
    <x v="3"/>
    <n v="8"/>
    <x v="0"/>
    <x v="34"/>
    <x v="1032"/>
    <x v="1199"/>
    <x v="852"/>
    <n v="0"/>
    <x v="11"/>
    <x v="12"/>
  </r>
  <r>
    <x v="1204"/>
    <x v="6"/>
    <x v="64"/>
    <x v="3"/>
    <x v="3"/>
    <n v="11"/>
    <x v="2"/>
    <x v="39"/>
    <x v="72"/>
    <x v="1200"/>
    <x v="853"/>
    <n v="0"/>
    <x v="26"/>
    <x v="30"/>
  </r>
  <r>
    <x v="1205"/>
    <x v="7"/>
    <x v="75"/>
    <x v="3"/>
    <x v="3"/>
    <n v="9"/>
    <x v="2"/>
    <x v="3"/>
    <x v="8"/>
    <x v="1201"/>
    <x v="8"/>
    <n v="0"/>
    <x v="8"/>
    <x v="8"/>
  </r>
  <r>
    <x v="1206"/>
    <x v="2"/>
    <x v="74"/>
    <x v="3"/>
    <x v="3"/>
    <n v="3"/>
    <x v="2"/>
    <x v="4"/>
    <x v="89"/>
    <x v="1202"/>
    <x v="854"/>
    <n v="0"/>
    <x v="112"/>
    <x v="147"/>
  </r>
  <r>
    <x v="1207"/>
    <x v="6"/>
    <x v="10"/>
    <x v="3"/>
    <x v="3"/>
    <n v="10"/>
    <x v="2"/>
    <x v="22"/>
    <x v="152"/>
    <x v="1203"/>
    <x v="8"/>
    <n v="0"/>
    <x v="50"/>
    <x v="36"/>
  </r>
  <r>
    <x v="1208"/>
    <x v="1"/>
    <x v="35"/>
    <x v="3"/>
    <x v="3"/>
    <n v="14"/>
    <x v="134"/>
    <x v="1"/>
    <x v="1033"/>
    <x v="1204"/>
    <x v="855"/>
    <n v="0"/>
    <x v="57"/>
    <x v="68"/>
  </r>
  <r>
    <x v="1209"/>
    <x v="7"/>
    <x v="25"/>
    <x v="3"/>
    <x v="3"/>
    <n v="4"/>
    <x v="1"/>
    <x v="271"/>
    <x v="1034"/>
    <x v="1205"/>
    <x v="856"/>
    <n v="0"/>
    <x v="1"/>
    <x v="1"/>
  </r>
  <r>
    <x v="1210"/>
    <x v="7"/>
    <x v="25"/>
    <x v="3"/>
    <x v="3"/>
    <n v="25"/>
    <x v="1"/>
    <x v="4"/>
    <x v="1035"/>
    <x v="1206"/>
    <x v="88"/>
    <n v="0"/>
    <x v="17"/>
    <x v="17"/>
  </r>
  <r>
    <x v="1211"/>
    <x v="1"/>
    <x v="24"/>
    <x v="3"/>
    <x v="3"/>
    <n v="5"/>
    <x v="1"/>
    <x v="1"/>
    <x v="1036"/>
    <x v="1207"/>
    <x v="88"/>
    <n v="0"/>
    <x v="21"/>
    <x v="11"/>
  </r>
  <r>
    <x v="1212"/>
    <x v="0"/>
    <x v="91"/>
    <x v="3"/>
    <x v="3"/>
    <n v="16"/>
    <x v="1"/>
    <x v="1"/>
    <x v="1037"/>
    <x v="1208"/>
    <x v="857"/>
    <n v="0"/>
    <x v="17"/>
    <x v="17"/>
  </r>
  <r>
    <x v="1213"/>
    <x v="10"/>
    <x v="79"/>
    <x v="3"/>
    <x v="3"/>
    <n v="12"/>
    <x v="1"/>
    <x v="54"/>
    <x v="1038"/>
    <x v="1209"/>
    <x v="858"/>
    <n v="0"/>
    <x v="14"/>
    <x v="15"/>
  </r>
  <r>
    <x v="1214"/>
    <x v="4"/>
    <x v="87"/>
    <x v="3"/>
    <x v="3"/>
    <n v="25"/>
    <x v="247"/>
    <x v="272"/>
    <x v="1039"/>
    <x v="1210"/>
    <x v="859"/>
    <n v="0"/>
    <x v="12"/>
    <x v="31"/>
  </r>
  <r>
    <x v="1215"/>
    <x v="8"/>
    <x v="67"/>
    <x v="3"/>
    <x v="3"/>
    <n v="11"/>
    <x v="4"/>
    <x v="34"/>
    <x v="1040"/>
    <x v="1211"/>
    <x v="23"/>
    <n v="0"/>
    <x v="10"/>
    <x v="169"/>
  </r>
  <r>
    <x v="1216"/>
    <x v="6"/>
    <x v="64"/>
    <x v="3"/>
    <x v="3"/>
    <n v="27"/>
    <x v="5"/>
    <x v="3"/>
    <x v="1041"/>
    <x v="1212"/>
    <x v="860"/>
    <n v="0"/>
    <x v="0"/>
    <x v="39"/>
  </r>
  <r>
    <x v="1217"/>
    <x v="6"/>
    <x v="37"/>
    <x v="3"/>
    <x v="3"/>
    <n v="2"/>
    <x v="5"/>
    <x v="3"/>
    <x v="1042"/>
    <x v="1213"/>
    <x v="861"/>
    <n v="13"/>
    <x v="36"/>
    <x v="41"/>
  </r>
  <r>
    <x v="1218"/>
    <x v="6"/>
    <x v="46"/>
    <x v="3"/>
    <x v="3"/>
    <n v="22"/>
    <x v="5"/>
    <x v="3"/>
    <x v="8"/>
    <x v="1214"/>
    <x v="862"/>
    <n v="0"/>
    <x v="58"/>
    <x v="70"/>
  </r>
  <r>
    <x v="1219"/>
    <x v="6"/>
    <x v="8"/>
    <x v="3"/>
    <x v="3"/>
    <n v="2"/>
    <x v="5"/>
    <x v="231"/>
    <x v="1043"/>
    <x v="1215"/>
    <x v="863"/>
    <n v="0"/>
    <x v="39"/>
    <x v="67"/>
  </r>
  <r>
    <x v="1220"/>
    <x v="0"/>
    <x v="0"/>
    <x v="3"/>
    <x v="3"/>
    <n v="4"/>
    <x v="6"/>
    <x v="15"/>
    <x v="1044"/>
    <x v="1216"/>
    <x v="26"/>
    <n v="0"/>
    <x v="39"/>
    <x v="67"/>
  </r>
  <r>
    <x v="1221"/>
    <x v="1"/>
    <x v="45"/>
    <x v="3"/>
    <x v="3"/>
    <n v="26"/>
    <x v="248"/>
    <x v="273"/>
    <x v="1045"/>
    <x v="1217"/>
    <x v="864"/>
    <n v="0"/>
    <x v="14"/>
    <x v="12"/>
  </r>
  <r>
    <x v="1222"/>
    <x v="6"/>
    <x v="64"/>
    <x v="3"/>
    <x v="3"/>
    <n v="5"/>
    <x v="135"/>
    <x v="274"/>
    <x v="1046"/>
    <x v="1218"/>
    <x v="865"/>
    <n v="0"/>
    <x v="12"/>
    <x v="31"/>
  </r>
  <r>
    <x v="1223"/>
    <x v="8"/>
    <x v="22"/>
    <x v="3"/>
    <x v="3"/>
    <n v="10"/>
    <x v="135"/>
    <x v="275"/>
    <x v="1047"/>
    <x v="369"/>
    <x v="866"/>
    <n v="0"/>
    <x v="17"/>
    <x v="12"/>
  </r>
  <r>
    <x v="1224"/>
    <x v="4"/>
    <x v="17"/>
    <x v="3"/>
    <x v="3"/>
    <n v="29"/>
    <x v="209"/>
    <x v="44"/>
    <x v="1048"/>
    <x v="1219"/>
    <x v="404"/>
    <n v="0"/>
    <x v="61"/>
    <x v="88"/>
  </r>
  <r>
    <x v="1225"/>
    <x v="4"/>
    <x v="47"/>
    <x v="3"/>
    <x v="3"/>
    <n v="13"/>
    <x v="8"/>
    <x v="13"/>
    <x v="291"/>
    <x v="1220"/>
    <x v="33"/>
    <n v="0"/>
    <x v="51"/>
    <x v="58"/>
  </r>
  <r>
    <x v="1226"/>
    <x v="7"/>
    <x v="54"/>
    <x v="3"/>
    <x v="3"/>
    <n v="8"/>
    <x v="137"/>
    <x v="4"/>
    <x v="37"/>
    <x v="1221"/>
    <x v="867"/>
    <n v="0"/>
    <x v="128"/>
    <x v="134"/>
  </r>
  <r>
    <x v="1227"/>
    <x v="1"/>
    <x v="7"/>
    <x v="3"/>
    <x v="3"/>
    <n v="20"/>
    <x v="137"/>
    <x v="34"/>
    <x v="1049"/>
    <x v="1222"/>
    <x v="30"/>
    <n v="0"/>
    <x v="49"/>
    <x v="37"/>
  </r>
  <r>
    <x v="1228"/>
    <x v="7"/>
    <x v="25"/>
    <x v="3"/>
    <x v="3"/>
    <n v="1"/>
    <x v="249"/>
    <x v="107"/>
    <x v="483"/>
    <x v="1223"/>
    <x v="319"/>
    <n v="0"/>
    <x v="129"/>
    <x v="170"/>
  </r>
  <r>
    <x v="1229"/>
    <x v="1"/>
    <x v="1"/>
    <x v="3"/>
    <x v="3"/>
    <n v="4"/>
    <x v="11"/>
    <x v="1"/>
    <x v="1050"/>
    <x v="1224"/>
    <x v="324"/>
    <n v="0"/>
    <x v="33"/>
    <x v="38"/>
  </r>
  <r>
    <x v="1230"/>
    <x v="4"/>
    <x v="49"/>
    <x v="3"/>
    <x v="3"/>
    <n v="15"/>
    <x v="11"/>
    <x v="4"/>
    <x v="37"/>
    <x v="1225"/>
    <x v="111"/>
    <n v="1"/>
    <x v="109"/>
    <x v="113"/>
  </r>
  <r>
    <x v="1231"/>
    <x v="4"/>
    <x v="17"/>
    <x v="3"/>
    <x v="3"/>
    <n v="4"/>
    <x v="13"/>
    <x v="1"/>
    <x v="707"/>
    <x v="1226"/>
    <x v="327"/>
    <n v="0"/>
    <x v="6"/>
    <x v="9"/>
  </r>
  <r>
    <x v="1232"/>
    <x v="4"/>
    <x v="5"/>
    <x v="3"/>
    <x v="3"/>
    <n v="5"/>
    <x v="13"/>
    <x v="1"/>
    <x v="1051"/>
    <x v="1227"/>
    <x v="618"/>
    <n v="0"/>
    <x v="82"/>
    <x v="98"/>
  </r>
  <r>
    <x v="1233"/>
    <x v="2"/>
    <x v="94"/>
    <x v="3"/>
    <x v="3"/>
    <n v="6"/>
    <x v="250"/>
    <x v="276"/>
    <x v="1052"/>
    <x v="1228"/>
    <x v="868"/>
    <n v="0"/>
    <x v="1"/>
    <x v="1"/>
  </r>
  <r>
    <x v="1234"/>
    <x v="2"/>
    <x v="65"/>
    <x v="3"/>
    <x v="3"/>
    <n v="7"/>
    <x v="15"/>
    <x v="277"/>
    <x v="1053"/>
    <x v="1229"/>
    <x v="869"/>
    <n v="0"/>
    <x v="3"/>
    <x v="61"/>
  </r>
  <r>
    <x v="1235"/>
    <x v="6"/>
    <x v="8"/>
    <x v="3"/>
    <x v="3"/>
    <n v="14"/>
    <x v="15"/>
    <x v="4"/>
    <x v="89"/>
    <x v="1230"/>
    <x v="44"/>
    <n v="0"/>
    <x v="15"/>
    <x v="84"/>
  </r>
  <r>
    <x v="1236"/>
    <x v="3"/>
    <x v="72"/>
    <x v="3"/>
    <x v="3"/>
    <n v="27"/>
    <x v="15"/>
    <x v="1"/>
    <x v="1054"/>
    <x v="1231"/>
    <x v="626"/>
    <n v="0"/>
    <x v="51"/>
    <x v="47"/>
  </r>
  <r>
    <x v="1237"/>
    <x v="4"/>
    <x v="5"/>
    <x v="3"/>
    <x v="3"/>
    <n v="25"/>
    <x v="15"/>
    <x v="1"/>
    <x v="1055"/>
    <x v="400"/>
    <x v="870"/>
    <n v="0"/>
    <x v="59"/>
    <x v="90"/>
  </r>
  <r>
    <x v="1238"/>
    <x v="1"/>
    <x v="7"/>
    <x v="3"/>
    <x v="3"/>
    <n v="1"/>
    <x v="15"/>
    <x v="1"/>
    <x v="359"/>
    <x v="400"/>
    <x v="871"/>
    <n v="0"/>
    <x v="16"/>
    <x v="131"/>
  </r>
  <r>
    <x v="1239"/>
    <x v="0"/>
    <x v="44"/>
    <x v="3"/>
    <x v="3"/>
    <n v="8"/>
    <x v="15"/>
    <x v="278"/>
    <x v="1056"/>
    <x v="1232"/>
    <x v="872"/>
    <n v="0"/>
    <x v="5"/>
    <x v="5"/>
  </r>
  <r>
    <x v="1240"/>
    <x v="0"/>
    <x v="91"/>
    <x v="3"/>
    <x v="3"/>
    <n v="27"/>
    <x v="15"/>
    <x v="278"/>
    <x v="1057"/>
    <x v="402"/>
    <x v="49"/>
    <n v="0"/>
    <x v="33"/>
    <x v="38"/>
  </r>
  <r>
    <x v="1241"/>
    <x v="6"/>
    <x v="42"/>
    <x v="3"/>
    <x v="3"/>
    <n v="3"/>
    <x v="15"/>
    <x v="278"/>
    <x v="1058"/>
    <x v="1233"/>
    <x v="873"/>
    <n v="0"/>
    <x v="4"/>
    <x v="4"/>
  </r>
  <r>
    <x v="1242"/>
    <x v="7"/>
    <x v="33"/>
    <x v="3"/>
    <x v="3"/>
    <n v="24"/>
    <x v="15"/>
    <x v="279"/>
    <x v="1059"/>
    <x v="821"/>
    <x v="874"/>
    <n v="0"/>
    <x v="41"/>
    <x v="41"/>
  </r>
  <r>
    <x v="1243"/>
    <x v="6"/>
    <x v="66"/>
    <x v="3"/>
    <x v="3"/>
    <n v="12"/>
    <x v="15"/>
    <x v="280"/>
    <x v="1060"/>
    <x v="1234"/>
    <x v="875"/>
    <n v="2"/>
    <x v="6"/>
    <x v="34"/>
  </r>
  <r>
    <x v="1244"/>
    <x v="10"/>
    <x v="73"/>
    <x v="3"/>
    <x v="3"/>
    <n v="27"/>
    <x v="15"/>
    <x v="132"/>
    <x v="1061"/>
    <x v="1235"/>
    <x v="398"/>
    <n v="0"/>
    <x v="17"/>
    <x v="17"/>
  </r>
  <r>
    <x v="1245"/>
    <x v="3"/>
    <x v="27"/>
    <x v="3"/>
    <x v="3"/>
    <n v="15"/>
    <x v="15"/>
    <x v="30"/>
    <x v="1062"/>
    <x v="1236"/>
    <x v="876"/>
    <n v="0"/>
    <x v="41"/>
    <x v="0"/>
  </r>
  <r>
    <x v="1246"/>
    <x v="3"/>
    <x v="28"/>
    <x v="3"/>
    <x v="3"/>
    <n v="20"/>
    <x v="251"/>
    <x v="281"/>
    <x v="1063"/>
    <x v="1237"/>
    <x v="877"/>
    <n v="0"/>
    <x v="1"/>
    <x v="1"/>
  </r>
  <r>
    <x v="1247"/>
    <x v="0"/>
    <x v="59"/>
    <x v="3"/>
    <x v="3"/>
    <n v="11"/>
    <x v="17"/>
    <x v="4"/>
    <x v="89"/>
    <x v="1238"/>
    <x v="878"/>
    <n v="0"/>
    <x v="79"/>
    <x v="7"/>
  </r>
  <r>
    <x v="1248"/>
    <x v="1"/>
    <x v="63"/>
    <x v="3"/>
    <x v="3"/>
    <n v="3"/>
    <x v="252"/>
    <x v="1"/>
    <x v="211"/>
    <x v="1239"/>
    <x v="879"/>
    <n v="0"/>
    <x v="9"/>
    <x v="9"/>
  </r>
  <r>
    <x v="1249"/>
    <x v="0"/>
    <x v="59"/>
    <x v="3"/>
    <x v="3"/>
    <n v="28"/>
    <x v="19"/>
    <x v="6"/>
    <x v="1064"/>
    <x v="1240"/>
    <x v="880"/>
    <n v="0"/>
    <x v="11"/>
    <x v="12"/>
  </r>
  <r>
    <x v="1250"/>
    <x v="7"/>
    <x v="25"/>
    <x v="3"/>
    <x v="3"/>
    <n v="19"/>
    <x v="19"/>
    <x v="4"/>
    <x v="11"/>
    <x v="1241"/>
    <x v="363"/>
    <n v="0"/>
    <x v="46"/>
    <x v="171"/>
  </r>
  <r>
    <x v="1251"/>
    <x v="10"/>
    <x v="73"/>
    <x v="3"/>
    <x v="3"/>
    <n v="2"/>
    <x v="19"/>
    <x v="282"/>
    <x v="1065"/>
    <x v="1242"/>
    <x v="287"/>
    <n v="0"/>
    <x v="15"/>
    <x v="6"/>
  </r>
  <r>
    <x v="1252"/>
    <x v="10"/>
    <x v="76"/>
    <x v="3"/>
    <x v="3"/>
    <n v="2"/>
    <x v="19"/>
    <x v="24"/>
    <x v="1066"/>
    <x v="1243"/>
    <x v="881"/>
    <n v="0"/>
    <x v="41"/>
    <x v="41"/>
  </r>
  <r>
    <x v="1238"/>
    <x v="1"/>
    <x v="7"/>
    <x v="3"/>
    <x v="3"/>
    <n v="1"/>
    <x v="19"/>
    <x v="1"/>
    <x v="1067"/>
    <x v="1244"/>
    <x v="882"/>
    <n v="1"/>
    <x v="95"/>
    <x v="116"/>
  </r>
  <r>
    <x v="1253"/>
    <x v="10"/>
    <x v="96"/>
    <x v="3"/>
    <x v="3"/>
    <n v="9"/>
    <x v="19"/>
    <x v="1"/>
    <x v="1068"/>
    <x v="1245"/>
    <x v="140"/>
    <n v="0"/>
    <x v="41"/>
    <x v="0"/>
  </r>
  <r>
    <x v="1254"/>
    <x v="4"/>
    <x v="31"/>
    <x v="3"/>
    <x v="3"/>
    <n v="18"/>
    <x v="19"/>
    <x v="1"/>
    <x v="1069"/>
    <x v="1246"/>
    <x v="883"/>
    <n v="0"/>
    <x v="19"/>
    <x v="29"/>
  </r>
  <r>
    <x v="1255"/>
    <x v="0"/>
    <x v="15"/>
    <x v="3"/>
    <x v="3"/>
    <n v="8"/>
    <x v="19"/>
    <x v="1"/>
    <x v="1070"/>
    <x v="834"/>
    <x v="884"/>
    <n v="0"/>
    <x v="17"/>
    <x v="15"/>
  </r>
  <r>
    <x v="1256"/>
    <x v="3"/>
    <x v="27"/>
    <x v="3"/>
    <x v="3"/>
    <n v="13"/>
    <x v="19"/>
    <x v="1"/>
    <x v="1071"/>
    <x v="1247"/>
    <x v="30"/>
    <n v="0"/>
    <x v="3"/>
    <x v="3"/>
  </r>
  <r>
    <x v="1257"/>
    <x v="1"/>
    <x v="14"/>
    <x v="3"/>
    <x v="3"/>
    <n v="17"/>
    <x v="19"/>
    <x v="1"/>
    <x v="1072"/>
    <x v="1248"/>
    <x v="843"/>
    <n v="0"/>
    <x v="30"/>
    <x v="34"/>
  </r>
  <r>
    <x v="1258"/>
    <x v="4"/>
    <x v="87"/>
    <x v="3"/>
    <x v="3"/>
    <n v="3"/>
    <x v="19"/>
    <x v="121"/>
    <x v="1073"/>
    <x v="1249"/>
    <x v="567"/>
    <n v="0"/>
    <x v="12"/>
    <x v="39"/>
  </r>
  <r>
    <x v="1259"/>
    <x v="2"/>
    <x v="3"/>
    <x v="3"/>
    <x v="3"/>
    <n v="16"/>
    <x v="19"/>
    <x v="11"/>
    <x v="356"/>
    <x v="1250"/>
    <x v="699"/>
    <n v="0"/>
    <x v="17"/>
    <x v="17"/>
  </r>
  <r>
    <x v="1260"/>
    <x v="7"/>
    <x v="33"/>
    <x v="3"/>
    <x v="3"/>
    <n v="22"/>
    <x v="19"/>
    <x v="38"/>
    <x v="1074"/>
    <x v="1251"/>
    <x v="885"/>
    <n v="0"/>
    <x v="6"/>
    <x v="39"/>
  </r>
  <r>
    <x v="1261"/>
    <x v="10"/>
    <x v="68"/>
    <x v="3"/>
    <x v="3"/>
    <n v="12"/>
    <x v="19"/>
    <x v="92"/>
    <x v="1075"/>
    <x v="1252"/>
    <x v="886"/>
    <n v="0"/>
    <x v="6"/>
    <x v="88"/>
  </r>
  <r>
    <x v="1262"/>
    <x v="1"/>
    <x v="1"/>
    <x v="3"/>
    <x v="3"/>
    <n v="19"/>
    <x v="20"/>
    <x v="283"/>
    <x v="1076"/>
    <x v="1253"/>
    <x v="887"/>
    <n v="0"/>
    <x v="1"/>
    <x v="1"/>
  </r>
  <r>
    <x v="1263"/>
    <x v="1"/>
    <x v="35"/>
    <x v="3"/>
    <x v="3"/>
    <n v="2"/>
    <x v="21"/>
    <x v="49"/>
    <x v="1077"/>
    <x v="1254"/>
    <x v="888"/>
    <n v="0"/>
    <x v="56"/>
    <x v="21"/>
  </r>
  <r>
    <x v="1264"/>
    <x v="4"/>
    <x v="50"/>
    <x v="3"/>
    <x v="3"/>
    <n v="7"/>
    <x v="21"/>
    <x v="4"/>
    <x v="37"/>
    <x v="1255"/>
    <x v="301"/>
    <n v="1"/>
    <x v="15"/>
    <x v="135"/>
  </r>
  <r>
    <x v="1265"/>
    <x v="1"/>
    <x v="14"/>
    <x v="3"/>
    <x v="3"/>
    <n v="13"/>
    <x v="21"/>
    <x v="141"/>
    <x v="1078"/>
    <x v="1256"/>
    <x v="889"/>
    <n v="0"/>
    <x v="6"/>
    <x v="6"/>
  </r>
  <r>
    <x v="1266"/>
    <x v="0"/>
    <x v="62"/>
    <x v="3"/>
    <x v="3"/>
    <n v="28"/>
    <x v="21"/>
    <x v="1"/>
    <x v="576"/>
    <x v="1257"/>
    <x v="890"/>
    <n v="0"/>
    <x v="12"/>
    <x v="23"/>
  </r>
  <r>
    <x v="1267"/>
    <x v="2"/>
    <x v="65"/>
    <x v="3"/>
    <x v="3"/>
    <n v="15"/>
    <x v="25"/>
    <x v="91"/>
    <x v="1079"/>
    <x v="1258"/>
    <x v="891"/>
    <n v="0"/>
    <x v="23"/>
    <x v="25"/>
  </r>
  <r>
    <x v="1268"/>
    <x v="6"/>
    <x v="46"/>
    <x v="3"/>
    <x v="3"/>
    <n v="20"/>
    <x v="25"/>
    <x v="70"/>
    <x v="143"/>
    <x v="1259"/>
    <x v="66"/>
    <n v="0"/>
    <x v="26"/>
    <x v="113"/>
  </r>
  <r>
    <x v="1269"/>
    <x v="1"/>
    <x v="78"/>
    <x v="3"/>
    <x v="3"/>
    <n v="18"/>
    <x v="25"/>
    <x v="21"/>
    <x v="1080"/>
    <x v="1260"/>
    <x v="892"/>
    <n v="0"/>
    <x v="16"/>
    <x v="18"/>
  </r>
  <r>
    <x v="1270"/>
    <x v="4"/>
    <x v="47"/>
    <x v="3"/>
    <x v="3"/>
    <n v="6"/>
    <x v="25"/>
    <x v="1"/>
    <x v="1081"/>
    <x v="1261"/>
    <x v="66"/>
    <n v="0"/>
    <x v="127"/>
    <x v="172"/>
  </r>
  <r>
    <x v="1271"/>
    <x v="3"/>
    <x v="40"/>
    <x v="3"/>
    <x v="3"/>
    <n v="21"/>
    <x v="26"/>
    <x v="1"/>
    <x v="184"/>
    <x v="1262"/>
    <x v="893"/>
    <n v="0"/>
    <x v="47"/>
    <x v="56"/>
  </r>
  <r>
    <x v="1272"/>
    <x v="3"/>
    <x v="28"/>
    <x v="3"/>
    <x v="3"/>
    <n v="19"/>
    <x v="26"/>
    <x v="1"/>
    <x v="1082"/>
    <x v="1263"/>
    <x v="69"/>
    <n v="0"/>
    <x v="15"/>
    <x v="26"/>
  </r>
  <r>
    <x v="1273"/>
    <x v="6"/>
    <x v="37"/>
    <x v="3"/>
    <x v="3"/>
    <n v="24"/>
    <x v="26"/>
    <x v="107"/>
    <x v="502"/>
    <x v="1264"/>
    <x v="894"/>
    <n v="0"/>
    <x v="59"/>
    <x v="135"/>
  </r>
  <r>
    <x v="1274"/>
    <x v="0"/>
    <x v="91"/>
    <x v="3"/>
    <x v="3"/>
    <n v="22"/>
    <x v="27"/>
    <x v="43"/>
    <x v="1083"/>
    <x v="1265"/>
    <x v="895"/>
    <n v="0"/>
    <x v="16"/>
    <x v="18"/>
  </r>
  <r>
    <x v="1275"/>
    <x v="3"/>
    <x v="89"/>
    <x v="3"/>
    <x v="3"/>
    <n v="5"/>
    <x v="27"/>
    <x v="24"/>
    <x v="751"/>
    <x v="1266"/>
    <x v="84"/>
    <n v="0"/>
    <x v="17"/>
    <x v="41"/>
  </r>
  <r>
    <x v="1276"/>
    <x v="6"/>
    <x v="10"/>
    <x v="3"/>
    <x v="3"/>
    <n v="20"/>
    <x v="27"/>
    <x v="23"/>
    <x v="1084"/>
    <x v="83"/>
    <x v="896"/>
    <n v="0"/>
    <x v="6"/>
    <x v="6"/>
  </r>
  <r>
    <x v="1277"/>
    <x v="1"/>
    <x v="63"/>
    <x v="3"/>
    <x v="3"/>
    <n v="14"/>
    <x v="27"/>
    <x v="21"/>
    <x v="752"/>
    <x v="1267"/>
    <x v="79"/>
    <n v="0"/>
    <x v="6"/>
    <x v="6"/>
  </r>
  <r>
    <x v="1278"/>
    <x v="4"/>
    <x v="61"/>
    <x v="3"/>
    <x v="3"/>
    <n v="25"/>
    <x v="27"/>
    <x v="1"/>
    <x v="1085"/>
    <x v="1268"/>
    <x v="84"/>
    <n v="0"/>
    <x v="6"/>
    <x v="6"/>
  </r>
  <r>
    <x v="1279"/>
    <x v="0"/>
    <x v="0"/>
    <x v="3"/>
    <x v="3"/>
    <n v="12"/>
    <x v="27"/>
    <x v="1"/>
    <x v="116"/>
    <x v="1269"/>
    <x v="897"/>
    <n v="2"/>
    <x v="4"/>
    <x v="4"/>
  </r>
  <r>
    <x v="1280"/>
    <x v="3"/>
    <x v="40"/>
    <x v="3"/>
    <x v="3"/>
    <n v="15"/>
    <x v="27"/>
    <x v="1"/>
    <x v="363"/>
    <x v="82"/>
    <x v="84"/>
    <n v="0"/>
    <x v="38"/>
    <x v="44"/>
  </r>
  <r>
    <x v="1281"/>
    <x v="0"/>
    <x v="15"/>
    <x v="3"/>
    <x v="3"/>
    <n v="4"/>
    <x v="27"/>
    <x v="1"/>
    <x v="1086"/>
    <x v="1270"/>
    <x v="78"/>
    <n v="0"/>
    <x v="17"/>
    <x v="17"/>
  </r>
  <r>
    <x v="1282"/>
    <x v="7"/>
    <x v="18"/>
    <x v="3"/>
    <x v="3"/>
    <n v="19"/>
    <x v="27"/>
    <x v="1"/>
    <x v="1087"/>
    <x v="1271"/>
    <x v="898"/>
    <n v="0"/>
    <x v="12"/>
    <x v="31"/>
  </r>
  <r>
    <x v="1283"/>
    <x v="0"/>
    <x v="38"/>
    <x v="3"/>
    <x v="3"/>
    <n v="5"/>
    <x v="27"/>
    <x v="54"/>
    <x v="1088"/>
    <x v="1272"/>
    <x v="899"/>
    <n v="0"/>
    <x v="32"/>
    <x v="13"/>
  </r>
  <r>
    <x v="1284"/>
    <x v="6"/>
    <x v="66"/>
    <x v="3"/>
    <x v="3"/>
    <n v="5"/>
    <x v="27"/>
    <x v="33"/>
    <x v="1089"/>
    <x v="1273"/>
    <x v="900"/>
    <n v="0"/>
    <x v="33"/>
    <x v="38"/>
  </r>
  <r>
    <x v="1285"/>
    <x v="6"/>
    <x v="66"/>
    <x v="3"/>
    <x v="3"/>
    <n v="27"/>
    <x v="28"/>
    <x v="284"/>
    <x v="1090"/>
    <x v="447"/>
    <x v="901"/>
    <n v="0"/>
    <x v="15"/>
    <x v="26"/>
  </r>
  <r>
    <x v="1286"/>
    <x v="2"/>
    <x v="74"/>
    <x v="3"/>
    <x v="3"/>
    <n v="16"/>
    <x v="28"/>
    <x v="285"/>
    <x v="1091"/>
    <x v="871"/>
    <x v="902"/>
    <n v="0"/>
    <x v="0"/>
    <x v="39"/>
  </r>
  <r>
    <x v="1287"/>
    <x v="3"/>
    <x v="40"/>
    <x v="3"/>
    <x v="3"/>
    <n v="14"/>
    <x v="28"/>
    <x v="21"/>
    <x v="1092"/>
    <x v="447"/>
    <x v="567"/>
    <n v="0"/>
    <x v="6"/>
    <x v="6"/>
  </r>
  <r>
    <x v="1288"/>
    <x v="3"/>
    <x v="90"/>
    <x v="3"/>
    <x v="3"/>
    <n v="27"/>
    <x v="253"/>
    <x v="4"/>
    <x v="1093"/>
    <x v="1274"/>
    <x v="366"/>
    <n v="0"/>
    <x v="41"/>
    <x v="0"/>
  </r>
  <r>
    <x v="1289"/>
    <x v="0"/>
    <x v="0"/>
    <x v="3"/>
    <x v="3"/>
    <n v="10"/>
    <x v="146"/>
    <x v="0"/>
    <x v="1094"/>
    <x v="1275"/>
    <x v="903"/>
    <n v="0"/>
    <x v="16"/>
    <x v="18"/>
  </r>
  <r>
    <x v="1290"/>
    <x v="10"/>
    <x v="85"/>
    <x v="3"/>
    <x v="3"/>
    <n v="3"/>
    <x v="146"/>
    <x v="286"/>
    <x v="1095"/>
    <x v="1276"/>
    <x v="904"/>
    <n v="0"/>
    <x v="15"/>
    <x v="26"/>
  </r>
  <r>
    <x v="1291"/>
    <x v="0"/>
    <x v="91"/>
    <x v="3"/>
    <x v="3"/>
    <n v="9"/>
    <x v="254"/>
    <x v="287"/>
    <x v="1096"/>
    <x v="1277"/>
    <x v="905"/>
    <n v="0"/>
    <x v="30"/>
    <x v="34"/>
  </r>
  <r>
    <x v="1292"/>
    <x v="0"/>
    <x v="32"/>
    <x v="3"/>
    <x v="3"/>
    <n v="9"/>
    <x v="254"/>
    <x v="287"/>
    <x v="1097"/>
    <x v="1278"/>
    <x v="906"/>
    <n v="0"/>
    <x v="19"/>
    <x v="34"/>
  </r>
  <r>
    <x v="1293"/>
    <x v="7"/>
    <x v="34"/>
    <x v="3"/>
    <x v="3"/>
    <n v="3"/>
    <x v="149"/>
    <x v="20"/>
    <x v="1098"/>
    <x v="1279"/>
    <x v="695"/>
    <n v="0"/>
    <x v="15"/>
    <x v="67"/>
  </r>
  <r>
    <x v="1294"/>
    <x v="7"/>
    <x v="9"/>
    <x v="3"/>
    <x v="3"/>
    <n v="27"/>
    <x v="31"/>
    <x v="4"/>
    <x v="15"/>
    <x v="1280"/>
    <x v="907"/>
    <n v="0"/>
    <x v="33"/>
    <x v="38"/>
  </r>
  <r>
    <x v="1295"/>
    <x v="1"/>
    <x v="60"/>
    <x v="3"/>
    <x v="3"/>
    <n v="27"/>
    <x v="150"/>
    <x v="1"/>
    <x v="80"/>
    <x v="1281"/>
    <x v="377"/>
    <n v="0"/>
    <x v="16"/>
    <x v="36"/>
  </r>
  <r>
    <x v="1296"/>
    <x v="0"/>
    <x v="2"/>
    <x v="3"/>
    <x v="3"/>
    <n v="19"/>
    <x v="150"/>
    <x v="107"/>
    <x v="1099"/>
    <x v="1282"/>
    <x v="33"/>
    <n v="0"/>
    <x v="130"/>
    <x v="53"/>
  </r>
  <r>
    <x v="1297"/>
    <x v="3"/>
    <x v="40"/>
    <x v="3"/>
    <x v="3"/>
    <n v="5"/>
    <x v="255"/>
    <x v="1"/>
    <x v="1100"/>
    <x v="1283"/>
    <x v="908"/>
    <n v="0"/>
    <x v="15"/>
    <x v="17"/>
  </r>
  <r>
    <x v="1298"/>
    <x v="3"/>
    <x v="89"/>
    <x v="3"/>
    <x v="3"/>
    <n v="8"/>
    <x v="151"/>
    <x v="288"/>
    <x v="1101"/>
    <x v="461"/>
    <x v="819"/>
    <n v="0"/>
    <x v="55"/>
    <x v="43"/>
  </r>
  <r>
    <x v="1299"/>
    <x v="7"/>
    <x v="18"/>
    <x v="3"/>
    <x v="3"/>
    <n v="3"/>
    <x v="26"/>
    <x v="289"/>
    <x v="1102"/>
    <x v="1284"/>
    <x v="909"/>
    <n v="0"/>
    <x v="19"/>
    <x v="29"/>
  </r>
  <r>
    <x v="1300"/>
    <x v="6"/>
    <x v="64"/>
    <x v="3"/>
    <x v="3"/>
    <n v="6"/>
    <x v="256"/>
    <x v="4"/>
    <x v="1016"/>
    <x v="1285"/>
    <x v="910"/>
    <n v="0"/>
    <x v="131"/>
    <x v="145"/>
  </r>
  <r>
    <x v="1301"/>
    <x v="0"/>
    <x v="0"/>
    <x v="3"/>
    <x v="3"/>
    <n v="15"/>
    <x v="256"/>
    <x v="11"/>
    <x v="88"/>
    <x v="1286"/>
    <x v="911"/>
    <n v="0"/>
    <x v="94"/>
    <x v="118"/>
  </r>
  <r>
    <x v="1302"/>
    <x v="4"/>
    <x v="30"/>
    <x v="3"/>
    <x v="3"/>
    <n v="2"/>
    <x v="32"/>
    <x v="38"/>
    <x v="1103"/>
    <x v="1287"/>
    <x v="912"/>
    <n v="0"/>
    <x v="51"/>
    <x v="3"/>
  </r>
  <r>
    <x v="1303"/>
    <x v="0"/>
    <x v="83"/>
    <x v="3"/>
    <x v="3"/>
    <n v="17"/>
    <x v="33"/>
    <x v="21"/>
    <x v="1104"/>
    <x v="1288"/>
    <x v="913"/>
    <n v="0"/>
    <x v="4"/>
    <x v="4"/>
  </r>
  <r>
    <x v="1304"/>
    <x v="6"/>
    <x v="46"/>
    <x v="3"/>
    <x v="3"/>
    <n v="14"/>
    <x v="33"/>
    <x v="0"/>
    <x v="1105"/>
    <x v="1289"/>
    <x v="914"/>
    <n v="0"/>
    <x v="49"/>
    <x v="37"/>
  </r>
  <r>
    <x v="1305"/>
    <x v="2"/>
    <x v="65"/>
    <x v="3"/>
    <x v="3"/>
    <n v="20"/>
    <x v="152"/>
    <x v="3"/>
    <x v="1106"/>
    <x v="1290"/>
    <x v="915"/>
    <n v="0"/>
    <x v="16"/>
    <x v="18"/>
  </r>
  <r>
    <x v="1306"/>
    <x v="0"/>
    <x v="2"/>
    <x v="3"/>
    <x v="3"/>
    <n v="21"/>
    <x v="152"/>
    <x v="4"/>
    <x v="15"/>
    <x v="1291"/>
    <x v="916"/>
    <n v="0"/>
    <x v="2"/>
    <x v="173"/>
  </r>
  <r>
    <x v="1307"/>
    <x v="1"/>
    <x v="35"/>
    <x v="3"/>
    <x v="3"/>
    <n v="9"/>
    <x v="152"/>
    <x v="21"/>
    <x v="847"/>
    <x v="468"/>
    <x v="917"/>
    <n v="0"/>
    <x v="9"/>
    <x v="34"/>
  </r>
  <r>
    <x v="1308"/>
    <x v="1"/>
    <x v="14"/>
    <x v="3"/>
    <x v="3"/>
    <n v="20"/>
    <x v="152"/>
    <x v="1"/>
    <x v="1028"/>
    <x v="888"/>
    <x v="918"/>
    <n v="0"/>
    <x v="64"/>
    <x v="90"/>
  </r>
  <r>
    <x v="1309"/>
    <x v="1"/>
    <x v="7"/>
    <x v="3"/>
    <x v="3"/>
    <n v="19"/>
    <x v="152"/>
    <x v="1"/>
    <x v="549"/>
    <x v="468"/>
    <x v="119"/>
    <n v="0"/>
    <x v="15"/>
    <x v="56"/>
  </r>
  <r>
    <x v="1310"/>
    <x v="7"/>
    <x v="36"/>
    <x v="3"/>
    <x v="3"/>
    <n v="19"/>
    <x v="257"/>
    <x v="91"/>
    <x v="265"/>
    <x v="1292"/>
    <x v="919"/>
    <n v="0"/>
    <x v="54"/>
    <x v="61"/>
  </r>
  <r>
    <x v="1311"/>
    <x v="3"/>
    <x v="27"/>
    <x v="3"/>
    <x v="3"/>
    <n v="6"/>
    <x v="34"/>
    <x v="1"/>
    <x v="1107"/>
    <x v="1293"/>
    <x v="165"/>
    <n v="0"/>
    <x v="51"/>
    <x v="58"/>
  </r>
  <r>
    <x v="1312"/>
    <x v="10"/>
    <x v="85"/>
    <x v="3"/>
    <x v="3"/>
    <n v="10"/>
    <x v="34"/>
    <x v="55"/>
    <x v="1108"/>
    <x v="1294"/>
    <x v="920"/>
    <n v="0"/>
    <x v="6"/>
    <x v="15"/>
  </r>
  <r>
    <x v="1313"/>
    <x v="6"/>
    <x v="13"/>
    <x v="3"/>
    <x v="3"/>
    <n v="25"/>
    <x v="34"/>
    <x v="290"/>
    <x v="1109"/>
    <x v="1295"/>
    <x v="921"/>
    <n v="0"/>
    <x v="15"/>
    <x v="6"/>
  </r>
  <r>
    <x v="1314"/>
    <x v="2"/>
    <x v="95"/>
    <x v="3"/>
    <x v="3"/>
    <n v="10"/>
    <x v="36"/>
    <x v="3"/>
    <x v="1110"/>
    <x v="1296"/>
    <x v="922"/>
    <n v="0"/>
    <x v="6"/>
    <x v="17"/>
  </r>
  <r>
    <x v="1315"/>
    <x v="7"/>
    <x v="36"/>
    <x v="3"/>
    <x v="3"/>
    <n v="16"/>
    <x v="37"/>
    <x v="3"/>
    <x v="1111"/>
    <x v="1297"/>
    <x v="537"/>
    <n v="0"/>
    <x v="31"/>
    <x v="86"/>
  </r>
  <r>
    <x v="1316"/>
    <x v="0"/>
    <x v="44"/>
    <x v="3"/>
    <x v="3"/>
    <n v="19"/>
    <x v="37"/>
    <x v="1"/>
    <x v="1112"/>
    <x v="1298"/>
    <x v="923"/>
    <n v="0"/>
    <x v="16"/>
    <x v="18"/>
  </r>
  <r>
    <x v="1317"/>
    <x v="4"/>
    <x v="17"/>
    <x v="3"/>
    <x v="3"/>
    <n v="3"/>
    <x v="39"/>
    <x v="226"/>
    <x v="1113"/>
    <x v="1299"/>
    <x v="924"/>
    <n v="0"/>
    <x v="21"/>
    <x v="23"/>
  </r>
  <r>
    <x v="1318"/>
    <x v="4"/>
    <x v="87"/>
    <x v="3"/>
    <x v="3"/>
    <n v="12"/>
    <x v="39"/>
    <x v="4"/>
    <x v="1114"/>
    <x v="1300"/>
    <x v="282"/>
    <n v="0"/>
    <x v="48"/>
    <x v="57"/>
  </r>
  <r>
    <x v="1225"/>
    <x v="4"/>
    <x v="47"/>
    <x v="3"/>
    <x v="3"/>
    <n v="13"/>
    <x v="39"/>
    <x v="21"/>
    <x v="1115"/>
    <x v="482"/>
    <x v="925"/>
    <n v="0"/>
    <x v="6"/>
    <x v="6"/>
  </r>
  <r>
    <x v="1319"/>
    <x v="10"/>
    <x v="73"/>
    <x v="3"/>
    <x v="3"/>
    <n v="1"/>
    <x v="39"/>
    <x v="291"/>
    <x v="1116"/>
    <x v="480"/>
    <x v="926"/>
    <n v="0"/>
    <x v="16"/>
    <x v="18"/>
  </r>
  <r>
    <x v="1320"/>
    <x v="3"/>
    <x v="72"/>
    <x v="3"/>
    <x v="3"/>
    <n v="7"/>
    <x v="39"/>
    <x v="34"/>
    <x v="1117"/>
    <x v="1301"/>
    <x v="396"/>
    <n v="0"/>
    <x v="15"/>
    <x v="76"/>
  </r>
  <r>
    <x v="1321"/>
    <x v="1"/>
    <x v="35"/>
    <x v="3"/>
    <x v="3"/>
    <n v="7"/>
    <x v="40"/>
    <x v="1"/>
    <x v="607"/>
    <x v="903"/>
    <x v="927"/>
    <n v="0"/>
    <x v="1"/>
    <x v="13"/>
  </r>
  <r>
    <x v="1322"/>
    <x v="10"/>
    <x v="79"/>
    <x v="3"/>
    <x v="3"/>
    <n v="24"/>
    <x v="40"/>
    <x v="46"/>
    <x v="305"/>
    <x v="1302"/>
    <x v="118"/>
    <n v="0"/>
    <x v="21"/>
    <x v="23"/>
  </r>
  <r>
    <x v="1323"/>
    <x v="10"/>
    <x v="76"/>
    <x v="3"/>
    <x v="3"/>
    <n v="22"/>
    <x v="40"/>
    <x v="46"/>
    <x v="1118"/>
    <x v="1303"/>
    <x v="118"/>
    <n v="0"/>
    <x v="17"/>
    <x v="17"/>
  </r>
  <r>
    <x v="1324"/>
    <x v="3"/>
    <x v="72"/>
    <x v="3"/>
    <x v="3"/>
    <n v="21"/>
    <x v="40"/>
    <x v="161"/>
    <x v="1119"/>
    <x v="1304"/>
    <x v="928"/>
    <n v="0"/>
    <x v="36"/>
    <x v="41"/>
  </r>
  <r>
    <x v="1325"/>
    <x v="10"/>
    <x v="76"/>
    <x v="3"/>
    <x v="3"/>
    <n v="9"/>
    <x v="40"/>
    <x v="292"/>
    <x v="1120"/>
    <x v="1305"/>
    <x v="21"/>
    <n v="0"/>
    <x v="0"/>
    <x v="4"/>
  </r>
  <r>
    <x v="1326"/>
    <x v="7"/>
    <x v="54"/>
    <x v="3"/>
    <x v="3"/>
    <n v="6"/>
    <x v="40"/>
    <x v="293"/>
    <x v="1121"/>
    <x v="1305"/>
    <x v="929"/>
    <n v="0"/>
    <x v="17"/>
    <x v="17"/>
  </r>
  <r>
    <x v="1309"/>
    <x v="1"/>
    <x v="7"/>
    <x v="3"/>
    <x v="3"/>
    <n v="19"/>
    <x v="41"/>
    <x v="24"/>
    <x v="1122"/>
    <x v="1306"/>
    <x v="930"/>
    <n v="0"/>
    <x v="33"/>
    <x v="38"/>
  </r>
  <r>
    <x v="1327"/>
    <x v="3"/>
    <x v="97"/>
    <x v="3"/>
    <x v="3"/>
    <n v="26"/>
    <x v="43"/>
    <x v="1"/>
    <x v="1123"/>
    <x v="1307"/>
    <x v="396"/>
    <n v="0"/>
    <x v="1"/>
    <x v="11"/>
  </r>
  <r>
    <x v="1328"/>
    <x v="1"/>
    <x v="7"/>
    <x v="3"/>
    <x v="3"/>
    <n v="6"/>
    <x v="44"/>
    <x v="294"/>
    <x v="1124"/>
    <x v="917"/>
    <x v="100"/>
    <n v="0"/>
    <x v="51"/>
    <x v="51"/>
  </r>
  <r>
    <x v="1329"/>
    <x v="3"/>
    <x v="72"/>
    <x v="3"/>
    <x v="3"/>
    <n v="12"/>
    <x v="44"/>
    <x v="1"/>
    <x v="1125"/>
    <x v="1308"/>
    <x v="931"/>
    <n v="0"/>
    <x v="4"/>
    <x v="56"/>
  </r>
  <r>
    <x v="1330"/>
    <x v="2"/>
    <x v="23"/>
    <x v="3"/>
    <x v="3"/>
    <n v="8"/>
    <x v="44"/>
    <x v="27"/>
    <x v="1126"/>
    <x v="1309"/>
    <x v="932"/>
    <n v="0"/>
    <x v="17"/>
    <x v="17"/>
  </r>
  <r>
    <x v="1331"/>
    <x v="7"/>
    <x v="9"/>
    <x v="3"/>
    <x v="3"/>
    <n v="8"/>
    <x v="44"/>
    <x v="114"/>
    <x v="1127"/>
    <x v="1310"/>
    <x v="933"/>
    <n v="0"/>
    <x v="47"/>
    <x v="56"/>
  </r>
  <r>
    <x v="1332"/>
    <x v="3"/>
    <x v="19"/>
    <x v="3"/>
    <x v="3"/>
    <n v="21"/>
    <x v="46"/>
    <x v="46"/>
    <x v="305"/>
    <x v="1311"/>
    <x v="118"/>
    <n v="0"/>
    <x v="34"/>
    <x v="11"/>
  </r>
  <r>
    <x v="1333"/>
    <x v="6"/>
    <x v="46"/>
    <x v="3"/>
    <x v="3"/>
    <n v="5"/>
    <x v="46"/>
    <x v="34"/>
    <x v="1128"/>
    <x v="1312"/>
    <x v="934"/>
    <n v="0"/>
    <x v="75"/>
    <x v="119"/>
  </r>
  <r>
    <x v="1334"/>
    <x v="6"/>
    <x v="8"/>
    <x v="3"/>
    <x v="3"/>
    <n v="19"/>
    <x v="49"/>
    <x v="295"/>
    <x v="1129"/>
    <x v="140"/>
    <x v="935"/>
    <n v="0"/>
    <x v="16"/>
    <x v="18"/>
  </r>
  <r>
    <x v="1335"/>
    <x v="6"/>
    <x v="64"/>
    <x v="3"/>
    <x v="3"/>
    <n v="12"/>
    <x v="258"/>
    <x v="253"/>
    <x v="1130"/>
    <x v="1313"/>
    <x v="936"/>
    <n v="0"/>
    <x v="41"/>
    <x v="38"/>
  </r>
  <r>
    <x v="1336"/>
    <x v="7"/>
    <x v="54"/>
    <x v="3"/>
    <x v="3"/>
    <n v="24"/>
    <x v="51"/>
    <x v="4"/>
    <x v="11"/>
    <x v="924"/>
    <x v="140"/>
    <n v="0"/>
    <x v="1"/>
    <x v="174"/>
  </r>
  <r>
    <x v="1337"/>
    <x v="0"/>
    <x v="32"/>
    <x v="3"/>
    <x v="3"/>
    <n v="2"/>
    <x v="259"/>
    <x v="4"/>
    <x v="1131"/>
    <x v="1314"/>
    <x v="937"/>
    <n v="0"/>
    <x v="15"/>
    <x v="175"/>
  </r>
  <r>
    <x v="1338"/>
    <x v="4"/>
    <x v="21"/>
    <x v="3"/>
    <x v="3"/>
    <n v="20"/>
    <x v="52"/>
    <x v="1"/>
    <x v="1132"/>
    <x v="144"/>
    <x v="416"/>
    <n v="0"/>
    <x v="12"/>
    <x v="101"/>
  </r>
  <r>
    <x v="1339"/>
    <x v="8"/>
    <x v="39"/>
    <x v="3"/>
    <x v="3"/>
    <n v="14"/>
    <x v="52"/>
    <x v="102"/>
    <x v="1133"/>
    <x v="1315"/>
    <x v="938"/>
    <n v="0"/>
    <x v="36"/>
    <x v="41"/>
  </r>
  <r>
    <x v="1340"/>
    <x v="3"/>
    <x v="89"/>
    <x v="3"/>
    <x v="3"/>
    <n v="24"/>
    <x v="53"/>
    <x v="1"/>
    <x v="264"/>
    <x v="1316"/>
    <x v="939"/>
    <n v="0"/>
    <x v="51"/>
    <x v="58"/>
  </r>
  <r>
    <x v="1341"/>
    <x v="6"/>
    <x v="66"/>
    <x v="3"/>
    <x v="3"/>
    <n v="14"/>
    <x v="55"/>
    <x v="5"/>
    <x v="1134"/>
    <x v="1317"/>
    <x v="134"/>
    <n v="0"/>
    <x v="121"/>
    <x v="42"/>
  </r>
  <r>
    <x v="1342"/>
    <x v="1"/>
    <x v="45"/>
    <x v="3"/>
    <x v="3"/>
    <n v="2"/>
    <x v="55"/>
    <x v="1"/>
    <x v="1"/>
    <x v="940"/>
    <x v="134"/>
    <n v="0"/>
    <x v="21"/>
    <x v="23"/>
  </r>
  <r>
    <x v="1262"/>
    <x v="1"/>
    <x v="1"/>
    <x v="3"/>
    <x v="3"/>
    <n v="19"/>
    <x v="55"/>
    <x v="1"/>
    <x v="1"/>
    <x v="940"/>
    <x v="137"/>
    <n v="0"/>
    <x v="17"/>
    <x v="11"/>
  </r>
  <r>
    <x v="1343"/>
    <x v="1"/>
    <x v="24"/>
    <x v="3"/>
    <x v="3"/>
    <n v="25"/>
    <x v="55"/>
    <x v="1"/>
    <x v="1"/>
    <x v="1318"/>
    <x v="134"/>
    <n v="0"/>
    <x v="17"/>
    <x v="17"/>
  </r>
  <r>
    <x v="1344"/>
    <x v="7"/>
    <x v="34"/>
    <x v="3"/>
    <x v="3"/>
    <n v="22"/>
    <x v="55"/>
    <x v="54"/>
    <x v="1135"/>
    <x v="1319"/>
    <x v="707"/>
    <n v="1"/>
    <x v="57"/>
    <x v="70"/>
  </r>
  <r>
    <x v="1345"/>
    <x v="7"/>
    <x v="18"/>
    <x v="3"/>
    <x v="3"/>
    <n v="7"/>
    <x v="55"/>
    <x v="54"/>
    <x v="1135"/>
    <x v="1320"/>
    <x v="707"/>
    <n v="0"/>
    <x v="51"/>
    <x v="58"/>
  </r>
  <r>
    <x v="1346"/>
    <x v="4"/>
    <x v="30"/>
    <x v="3"/>
    <x v="3"/>
    <n v="7"/>
    <x v="55"/>
    <x v="45"/>
    <x v="1136"/>
    <x v="1321"/>
    <x v="134"/>
    <n v="0"/>
    <x v="39"/>
    <x v="67"/>
  </r>
  <r>
    <x v="1347"/>
    <x v="4"/>
    <x v="17"/>
    <x v="3"/>
    <x v="3"/>
    <n v="18"/>
    <x v="55"/>
    <x v="13"/>
    <x v="1137"/>
    <x v="1322"/>
    <x v="707"/>
    <n v="0"/>
    <x v="23"/>
    <x v="25"/>
  </r>
  <r>
    <x v="1348"/>
    <x v="4"/>
    <x v="30"/>
    <x v="3"/>
    <x v="3"/>
    <n v="15"/>
    <x v="55"/>
    <x v="47"/>
    <x v="1138"/>
    <x v="938"/>
    <x v="134"/>
    <n v="0"/>
    <x v="6"/>
    <x v="170"/>
  </r>
  <r>
    <x v="1349"/>
    <x v="6"/>
    <x v="42"/>
    <x v="3"/>
    <x v="3"/>
    <n v="6"/>
    <x v="57"/>
    <x v="34"/>
    <x v="1139"/>
    <x v="944"/>
    <x v="940"/>
    <n v="12"/>
    <x v="16"/>
    <x v="18"/>
  </r>
  <r>
    <x v="1350"/>
    <x v="0"/>
    <x v="2"/>
    <x v="3"/>
    <x v="3"/>
    <n v="28"/>
    <x v="58"/>
    <x v="0"/>
    <x v="145"/>
    <x v="1323"/>
    <x v="144"/>
    <n v="0"/>
    <x v="23"/>
    <x v="25"/>
  </r>
  <r>
    <x v="1351"/>
    <x v="3"/>
    <x v="72"/>
    <x v="3"/>
    <x v="3"/>
    <n v="10"/>
    <x v="58"/>
    <x v="1"/>
    <x v="831"/>
    <x v="1324"/>
    <x v="119"/>
    <n v="0"/>
    <x v="32"/>
    <x v="13"/>
  </r>
  <r>
    <x v="1352"/>
    <x v="4"/>
    <x v="49"/>
    <x v="3"/>
    <x v="3"/>
    <n v="3"/>
    <x v="58"/>
    <x v="1"/>
    <x v="831"/>
    <x v="1325"/>
    <x v="150"/>
    <n v="0"/>
    <x v="31"/>
    <x v="47"/>
  </r>
  <r>
    <x v="1353"/>
    <x v="0"/>
    <x v="38"/>
    <x v="3"/>
    <x v="3"/>
    <n v="1"/>
    <x v="58"/>
    <x v="1"/>
    <x v="1140"/>
    <x v="1326"/>
    <x v="941"/>
    <n v="0"/>
    <x v="14"/>
    <x v="1"/>
  </r>
  <r>
    <x v="1354"/>
    <x v="4"/>
    <x v="21"/>
    <x v="3"/>
    <x v="3"/>
    <n v="16"/>
    <x v="58"/>
    <x v="34"/>
    <x v="1141"/>
    <x v="1327"/>
    <x v="150"/>
    <n v="0"/>
    <x v="49"/>
    <x v="119"/>
  </r>
  <r>
    <x v="1355"/>
    <x v="2"/>
    <x v="74"/>
    <x v="3"/>
    <x v="3"/>
    <n v="22"/>
    <x v="260"/>
    <x v="296"/>
    <x v="1142"/>
    <x v="1328"/>
    <x v="942"/>
    <n v="0"/>
    <x v="33"/>
    <x v="5"/>
  </r>
  <r>
    <x v="1356"/>
    <x v="1"/>
    <x v="78"/>
    <x v="3"/>
    <x v="3"/>
    <n v="3"/>
    <x v="59"/>
    <x v="297"/>
    <x v="1143"/>
    <x v="1329"/>
    <x v="943"/>
    <n v="0"/>
    <x v="12"/>
    <x v="31"/>
  </r>
  <r>
    <x v="1357"/>
    <x v="8"/>
    <x v="22"/>
    <x v="3"/>
    <x v="3"/>
    <n v="18"/>
    <x v="60"/>
    <x v="105"/>
    <x v="1144"/>
    <x v="1330"/>
    <x v="944"/>
    <n v="0"/>
    <x v="130"/>
    <x v="176"/>
  </r>
  <r>
    <x v="1358"/>
    <x v="2"/>
    <x v="95"/>
    <x v="3"/>
    <x v="3"/>
    <n v="19"/>
    <x v="60"/>
    <x v="13"/>
    <x v="1145"/>
    <x v="1331"/>
    <x v="945"/>
    <n v="0"/>
    <x v="132"/>
    <x v="177"/>
  </r>
  <r>
    <x v="1359"/>
    <x v="2"/>
    <x v="3"/>
    <x v="3"/>
    <x v="3"/>
    <n v="2"/>
    <x v="60"/>
    <x v="34"/>
    <x v="1146"/>
    <x v="165"/>
    <x v="713"/>
    <n v="0"/>
    <x v="0"/>
    <x v="39"/>
  </r>
  <r>
    <x v="1360"/>
    <x v="2"/>
    <x v="55"/>
    <x v="3"/>
    <x v="3"/>
    <n v="12"/>
    <x v="60"/>
    <x v="107"/>
    <x v="1147"/>
    <x v="1332"/>
    <x v="946"/>
    <n v="0"/>
    <x v="133"/>
    <x v="178"/>
  </r>
  <r>
    <x v="1361"/>
    <x v="6"/>
    <x v="10"/>
    <x v="3"/>
    <x v="3"/>
    <n v="8"/>
    <x v="60"/>
    <x v="107"/>
    <x v="1148"/>
    <x v="534"/>
    <x v="947"/>
    <n v="0"/>
    <x v="134"/>
    <x v="144"/>
  </r>
  <r>
    <x v="1198"/>
    <x v="4"/>
    <x v="5"/>
    <x v="3"/>
    <x v="3"/>
    <n v="26"/>
    <x v="62"/>
    <x v="1"/>
    <x v="1149"/>
    <x v="171"/>
    <x v="438"/>
    <n v="0"/>
    <x v="18"/>
    <x v="84"/>
  </r>
  <r>
    <x v="1362"/>
    <x v="8"/>
    <x v="39"/>
    <x v="3"/>
    <x v="3"/>
    <n v="10"/>
    <x v="62"/>
    <x v="96"/>
    <x v="1150"/>
    <x v="1333"/>
    <x v="948"/>
    <n v="0"/>
    <x v="14"/>
    <x v="4"/>
  </r>
  <r>
    <x v="1363"/>
    <x v="6"/>
    <x v="37"/>
    <x v="3"/>
    <x v="3"/>
    <n v="25"/>
    <x v="64"/>
    <x v="56"/>
    <x v="1151"/>
    <x v="1334"/>
    <x v="949"/>
    <n v="0"/>
    <x v="12"/>
    <x v="46"/>
  </r>
  <r>
    <x v="1364"/>
    <x v="3"/>
    <x v="27"/>
    <x v="3"/>
    <x v="3"/>
    <n v="2"/>
    <x v="64"/>
    <x v="1"/>
    <x v="285"/>
    <x v="1335"/>
    <x v="270"/>
    <n v="0"/>
    <x v="51"/>
    <x v="47"/>
  </r>
  <r>
    <x v="1365"/>
    <x v="4"/>
    <x v="30"/>
    <x v="3"/>
    <x v="3"/>
    <n v="18"/>
    <x v="64"/>
    <x v="1"/>
    <x v="1152"/>
    <x v="542"/>
    <x v="950"/>
    <n v="0"/>
    <x v="12"/>
    <x v="31"/>
  </r>
  <r>
    <x v="1366"/>
    <x v="1"/>
    <x v="45"/>
    <x v="3"/>
    <x v="3"/>
    <n v="13"/>
    <x v="64"/>
    <x v="1"/>
    <x v="1153"/>
    <x v="1336"/>
    <x v="111"/>
    <n v="0"/>
    <x v="9"/>
    <x v="9"/>
  </r>
  <r>
    <x v="1367"/>
    <x v="1"/>
    <x v="7"/>
    <x v="3"/>
    <x v="3"/>
    <n v="15"/>
    <x v="64"/>
    <x v="1"/>
    <x v="1154"/>
    <x v="1337"/>
    <x v="940"/>
    <n v="0"/>
    <x v="34"/>
    <x v="11"/>
  </r>
  <r>
    <x v="1368"/>
    <x v="3"/>
    <x v="90"/>
    <x v="3"/>
    <x v="3"/>
    <n v="10"/>
    <x v="64"/>
    <x v="142"/>
    <x v="1155"/>
    <x v="1338"/>
    <x v="951"/>
    <n v="0"/>
    <x v="21"/>
    <x v="23"/>
  </r>
  <r>
    <x v="1280"/>
    <x v="3"/>
    <x v="40"/>
    <x v="3"/>
    <x v="3"/>
    <n v="15"/>
    <x v="64"/>
    <x v="142"/>
    <x v="1155"/>
    <x v="1339"/>
    <x v="952"/>
    <n v="0"/>
    <x v="34"/>
    <x v="11"/>
  </r>
  <r>
    <x v="1369"/>
    <x v="1"/>
    <x v="1"/>
    <x v="3"/>
    <x v="3"/>
    <n v="16"/>
    <x v="64"/>
    <x v="298"/>
    <x v="1156"/>
    <x v="1340"/>
    <x v="953"/>
    <n v="0"/>
    <x v="40"/>
    <x v="46"/>
  </r>
  <r>
    <x v="1370"/>
    <x v="1"/>
    <x v="1"/>
    <x v="3"/>
    <x v="3"/>
    <n v="7"/>
    <x v="66"/>
    <x v="4"/>
    <x v="1157"/>
    <x v="1341"/>
    <x v="88"/>
    <n v="5"/>
    <x v="23"/>
    <x v="25"/>
  </r>
  <r>
    <x v="1371"/>
    <x v="4"/>
    <x v="30"/>
    <x v="3"/>
    <x v="3"/>
    <n v="4"/>
    <x v="66"/>
    <x v="4"/>
    <x v="15"/>
    <x v="1342"/>
    <x v="441"/>
    <n v="0"/>
    <x v="134"/>
    <x v="144"/>
  </r>
  <r>
    <x v="1372"/>
    <x v="4"/>
    <x v="17"/>
    <x v="3"/>
    <x v="3"/>
    <n v="27"/>
    <x v="66"/>
    <x v="23"/>
    <x v="501"/>
    <x v="1343"/>
    <x v="954"/>
    <n v="0"/>
    <x v="26"/>
    <x v="97"/>
  </r>
  <r>
    <x v="1373"/>
    <x v="1"/>
    <x v="24"/>
    <x v="3"/>
    <x v="3"/>
    <n v="1"/>
    <x v="66"/>
    <x v="21"/>
    <x v="1158"/>
    <x v="1344"/>
    <x v="88"/>
    <n v="0"/>
    <x v="19"/>
    <x v="29"/>
  </r>
  <r>
    <x v="1374"/>
    <x v="7"/>
    <x v="18"/>
    <x v="3"/>
    <x v="3"/>
    <n v="9"/>
    <x v="66"/>
    <x v="11"/>
    <x v="356"/>
    <x v="547"/>
    <x v="163"/>
    <n v="0"/>
    <x v="3"/>
    <x v="179"/>
  </r>
  <r>
    <x v="1350"/>
    <x v="0"/>
    <x v="2"/>
    <x v="3"/>
    <x v="3"/>
    <n v="28"/>
    <x v="224"/>
    <x v="20"/>
    <x v="256"/>
    <x v="1345"/>
    <x v="33"/>
    <n v="0"/>
    <x v="42"/>
    <x v="52"/>
  </r>
  <r>
    <x v="1375"/>
    <x v="2"/>
    <x v="95"/>
    <x v="3"/>
    <x v="3"/>
    <n v="16"/>
    <x v="161"/>
    <x v="8"/>
    <x v="1159"/>
    <x v="1346"/>
    <x v="955"/>
    <n v="0"/>
    <x v="17"/>
    <x v="12"/>
  </r>
  <r>
    <x v="1376"/>
    <x v="1"/>
    <x v="7"/>
    <x v="3"/>
    <x v="3"/>
    <n v="27"/>
    <x v="261"/>
    <x v="141"/>
    <x v="1160"/>
    <x v="1347"/>
    <x v="956"/>
    <n v="0"/>
    <x v="19"/>
    <x v="97"/>
  </r>
  <r>
    <x v="1377"/>
    <x v="0"/>
    <x v="38"/>
    <x v="3"/>
    <x v="3"/>
    <n v="4"/>
    <x v="70"/>
    <x v="0"/>
    <x v="1161"/>
    <x v="1348"/>
    <x v="170"/>
    <n v="0"/>
    <x v="15"/>
    <x v="86"/>
  </r>
  <r>
    <x v="1378"/>
    <x v="4"/>
    <x v="50"/>
    <x v="3"/>
    <x v="3"/>
    <n v="24"/>
    <x v="70"/>
    <x v="1"/>
    <x v="855"/>
    <x v="1349"/>
    <x v="957"/>
    <n v="0"/>
    <x v="39"/>
    <x v="67"/>
  </r>
  <r>
    <x v="1379"/>
    <x v="0"/>
    <x v="38"/>
    <x v="3"/>
    <x v="3"/>
    <n v="11"/>
    <x v="70"/>
    <x v="1"/>
    <x v="1162"/>
    <x v="1350"/>
    <x v="957"/>
    <n v="0"/>
    <x v="51"/>
    <x v="58"/>
  </r>
  <r>
    <x v="1380"/>
    <x v="2"/>
    <x v="55"/>
    <x v="3"/>
    <x v="3"/>
    <n v="15"/>
    <x v="262"/>
    <x v="3"/>
    <x v="1163"/>
    <x v="1351"/>
    <x v="958"/>
    <n v="0"/>
    <x v="15"/>
    <x v="23"/>
  </r>
  <r>
    <x v="1381"/>
    <x v="3"/>
    <x v="89"/>
    <x v="3"/>
    <x v="3"/>
    <n v="4"/>
    <x v="71"/>
    <x v="1"/>
    <x v="607"/>
    <x v="1352"/>
    <x v="959"/>
    <n v="0"/>
    <x v="15"/>
    <x v="44"/>
  </r>
  <r>
    <x v="1382"/>
    <x v="6"/>
    <x v="46"/>
    <x v="3"/>
    <x v="3"/>
    <n v="1"/>
    <x v="263"/>
    <x v="4"/>
    <x v="89"/>
    <x v="1353"/>
    <x v="960"/>
    <n v="0"/>
    <x v="18"/>
    <x v="180"/>
  </r>
  <r>
    <x v="1296"/>
    <x v="0"/>
    <x v="2"/>
    <x v="3"/>
    <x v="3"/>
    <n v="19"/>
    <x v="165"/>
    <x v="91"/>
    <x v="1164"/>
    <x v="1354"/>
    <x v="961"/>
    <n v="0"/>
    <x v="16"/>
    <x v="18"/>
  </r>
  <r>
    <x v="1383"/>
    <x v="7"/>
    <x v="34"/>
    <x v="3"/>
    <x v="3"/>
    <n v="21"/>
    <x v="165"/>
    <x v="38"/>
    <x v="1165"/>
    <x v="1355"/>
    <x v="962"/>
    <n v="0"/>
    <x v="14"/>
    <x v="12"/>
  </r>
  <r>
    <x v="1384"/>
    <x v="7"/>
    <x v="54"/>
    <x v="3"/>
    <x v="3"/>
    <n v="19"/>
    <x v="167"/>
    <x v="4"/>
    <x v="1166"/>
    <x v="1356"/>
    <x v="635"/>
    <n v="0"/>
    <x v="12"/>
    <x v="31"/>
  </r>
  <r>
    <x v="1385"/>
    <x v="7"/>
    <x v="25"/>
    <x v="3"/>
    <x v="3"/>
    <n v="22"/>
    <x v="264"/>
    <x v="3"/>
    <x v="1167"/>
    <x v="1357"/>
    <x v="963"/>
    <n v="0"/>
    <x v="28"/>
    <x v="45"/>
  </r>
  <r>
    <x v="1386"/>
    <x v="1"/>
    <x v="14"/>
    <x v="3"/>
    <x v="3"/>
    <n v="18"/>
    <x v="74"/>
    <x v="49"/>
    <x v="98"/>
    <x v="1358"/>
    <x v="99"/>
    <n v="0"/>
    <x v="28"/>
    <x v="16"/>
  </r>
  <r>
    <x v="1387"/>
    <x v="1"/>
    <x v="24"/>
    <x v="3"/>
    <x v="3"/>
    <n v="12"/>
    <x v="74"/>
    <x v="50"/>
    <x v="1168"/>
    <x v="1359"/>
    <x v="61"/>
    <n v="0"/>
    <x v="21"/>
    <x v="23"/>
  </r>
  <r>
    <x v="1388"/>
    <x v="10"/>
    <x v="71"/>
    <x v="3"/>
    <x v="3"/>
    <n v="20"/>
    <x v="168"/>
    <x v="299"/>
    <x v="1169"/>
    <x v="1360"/>
    <x v="964"/>
    <n v="0"/>
    <x v="6"/>
    <x v="17"/>
  </r>
  <r>
    <x v="1278"/>
    <x v="4"/>
    <x v="61"/>
    <x v="3"/>
    <x v="3"/>
    <n v="25"/>
    <x v="265"/>
    <x v="54"/>
    <x v="1170"/>
    <x v="1361"/>
    <x v="965"/>
    <n v="0"/>
    <x v="51"/>
    <x v="58"/>
  </r>
  <r>
    <x v="1389"/>
    <x v="0"/>
    <x v="32"/>
    <x v="3"/>
    <x v="3"/>
    <n v="22"/>
    <x v="170"/>
    <x v="300"/>
    <x v="1171"/>
    <x v="1362"/>
    <x v="115"/>
    <n v="0"/>
    <x v="15"/>
    <x v="38"/>
  </r>
  <r>
    <x v="1390"/>
    <x v="4"/>
    <x v="87"/>
    <x v="3"/>
    <x v="3"/>
    <n v="28"/>
    <x v="171"/>
    <x v="1"/>
    <x v="1172"/>
    <x v="1363"/>
    <x v="396"/>
    <n v="1"/>
    <x v="46"/>
    <x v="47"/>
  </r>
  <r>
    <x v="1391"/>
    <x v="4"/>
    <x v="21"/>
    <x v="3"/>
    <x v="3"/>
    <n v="9"/>
    <x v="75"/>
    <x v="3"/>
    <x v="1173"/>
    <x v="197"/>
    <x v="387"/>
    <n v="0"/>
    <x v="21"/>
    <x v="23"/>
  </r>
  <r>
    <x v="1325"/>
    <x v="10"/>
    <x v="76"/>
    <x v="3"/>
    <x v="3"/>
    <n v="9"/>
    <x v="75"/>
    <x v="140"/>
    <x v="1174"/>
    <x v="1364"/>
    <x v="461"/>
    <n v="0"/>
    <x v="6"/>
    <x v="6"/>
  </r>
  <r>
    <x v="1251"/>
    <x v="10"/>
    <x v="73"/>
    <x v="3"/>
    <x v="3"/>
    <n v="2"/>
    <x v="76"/>
    <x v="69"/>
    <x v="1175"/>
    <x v="1365"/>
    <x v="966"/>
    <n v="0"/>
    <x v="15"/>
    <x v="26"/>
  </r>
  <r>
    <x v="1330"/>
    <x v="2"/>
    <x v="23"/>
    <x v="3"/>
    <x v="3"/>
    <n v="8"/>
    <x v="175"/>
    <x v="301"/>
    <x v="1176"/>
    <x v="1366"/>
    <x v="967"/>
    <n v="0"/>
    <x v="6"/>
    <x v="15"/>
  </r>
  <r>
    <x v="1392"/>
    <x v="9"/>
    <x v="26"/>
    <x v="3"/>
    <x v="3"/>
    <n v="3"/>
    <x v="266"/>
    <x v="35"/>
    <x v="1177"/>
    <x v="1367"/>
    <x v="141"/>
    <n v="0"/>
    <x v="15"/>
    <x v="26"/>
  </r>
  <r>
    <x v="1393"/>
    <x v="6"/>
    <x v="86"/>
    <x v="3"/>
    <x v="3"/>
    <n v="16"/>
    <x v="177"/>
    <x v="11"/>
    <x v="356"/>
    <x v="1368"/>
    <x v="968"/>
    <n v="0"/>
    <x v="17"/>
    <x v="17"/>
  </r>
  <r>
    <x v="1394"/>
    <x v="2"/>
    <x v="95"/>
    <x v="3"/>
    <x v="3"/>
    <n v="7"/>
    <x v="79"/>
    <x v="3"/>
    <x v="1178"/>
    <x v="583"/>
    <x v="969"/>
    <n v="0"/>
    <x v="0"/>
    <x v="39"/>
  </r>
  <r>
    <x v="1395"/>
    <x v="3"/>
    <x v="27"/>
    <x v="3"/>
    <x v="3"/>
    <n v="23"/>
    <x v="79"/>
    <x v="21"/>
    <x v="1179"/>
    <x v="201"/>
    <x v="970"/>
    <n v="0"/>
    <x v="23"/>
    <x v="36"/>
  </r>
  <r>
    <x v="1396"/>
    <x v="10"/>
    <x v="52"/>
    <x v="3"/>
    <x v="3"/>
    <n v="26"/>
    <x v="79"/>
    <x v="302"/>
    <x v="1180"/>
    <x v="1369"/>
    <x v="21"/>
    <n v="0"/>
    <x v="15"/>
    <x v="15"/>
  </r>
  <r>
    <x v="1397"/>
    <x v="3"/>
    <x v="19"/>
    <x v="3"/>
    <x v="3"/>
    <n v="10"/>
    <x v="267"/>
    <x v="34"/>
    <x v="1181"/>
    <x v="1370"/>
    <x v="971"/>
    <n v="0"/>
    <x v="36"/>
    <x v="41"/>
  </r>
  <r>
    <x v="1398"/>
    <x v="7"/>
    <x v="54"/>
    <x v="3"/>
    <x v="3"/>
    <n v="3"/>
    <x v="179"/>
    <x v="45"/>
    <x v="516"/>
    <x v="1371"/>
    <x v="348"/>
    <n v="0"/>
    <x v="31"/>
    <x v="9"/>
  </r>
  <r>
    <x v="1399"/>
    <x v="4"/>
    <x v="87"/>
    <x v="3"/>
    <x v="3"/>
    <n v="8"/>
    <x v="0"/>
    <x v="3"/>
    <x v="1182"/>
    <x v="1372"/>
    <x v="71"/>
    <n v="0"/>
    <x v="11"/>
    <x v="12"/>
  </r>
  <r>
    <x v="1400"/>
    <x v="6"/>
    <x v="42"/>
    <x v="3"/>
    <x v="3"/>
    <n v="20"/>
    <x v="0"/>
    <x v="4"/>
    <x v="1183"/>
    <x v="1373"/>
    <x v="71"/>
    <n v="0"/>
    <x v="15"/>
    <x v="35"/>
  </r>
  <r>
    <x v="1401"/>
    <x v="9"/>
    <x v="26"/>
    <x v="3"/>
    <x v="3"/>
    <n v="15"/>
    <x v="0"/>
    <x v="112"/>
    <x v="1184"/>
    <x v="1374"/>
    <x v="71"/>
    <n v="0"/>
    <x v="6"/>
    <x v="6"/>
  </r>
  <r>
    <x v="1402"/>
    <x v="10"/>
    <x v="76"/>
    <x v="3"/>
    <x v="3"/>
    <n v="13"/>
    <x v="0"/>
    <x v="303"/>
    <x v="1185"/>
    <x v="1375"/>
    <x v="71"/>
    <n v="0"/>
    <x v="36"/>
    <x v="41"/>
  </r>
  <r>
    <x v="1403"/>
    <x v="7"/>
    <x v="9"/>
    <x v="3"/>
    <x v="3"/>
    <n v="1"/>
    <x v="0"/>
    <x v="231"/>
    <x v="1186"/>
    <x v="1376"/>
    <x v="71"/>
    <n v="0"/>
    <x v="34"/>
    <x v="11"/>
  </r>
  <r>
    <x v="1404"/>
    <x v="10"/>
    <x v="69"/>
    <x v="3"/>
    <x v="3"/>
    <n v="15"/>
    <x v="0"/>
    <x v="304"/>
    <x v="1187"/>
    <x v="1377"/>
    <x v="71"/>
    <n v="0"/>
    <x v="12"/>
    <x v="31"/>
  </r>
  <r>
    <x v="1405"/>
    <x v="3"/>
    <x v="19"/>
    <x v="3"/>
    <x v="3"/>
    <n v="20"/>
    <x v="0"/>
    <x v="1"/>
    <x v="1188"/>
    <x v="1378"/>
    <x v="71"/>
    <n v="0"/>
    <x v="6"/>
    <x v="6"/>
  </r>
  <r>
    <x v="1406"/>
    <x v="0"/>
    <x v="0"/>
    <x v="3"/>
    <x v="3"/>
    <n v="19"/>
    <x v="0"/>
    <x v="1"/>
    <x v="1189"/>
    <x v="1379"/>
    <x v="71"/>
    <n v="0"/>
    <x v="37"/>
    <x v="40"/>
  </r>
  <r>
    <x v="1407"/>
    <x v="1"/>
    <x v="60"/>
    <x v="3"/>
    <x v="3"/>
    <n v="2"/>
    <x v="0"/>
    <x v="1"/>
    <x v="1190"/>
    <x v="1380"/>
    <x v="71"/>
    <n v="0"/>
    <x v="11"/>
    <x v="12"/>
  </r>
  <r>
    <x v="1408"/>
    <x v="10"/>
    <x v="71"/>
    <x v="3"/>
    <x v="3"/>
    <n v="24"/>
    <x v="0"/>
    <x v="132"/>
    <x v="1191"/>
    <x v="1381"/>
    <x v="71"/>
    <n v="0"/>
    <x v="15"/>
    <x v="17"/>
  </r>
  <r>
    <x v="1409"/>
    <x v="10"/>
    <x v="69"/>
    <x v="3"/>
    <x v="3"/>
    <n v="10"/>
    <x v="0"/>
    <x v="305"/>
    <x v="1192"/>
    <x v="1382"/>
    <x v="71"/>
    <n v="0"/>
    <x v="14"/>
    <x v="15"/>
  </r>
  <r>
    <x v="1410"/>
    <x v="7"/>
    <x v="33"/>
    <x v="3"/>
    <x v="3"/>
    <n v="26"/>
    <x v="0"/>
    <x v="34"/>
    <x v="1193"/>
    <x v="1383"/>
    <x v="71"/>
    <n v="0"/>
    <x v="51"/>
    <x v="3"/>
  </r>
  <r>
    <x v="1411"/>
    <x v="3"/>
    <x v="28"/>
    <x v="3"/>
    <x v="3"/>
    <n v="28"/>
    <x v="0"/>
    <x v="93"/>
    <x v="844"/>
    <x v="1384"/>
    <x v="71"/>
    <n v="0"/>
    <x v="26"/>
    <x v="30"/>
  </r>
  <r>
    <x v="1412"/>
    <x v="6"/>
    <x v="8"/>
    <x v="3"/>
    <x v="3"/>
    <n v="4"/>
    <x v="0"/>
    <x v="306"/>
    <x v="1194"/>
    <x v="1385"/>
    <x v="71"/>
    <n v="0"/>
    <x v="60"/>
    <x v="131"/>
  </r>
  <r>
    <x v="1413"/>
    <x v="3"/>
    <x v="28"/>
    <x v="3"/>
    <x v="3"/>
    <n v="15"/>
    <x v="0"/>
    <x v="24"/>
    <x v="1195"/>
    <x v="1386"/>
    <x v="972"/>
    <n v="0"/>
    <x v="1"/>
    <x v="1"/>
  </r>
  <r>
    <x v="1414"/>
    <x v="9"/>
    <x v="93"/>
    <x v="3"/>
    <x v="3"/>
    <n v="26"/>
    <x v="180"/>
    <x v="4"/>
    <x v="1196"/>
    <x v="1387"/>
    <x v="287"/>
    <n v="0"/>
    <x v="15"/>
    <x v="6"/>
  </r>
  <r>
    <x v="1415"/>
    <x v="8"/>
    <x v="88"/>
    <x v="3"/>
    <x v="3"/>
    <n v="24"/>
    <x v="181"/>
    <x v="35"/>
    <x v="1197"/>
    <x v="1388"/>
    <x v="744"/>
    <n v="0"/>
    <x v="51"/>
    <x v="58"/>
  </r>
  <r>
    <x v="1416"/>
    <x v="8"/>
    <x v="67"/>
    <x v="3"/>
    <x v="3"/>
    <n v="16"/>
    <x v="181"/>
    <x v="0"/>
    <x v="531"/>
    <x v="1389"/>
    <x v="973"/>
    <n v="0"/>
    <x v="5"/>
    <x v="5"/>
  </r>
  <r>
    <x v="1417"/>
    <x v="8"/>
    <x v="88"/>
    <x v="3"/>
    <x v="3"/>
    <n v="26"/>
    <x v="181"/>
    <x v="307"/>
    <x v="1198"/>
    <x v="1390"/>
    <x v="974"/>
    <n v="0"/>
    <x v="6"/>
    <x v="0"/>
  </r>
  <r>
    <x v="1418"/>
    <x v="2"/>
    <x v="65"/>
    <x v="3"/>
    <x v="3"/>
    <n v="25"/>
    <x v="80"/>
    <x v="4"/>
    <x v="1199"/>
    <x v="214"/>
    <x v="975"/>
    <n v="0"/>
    <x v="1"/>
    <x v="181"/>
  </r>
  <r>
    <x v="1419"/>
    <x v="9"/>
    <x v="26"/>
    <x v="3"/>
    <x v="3"/>
    <n v="22"/>
    <x v="81"/>
    <x v="35"/>
    <x v="1200"/>
    <x v="1391"/>
    <x v="141"/>
    <n v="0"/>
    <x v="15"/>
    <x v="26"/>
  </r>
  <r>
    <x v="1420"/>
    <x v="2"/>
    <x v="65"/>
    <x v="3"/>
    <x v="3"/>
    <n v="12"/>
    <x v="0"/>
    <x v="308"/>
    <x v="1201"/>
    <x v="1392"/>
    <x v="976"/>
    <n v="1"/>
    <x v="7"/>
    <x v="7"/>
  </r>
  <r>
    <x v="1421"/>
    <x v="10"/>
    <x v="71"/>
    <x v="3"/>
    <x v="3"/>
    <n v="8"/>
    <x v="0"/>
    <x v="309"/>
    <x v="1202"/>
    <x v="1393"/>
    <x v="977"/>
    <n v="0"/>
    <x v="17"/>
    <x v="17"/>
  </r>
  <r>
    <x v="1422"/>
    <x v="1"/>
    <x v="20"/>
    <x v="3"/>
    <x v="3"/>
    <n v="1"/>
    <x v="0"/>
    <x v="1"/>
    <x v="1203"/>
    <x v="217"/>
    <x v="978"/>
    <n v="0"/>
    <x v="47"/>
    <x v="180"/>
  </r>
  <r>
    <x v="1423"/>
    <x v="1"/>
    <x v="1"/>
    <x v="3"/>
    <x v="3"/>
    <n v="11"/>
    <x v="0"/>
    <x v="1"/>
    <x v="1204"/>
    <x v="1026"/>
    <x v="979"/>
    <n v="4"/>
    <x v="9"/>
    <x v="119"/>
  </r>
  <r>
    <x v="1424"/>
    <x v="7"/>
    <x v="75"/>
    <x v="3"/>
    <x v="3"/>
    <n v="6"/>
    <x v="0"/>
    <x v="310"/>
    <x v="1205"/>
    <x v="1394"/>
    <x v="980"/>
    <n v="0"/>
    <x v="36"/>
    <x v="40"/>
  </r>
  <r>
    <x v="1425"/>
    <x v="0"/>
    <x v="44"/>
    <x v="3"/>
    <x v="3"/>
    <n v="17"/>
    <x v="0"/>
    <x v="45"/>
    <x v="1206"/>
    <x v="1395"/>
    <x v="981"/>
    <n v="0"/>
    <x v="6"/>
    <x v="31"/>
  </r>
  <r>
    <x v="1426"/>
    <x v="7"/>
    <x v="33"/>
    <x v="3"/>
    <x v="3"/>
    <n v="11"/>
    <x v="0"/>
    <x v="34"/>
    <x v="1207"/>
    <x v="1396"/>
    <x v="982"/>
    <n v="0"/>
    <x v="0"/>
    <x v="39"/>
  </r>
  <r>
    <x v="1356"/>
    <x v="1"/>
    <x v="78"/>
    <x v="3"/>
    <x v="3"/>
    <n v="3"/>
    <x v="0"/>
    <x v="311"/>
    <x v="1208"/>
    <x v="1397"/>
    <x v="983"/>
    <n v="0"/>
    <x v="99"/>
    <x v="131"/>
  </r>
  <r>
    <x v="1427"/>
    <x v="1"/>
    <x v="45"/>
    <x v="3"/>
    <x v="3"/>
    <n v="19"/>
    <x v="0"/>
    <x v="78"/>
    <x v="1209"/>
    <x v="1398"/>
    <x v="984"/>
    <n v="0"/>
    <x v="34"/>
    <x v="11"/>
  </r>
  <r>
    <x v="1428"/>
    <x v="7"/>
    <x v="36"/>
    <x v="3"/>
    <x v="3"/>
    <n v="28"/>
    <x v="0"/>
    <x v="11"/>
    <x v="680"/>
    <x v="1399"/>
    <x v="985"/>
    <n v="0"/>
    <x v="46"/>
    <x v="148"/>
  </r>
  <r>
    <x v="1429"/>
    <x v="4"/>
    <x v="17"/>
    <x v="3"/>
    <x v="3"/>
    <n v="25"/>
    <x v="0"/>
    <x v="11"/>
    <x v="356"/>
    <x v="1400"/>
    <x v="986"/>
    <n v="0"/>
    <x v="129"/>
    <x v="33"/>
  </r>
  <r>
    <x v="1430"/>
    <x v="3"/>
    <x v="89"/>
    <x v="3"/>
    <x v="3"/>
    <n v="2"/>
    <x v="82"/>
    <x v="17"/>
    <x v="1210"/>
    <x v="1401"/>
    <x v="987"/>
    <n v="0"/>
    <x v="14"/>
    <x v="23"/>
  </r>
  <r>
    <x v="1431"/>
    <x v="3"/>
    <x v="81"/>
    <x v="3"/>
    <x v="3"/>
    <n v="9"/>
    <x v="82"/>
    <x v="24"/>
    <x v="1211"/>
    <x v="1402"/>
    <x v="244"/>
    <n v="0"/>
    <x v="32"/>
    <x v="56"/>
  </r>
  <r>
    <x v="1432"/>
    <x v="1"/>
    <x v="45"/>
    <x v="3"/>
    <x v="3"/>
    <n v="5"/>
    <x v="85"/>
    <x v="141"/>
    <x v="1212"/>
    <x v="1403"/>
    <x v="988"/>
    <n v="0"/>
    <x v="23"/>
    <x v="25"/>
  </r>
  <r>
    <x v="1433"/>
    <x v="7"/>
    <x v="16"/>
    <x v="3"/>
    <x v="3"/>
    <n v="13"/>
    <x v="86"/>
    <x v="34"/>
    <x v="665"/>
    <x v="1404"/>
    <x v="989"/>
    <n v="0"/>
    <x v="14"/>
    <x v="15"/>
  </r>
  <r>
    <x v="1434"/>
    <x v="7"/>
    <x v="9"/>
    <x v="3"/>
    <x v="3"/>
    <n v="19"/>
    <x v="86"/>
    <x v="96"/>
    <x v="1213"/>
    <x v="1405"/>
    <x v="990"/>
    <n v="0"/>
    <x v="4"/>
    <x v="4"/>
  </r>
  <r>
    <x v="1264"/>
    <x v="4"/>
    <x v="50"/>
    <x v="3"/>
    <x v="3"/>
    <n v="7"/>
    <x v="87"/>
    <x v="3"/>
    <x v="1214"/>
    <x v="1406"/>
    <x v="991"/>
    <n v="0"/>
    <x v="94"/>
    <x v="118"/>
  </r>
  <r>
    <x v="1383"/>
    <x v="7"/>
    <x v="34"/>
    <x v="3"/>
    <x v="3"/>
    <n v="21"/>
    <x v="268"/>
    <x v="276"/>
    <x v="1215"/>
    <x v="1407"/>
    <x v="992"/>
    <n v="0"/>
    <x v="23"/>
    <x v="25"/>
  </r>
  <r>
    <x v="1435"/>
    <x v="9"/>
    <x v="102"/>
    <x v="3"/>
    <x v="3"/>
    <n v="12"/>
    <x v="91"/>
    <x v="312"/>
    <x v="1216"/>
    <x v="1408"/>
    <x v="141"/>
    <n v="0"/>
    <x v="15"/>
    <x v="26"/>
  </r>
  <r>
    <x v="1436"/>
    <x v="3"/>
    <x v="72"/>
    <x v="3"/>
    <x v="3"/>
    <n v="25"/>
    <x v="91"/>
    <x v="1"/>
    <x v="1217"/>
    <x v="1043"/>
    <x v="993"/>
    <n v="0"/>
    <x v="6"/>
    <x v="6"/>
  </r>
  <r>
    <x v="1437"/>
    <x v="6"/>
    <x v="42"/>
    <x v="3"/>
    <x v="3"/>
    <n v="15"/>
    <x v="91"/>
    <x v="11"/>
    <x v="356"/>
    <x v="1409"/>
    <x v="968"/>
    <n v="0"/>
    <x v="17"/>
    <x v="31"/>
  </r>
  <r>
    <x v="1438"/>
    <x v="6"/>
    <x v="46"/>
    <x v="3"/>
    <x v="3"/>
    <n v="17"/>
    <x v="91"/>
    <x v="11"/>
    <x v="88"/>
    <x v="242"/>
    <x v="994"/>
    <n v="0"/>
    <x v="6"/>
    <x v="6"/>
  </r>
  <r>
    <x v="1439"/>
    <x v="3"/>
    <x v="97"/>
    <x v="3"/>
    <x v="3"/>
    <n v="6"/>
    <x v="93"/>
    <x v="34"/>
    <x v="721"/>
    <x v="1410"/>
    <x v="995"/>
    <n v="0"/>
    <x v="4"/>
    <x v="4"/>
  </r>
  <r>
    <x v="1440"/>
    <x v="3"/>
    <x v="40"/>
    <x v="3"/>
    <x v="3"/>
    <n v="26"/>
    <x v="269"/>
    <x v="1"/>
    <x v="1218"/>
    <x v="1411"/>
    <x v="996"/>
    <n v="0"/>
    <x v="4"/>
    <x v="4"/>
  </r>
  <r>
    <x v="1441"/>
    <x v="1"/>
    <x v="14"/>
    <x v="3"/>
    <x v="3"/>
    <n v="25"/>
    <x v="94"/>
    <x v="1"/>
    <x v="1219"/>
    <x v="1412"/>
    <x v="506"/>
    <n v="0"/>
    <x v="17"/>
    <x v="17"/>
  </r>
  <r>
    <x v="1442"/>
    <x v="2"/>
    <x v="95"/>
    <x v="3"/>
    <x v="3"/>
    <n v="20"/>
    <x v="94"/>
    <x v="45"/>
    <x v="1220"/>
    <x v="1413"/>
    <x v="507"/>
    <n v="0"/>
    <x v="37"/>
    <x v="40"/>
  </r>
  <r>
    <x v="1306"/>
    <x v="0"/>
    <x v="2"/>
    <x v="3"/>
    <x v="3"/>
    <n v="21"/>
    <x v="95"/>
    <x v="1"/>
    <x v="1221"/>
    <x v="1414"/>
    <x v="997"/>
    <n v="0"/>
    <x v="49"/>
    <x v="61"/>
  </r>
  <r>
    <x v="1443"/>
    <x v="6"/>
    <x v="37"/>
    <x v="3"/>
    <x v="3"/>
    <n v="3"/>
    <x v="96"/>
    <x v="71"/>
    <x v="1222"/>
    <x v="1415"/>
    <x v="998"/>
    <n v="0"/>
    <x v="41"/>
    <x v="0"/>
  </r>
  <r>
    <x v="1355"/>
    <x v="2"/>
    <x v="74"/>
    <x v="3"/>
    <x v="3"/>
    <n v="22"/>
    <x v="96"/>
    <x v="35"/>
    <x v="1223"/>
    <x v="1416"/>
    <x v="999"/>
    <n v="0"/>
    <x v="6"/>
    <x v="25"/>
  </r>
  <r>
    <x v="1444"/>
    <x v="6"/>
    <x v="64"/>
    <x v="3"/>
    <x v="3"/>
    <n v="4"/>
    <x v="185"/>
    <x v="11"/>
    <x v="356"/>
    <x v="1417"/>
    <x v="1000"/>
    <n v="24"/>
    <x v="12"/>
    <x v="31"/>
  </r>
  <r>
    <x v="1445"/>
    <x v="3"/>
    <x v="4"/>
    <x v="3"/>
    <x v="3"/>
    <n v="21"/>
    <x v="270"/>
    <x v="24"/>
    <x v="1224"/>
    <x v="1418"/>
    <x v="1001"/>
    <n v="0"/>
    <x v="15"/>
    <x v="41"/>
  </r>
  <r>
    <x v="1446"/>
    <x v="9"/>
    <x v="104"/>
    <x v="3"/>
    <x v="3"/>
    <n v="26"/>
    <x v="97"/>
    <x v="35"/>
    <x v="1225"/>
    <x v="1419"/>
    <x v="141"/>
    <n v="0"/>
    <x v="15"/>
    <x v="26"/>
  </r>
  <r>
    <x v="1447"/>
    <x v="6"/>
    <x v="64"/>
    <x v="3"/>
    <x v="3"/>
    <n v="29"/>
    <x v="98"/>
    <x v="4"/>
    <x v="89"/>
    <x v="1420"/>
    <x v="1002"/>
    <n v="0"/>
    <x v="70"/>
    <x v="182"/>
  </r>
  <r>
    <x v="1340"/>
    <x v="3"/>
    <x v="89"/>
    <x v="3"/>
    <x v="3"/>
    <n v="24"/>
    <x v="98"/>
    <x v="1"/>
    <x v="184"/>
    <x v="653"/>
    <x v="1003"/>
    <n v="0"/>
    <x v="49"/>
    <x v="47"/>
  </r>
  <r>
    <x v="1448"/>
    <x v="3"/>
    <x v="89"/>
    <x v="3"/>
    <x v="3"/>
    <n v="10"/>
    <x v="98"/>
    <x v="1"/>
    <x v="573"/>
    <x v="1421"/>
    <x v="515"/>
    <n v="0"/>
    <x v="34"/>
    <x v="11"/>
  </r>
  <r>
    <x v="1449"/>
    <x v="4"/>
    <x v="61"/>
    <x v="3"/>
    <x v="3"/>
    <n v="4"/>
    <x v="98"/>
    <x v="1"/>
    <x v="573"/>
    <x v="1422"/>
    <x v="515"/>
    <n v="0"/>
    <x v="5"/>
    <x v="5"/>
  </r>
  <r>
    <x v="1313"/>
    <x v="6"/>
    <x v="13"/>
    <x v="3"/>
    <x v="3"/>
    <n v="25"/>
    <x v="98"/>
    <x v="20"/>
    <x v="1226"/>
    <x v="1423"/>
    <x v="1004"/>
    <n v="0"/>
    <x v="40"/>
    <x v="46"/>
  </r>
  <r>
    <x v="1450"/>
    <x v="7"/>
    <x v="34"/>
    <x v="3"/>
    <x v="3"/>
    <n v="27"/>
    <x v="99"/>
    <x v="4"/>
    <x v="37"/>
    <x v="265"/>
    <x v="363"/>
    <n v="0"/>
    <x v="6"/>
    <x v="164"/>
  </r>
  <r>
    <x v="1451"/>
    <x v="3"/>
    <x v="4"/>
    <x v="3"/>
    <x v="3"/>
    <n v="5"/>
    <x v="99"/>
    <x v="1"/>
    <x v="184"/>
    <x v="1424"/>
    <x v="270"/>
    <n v="0"/>
    <x v="26"/>
    <x v="30"/>
  </r>
  <r>
    <x v="1374"/>
    <x v="7"/>
    <x v="18"/>
    <x v="3"/>
    <x v="3"/>
    <n v="9"/>
    <x v="99"/>
    <x v="1"/>
    <x v="116"/>
    <x v="1425"/>
    <x v="1005"/>
    <n v="0"/>
    <x v="17"/>
    <x v="52"/>
  </r>
  <r>
    <x v="1452"/>
    <x v="3"/>
    <x v="72"/>
    <x v="3"/>
    <x v="3"/>
    <n v="23"/>
    <x v="99"/>
    <x v="1"/>
    <x v="933"/>
    <x v="1426"/>
    <x v="1006"/>
    <n v="0"/>
    <x v="4"/>
    <x v="4"/>
  </r>
  <r>
    <x v="1453"/>
    <x v="4"/>
    <x v="17"/>
    <x v="3"/>
    <x v="3"/>
    <n v="21"/>
    <x v="99"/>
    <x v="1"/>
    <x v="933"/>
    <x v="1427"/>
    <x v="230"/>
    <n v="0"/>
    <x v="40"/>
    <x v="52"/>
  </r>
  <r>
    <x v="1454"/>
    <x v="4"/>
    <x v="21"/>
    <x v="3"/>
    <x v="3"/>
    <n v="28"/>
    <x v="99"/>
    <x v="45"/>
    <x v="1227"/>
    <x v="1428"/>
    <x v="230"/>
    <n v="0"/>
    <x v="4"/>
    <x v="30"/>
  </r>
  <r>
    <x v="1455"/>
    <x v="0"/>
    <x v="91"/>
    <x v="3"/>
    <x v="3"/>
    <n v="3"/>
    <x v="99"/>
    <x v="15"/>
    <x v="1228"/>
    <x v="265"/>
    <x v="230"/>
    <n v="0"/>
    <x v="24"/>
    <x v="27"/>
  </r>
  <r>
    <x v="1456"/>
    <x v="6"/>
    <x v="57"/>
    <x v="3"/>
    <x v="3"/>
    <n v="2"/>
    <x v="99"/>
    <x v="11"/>
    <x v="88"/>
    <x v="1429"/>
    <x v="1007"/>
    <n v="0"/>
    <x v="112"/>
    <x v="147"/>
  </r>
  <r>
    <x v="1457"/>
    <x v="2"/>
    <x v="55"/>
    <x v="3"/>
    <x v="3"/>
    <n v="22"/>
    <x v="99"/>
    <x v="313"/>
    <x v="1229"/>
    <x v="1430"/>
    <x v="291"/>
    <n v="0"/>
    <x v="21"/>
    <x v="23"/>
  </r>
  <r>
    <x v="1395"/>
    <x v="3"/>
    <x v="27"/>
    <x v="3"/>
    <x v="3"/>
    <n v="23"/>
    <x v="100"/>
    <x v="314"/>
    <x v="1230"/>
    <x v="1431"/>
    <x v="1008"/>
    <n v="0"/>
    <x v="0"/>
    <x v="39"/>
  </r>
  <r>
    <x v="1458"/>
    <x v="6"/>
    <x v="57"/>
    <x v="3"/>
    <x v="3"/>
    <n v="4"/>
    <x v="236"/>
    <x v="3"/>
    <x v="1231"/>
    <x v="1432"/>
    <x v="1009"/>
    <n v="0"/>
    <x v="11"/>
    <x v="12"/>
  </r>
  <r>
    <x v="1459"/>
    <x v="3"/>
    <x v="81"/>
    <x v="3"/>
    <x v="3"/>
    <n v="22"/>
    <x v="236"/>
    <x v="4"/>
    <x v="1232"/>
    <x v="1433"/>
    <x v="20"/>
    <n v="0"/>
    <x v="22"/>
    <x v="21"/>
  </r>
  <r>
    <x v="1460"/>
    <x v="1"/>
    <x v="63"/>
    <x v="3"/>
    <x v="3"/>
    <n v="1"/>
    <x v="236"/>
    <x v="1"/>
    <x v="1233"/>
    <x v="1434"/>
    <x v="1010"/>
    <n v="0"/>
    <x v="36"/>
    <x v="41"/>
  </r>
  <r>
    <x v="1461"/>
    <x v="3"/>
    <x v="40"/>
    <x v="3"/>
    <x v="3"/>
    <n v="1"/>
    <x v="236"/>
    <x v="1"/>
    <x v="720"/>
    <x v="1435"/>
    <x v="21"/>
    <n v="0"/>
    <x v="32"/>
    <x v="30"/>
  </r>
  <r>
    <x v="1462"/>
    <x v="1"/>
    <x v="14"/>
    <x v="3"/>
    <x v="3"/>
    <n v="14"/>
    <x v="102"/>
    <x v="1"/>
    <x v="285"/>
    <x v="1436"/>
    <x v="1011"/>
    <n v="0"/>
    <x v="6"/>
    <x v="17"/>
  </r>
  <r>
    <x v="1463"/>
    <x v="7"/>
    <x v="54"/>
    <x v="3"/>
    <x v="3"/>
    <n v="28"/>
    <x v="102"/>
    <x v="1"/>
    <x v="1234"/>
    <x v="1437"/>
    <x v="1012"/>
    <n v="0"/>
    <x v="6"/>
    <x v="6"/>
  </r>
  <r>
    <x v="1464"/>
    <x v="10"/>
    <x v="96"/>
    <x v="3"/>
    <x v="3"/>
    <n v="19"/>
    <x v="271"/>
    <x v="94"/>
    <x v="1235"/>
    <x v="1438"/>
    <x v="1013"/>
    <n v="0"/>
    <x v="16"/>
    <x v="12"/>
  </r>
  <r>
    <x v="1465"/>
    <x v="7"/>
    <x v="18"/>
    <x v="3"/>
    <x v="3"/>
    <n v="21"/>
    <x v="272"/>
    <x v="315"/>
    <x v="1236"/>
    <x v="1439"/>
    <x v="1014"/>
    <n v="0"/>
    <x v="15"/>
    <x v="4"/>
  </r>
  <r>
    <x v="1466"/>
    <x v="0"/>
    <x v="44"/>
    <x v="3"/>
    <x v="3"/>
    <n v="12"/>
    <x v="273"/>
    <x v="48"/>
    <x v="1237"/>
    <x v="1440"/>
    <x v="1015"/>
    <n v="0"/>
    <x v="82"/>
    <x v="98"/>
  </r>
  <r>
    <x v="1467"/>
    <x v="2"/>
    <x v="29"/>
    <x v="3"/>
    <x v="3"/>
    <n v="26"/>
    <x v="274"/>
    <x v="316"/>
    <x v="1238"/>
    <x v="1441"/>
    <x v="1016"/>
    <n v="0"/>
    <x v="16"/>
    <x v="30"/>
  </r>
  <r>
    <x v="1220"/>
    <x v="0"/>
    <x v="0"/>
    <x v="3"/>
    <x v="3"/>
    <n v="4"/>
    <x v="188"/>
    <x v="3"/>
    <x v="1239"/>
    <x v="1442"/>
    <x v="458"/>
    <n v="0"/>
    <x v="47"/>
    <x v="37"/>
  </r>
  <r>
    <x v="1468"/>
    <x v="6"/>
    <x v="13"/>
    <x v="3"/>
    <x v="3"/>
    <n v="24"/>
    <x v="103"/>
    <x v="3"/>
    <x v="1240"/>
    <x v="1443"/>
    <x v="1017"/>
    <n v="0"/>
    <x v="23"/>
    <x v="25"/>
  </r>
  <r>
    <x v="1469"/>
    <x v="8"/>
    <x v="22"/>
    <x v="3"/>
    <x v="3"/>
    <n v="11"/>
    <x v="103"/>
    <x v="3"/>
    <x v="1241"/>
    <x v="1444"/>
    <x v="1018"/>
    <n v="0"/>
    <x v="135"/>
    <x v="153"/>
  </r>
  <r>
    <x v="1470"/>
    <x v="2"/>
    <x v="55"/>
    <x v="3"/>
    <x v="3"/>
    <n v="21"/>
    <x v="103"/>
    <x v="3"/>
    <x v="1242"/>
    <x v="1445"/>
    <x v="1019"/>
    <n v="0"/>
    <x v="37"/>
    <x v="30"/>
  </r>
  <r>
    <x v="1471"/>
    <x v="4"/>
    <x v="30"/>
    <x v="3"/>
    <x v="3"/>
    <n v="16"/>
    <x v="103"/>
    <x v="13"/>
    <x v="1243"/>
    <x v="1446"/>
    <x v="33"/>
    <n v="0"/>
    <x v="31"/>
    <x v="47"/>
  </r>
  <r>
    <x v="1472"/>
    <x v="0"/>
    <x v="2"/>
    <x v="3"/>
    <x v="3"/>
    <n v="24"/>
    <x v="103"/>
    <x v="13"/>
    <x v="594"/>
    <x v="1447"/>
    <x v="33"/>
    <n v="0"/>
    <x v="93"/>
    <x v="117"/>
  </r>
  <r>
    <x v="1473"/>
    <x v="4"/>
    <x v="50"/>
    <x v="3"/>
    <x v="3"/>
    <n v="29"/>
    <x v="103"/>
    <x v="13"/>
    <x v="1244"/>
    <x v="1448"/>
    <x v="33"/>
    <n v="0"/>
    <x v="61"/>
    <x v="32"/>
  </r>
  <r>
    <x v="1474"/>
    <x v="0"/>
    <x v="62"/>
    <x v="3"/>
    <x v="3"/>
    <n v="15"/>
    <x v="103"/>
    <x v="13"/>
    <x v="1245"/>
    <x v="1449"/>
    <x v="33"/>
    <n v="0"/>
    <x v="107"/>
    <x v="73"/>
  </r>
  <r>
    <x v="1475"/>
    <x v="0"/>
    <x v="15"/>
    <x v="3"/>
    <x v="3"/>
    <n v="9"/>
    <x v="103"/>
    <x v="107"/>
    <x v="1246"/>
    <x v="677"/>
    <x v="33"/>
    <n v="0"/>
    <x v="3"/>
    <x v="183"/>
  </r>
  <r>
    <x v="1476"/>
    <x v="7"/>
    <x v="33"/>
    <x v="3"/>
    <x v="3"/>
    <n v="7"/>
    <x v="103"/>
    <x v="107"/>
    <x v="1246"/>
    <x v="1447"/>
    <x v="1020"/>
    <n v="0"/>
    <x v="64"/>
    <x v="84"/>
  </r>
  <r>
    <x v="1471"/>
    <x v="4"/>
    <x v="30"/>
    <x v="3"/>
    <x v="3"/>
    <n v="16"/>
    <x v="103"/>
    <x v="107"/>
    <x v="1247"/>
    <x v="674"/>
    <x v="33"/>
    <n v="0"/>
    <x v="47"/>
    <x v="176"/>
  </r>
  <r>
    <x v="1294"/>
    <x v="7"/>
    <x v="9"/>
    <x v="3"/>
    <x v="3"/>
    <n v="27"/>
    <x v="103"/>
    <x v="107"/>
    <x v="483"/>
    <x v="1450"/>
    <x v="33"/>
    <n v="0"/>
    <x v="26"/>
    <x v="45"/>
  </r>
  <r>
    <x v="1477"/>
    <x v="10"/>
    <x v="76"/>
    <x v="3"/>
    <x v="3"/>
    <n v="5"/>
    <x v="103"/>
    <x v="317"/>
    <x v="1248"/>
    <x v="1451"/>
    <x v="1021"/>
    <n v="0"/>
    <x v="23"/>
    <x v="13"/>
  </r>
  <r>
    <x v="1478"/>
    <x v="2"/>
    <x v="23"/>
    <x v="3"/>
    <x v="3"/>
    <n v="27"/>
    <x v="107"/>
    <x v="147"/>
    <x v="1249"/>
    <x v="1452"/>
    <x v="1022"/>
    <n v="0"/>
    <x v="6"/>
    <x v="6"/>
  </r>
  <r>
    <x v="1479"/>
    <x v="6"/>
    <x v="42"/>
    <x v="3"/>
    <x v="3"/>
    <n v="9"/>
    <x v="108"/>
    <x v="23"/>
    <x v="1250"/>
    <x v="1453"/>
    <x v="1023"/>
    <n v="0"/>
    <x v="50"/>
    <x v="141"/>
  </r>
  <r>
    <x v="1480"/>
    <x v="6"/>
    <x v="8"/>
    <x v="3"/>
    <x v="3"/>
    <n v="1"/>
    <x v="108"/>
    <x v="15"/>
    <x v="241"/>
    <x v="1454"/>
    <x v="1024"/>
    <n v="0"/>
    <x v="22"/>
    <x v="84"/>
  </r>
  <r>
    <x v="1481"/>
    <x v="0"/>
    <x v="62"/>
    <x v="3"/>
    <x v="3"/>
    <n v="11"/>
    <x v="240"/>
    <x v="318"/>
    <x v="1251"/>
    <x v="1121"/>
    <x v="810"/>
    <n v="0"/>
    <x v="12"/>
    <x v="18"/>
  </r>
  <r>
    <x v="1482"/>
    <x v="8"/>
    <x v="88"/>
    <x v="3"/>
    <x v="3"/>
    <n v="2"/>
    <x v="110"/>
    <x v="5"/>
    <x v="1252"/>
    <x v="1455"/>
    <x v="1025"/>
    <n v="0"/>
    <x v="15"/>
    <x v="113"/>
  </r>
  <r>
    <x v="1483"/>
    <x v="1"/>
    <x v="20"/>
    <x v="3"/>
    <x v="3"/>
    <n v="22"/>
    <x v="111"/>
    <x v="1"/>
    <x v="1253"/>
    <x v="1456"/>
    <x v="1026"/>
    <n v="0"/>
    <x v="49"/>
    <x v="184"/>
  </r>
  <r>
    <x v="1484"/>
    <x v="7"/>
    <x v="18"/>
    <x v="3"/>
    <x v="3"/>
    <n v="6"/>
    <x v="111"/>
    <x v="54"/>
    <x v="980"/>
    <x v="1457"/>
    <x v="1027"/>
    <n v="0"/>
    <x v="38"/>
    <x v="44"/>
  </r>
  <r>
    <x v="1485"/>
    <x v="8"/>
    <x v="39"/>
    <x v="3"/>
    <x v="3"/>
    <n v="8"/>
    <x v="111"/>
    <x v="37"/>
    <x v="1254"/>
    <x v="1458"/>
    <x v="1028"/>
    <n v="0"/>
    <x v="1"/>
    <x v="1"/>
  </r>
  <r>
    <x v="1486"/>
    <x v="6"/>
    <x v="57"/>
    <x v="3"/>
    <x v="3"/>
    <n v="5"/>
    <x v="113"/>
    <x v="138"/>
    <x v="1255"/>
    <x v="1459"/>
    <x v="1029"/>
    <n v="0"/>
    <x v="16"/>
    <x v="18"/>
  </r>
  <r>
    <x v="1487"/>
    <x v="3"/>
    <x v="40"/>
    <x v="3"/>
    <x v="3"/>
    <n v="6"/>
    <x v="113"/>
    <x v="1"/>
    <x v="815"/>
    <x v="1460"/>
    <x v="1030"/>
    <n v="0"/>
    <x v="41"/>
    <x v="0"/>
  </r>
  <r>
    <x v="1488"/>
    <x v="6"/>
    <x v="57"/>
    <x v="3"/>
    <x v="3"/>
    <n v="12"/>
    <x v="115"/>
    <x v="3"/>
    <x v="9"/>
    <x v="1461"/>
    <x v="260"/>
    <n v="0"/>
    <x v="55"/>
    <x v="54"/>
  </r>
  <r>
    <x v="1206"/>
    <x v="2"/>
    <x v="74"/>
    <x v="3"/>
    <x v="3"/>
    <n v="3"/>
    <x v="115"/>
    <x v="13"/>
    <x v="1256"/>
    <x v="304"/>
    <x v="1031"/>
    <n v="0"/>
    <x v="11"/>
    <x v="12"/>
  </r>
  <r>
    <x v="1489"/>
    <x v="6"/>
    <x v="64"/>
    <x v="3"/>
    <x v="3"/>
    <n v="26"/>
    <x v="115"/>
    <x v="34"/>
    <x v="1257"/>
    <x v="1462"/>
    <x v="1032"/>
    <n v="0"/>
    <x v="111"/>
    <x v="100"/>
  </r>
  <r>
    <x v="1490"/>
    <x v="2"/>
    <x v="23"/>
    <x v="3"/>
    <x v="3"/>
    <n v="10"/>
    <x v="0"/>
    <x v="253"/>
    <x v="1258"/>
    <x v="1463"/>
    <x v="1033"/>
    <n v="0"/>
    <x v="21"/>
    <x v="23"/>
  </r>
  <r>
    <x v="1491"/>
    <x v="1"/>
    <x v="78"/>
    <x v="3"/>
    <x v="3"/>
    <n v="17"/>
    <x v="241"/>
    <x v="48"/>
    <x v="1259"/>
    <x v="1464"/>
    <x v="1034"/>
    <n v="0"/>
    <x v="36"/>
    <x v="3"/>
  </r>
  <r>
    <x v="1492"/>
    <x v="0"/>
    <x v="0"/>
    <x v="3"/>
    <x v="3"/>
    <n v="21"/>
    <x v="116"/>
    <x v="23"/>
    <x v="669"/>
    <x v="1137"/>
    <x v="263"/>
    <n v="0"/>
    <x v="58"/>
    <x v="70"/>
  </r>
  <r>
    <x v="1493"/>
    <x v="4"/>
    <x v="21"/>
    <x v="3"/>
    <x v="3"/>
    <n v="6"/>
    <x v="117"/>
    <x v="1"/>
    <x v="991"/>
    <x v="1465"/>
    <x v="1035"/>
    <n v="0"/>
    <x v="15"/>
    <x v="13"/>
  </r>
  <r>
    <x v="1494"/>
    <x v="1"/>
    <x v="14"/>
    <x v="3"/>
    <x v="3"/>
    <n v="24"/>
    <x v="117"/>
    <x v="1"/>
    <x v="991"/>
    <x v="1466"/>
    <x v="821"/>
    <n v="0"/>
    <x v="32"/>
    <x v="13"/>
  </r>
  <r>
    <x v="1495"/>
    <x v="6"/>
    <x v="57"/>
    <x v="3"/>
    <x v="3"/>
    <n v="16"/>
    <x v="118"/>
    <x v="5"/>
    <x v="1260"/>
    <x v="721"/>
    <x v="363"/>
    <n v="7"/>
    <x v="136"/>
    <x v="185"/>
  </r>
  <r>
    <x v="1496"/>
    <x v="8"/>
    <x v="100"/>
    <x v="3"/>
    <x v="3"/>
    <n v="4"/>
    <x v="118"/>
    <x v="105"/>
    <x v="1261"/>
    <x v="721"/>
    <x v="1036"/>
    <n v="0"/>
    <x v="48"/>
    <x v="33"/>
  </r>
  <r>
    <x v="1497"/>
    <x v="4"/>
    <x v="50"/>
    <x v="3"/>
    <x v="3"/>
    <n v="16"/>
    <x v="118"/>
    <x v="4"/>
    <x v="15"/>
    <x v="1467"/>
    <x v="643"/>
    <n v="2"/>
    <x v="47"/>
    <x v="119"/>
  </r>
  <r>
    <x v="1498"/>
    <x v="7"/>
    <x v="58"/>
    <x v="3"/>
    <x v="3"/>
    <n v="16"/>
    <x v="118"/>
    <x v="4"/>
    <x v="89"/>
    <x v="1468"/>
    <x v="363"/>
    <n v="0"/>
    <x v="23"/>
    <x v="25"/>
  </r>
  <r>
    <x v="1499"/>
    <x v="6"/>
    <x v="10"/>
    <x v="3"/>
    <x v="3"/>
    <n v="28"/>
    <x v="118"/>
    <x v="56"/>
    <x v="1262"/>
    <x v="1469"/>
    <x v="266"/>
    <n v="0"/>
    <x v="14"/>
    <x v="15"/>
  </r>
  <r>
    <x v="1500"/>
    <x v="4"/>
    <x v="31"/>
    <x v="3"/>
    <x v="3"/>
    <n v="24"/>
    <x v="118"/>
    <x v="116"/>
    <x v="1263"/>
    <x v="1470"/>
    <x v="784"/>
    <n v="0"/>
    <x v="8"/>
    <x v="8"/>
  </r>
  <r>
    <x v="1397"/>
    <x v="3"/>
    <x v="19"/>
    <x v="3"/>
    <x v="3"/>
    <n v="10"/>
    <x v="119"/>
    <x v="1"/>
    <x v="1264"/>
    <x v="1471"/>
    <x v="370"/>
    <n v="0"/>
    <x v="3"/>
    <x v="3"/>
  </r>
  <r>
    <x v="1501"/>
    <x v="2"/>
    <x v="11"/>
    <x v="3"/>
    <x v="3"/>
    <n v="8"/>
    <x v="119"/>
    <x v="319"/>
    <x v="1265"/>
    <x v="1472"/>
    <x v="1037"/>
    <n v="0"/>
    <x v="15"/>
    <x v="26"/>
  </r>
  <r>
    <x v="1502"/>
    <x v="8"/>
    <x v="51"/>
    <x v="3"/>
    <x v="3"/>
    <n v="23"/>
    <x v="120"/>
    <x v="4"/>
    <x v="1266"/>
    <x v="1473"/>
    <x v="1038"/>
    <n v="0"/>
    <x v="17"/>
    <x v="17"/>
  </r>
  <r>
    <x v="1503"/>
    <x v="0"/>
    <x v="91"/>
    <x v="3"/>
    <x v="3"/>
    <n v="1"/>
    <x v="120"/>
    <x v="1"/>
    <x v="1267"/>
    <x v="1473"/>
    <x v="1039"/>
    <n v="0"/>
    <x v="16"/>
    <x v="11"/>
  </r>
  <r>
    <x v="1504"/>
    <x v="1"/>
    <x v="78"/>
    <x v="3"/>
    <x v="3"/>
    <n v="1"/>
    <x v="120"/>
    <x v="1"/>
    <x v="1268"/>
    <x v="1474"/>
    <x v="1040"/>
    <n v="0"/>
    <x v="17"/>
    <x v="61"/>
  </r>
  <r>
    <x v="1505"/>
    <x v="6"/>
    <x v="57"/>
    <x v="3"/>
    <x v="3"/>
    <n v="3"/>
    <x v="275"/>
    <x v="320"/>
    <x v="1269"/>
    <x v="1475"/>
    <x v="1041"/>
    <n v="20"/>
    <x v="46"/>
    <x v="6"/>
  </r>
  <r>
    <x v="1506"/>
    <x v="8"/>
    <x v="67"/>
    <x v="3"/>
    <x v="3"/>
    <n v="21"/>
    <x v="276"/>
    <x v="3"/>
    <x v="1270"/>
    <x v="1476"/>
    <x v="1042"/>
    <n v="0"/>
    <x v="41"/>
    <x v="0"/>
  </r>
  <r>
    <x v="1507"/>
    <x v="5"/>
    <x v="99"/>
    <x v="3"/>
    <x v="3"/>
    <n v="5"/>
    <x v="123"/>
    <x v="4"/>
    <x v="1271"/>
    <x v="1477"/>
    <x v="1043"/>
    <n v="0"/>
    <x v="17"/>
    <x v="148"/>
  </r>
  <r>
    <x v="1317"/>
    <x v="4"/>
    <x v="17"/>
    <x v="3"/>
    <x v="3"/>
    <n v="3"/>
    <x v="123"/>
    <x v="1"/>
    <x v="1272"/>
    <x v="1478"/>
    <x v="274"/>
    <n v="0"/>
    <x v="17"/>
    <x v="17"/>
  </r>
  <r>
    <x v="1508"/>
    <x v="4"/>
    <x v="87"/>
    <x v="3"/>
    <x v="3"/>
    <n v="1"/>
    <x v="123"/>
    <x v="321"/>
    <x v="1273"/>
    <x v="1159"/>
    <x v="1044"/>
    <n v="87"/>
    <x v="37"/>
    <x v="40"/>
  </r>
  <r>
    <x v="1509"/>
    <x v="4"/>
    <x v="21"/>
    <x v="3"/>
    <x v="3"/>
    <n v="7"/>
    <x v="277"/>
    <x v="3"/>
    <x v="102"/>
    <x v="1479"/>
    <x v="71"/>
    <n v="0"/>
    <x v="50"/>
    <x v="36"/>
  </r>
  <r>
    <x v="1510"/>
    <x v="8"/>
    <x v="12"/>
    <x v="3"/>
    <x v="3"/>
    <n v="13"/>
    <x v="124"/>
    <x v="3"/>
    <x v="1274"/>
    <x v="1480"/>
    <x v="1045"/>
    <n v="0"/>
    <x v="16"/>
    <x v="65"/>
  </r>
  <r>
    <x v="1511"/>
    <x v="2"/>
    <x v="94"/>
    <x v="3"/>
    <x v="3"/>
    <n v="10"/>
    <x v="195"/>
    <x v="45"/>
    <x v="1275"/>
    <x v="737"/>
    <x v="1046"/>
    <n v="0"/>
    <x v="48"/>
    <x v="68"/>
  </r>
  <r>
    <x v="1512"/>
    <x v="0"/>
    <x v="59"/>
    <x v="3"/>
    <x v="3"/>
    <n v="10"/>
    <x v="278"/>
    <x v="1"/>
    <x v="80"/>
    <x v="1481"/>
    <x v="1047"/>
    <n v="0"/>
    <x v="44"/>
    <x v="51"/>
  </r>
  <r>
    <x v="1513"/>
    <x v="0"/>
    <x v="0"/>
    <x v="3"/>
    <x v="3"/>
    <n v="6"/>
    <x v="125"/>
    <x v="13"/>
    <x v="1245"/>
    <x v="1482"/>
    <x v="71"/>
    <n v="0"/>
    <x v="121"/>
    <x v="152"/>
  </r>
  <r>
    <x v="1514"/>
    <x v="10"/>
    <x v="52"/>
    <x v="3"/>
    <x v="3"/>
    <n v="23"/>
    <x v="197"/>
    <x v="4"/>
    <x v="1276"/>
    <x v="1168"/>
    <x v="1048"/>
    <n v="0"/>
    <x v="0"/>
    <x v="39"/>
  </r>
  <r>
    <x v="1515"/>
    <x v="2"/>
    <x v="29"/>
    <x v="3"/>
    <x v="3"/>
    <n v="21"/>
    <x v="126"/>
    <x v="105"/>
    <x v="917"/>
    <x v="1483"/>
    <x v="1049"/>
    <n v="0"/>
    <x v="57"/>
    <x v="68"/>
  </r>
  <r>
    <x v="1516"/>
    <x v="8"/>
    <x v="106"/>
    <x v="3"/>
    <x v="3"/>
    <n v="21"/>
    <x v="279"/>
    <x v="322"/>
    <x v="1277"/>
    <x v="1484"/>
    <x v="1050"/>
    <n v="0"/>
    <x v="16"/>
    <x v="18"/>
  </r>
  <r>
    <x v="1517"/>
    <x v="1"/>
    <x v="35"/>
    <x v="3"/>
    <x v="3"/>
    <n v="3"/>
    <x v="127"/>
    <x v="1"/>
    <x v="63"/>
    <x v="1485"/>
    <x v="1051"/>
    <n v="0"/>
    <x v="5"/>
    <x v="5"/>
  </r>
  <r>
    <x v="1518"/>
    <x v="0"/>
    <x v="15"/>
    <x v="3"/>
    <x v="3"/>
    <n v="21"/>
    <x v="128"/>
    <x v="33"/>
    <x v="1278"/>
    <x v="1486"/>
    <x v="281"/>
    <n v="0"/>
    <x v="16"/>
    <x v="0"/>
  </r>
  <r>
    <x v="1519"/>
    <x v="9"/>
    <x v="53"/>
    <x v="3"/>
    <x v="3"/>
    <n v="21"/>
    <x v="202"/>
    <x v="323"/>
    <x v="1279"/>
    <x v="1487"/>
    <x v="1052"/>
    <n v="0"/>
    <x v="18"/>
    <x v="65"/>
  </r>
  <r>
    <x v="1395"/>
    <x v="3"/>
    <x v="27"/>
    <x v="3"/>
    <x v="3"/>
    <n v="23"/>
    <x v="202"/>
    <x v="1"/>
    <x v="1280"/>
    <x v="1488"/>
    <x v="370"/>
    <n v="0"/>
    <x v="37"/>
    <x v="37"/>
  </r>
  <r>
    <x v="1250"/>
    <x v="7"/>
    <x v="25"/>
    <x v="3"/>
    <x v="3"/>
    <n v="19"/>
    <x v="280"/>
    <x v="4"/>
    <x v="15"/>
    <x v="1489"/>
    <x v="1053"/>
    <n v="0"/>
    <x v="137"/>
    <x v="186"/>
  </r>
  <r>
    <x v="1520"/>
    <x v="4"/>
    <x v="47"/>
    <x v="3"/>
    <x v="3"/>
    <n v="8"/>
    <x v="281"/>
    <x v="1"/>
    <x v="1281"/>
    <x v="1490"/>
    <x v="1054"/>
    <n v="0"/>
    <x v="98"/>
    <x v="32"/>
  </r>
  <r>
    <x v="1521"/>
    <x v="3"/>
    <x v="89"/>
    <x v="3"/>
    <x v="3"/>
    <n v="19"/>
    <x v="282"/>
    <x v="1"/>
    <x v="1282"/>
    <x v="1491"/>
    <x v="1055"/>
    <n v="0"/>
    <x v="36"/>
    <x v="41"/>
  </r>
  <r>
    <x v="1512"/>
    <x v="0"/>
    <x v="59"/>
    <x v="3"/>
    <x v="3"/>
    <n v="10"/>
    <x v="129"/>
    <x v="66"/>
    <x v="1283"/>
    <x v="1492"/>
    <x v="1056"/>
    <n v="0"/>
    <x v="37"/>
    <x v="40"/>
  </r>
  <r>
    <x v="1522"/>
    <x v="3"/>
    <x v="81"/>
    <x v="3"/>
    <x v="3"/>
    <n v="18"/>
    <x v="129"/>
    <x v="4"/>
    <x v="1284"/>
    <x v="333"/>
    <x v="1057"/>
    <n v="20"/>
    <x v="21"/>
    <x v="23"/>
  </r>
  <r>
    <x v="1466"/>
    <x v="0"/>
    <x v="44"/>
    <x v="3"/>
    <x v="3"/>
    <n v="12"/>
    <x v="130"/>
    <x v="207"/>
    <x v="1285"/>
    <x v="1493"/>
    <x v="1058"/>
    <n v="0"/>
    <x v="6"/>
    <x v="24"/>
  </r>
  <r>
    <x v="1523"/>
    <x v="9"/>
    <x v="26"/>
    <x v="3"/>
    <x v="3"/>
    <n v="9"/>
    <x v="203"/>
    <x v="46"/>
    <x v="1286"/>
    <x v="1494"/>
    <x v="141"/>
    <n v="0"/>
    <x v="17"/>
    <x v="17"/>
  </r>
  <r>
    <x v="1524"/>
    <x v="2"/>
    <x v="11"/>
    <x v="3"/>
    <x v="3"/>
    <n v="5"/>
    <x v="203"/>
    <x v="147"/>
    <x v="1287"/>
    <x v="1495"/>
    <x v="1059"/>
    <n v="0"/>
    <x v="17"/>
    <x v="17"/>
  </r>
  <r>
    <x v="1525"/>
    <x v="1"/>
    <x v="24"/>
    <x v="3"/>
    <x v="3"/>
    <n v="26"/>
    <x v="131"/>
    <x v="23"/>
    <x v="1288"/>
    <x v="1496"/>
    <x v="55"/>
    <n v="0"/>
    <x v="1"/>
    <x v="1"/>
  </r>
  <r>
    <x v="1526"/>
    <x v="8"/>
    <x v="77"/>
    <x v="3"/>
    <x v="3"/>
    <n v="14"/>
    <x v="204"/>
    <x v="324"/>
    <x v="1289"/>
    <x v="1497"/>
    <x v="1060"/>
    <n v="2"/>
    <x v="41"/>
    <x v="0"/>
  </r>
  <r>
    <x v="1527"/>
    <x v="7"/>
    <x v="58"/>
    <x v="3"/>
    <x v="3"/>
    <n v="5"/>
    <x v="133"/>
    <x v="34"/>
    <x v="1290"/>
    <x v="1498"/>
    <x v="1061"/>
    <n v="0"/>
    <x v="6"/>
    <x v="41"/>
  </r>
  <r>
    <x v="1528"/>
    <x v="6"/>
    <x v="66"/>
    <x v="3"/>
    <x v="3"/>
    <n v="17"/>
    <x v="283"/>
    <x v="261"/>
    <x v="1291"/>
    <x v="1499"/>
    <x v="113"/>
    <n v="0"/>
    <x v="9"/>
    <x v="9"/>
  </r>
  <r>
    <x v="1529"/>
    <x v="7"/>
    <x v="34"/>
    <x v="3"/>
    <x v="4"/>
    <n v="23"/>
    <x v="0"/>
    <x v="231"/>
    <x v="1292"/>
    <x v="1500"/>
    <x v="1062"/>
    <n v="0"/>
    <x v="23"/>
    <x v="25"/>
  </r>
  <r>
    <x v="1530"/>
    <x v="3"/>
    <x v="81"/>
    <x v="3"/>
    <x v="4"/>
    <n v="18"/>
    <x v="0"/>
    <x v="24"/>
    <x v="1293"/>
    <x v="1501"/>
    <x v="1063"/>
    <n v="0"/>
    <x v="31"/>
    <x v="47"/>
  </r>
  <r>
    <x v="1531"/>
    <x v="1"/>
    <x v="14"/>
    <x v="3"/>
    <x v="4"/>
    <n v="12"/>
    <x v="0"/>
    <x v="1"/>
    <x v="1294"/>
    <x v="1502"/>
    <x v="1064"/>
    <n v="0"/>
    <x v="15"/>
    <x v="6"/>
  </r>
  <r>
    <x v="1532"/>
    <x v="7"/>
    <x v="18"/>
    <x v="3"/>
    <x v="4"/>
    <n v="23"/>
    <x v="0"/>
    <x v="11"/>
    <x v="680"/>
    <x v="1503"/>
    <x v="1065"/>
    <n v="0"/>
    <x v="6"/>
    <x v="187"/>
  </r>
  <r>
    <x v="1533"/>
    <x v="0"/>
    <x v="62"/>
    <x v="3"/>
    <x v="4"/>
    <n v="13"/>
    <x v="0"/>
    <x v="107"/>
    <x v="1246"/>
    <x v="1504"/>
    <x v="1066"/>
    <n v="0"/>
    <x v="86"/>
    <x v="107"/>
  </r>
  <r>
    <x v="1534"/>
    <x v="5"/>
    <x v="6"/>
    <x v="3"/>
    <x v="4"/>
    <n v="2"/>
    <x v="284"/>
    <x v="5"/>
    <x v="1295"/>
    <x v="1505"/>
    <x v="1067"/>
    <n v="0"/>
    <x v="16"/>
    <x v="188"/>
  </r>
  <r>
    <x v="1535"/>
    <x v="5"/>
    <x v="6"/>
    <x v="3"/>
    <x v="4"/>
    <n v="23"/>
    <x v="285"/>
    <x v="325"/>
    <x v="1296"/>
    <x v="1506"/>
    <x v="1068"/>
    <n v="0"/>
    <x v="14"/>
    <x v="12"/>
  </r>
  <r>
    <x v="1536"/>
    <x v="5"/>
    <x v="6"/>
    <x v="3"/>
    <x v="4"/>
    <n v="18"/>
    <x v="286"/>
    <x v="45"/>
    <x v="1297"/>
    <x v="1507"/>
    <x v="1069"/>
    <n v="0"/>
    <x v="15"/>
    <x v="31"/>
  </r>
  <r>
    <x v="1537"/>
    <x v="1"/>
    <x v="24"/>
    <x v="3"/>
    <x v="4"/>
    <n v="2"/>
    <x v="2"/>
    <x v="1"/>
    <x v="712"/>
    <x v="1508"/>
    <x v="1070"/>
    <n v="0"/>
    <x v="47"/>
    <x v="56"/>
  </r>
  <r>
    <x v="1538"/>
    <x v="2"/>
    <x v="65"/>
    <x v="3"/>
    <x v="4"/>
    <n v="15"/>
    <x v="2"/>
    <x v="22"/>
    <x v="1298"/>
    <x v="1509"/>
    <x v="1071"/>
    <n v="0"/>
    <x v="23"/>
    <x v="25"/>
  </r>
  <r>
    <x v="1539"/>
    <x v="1"/>
    <x v="60"/>
    <x v="3"/>
    <x v="4"/>
    <n v="24"/>
    <x v="287"/>
    <x v="1"/>
    <x v="933"/>
    <x v="1510"/>
    <x v="1072"/>
    <n v="0"/>
    <x v="12"/>
    <x v="31"/>
  </r>
  <r>
    <x v="1540"/>
    <x v="3"/>
    <x v="4"/>
    <x v="3"/>
    <x v="4"/>
    <n v="6"/>
    <x v="134"/>
    <x v="1"/>
    <x v="1299"/>
    <x v="347"/>
    <x v="578"/>
    <n v="0"/>
    <x v="17"/>
    <x v="0"/>
  </r>
  <r>
    <x v="1541"/>
    <x v="8"/>
    <x v="77"/>
    <x v="3"/>
    <x v="4"/>
    <n v="22"/>
    <x v="1"/>
    <x v="66"/>
    <x v="1300"/>
    <x v="1511"/>
    <x v="1073"/>
    <n v="0"/>
    <x v="6"/>
    <x v="6"/>
  </r>
  <r>
    <x v="1542"/>
    <x v="4"/>
    <x v="87"/>
    <x v="3"/>
    <x v="4"/>
    <n v="14"/>
    <x v="1"/>
    <x v="66"/>
    <x v="1301"/>
    <x v="1512"/>
    <x v="1074"/>
    <n v="0"/>
    <x v="16"/>
    <x v="15"/>
  </r>
  <r>
    <x v="1543"/>
    <x v="4"/>
    <x v="31"/>
    <x v="3"/>
    <x v="4"/>
    <n v="2"/>
    <x v="1"/>
    <x v="91"/>
    <x v="1302"/>
    <x v="1513"/>
    <x v="1075"/>
    <n v="0"/>
    <x v="6"/>
    <x v="6"/>
  </r>
  <r>
    <x v="1544"/>
    <x v="7"/>
    <x v="34"/>
    <x v="3"/>
    <x v="4"/>
    <n v="14"/>
    <x v="1"/>
    <x v="8"/>
    <x v="1303"/>
    <x v="1514"/>
    <x v="1076"/>
    <n v="0"/>
    <x v="11"/>
    <x v="1"/>
  </r>
  <r>
    <x v="1545"/>
    <x v="4"/>
    <x v="87"/>
    <x v="3"/>
    <x v="4"/>
    <n v="26"/>
    <x v="1"/>
    <x v="21"/>
    <x v="1304"/>
    <x v="1515"/>
    <x v="1077"/>
    <n v="0"/>
    <x v="15"/>
    <x v="6"/>
  </r>
  <r>
    <x v="1546"/>
    <x v="6"/>
    <x v="8"/>
    <x v="3"/>
    <x v="4"/>
    <n v="29"/>
    <x v="1"/>
    <x v="0"/>
    <x v="1305"/>
    <x v="1516"/>
    <x v="1078"/>
    <n v="0"/>
    <x v="15"/>
    <x v="6"/>
  </r>
  <r>
    <x v="1547"/>
    <x v="2"/>
    <x v="23"/>
    <x v="3"/>
    <x v="4"/>
    <n v="23"/>
    <x v="1"/>
    <x v="1"/>
    <x v="80"/>
    <x v="1517"/>
    <x v="1079"/>
    <n v="0"/>
    <x v="6"/>
    <x v="6"/>
  </r>
  <r>
    <x v="1548"/>
    <x v="1"/>
    <x v="45"/>
    <x v="3"/>
    <x v="4"/>
    <n v="1"/>
    <x v="1"/>
    <x v="1"/>
    <x v="1306"/>
    <x v="1518"/>
    <x v="940"/>
    <n v="0"/>
    <x v="4"/>
    <x v="4"/>
  </r>
  <r>
    <x v="1549"/>
    <x v="3"/>
    <x v="89"/>
    <x v="3"/>
    <x v="4"/>
    <n v="20"/>
    <x v="1"/>
    <x v="1"/>
    <x v="1307"/>
    <x v="1519"/>
    <x v="14"/>
    <n v="0"/>
    <x v="16"/>
    <x v="15"/>
  </r>
  <r>
    <x v="1533"/>
    <x v="0"/>
    <x v="62"/>
    <x v="3"/>
    <x v="4"/>
    <n v="13"/>
    <x v="1"/>
    <x v="1"/>
    <x v="1308"/>
    <x v="1520"/>
    <x v="163"/>
    <n v="0"/>
    <x v="16"/>
    <x v="18"/>
  </r>
  <r>
    <x v="1550"/>
    <x v="0"/>
    <x v="15"/>
    <x v="3"/>
    <x v="4"/>
    <n v="3"/>
    <x v="1"/>
    <x v="326"/>
    <x v="1309"/>
    <x v="1520"/>
    <x v="1080"/>
    <n v="0"/>
    <x v="14"/>
    <x v="15"/>
  </r>
  <r>
    <x v="1551"/>
    <x v="0"/>
    <x v="2"/>
    <x v="3"/>
    <x v="4"/>
    <n v="2"/>
    <x v="247"/>
    <x v="4"/>
    <x v="1310"/>
    <x v="1521"/>
    <x v="1081"/>
    <n v="0"/>
    <x v="16"/>
    <x v="18"/>
  </r>
  <r>
    <x v="1552"/>
    <x v="3"/>
    <x v="4"/>
    <x v="3"/>
    <x v="4"/>
    <n v="19"/>
    <x v="247"/>
    <x v="1"/>
    <x v="1311"/>
    <x v="1522"/>
    <x v="1082"/>
    <n v="0"/>
    <x v="11"/>
    <x v="12"/>
  </r>
  <r>
    <x v="1553"/>
    <x v="3"/>
    <x v="72"/>
    <x v="3"/>
    <x v="4"/>
    <n v="8"/>
    <x v="4"/>
    <x v="1"/>
    <x v="22"/>
    <x v="1523"/>
    <x v="1083"/>
    <n v="0"/>
    <x v="1"/>
    <x v="1"/>
  </r>
  <r>
    <x v="1554"/>
    <x v="0"/>
    <x v="44"/>
    <x v="3"/>
    <x v="4"/>
    <n v="24"/>
    <x v="4"/>
    <x v="207"/>
    <x v="1312"/>
    <x v="1524"/>
    <x v="22"/>
    <n v="0"/>
    <x v="36"/>
    <x v="58"/>
  </r>
  <r>
    <x v="1555"/>
    <x v="10"/>
    <x v="96"/>
    <x v="3"/>
    <x v="4"/>
    <n v="26"/>
    <x v="4"/>
    <x v="327"/>
    <x v="1313"/>
    <x v="1525"/>
    <x v="111"/>
    <n v="0"/>
    <x v="4"/>
    <x v="4"/>
  </r>
  <r>
    <x v="1556"/>
    <x v="0"/>
    <x v="32"/>
    <x v="3"/>
    <x v="4"/>
    <n v="30"/>
    <x v="288"/>
    <x v="4"/>
    <x v="37"/>
    <x v="1526"/>
    <x v="1084"/>
    <n v="0"/>
    <x v="138"/>
    <x v="180"/>
  </r>
  <r>
    <x v="1557"/>
    <x v="2"/>
    <x v="55"/>
    <x v="3"/>
    <x v="4"/>
    <n v="27"/>
    <x v="5"/>
    <x v="3"/>
    <x v="1314"/>
    <x v="1527"/>
    <x v="1085"/>
    <n v="0"/>
    <x v="16"/>
    <x v="34"/>
  </r>
  <r>
    <x v="1558"/>
    <x v="6"/>
    <x v="37"/>
    <x v="3"/>
    <x v="4"/>
    <n v="2"/>
    <x v="5"/>
    <x v="34"/>
    <x v="475"/>
    <x v="1528"/>
    <x v="1086"/>
    <n v="0"/>
    <x v="1"/>
    <x v="1"/>
  </r>
  <r>
    <x v="1559"/>
    <x v="1"/>
    <x v="78"/>
    <x v="3"/>
    <x v="4"/>
    <n v="16"/>
    <x v="6"/>
    <x v="21"/>
    <x v="45"/>
    <x v="1529"/>
    <x v="1087"/>
    <n v="0"/>
    <x v="126"/>
    <x v="84"/>
  </r>
  <r>
    <x v="1560"/>
    <x v="4"/>
    <x v="17"/>
    <x v="3"/>
    <x v="4"/>
    <n v="9"/>
    <x v="6"/>
    <x v="1"/>
    <x v="27"/>
    <x v="1530"/>
    <x v="1088"/>
    <n v="0"/>
    <x v="54"/>
    <x v="36"/>
  </r>
  <r>
    <x v="1561"/>
    <x v="1"/>
    <x v="20"/>
    <x v="3"/>
    <x v="4"/>
    <n v="11"/>
    <x v="6"/>
    <x v="328"/>
    <x v="1315"/>
    <x v="1531"/>
    <x v="1089"/>
    <n v="1"/>
    <x v="37"/>
    <x v="27"/>
  </r>
  <r>
    <x v="1562"/>
    <x v="9"/>
    <x v="93"/>
    <x v="3"/>
    <x v="4"/>
    <n v="22"/>
    <x v="289"/>
    <x v="329"/>
    <x v="1316"/>
    <x v="1532"/>
    <x v="398"/>
    <n v="0"/>
    <x v="15"/>
    <x v="26"/>
  </r>
  <r>
    <x v="1563"/>
    <x v="10"/>
    <x v="69"/>
    <x v="3"/>
    <x v="4"/>
    <n v="14"/>
    <x v="136"/>
    <x v="1"/>
    <x v="231"/>
    <x v="1533"/>
    <x v="370"/>
    <n v="0"/>
    <x v="37"/>
    <x v="40"/>
  </r>
  <r>
    <x v="1564"/>
    <x v="4"/>
    <x v="5"/>
    <x v="3"/>
    <x v="4"/>
    <n v="26"/>
    <x v="7"/>
    <x v="35"/>
    <x v="1317"/>
    <x v="1534"/>
    <x v="1090"/>
    <n v="0"/>
    <x v="1"/>
    <x v="1"/>
  </r>
  <r>
    <x v="1565"/>
    <x v="10"/>
    <x v="79"/>
    <x v="3"/>
    <x v="4"/>
    <n v="18"/>
    <x v="7"/>
    <x v="18"/>
    <x v="1318"/>
    <x v="1535"/>
    <x v="608"/>
    <n v="0"/>
    <x v="12"/>
    <x v="31"/>
  </r>
  <r>
    <x v="1566"/>
    <x v="3"/>
    <x v="27"/>
    <x v="3"/>
    <x v="4"/>
    <n v="31"/>
    <x v="7"/>
    <x v="94"/>
    <x v="1319"/>
    <x v="1536"/>
    <x v="1091"/>
    <n v="0"/>
    <x v="21"/>
    <x v="23"/>
  </r>
  <r>
    <x v="1567"/>
    <x v="6"/>
    <x v="42"/>
    <x v="3"/>
    <x v="4"/>
    <n v="28"/>
    <x v="8"/>
    <x v="22"/>
    <x v="1320"/>
    <x v="1537"/>
    <x v="1092"/>
    <n v="0"/>
    <x v="58"/>
    <x v="70"/>
  </r>
  <r>
    <x v="1568"/>
    <x v="6"/>
    <x v="64"/>
    <x v="3"/>
    <x v="4"/>
    <n v="8"/>
    <x v="290"/>
    <x v="7"/>
    <x v="16"/>
    <x v="1538"/>
    <x v="1093"/>
    <n v="0"/>
    <x v="15"/>
    <x v="23"/>
  </r>
  <r>
    <x v="1569"/>
    <x v="0"/>
    <x v="62"/>
    <x v="3"/>
    <x v="4"/>
    <n v="14"/>
    <x v="140"/>
    <x v="0"/>
    <x v="379"/>
    <x v="1539"/>
    <x v="1094"/>
    <n v="0"/>
    <x v="4"/>
    <x v="4"/>
  </r>
  <r>
    <x v="1570"/>
    <x v="1"/>
    <x v="1"/>
    <x v="3"/>
    <x v="4"/>
    <n v="19"/>
    <x v="140"/>
    <x v="1"/>
    <x v="1321"/>
    <x v="1540"/>
    <x v="1095"/>
    <n v="0"/>
    <x v="8"/>
    <x v="57"/>
  </r>
  <r>
    <x v="1571"/>
    <x v="10"/>
    <x v="71"/>
    <x v="3"/>
    <x v="4"/>
    <n v="8"/>
    <x v="11"/>
    <x v="45"/>
    <x v="112"/>
    <x v="1541"/>
    <x v="111"/>
    <n v="0"/>
    <x v="6"/>
    <x v="6"/>
  </r>
  <r>
    <x v="1572"/>
    <x v="1"/>
    <x v="63"/>
    <x v="3"/>
    <x v="4"/>
    <n v="13"/>
    <x v="291"/>
    <x v="1"/>
    <x v="264"/>
    <x v="1542"/>
    <x v="1096"/>
    <n v="0"/>
    <x v="21"/>
    <x v="23"/>
  </r>
  <r>
    <x v="1573"/>
    <x v="10"/>
    <x v="69"/>
    <x v="3"/>
    <x v="4"/>
    <n v="17"/>
    <x v="13"/>
    <x v="46"/>
    <x v="1322"/>
    <x v="1543"/>
    <x v="618"/>
    <n v="0"/>
    <x v="23"/>
    <x v="25"/>
  </r>
  <r>
    <x v="1574"/>
    <x v="7"/>
    <x v="25"/>
    <x v="3"/>
    <x v="4"/>
    <n v="1"/>
    <x v="13"/>
    <x v="4"/>
    <x v="15"/>
    <x v="1544"/>
    <x v="396"/>
    <n v="0"/>
    <x v="9"/>
    <x v="9"/>
  </r>
  <r>
    <x v="1575"/>
    <x v="7"/>
    <x v="9"/>
    <x v="3"/>
    <x v="4"/>
    <n v="18"/>
    <x v="13"/>
    <x v="21"/>
    <x v="45"/>
    <x v="1545"/>
    <x v="1097"/>
    <n v="0"/>
    <x v="1"/>
    <x v="1"/>
  </r>
  <r>
    <x v="1576"/>
    <x v="0"/>
    <x v="32"/>
    <x v="3"/>
    <x v="4"/>
    <n v="6"/>
    <x v="13"/>
    <x v="21"/>
    <x v="1323"/>
    <x v="1546"/>
    <x v="1098"/>
    <n v="0"/>
    <x v="12"/>
    <x v="31"/>
  </r>
  <r>
    <x v="1577"/>
    <x v="0"/>
    <x v="15"/>
    <x v="3"/>
    <x v="4"/>
    <n v="18"/>
    <x v="13"/>
    <x v="1"/>
    <x v="1324"/>
    <x v="1547"/>
    <x v="1099"/>
    <n v="0"/>
    <x v="11"/>
    <x v="23"/>
  </r>
  <r>
    <x v="1578"/>
    <x v="1"/>
    <x v="60"/>
    <x v="3"/>
    <x v="4"/>
    <n v="20"/>
    <x v="13"/>
    <x v="1"/>
    <x v="347"/>
    <x v="1548"/>
    <x v="620"/>
    <n v="1"/>
    <x v="42"/>
    <x v="52"/>
  </r>
  <r>
    <x v="1579"/>
    <x v="0"/>
    <x v="32"/>
    <x v="3"/>
    <x v="4"/>
    <n v="10"/>
    <x v="13"/>
    <x v="1"/>
    <x v="1325"/>
    <x v="1549"/>
    <x v="330"/>
    <n v="0"/>
    <x v="3"/>
    <x v="3"/>
  </r>
  <r>
    <x v="1580"/>
    <x v="1"/>
    <x v="7"/>
    <x v="3"/>
    <x v="4"/>
    <n v="20"/>
    <x v="13"/>
    <x v="1"/>
    <x v="1326"/>
    <x v="1544"/>
    <x v="330"/>
    <n v="0"/>
    <x v="41"/>
    <x v="0"/>
  </r>
  <r>
    <x v="1581"/>
    <x v="7"/>
    <x v="36"/>
    <x v="3"/>
    <x v="4"/>
    <n v="13"/>
    <x v="13"/>
    <x v="1"/>
    <x v="1327"/>
    <x v="1227"/>
    <x v="1100"/>
    <n v="0"/>
    <x v="15"/>
    <x v="17"/>
  </r>
  <r>
    <x v="1582"/>
    <x v="4"/>
    <x v="61"/>
    <x v="3"/>
    <x v="4"/>
    <n v="22"/>
    <x v="13"/>
    <x v="21"/>
    <x v="346"/>
    <x v="1550"/>
    <x v="1101"/>
    <n v="0"/>
    <x v="14"/>
    <x v="15"/>
  </r>
  <r>
    <x v="1583"/>
    <x v="3"/>
    <x v="89"/>
    <x v="3"/>
    <x v="4"/>
    <n v="5"/>
    <x v="15"/>
    <x v="49"/>
    <x v="1328"/>
    <x v="1551"/>
    <x v="245"/>
    <n v="0"/>
    <x v="17"/>
    <x v="40"/>
  </r>
  <r>
    <x v="1584"/>
    <x v="7"/>
    <x v="58"/>
    <x v="3"/>
    <x v="4"/>
    <n v="28"/>
    <x v="15"/>
    <x v="4"/>
    <x v="89"/>
    <x v="403"/>
    <x v="49"/>
    <n v="0"/>
    <x v="15"/>
    <x v="113"/>
  </r>
  <r>
    <x v="1585"/>
    <x v="4"/>
    <x v="87"/>
    <x v="3"/>
    <x v="4"/>
    <n v="15"/>
    <x v="15"/>
    <x v="23"/>
    <x v="501"/>
    <x v="403"/>
    <x v="46"/>
    <n v="7"/>
    <x v="14"/>
    <x v="65"/>
  </r>
  <r>
    <x v="1586"/>
    <x v="8"/>
    <x v="77"/>
    <x v="3"/>
    <x v="4"/>
    <n v="25"/>
    <x v="15"/>
    <x v="59"/>
    <x v="1329"/>
    <x v="1552"/>
    <x v="1102"/>
    <n v="0"/>
    <x v="6"/>
    <x v="23"/>
  </r>
  <r>
    <x v="1587"/>
    <x v="0"/>
    <x v="15"/>
    <x v="3"/>
    <x v="4"/>
    <n v="22"/>
    <x v="15"/>
    <x v="278"/>
    <x v="1330"/>
    <x v="1553"/>
    <x v="42"/>
    <n v="0"/>
    <x v="1"/>
    <x v="0"/>
  </r>
  <r>
    <x v="1588"/>
    <x v="0"/>
    <x v="59"/>
    <x v="3"/>
    <x v="4"/>
    <n v="31"/>
    <x v="15"/>
    <x v="279"/>
    <x v="1331"/>
    <x v="1554"/>
    <x v="1103"/>
    <n v="0"/>
    <x v="6"/>
    <x v="41"/>
  </r>
  <r>
    <x v="1589"/>
    <x v="1"/>
    <x v="7"/>
    <x v="3"/>
    <x v="4"/>
    <n v="16"/>
    <x v="15"/>
    <x v="54"/>
    <x v="1332"/>
    <x v="821"/>
    <x v="46"/>
    <n v="0"/>
    <x v="17"/>
    <x v="17"/>
  </r>
  <r>
    <x v="1590"/>
    <x v="10"/>
    <x v="79"/>
    <x v="3"/>
    <x v="4"/>
    <n v="13"/>
    <x v="15"/>
    <x v="46"/>
    <x v="352"/>
    <x v="400"/>
    <x v="337"/>
    <n v="0"/>
    <x v="21"/>
    <x v="23"/>
  </r>
  <r>
    <x v="1591"/>
    <x v="3"/>
    <x v="89"/>
    <x v="3"/>
    <x v="4"/>
    <n v="11"/>
    <x v="15"/>
    <x v="30"/>
    <x v="1333"/>
    <x v="1555"/>
    <x v="1104"/>
    <n v="0"/>
    <x v="4"/>
    <x v="4"/>
  </r>
  <r>
    <x v="1592"/>
    <x v="1"/>
    <x v="78"/>
    <x v="3"/>
    <x v="4"/>
    <n v="11"/>
    <x v="15"/>
    <x v="330"/>
    <x v="1334"/>
    <x v="405"/>
    <x v="120"/>
    <n v="0"/>
    <x v="8"/>
    <x v="21"/>
  </r>
  <r>
    <x v="1593"/>
    <x v="3"/>
    <x v="97"/>
    <x v="3"/>
    <x v="4"/>
    <n v="15"/>
    <x v="15"/>
    <x v="142"/>
    <x v="1155"/>
    <x v="1556"/>
    <x v="407"/>
    <n v="0"/>
    <x v="21"/>
    <x v="23"/>
  </r>
  <r>
    <x v="1594"/>
    <x v="3"/>
    <x v="40"/>
    <x v="3"/>
    <x v="4"/>
    <n v="3"/>
    <x v="15"/>
    <x v="38"/>
    <x v="1335"/>
    <x v="403"/>
    <x v="43"/>
    <n v="0"/>
    <x v="41"/>
    <x v="41"/>
  </r>
  <r>
    <x v="1595"/>
    <x v="6"/>
    <x v="10"/>
    <x v="3"/>
    <x v="4"/>
    <n v="14"/>
    <x v="17"/>
    <x v="1"/>
    <x v="1234"/>
    <x v="410"/>
    <x v="1105"/>
    <n v="0"/>
    <x v="6"/>
    <x v="6"/>
  </r>
  <r>
    <x v="1596"/>
    <x v="6"/>
    <x v="37"/>
    <x v="3"/>
    <x v="4"/>
    <n v="13"/>
    <x v="17"/>
    <x v="1"/>
    <x v="67"/>
    <x v="1557"/>
    <x v="1106"/>
    <n v="0"/>
    <x v="6"/>
    <x v="6"/>
  </r>
  <r>
    <x v="1597"/>
    <x v="7"/>
    <x v="36"/>
    <x v="3"/>
    <x v="4"/>
    <n v="10"/>
    <x v="143"/>
    <x v="107"/>
    <x v="1336"/>
    <x v="413"/>
    <x v="347"/>
    <n v="0"/>
    <x v="28"/>
    <x v="16"/>
  </r>
  <r>
    <x v="1598"/>
    <x v="7"/>
    <x v="34"/>
    <x v="3"/>
    <x v="4"/>
    <n v="24"/>
    <x v="144"/>
    <x v="54"/>
    <x v="1337"/>
    <x v="1558"/>
    <x v="1107"/>
    <n v="0"/>
    <x v="48"/>
    <x v="51"/>
  </r>
  <r>
    <x v="1599"/>
    <x v="6"/>
    <x v="86"/>
    <x v="3"/>
    <x v="4"/>
    <n v="14"/>
    <x v="19"/>
    <x v="91"/>
    <x v="1338"/>
    <x v="836"/>
    <x v="1108"/>
    <n v="0"/>
    <x v="6"/>
    <x v="31"/>
  </r>
  <r>
    <x v="1600"/>
    <x v="10"/>
    <x v="96"/>
    <x v="3"/>
    <x v="4"/>
    <n v="12"/>
    <x v="19"/>
    <x v="4"/>
    <x v="1339"/>
    <x v="1559"/>
    <x v="833"/>
    <n v="0"/>
    <x v="16"/>
    <x v="25"/>
  </r>
  <r>
    <x v="1601"/>
    <x v="4"/>
    <x v="31"/>
    <x v="3"/>
    <x v="4"/>
    <n v="18"/>
    <x v="19"/>
    <x v="4"/>
    <x v="15"/>
    <x v="1560"/>
    <x v="140"/>
    <n v="0"/>
    <x v="74"/>
    <x v="86"/>
  </r>
  <r>
    <x v="1602"/>
    <x v="1"/>
    <x v="78"/>
    <x v="3"/>
    <x v="4"/>
    <n v="14"/>
    <x v="19"/>
    <x v="21"/>
    <x v="1340"/>
    <x v="1561"/>
    <x v="1109"/>
    <n v="0"/>
    <x v="6"/>
    <x v="6"/>
  </r>
  <r>
    <x v="1603"/>
    <x v="0"/>
    <x v="91"/>
    <x v="3"/>
    <x v="4"/>
    <n v="9"/>
    <x v="19"/>
    <x v="331"/>
    <x v="1341"/>
    <x v="1562"/>
    <x v="1110"/>
    <n v="0"/>
    <x v="36"/>
    <x v="41"/>
  </r>
  <r>
    <x v="1604"/>
    <x v="3"/>
    <x v="72"/>
    <x v="3"/>
    <x v="4"/>
    <n v="28"/>
    <x v="19"/>
    <x v="1"/>
    <x v="116"/>
    <x v="1563"/>
    <x v="1111"/>
    <n v="0"/>
    <x v="42"/>
    <x v="52"/>
  </r>
  <r>
    <x v="1605"/>
    <x v="3"/>
    <x v="27"/>
    <x v="3"/>
    <x v="4"/>
    <n v="10"/>
    <x v="19"/>
    <x v="1"/>
    <x v="1342"/>
    <x v="840"/>
    <x v="370"/>
    <n v="0"/>
    <x v="3"/>
    <x v="3"/>
  </r>
  <r>
    <x v="1606"/>
    <x v="1"/>
    <x v="20"/>
    <x v="3"/>
    <x v="4"/>
    <n v="31"/>
    <x v="19"/>
    <x v="1"/>
    <x v="1343"/>
    <x v="1564"/>
    <x v="1112"/>
    <n v="3"/>
    <x v="16"/>
    <x v="15"/>
  </r>
  <r>
    <x v="1607"/>
    <x v="1"/>
    <x v="24"/>
    <x v="3"/>
    <x v="4"/>
    <n v="13"/>
    <x v="19"/>
    <x v="332"/>
    <x v="1344"/>
    <x v="1565"/>
    <x v="88"/>
    <n v="6"/>
    <x v="15"/>
    <x v="26"/>
  </r>
  <r>
    <x v="1608"/>
    <x v="10"/>
    <x v="85"/>
    <x v="3"/>
    <x v="4"/>
    <n v="19"/>
    <x v="19"/>
    <x v="32"/>
    <x v="57"/>
    <x v="1566"/>
    <x v="1113"/>
    <n v="0"/>
    <x v="34"/>
    <x v="11"/>
  </r>
  <r>
    <x v="1609"/>
    <x v="0"/>
    <x v="62"/>
    <x v="3"/>
    <x v="4"/>
    <n v="6"/>
    <x v="19"/>
    <x v="139"/>
    <x v="1345"/>
    <x v="1567"/>
    <x v="1114"/>
    <n v="0"/>
    <x v="12"/>
    <x v="31"/>
  </r>
  <r>
    <x v="1610"/>
    <x v="3"/>
    <x v="81"/>
    <x v="3"/>
    <x v="4"/>
    <n v="21"/>
    <x v="19"/>
    <x v="78"/>
    <x v="1346"/>
    <x v="1568"/>
    <x v="20"/>
    <n v="0"/>
    <x v="32"/>
    <x v="13"/>
  </r>
  <r>
    <x v="1611"/>
    <x v="4"/>
    <x v="31"/>
    <x v="3"/>
    <x v="4"/>
    <n v="13"/>
    <x v="19"/>
    <x v="11"/>
    <x v="356"/>
    <x v="1560"/>
    <x v="819"/>
    <n v="0"/>
    <x v="33"/>
    <x v="65"/>
  </r>
  <r>
    <x v="1612"/>
    <x v="2"/>
    <x v="3"/>
    <x v="3"/>
    <x v="4"/>
    <n v="31"/>
    <x v="19"/>
    <x v="11"/>
    <x v="1347"/>
    <x v="1569"/>
    <x v="14"/>
    <n v="0"/>
    <x v="139"/>
    <x v="85"/>
  </r>
  <r>
    <x v="1613"/>
    <x v="10"/>
    <x v="73"/>
    <x v="3"/>
    <x v="4"/>
    <n v="29"/>
    <x v="19"/>
    <x v="164"/>
    <x v="1348"/>
    <x v="1570"/>
    <x v="1115"/>
    <n v="0"/>
    <x v="0"/>
    <x v="39"/>
  </r>
  <r>
    <x v="1614"/>
    <x v="10"/>
    <x v="85"/>
    <x v="3"/>
    <x v="4"/>
    <n v="2"/>
    <x v="19"/>
    <x v="39"/>
    <x v="72"/>
    <x v="1571"/>
    <x v="71"/>
    <n v="0"/>
    <x v="21"/>
    <x v="23"/>
  </r>
  <r>
    <x v="1615"/>
    <x v="6"/>
    <x v="37"/>
    <x v="3"/>
    <x v="4"/>
    <n v="12"/>
    <x v="23"/>
    <x v="45"/>
    <x v="1349"/>
    <x v="1572"/>
    <x v="1116"/>
    <n v="0"/>
    <x v="6"/>
    <x v="6"/>
  </r>
  <r>
    <x v="1616"/>
    <x v="0"/>
    <x v="15"/>
    <x v="3"/>
    <x v="4"/>
    <n v="21"/>
    <x v="26"/>
    <x v="3"/>
    <x v="1350"/>
    <x v="853"/>
    <x v="642"/>
    <n v="0"/>
    <x v="30"/>
    <x v="34"/>
  </r>
  <r>
    <x v="1617"/>
    <x v="7"/>
    <x v="25"/>
    <x v="3"/>
    <x v="4"/>
    <n v="18"/>
    <x v="26"/>
    <x v="3"/>
    <x v="1351"/>
    <x v="1573"/>
    <x v="642"/>
    <n v="0"/>
    <x v="74"/>
    <x v="116"/>
  </r>
  <r>
    <x v="1618"/>
    <x v="3"/>
    <x v="40"/>
    <x v="3"/>
    <x v="4"/>
    <n v="5"/>
    <x v="26"/>
    <x v="214"/>
    <x v="1352"/>
    <x v="1574"/>
    <x v="69"/>
    <n v="0"/>
    <x v="48"/>
    <x v="57"/>
  </r>
  <r>
    <x v="1619"/>
    <x v="3"/>
    <x v="40"/>
    <x v="3"/>
    <x v="4"/>
    <n v="28"/>
    <x v="26"/>
    <x v="21"/>
    <x v="1353"/>
    <x v="1575"/>
    <x v="69"/>
    <n v="0"/>
    <x v="22"/>
    <x v="47"/>
  </r>
  <r>
    <x v="1620"/>
    <x v="3"/>
    <x v="72"/>
    <x v="3"/>
    <x v="4"/>
    <n v="20"/>
    <x v="26"/>
    <x v="21"/>
    <x v="1353"/>
    <x v="1576"/>
    <x v="69"/>
    <n v="0"/>
    <x v="41"/>
    <x v="55"/>
  </r>
  <r>
    <x v="1621"/>
    <x v="3"/>
    <x v="4"/>
    <x v="3"/>
    <x v="4"/>
    <n v="9"/>
    <x v="26"/>
    <x v="1"/>
    <x v="184"/>
    <x v="1577"/>
    <x v="893"/>
    <n v="0"/>
    <x v="5"/>
    <x v="5"/>
  </r>
  <r>
    <x v="1622"/>
    <x v="3"/>
    <x v="27"/>
    <x v="3"/>
    <x v="4"/>
    <n v="16"/>
    <x v="26"/>
    <x v="1"/>
    <x v="184"/>
    <x v="1578"/>
    <x v="69"/>
    <n v="0"/>
    <x v="17"/>
    <x v="17"/>
  </r>
  <r>
    <x v="1623"/>
    <x v="3"/>
    <x v="40"/>
    <x v="3"/>
    <x v="4"/>
    <n v="25"/>
    <x v="26"/>
    <x v="1"/>
    <x v="712"/>
    <x v="1579"/>
    <x v="69"/>
    <n v="0"/>
    <x v="32"/>
    <x v="13"/>
  </r>
  <r>
    <x v="1624"/>
    <x v="3"/>
    <x v="40"/>
    <x v="3"/>
    <x v="4"/>
    <n v="11"/>
    <x v="26"/>
    <x v="1"/>
    <x v="754"/>
    <x v="1580"/>
    <x v="784"/>
    <n v="0"/>
    <x v="11"/>
    <x v="97"/>
  </r>
  <r>
    <x v="1625"/>
    <x v="3"/>
    <x v="97"/>
    <x v="3"/>
    <x v="4"/>
    <n v="20"/>
    <x v="26"/>
    <x v="32"/>
    <x v="1354"/>
    <x v="1581"/>
    <x v="69"/>
    <n v="0"/>
    <x v="16"/>
    <x v="15"/>
  </r>
  <r>
    <x v="1626"/>
    <x v="2"/>
    <x v="23"/>
    <x v="3"/>
    <x v="4"/>
    <n v="4"/>
    <x v="26"/>
    <x v="333"/>
    <x v="1355"/>
    <x v="1582"/>
    <x v="1117"/>
    <n v="6"/>
    <x v="34"/>
    <x v="11"/>
  </r>
  <r>
    <x v="1627"/>
    <x v="2"/>
    <x v="74"/>
    <x v="3"/>
    <x v="4"/>
    <n v="13"/>
    <x v="27"/>
    <x v="334"/>
    <x v="1356"/>
    <x v="1583"/>
    <x v="1118"/>
    <n v="0"/>
    <x v="26"/>
    <x v="30"/>
  </r>
  <r>
    <x v="1628"/>
    <x v="2"/>
    <x v="55"/>
    <x v="3"/>
    <x v="4"/>
    <n v="28"/>
    <x v="27"/>
    <x v="4"/>
    <x v="15"/>
    <x v="1584"/>
    <x v="94"/>
    <n v="0"/>
    <x v="121"/>
    <x v="143"/>
  </r>
  <r>
    <x v="1629"/>
    <x v="1"/>
    <x v="45"/>
    <x v="3"/>
    <x v="4"/>
    <n v="31"/>
    <x v="27"/>
    <x v="24"/>
    <x v="1357"/>
    <x v="1585"/>
    <x v="1119"/>
    <n v="0"/>
    <x v="16"/>
    <x v="18"/>
  </r>
  <r>
    <x v="1630"/>
    <x v="7"/>
    <x v="25"/>
    <x v="3"/>
    <x v="4"/>
    <n v="23"/>
    <x v="27"/>
    <x v="0"/>
    <x v="77"/>
    <x v="1586"/>
    <x v="1120"/>
    <n v="0"/>
    <x v="51"/>
    <x v="58"/>
  </r>
  <r>
    <x v="1631"/>
    <x v="0"/>
    <x v="38"/>
    <x v="3"/>
    <x v="4"/>
    <n v="21"/>
    <x v="27"/>
    <x v="1"/>
    <x v="81"/>
    <x v="1587"/>
    <x v="1121"/>
    <n v="0"/>
    <x v="56"/>
    <x v="21"/>
  </r>
  <r>
    <x v="1632"/>
    <x v="3"/>
    <x v="40"/>
    <x v="3"/>
    <x v="4"/>
    <n v="22"/>
    <x v="27"/>
    <x v="1"/>
    <x v="727"/>
    <x v="1588"/>
    <x v="84"/>
    <n v="0"/>
    <x v="37"/>
    <x v="40"/>
  </r>
  <r>
    <x v="1633"/>
    <x v="0"/>
    <x v="32"/>
    <x v="3"/>
    <x v="4"/>
    <n v="17"/>
    <x v="27"/>
    <x v="1"/>
    <x v="1358"/>
    <x v="1589"/>
    <x v="1122"/>
    <n v="0"/>
    <x v="36"/>
    <x v="41"/>
  </r>
  <r>
    <x v="1634"/>
    <x v="0"/>
    <x v="91"/>
    <x v="3"/>
    <x v="4"/>
    <n v="8"/>
    <x v="27"/>
    <x v="1"/>
    <x v="83"/>
    <x v="1590"/>
    <x v="83"/>
    <n v="0"/>
    <x v="47"/>
    <x v="56"/>
  </r>
  <r>
    <x v="1635"/>
    <x v="1"/>
    <x v="24"/>
    <x v="3"/>
    <x v="4"/>
    <n v="11"/>
    <x v="27"/>
    <x v="1"/>
    <x v="84"/>
    <x v="1591"/>
    <x v="84"/>
    <n v="0"/>
    <x v="47"/>
    <x v="56"/>
  </r>
  <r>
    <x v="1636"/>
    <x v="0"/>
    <x v="59"/>
    <x v="3"/>
    <x v="4"/>
    <n v="27"/>
    <x v="27"/>
    <x v="1"/>
    <x v="84"/>
    <x v="1592"/>
    <x v="1123"/>
    <n v="0"/>
    <x v="36"/>
    <x v="41"/>
  </r>
  <r>
    <x v="1637"/>
    <x v="4"/>
    <x v="30"/>
    <x v="3"/>
    <x v="4"/>
    <n v="15"/>
    <x v="27"/>
    <x v="1"/>
    <x v="1359"/>
    <x v="862"/>
    <x v="84"/>
    <n v="0"/>
    <x v="76"/>
    <x v="90"/>
  </r>
  <r>
    <x v="1630"/>
    <x v="7"/>
    <x v="25"/>
    <x v="3"/>
    <x v="4"/>
    <n v="23"/>
    <x v="27"/>
    <x v="100"/>
    <x v="1360"/>
    <x v="1593"/>
    <x v="364"/>
    <n v="0"/>
    <x v="37"/>
    <x v="40"/>
  </r>
  <r>
    <x v="1638"/>
    <x v="0"/>
    <x v="32"/>
    <x v="3"/>
    <x v="4"/>
    <n v="9"/>
    <x v="27"/>
    <x v="335"/>
    <x v="1361"/>
    <x v="1594"/>
    <x v="83"/>
    <n v="0"/>
    <x v="40"/>
    <x v="46"/>
  </r>
  <r>
    <x v="1563"/>
    <x v="10"/>
    <x v="69"/>
    <x v="3"/>
    <x v="4"/>
    <n v="14"/>
    <x v="27"/>
    <x v="46"/>
    <x v="1362"/>
    <x v="1595"/>
    <x v="1124"/>
    <n v="0"/>
    <x v="23"/>
    <x v="11"/>
  </r>
  <r>
    <x v="1639"/>
    <x v="6"/>
    <x v="86"/>
    <x v="3"/>
    <x v="4"/>
    <n v="11"/>
    <x v="27"/>
    <x v="11"/>
    <x v="88"/>
    <x v="1596"/>
    <x v="1125"/>
    <n v="0"/>
    <x v="126"/>
    <x v="84"/>
  </r>
  <r>
    <x v="1640"/>
    <x v="2"/>
    <x v="23"/>
    <x v="3"/>
    <x v="4"/>
    <n v="31"/>
    <x v="27"/>
    <x v="47"/>
    <x v="1363"/>
    <x v="443"/>
    <x v="1126"/>
    <n v="0"/>
    <x v="17"/>
    <x v="15"/>
  </r>
  <r>
    <x v="1631"/>
    <x v="0"/>
    <x v="38"/>
    <x v="3"/>
    <x v="4"/>
    <n v="21"/>
    <x v="27"/>
    <x v="48"/>
    <x v="1364"/>
    <x v="1597"/>
    <x v="897"/>
    <n v="0"/>
    <x v="26"/>
    <x v="30"/>
  </r>
  <r>
    <x v="1641"/>
    <x v="2"/>
    <x v="23"/>
    <x v="3"/>
    <x v="4"/>
    <n v="27"/>
    <x v="28"/>
    <x v="336"/>
    <x v="1365"/>
    <x v="1598"/>
    <x v="1127"/>
    <n v="0"/>
    <x v="21"/>
    <x v="23"/>
  </r>
  <r>
    <x v="1642"/>
    <x v="6"/>
    <x v="66"/>
    <x v="3"/>
    <x v="4"/>
    <n v="17"/>
    <x v="28"/>
    <x v="284"/>
    <x v="1366"/>
    <x v="1599"/>
    <x v="901"/>
    <n v="0"/>
    <x v="15"/>
    <x v="26"/>
  </r>
  <r>
    <x v="1643"/>
    <x v="7"/>
    <x v="9"/>
    <x v="3"/>
    <x v="4"/>
    <n v="19"/>
    <x v="28"/>
    <x v="337"/>
    <x v="1367"/>
    <x v="1600"/>
    <x v="1128"/>
    <n v="0"/>
    <x v="1"/>
    <x v="40"/>
  </r>
  <r>
    <x v="1644"/>
    <x v="4"/>
    <x v="50"/>
    <x v="3"/>
    <x v="4"/>
    <n v="27"/>
    <x v="215"/>
    <x v="35"/>
    <x v="61"/>
    <x v="1601"/>
    <x v="1129"/>
    <n v="0"/>
    <x v="33"/>
    <x v="11"/>
  </r>
  <r>
    <x v="1645"/>
    <x v="8"/>
    <x v="56"/>
    <x v="3"/>
    <x v="4"/>
    <n v="30"/>
    <x v="29"/>
    <x v="3"/>
    <x v="402"/>
    <x v="1602"/>
    <x v="1130"/>
    <n v="0"/>
    <x v="17"/>
    <x v="18"/>
  </r>
  <r>
    <x v="1646"/>
    <x v="6"/>
    <x v="66"/>
    <x v="3"/>
    <x v="4"/>
    <n v="27"/>
    <x v="29"/>
    <x v="207"/>
    <x v="1368"/>
    <x v="1603"/>
    <x v="1131"/>
    <n v="0"/>
    <x v="54"/>
    <x v="61"/>
  </r>
  <r>
    <x v="1647"/>
    <x v="3"/>
    <x v="4"/>
    <x v="3"/>
    <x v="4"/>
    <n v="18"/>
    <x v="146"/>
    <x v="1"/>
    <x v="82"/>
    <x v="1604"/>
    <x v="396"/>
    <n v="0"/>
    <x v="37"/>
    <x v="40"/>
  </r>
  <r>
    <x v="1648"/>
    <x v="9"/>
    <x v="43"/>
    <x v="3"/>
    <x v="4"/>
    <n v="5"/>
    <x v="146"/>
    <x v="54"/>
    <x v="1369"/>
    <x v="1605"/>
    <x v="904"/>
    <n v="0"/>
    <x v="15"/>
    <x v="26"/>
  </r>
  <r>
    <x v="1649"/>
    <x v="10"/>
    <x v="69"/>
    <x v="3"/>
    <x v="4"/>
    <n v="21"/>
    <x v="217"/>
    <x v="31"/>
    <x v="1370"/>
    <x v="1606"/>
    <x v="1132"/>
    <n v="0"/>
    <x v="14"/>
    <x v="15"/>
  </r>
  <r>
    <x v="1650"/>
    <x v="6"/>
    <x v="66"/>
    <x v="3"/>
    <x v="4"/>
    <n v="15"/>
    <x v="148"/>
    <x v="231"/>
    <x v="1371"/>
    <x v="1607"/>
    <x v="1133"/>
    <n v="0"/>
    <x v="51"/>
    <x v="58"/>
  </r>
  <r>
    <x v="1651"/>
    <x v="2"/>
    <x v="3"/>
    <x v="3"/>
    <x v="4"/>
    <n v="15"/>
    <x v="148"/>
    <x v="102"/>
    <x v="1372"/>
    <x v="454"/>
    <x v="1134"/>
    <n v="0"/>
    <x v="16"/>
    <x v="30"/>
  </r>
  <r>
    <x v="1652"/>
    <x v="1"/>
    <x v="45"/>
    <x v="3"/>
    <x v="4"/>
    <n v="12"/>
    <x v="292"/>
    <x v="338"/>
    <x v="1373"/>
    <x v="1608"/>
    <x v="1135"/>
    <n v="0"/>
    <x v="33"/>
    <x v="38"/>
  </r>
  <r>
    <x v="1653"/>
    <x v="7"/>
    <x v="25"/>
    <x v="3"/>
    <x v="4"/>
    <n v="19"/>
    <x v="149"/>
    <x v="13"/>
    <x v="1374"/>
    <x v="1609"/>
    <x v="387"/>
    <n v="0"/>
    <x v="74"/>
    <x v="86"/>
  </r>
  <r>
    <x v="1654"/>
    <x v="4"/>
    <x v="30"/>
    <x v="3"/>
    <x v="4"/>
    <n v="9"/>
    <x v="293"/>
    <x v="339"/>
    <x v="1375"/>
    <x v="1610"/>
    <x v="1136"/>
    <n v="0"/>
    <x v="41"/>
    <x v="0"/>
  </r>
  <r>
    <x v="1655"/>
    <x v="0"/>
    <x v="2"/>
    <x v="3"/>
    <x v="4"/>
    <n v="29"/>
    <x v="31"/>
    <x v="13"/>
    <x v="1376"/>
    <x v="1611"/>
    <x v="1137"/>
    <n v="0"/>
    <x v="39"/>
    <x v="67"/>
  </r>
  <r>
    <x v="1656"/>
    <x v="1"/>
    <x v="24"/>
    <x v="3"/>
    <x v="4"/>
    <n v="12"/>
    <x v="150"/>
    <x v="1"/>
    <x v="1377"/>
    <x v="1612"/>
    <x v="1138"/>
    <n v="0"/>
    <x v="23"/>
    <x v="5"/>
  </r>
  <r>
    <x v="1657"/>
    <x v="6"/>
    <x v="57"/>
    <x v="3"/>
    <x v="4"/>
    <n v="13"/>
    <x v="150"/>
    <x v="102"/>
    <x v="1378"/>
    <x v="1613"/>
    <x v="1139"/>
    <n v="0"/>
    <x v="6"/>
    <x v="6"/>
  </r>
  <r>
    <x v="1658"/>
    <x v="0"/>
    <x v="38"/>
    <x v="3"/>
    <x v="4"/>
    <n v="26"/>
    <x v="150"/>
    <x v="11"/>
    <x v="88"/>
    <x v="1614"/>
    <x v="1140"/>
    <n v="0"/>
    <x v="55"/>
    <x v="61"/>
  </r>
  <r>
    <x v="1659"/>
    <x v="4"/>
    <x v="49"/>
    <x v="3"/>
    <x v="4"/>
    <n v="2"/>
    <x v="150"/>
    <x v="318"/>
    <x v="1379"/>
    <x v="1615"/>
    <x v="377"/>
    <n v="0"/>
    <x v="21"/>
    <x v="23"/>
  </r>
  <r>
    <x v="1660"/>
    <x v="1"/>
    <x v="14"/>
    <x v="3"/>
    <x v="4"/>
    <n v="18"/>
    <x v="150"/>
    <x v="1"/>
    <x v="807"/>
    <x v="1616"/>
    <x v="377"/>
    <n v="0"/>
    <x v="49"/>
    <x v="47"/>
  </r>
  <r>
    <x v="1661"/>
    <x v="7"/>
    <x v="18"/>
    <x v="3"/>
    <x v="4"/>
    <n v="13"/>
    <x v="294"/>
    <x v="4"/>
    <x v="89"/>
    <x v="1617"/>
    <x v="1141"/>
    <n v="4"/>
    <x v="140"/>
    <x v="117"/>
  </r>
  <r>
    <x v="1662"/>
    <x v="6"/>
    <x v="10"/>
    <x v="3"/>
    <x v="4"/>
    <n v="27"/>
    <x v="29"/>
    <x v="207"/>
    <x v="1380"/>
    <x v="1618"/>
    <x v="1142"/>
    <n v="0"/>
    <x v="17"/>
    <x v="56"/>
  </r>
  <r>
    <x v="1663"/>
    <x v="3"/>
    <x v="40"/>
    <x v="3"/>
    <x v="4"/>
    <n v="26"/>
    <x v="151"/>
    <x v="1"/>
    <x v="1381"/>
    <x v="460"/>
    <x v="119"/>
    <n v="0"/>
    <x v="49"/>
    <x v="37"/>
  </r>
  <r>
    <x v="1664"/>
    <x v="0"/>
    <x v="91"/>
    <x v="3"/>
    <x v="4"/>
    <n v="30"/>
    <x v="256"/>
    <x v="1"/>
    <x v="82"/>
    <x v="1619"/>
    <x v="1143"/>
    <n v="0"/>
    <x v="6"/>
    <x v="36"/>
  </r>
  <r>
    <x v="1665"/>
    <x v="3"/>
    <x v="72"/>
    <x v="3"/>
    <x v="4"/>
    <n v="11"/>
    <x v="256"/>
    <x v="1"/>
    <x v="1382"/>
    <x v="1620"/>
    <x v="1144"/>
    <n v="0"/>
    <x v="42"/>
    <x v="52"/>
  </r>
  <r>
    <x v="1666"/>
    <x v="3"/>
    <x v="81"/>
    <x v="3"/>
    <x v="4"/>
    <n v="15"/>
    <x v="295"/>
    <x v="1"/>
    <x v="1383"/>
    <x v="1621"/>
    <x v="1145"/>
    <n v="0"/>
    <x v="19"/>
    <x v="29"/>
  </r>
  <r>
    <x v="1667"/>
    <x v="2"/>
    <x v="95"/>
    <x v="3"/>
    <x v="4"/>
    <n v="31"/>
    <x v="32"/>
    <x v="13"/>
    <x v="1384"/>
    <x v="1622"/>
    <x v="1146"/>
    <n v="0"/>
    <x v="14"/>
    <x v="15"/>
  </r>
  <r>
    <x v="1668"/>
    <x v="2"/>
    <x v="55"/>
    <x v="3"/>
    <x v="4"/>
    <n v="17"/>
    <x v="33"/>
    <x v="54"/>
    <x v="1385"/>
    <x v="1623"/>
    <x v="1147"/>
    <n v="0"/>
    <x v="31"/>
    <x v="47"/>
  </r>
  <r>
    <x v="1669"/>
    <x v="0"/>
    <x v="15"/>
    <x v="3"/>
    <x v="4"/>
    <n v="20"/>
    <x v="33"/>
    <x v="15"/>
    <x v="241"/>
    <x v="1624"/>
    <x v="94"/>
    <n v="0"/>
    <x v="18"/>
    <x v="97"/>
  </r>
  <r>
    <x v="1670"/>
    <x v="2"/>
    <x v="94"/>
    <x v="3"/>
    <x v="4"/>
    <n v="3"/>
    <x v="152"/>
    <x v="4"/>
    <x v="89"/>
    <x v="1625"/>
    <x v="1148"/>
    <n v="0"/>
    <x v="137"/>
    <x v="186"/>
  </r>
  <r>
    <x v="1671"/>
    <x v="3"/>
    <x v="89"/>
    <x v="3"/>
    <x v="4"/>
    <n v="15"/>
    <x v="152"/>
    <x v="1"/>
    <x v="1386"/>
    <x v="1626"/>
    <x v="718"/>
    <n v="0"/>
    <x v="50"/>
    <x v="36"/>
  </r>
  <r>
    <x v="1672"/>
    <x v="4"/>
    <x v="50"/>
    <x v="3"/>
    <x v="4"/>
    <n v="15"/>
    <x v="152"/>
    <x v="1"/>
    <x v="1387"/>
    <x v="1627"/>
    <x v="388"/>
    <n v="0"/>
    <x v="12"/>
    <x v="31"/>
  </r>
  <r>
    <x v="1673"/>
    <x v="2"/>
    <x v="29"/>
    <x v="3"/>
    <x v="4"/>
    <n v="17"/>
    <x v="34"/>
    <x v="4"/>
    <x v="1388"/>
    <x v="107"/>
    <x v="382"/>
    <n v="0"/>
    <x v="46"/>
    <x v="189"/>
  </r>
  <r>
    <x v="1674"/>
    <x v="7"/>
    <x v="54"/>
    <x v="3"/>
    <x v="4"/>
    <n v="8"/>
    <x v="34"/>
    <x v="4"/>
    <x v="89"/>
    <x v="1628"/>
    <x v="1149"/>
    <n v="0"/>
    <x v="58"/>
    <x v="190"/>
  </r>
  <r>
    <x v="1675"/>
    <x v="2"/>
    <x v="55"/>
    <x v="3"/>
    <x v="4"/>
    <n v="4"/>
    <x v="34"/>
    <x v="43"/>
    <x v="1389"/>
    <x v="1629"/>
    <x v="1150"/>
    <n v="0"/>
    <x v="16"/>
    <x v="18"/>
  </r>
  <r>
    <x v="1624"/>
    <x v="3"/>
    <x v="40"/>
    <x v="3"/>
    <x v="4"/>
    <n v="11"/>
    <x v="34"/>
    <x v="1"/>
    <x v="80"/>
    <x v="1630"/>
    <x v="244"/>
    <n v="0"/>
    <x v="0"/>
    <x v="11"/>
  </r>
  <r>
    <x v="1676"/>
    <x v="6"/>
    <x v="10"/>
    <x v="3"/>
    <x v="4"/>
    <n v="13"/>
    <x v="34"/>
    <x v="100"/>
    <x v="1390"/>
    <x v="1631"/>
    <x v="1151"/>
    <n v="0"/>
    <x v="6"/>
    <x v="6"/>
  </r>
  <r>
    <x v="1677"/>
    <x v="1"/>
    <x v="24"/>
    <x v="3"/>
    <x v="4"/>
    <n v="6"/>
    <x v="34"/>
    <x v="340"/>
    <x v="1391"/>
    <x v="1632"/>
    <x v="165"/>
    <n v="0"/>
    <x v="34"/>
    <x v="40"/>
  </r>
  <r>
    <x v="1678"/>
    <x v="3"/>
    <x v="72"/>
    <x v="3"/>
    <x v="4"/>
    <n v="6"/>
    <x v="34"/>
    <x v="51"/>
    <x v="1392"/>
    <x v="1633"/>
    <x v="100"/>
    <n v="0"/>
    <x v="15"/>
    <x v="5"/>
  </r>
  <r>
    <x v="1679"/>
    <x v="7"/>
    <x v="75"/>
    <x v="3"/>
    <x v="4"/>
    <n v="2"/>
    <x v="35"/>
    <x v="138"/>
    <x v="1393"/>
    <x v="1634"/>
    <x v="1152"/>
    <n v="0"/>
    <x v="49"/>
    <x v="37"/>
  </r>
  <r>
    <x v="1680"/>
    <x v="7"/>
    <x v="75"/>
    <x v="3"/>
    <x v="4"/>
    <n v="13"/>
    <x v="37"/>
    <x v="3"/>
    <x v="309"/>
    <x v="1635"/>
    <x v="537"/>
    <n v="0"/>
    <x v="71"/>
    <x v="55"/>
  </r>
  <r>
    <x v="1681"/>
    <x v="7"/>
    <x v="18"/>
    <x v="3"/>
    <x v="4"/>
    <n v="14"/>
    <x v="37"/>
    <x v="3"/>
    <x v="1394"/>
    <x v="1636"/>
    <x v="537"/>
    <n v="0"/>
    <x v="60"/>
    <x v="131"/>
  </r>
  <r>
    <x v="1682"/>
    <x v="4"/>
    <x v="61"/>
    <x v="3"/>
    <x v="4"/>
    <n v="13"/>
    <x v="37"/>
    <x v="1"/>
    <x v="1112"/>
    <x v="1637"/>
    <x v="923"/>
    <n v="1"/>
    <x v="16"/>
    <x v="5"/>
  </r>
  <r>
    <x v="1683"/>
    <x v="4"/>
    <x v="49"/>
    <x v="3"/>
    <x v="4"/>
    <n v="3"/>
    <x v="38"/>
    <x v="1"/>
    <x v="1395"/>
    <x v="1638"/>
    <x v="1153"/>
    <n v="0"/>
    <x v="22"/>
    <x v="24"/>
  </r>
  <r>
    <x v="1684"/>
    <x v="10"/>
    <x v="52"/>
    <x v="3"/>
    <x v="4"/>
    <n v="20"/>
    <x v="40"/>
    <x v="112"/>
    <x v="1396"/>
    <x v="1639"/>
    <x v="21"/>
    <n v="0"/>
    <x v="6"/>
    <x v="6"/>
  </r>
  <r>
    <x v="1685"/>
    <x v="6"/>
    <x v="86"/>
    <x v="3"/>
    <x v="4"/>
    <n v="20"/>
    <x v="40"/>
    <x v="108"/>
    <x v="1397"/>
    <x v="1640"/>
    <x v="1154"/>
    <n v="0"/>
    <x v="21"/>
    <x v="23"/>
  </r>
  <r>
    <x v="1686"/>
    <x v="6"/>
    <x v="10"/>
    <x v="3"/>
    <x v="4"/>
    <n v="6"/>
    <x v="40"/>
    <x v="0"/>
    <x v="1398"/>
    <x v="1641"/>
    <x v="1155"/>
    <n v="0"/>
    <x v="12"/>
    <x v="58"/>
  </r>
  <r>
    <x v="1687"/>
    <x v="10"/>
    <x v="52"/>
    <x v="3"/>
    <x v="4"/>
    <n v="15"/>
    <x v="40"/>
    <x v="341"/>
    <x v="1399"/>
    <x v="1642"/>
    <x v="21"/>
    <n v="0"/>
    <x v="36"/>
    <x v="41"/>
  </r>
  <r>
    <x v="1688"/>
    <x v="3"/>
    <x v="4"/>
    <x v="3"/>
    <x v="4"/>
    <n v="15"/>
    <x v="40"/>
    <x v="1"/>
    <x v="1400"/>
    <x v="1643"/>
    <x v="165"/>
    <n v="0"/>
    <x v="51"/>
    <x v="24"/>
  </r>
  <r>
    <x v="1689"/>
    <x v="3"/>
    <x v="4"/>
    <x v="3"/>
    <x v="4"/>
    <n v="30"/>
    <x v="40"/>
    <x v="1"/>
    <x v="1401"/>
    <x v="1644"/>
    <x v="61"/>
    <n v="0"/>
    <x v="41"/>
    <x v="0"/>
  </r>
  <r>
    <x v="1690"/>
    <x v="1"/>
    <x v="14"/>
    <x v="3"/>
    <x v="4"/>
    <n v="28"/>
    <x v="40"/>
    <x v="1"/>
    <x v="1402"/>
    <x v="486"/>
    <x v="21"/>
    <n v="0"/>
    <x v="17"/>
    <x v="17"/>
  </r>
  <r>
    <x v="1691"/>
    <x v="10"/>
    <x v="79"/>
    <x v="3"/>
    <x v="4"/>
    <n v="7"/>
    <x v="40"/>
    <x v="1"/>
    <x v="231"/>
    <x v="1641"/>
    <x v="263"/>
    <n v="0"/>
    <x v="16"/>
    <x v="40"/>
  </r>
  <r>
    <x v="1678"/>
    <x v="3"/>
    <x v="72"/>
    <x v="3"/>
    <x v="4"/>
    <n v="6"/>
    <x v="40"/>
    <x v="1"/>
    <x v="428"/>
    <x v="1641"/>
    <x v="21"/>
    <n v="0"/>
    <x v="34"/>
    <x v="11"/>
  </r>
  <r>
    <x v="1692"/>
    <x v="2"/>
    <x v="48"/>
    <x v="3"/>
    <x v="4"/>
    <n v="25"/>
    <x v="40"/>
    <x v="45"/>
    <x v="1403"/>
    <x v="1645"/>
    <x v="1156"/>
    <n v="1"/>
    <x v="46"/>
    <x v="55"/>
  </r>
  <r>
    <x v="1693"/>
    <x v="0"/>
    <x v="44"/>
    <x v="3"/>
    <x v="4"/>
    <n v="27"/>
    <x v="40"/>
    <x v="45"/>
    <x v="1404"/>
    <x v="1646"/>
    <x v="1157"/>
    <n v="0"/>
    <x v="16"/>
    <x v="15"/>
  </r>
  <r>
    <x v="1694"/>
    <x v="9"/>
    <x v="70"/>
    <x v="3"/>
    <x v="4"/>
    <n v="12"/>
    <x v="40"/>
    <x v="45"/>
    <x v="1405"/>
    <x v="1647"/>
    <x v="1158"/>
    <n v="0"/>
    <x v="46"/>
    <x v="35"/>
  </r>
  <r>
    <x v="1695"/>
    <x v="9"/>
    <x v="53"/>
    <x v="3"/>
    <x v="4"/>
    <n v="14"/>
    <x v="40"/>
    <x v="156"/>
    <x v="1406"/>
    <x v="1641"/>
    <x v="676"/>
    <n v="5"/>
    <x v="16"/>
    <x v="18"/>
  </r>
  <r>
    <x v="1696"/>
    <x v="9"/>
    <x v="104"/>
    <x v="3"/>
    <x v="4"/>
    <n v="10"/>
    <x v="40"/>
    <x v="292"/>
    <x v="1120"/>
    <x v="1648"/>
    <x v="1159"/>
    <n v="0"/>
    <x v="17"/>
    <x v="31"/>
  </r>
  <r>
    <x v="1697"/>
    <x v="0"/>
    <x v="83"/>
    <x v="3"/>
    <x v="4"/>
    <n v="21"/>
    <x v="40"/>
    <x v="207"/>
    <x v="1407"/>
    <x v="1649"/>
    <x v="1160"/>
    <n v="0"/>
    <x v="47"/>
    <x v="56"/>
  </r>
  <r>
    <x v="1698"/>
    <x v="1"/>
    <x v="20"/>
    <x v="3"/>
    <x v="4"/>
    <n v="29"/>
    <x v="40"/>
    <x v="342"/>
    <x v="1408"/>
    <x v="1641"/>
    <x v="21"/>
    <n v="0"/>
    <x v="6"/>
    <x v="138"/>
  </r>
  <r>
    <x v="1699"/>
    <x v="4"/>
    <x v="30"/>
    <x v="3"/>
    <x v="4"/>
    <n v="24"/>
    <x v="41"/>
    <x v="4"/>
    <x v="37"/>
    <x v="1650"/>
    <x v="1161"/>
    <n v="0"/>
    <x v="133"/>
    <x v="178"/>
  </r>
  <r>
    <x v="1700"/>
    <x v="2"/>
    <x v="95"/>
    <x v="3"/>
    <x v="4"/>
    <n v="17"/>
    <x v="296"/>
    <x v="3"/>
    <x v="1409"/>
    <x v="1651"/>
    <x v="1162"/>
    <n v="0"/>
    <x v="11"/>
    <x v="12"/>
  </r>
  <r>
    <x v="1701"/>
    <x v="3"/>
    <x v="72"/>
    <x v="3"/>
    <x v="4"/>
    <n v="7"/>
    <x v="43"/>
    <x v="1"/>
    <x v="1410"/>
    <x v="1652"/>
    <x v="1163"/>
    <n v="0"/>
    <x v="5"/>
    <x v="43"/>
  </r>
  <r>
    <x v="1702"/>
    <x v="10"/>
    <x v="41"/>
    <x v="3"/>
    <x v="4"/>
    <n v="20"/>
    <x v="43"/>
    <x v="69"/>
    <x v="1411"/>
    <x v="1653"/>
    <x v="503"/>
    <n v="0"/>
    <x v="15"/>
    <x v="26"/>
  </r>
  <r>
    <x v="1596"/>
    <x v="6"/>
    <x v="37"/>
    <x v="3"/>
    <x v="4"/>
    <n v="13"/>
    <x v="44"/>
    <x v="4"/>
    <x v="1412"/>
    <x v="1654"/>
    <x v="1164"/>
    <n v="0"/>
    <x v="12"/>
    <x v="31"/>
  </r>
  <r>
    <x v="1703"/>
    <x v="4"/>
    <x v="30"/>
    <x v="3"/>
    <x v="4"/>
    <n v="28"/>
    <x v="44"/>
    <x v="23"/>
    <x v="345"/>
    <x v="1655"/>
    <x v="120"/>
    <n v="0"/>
    <x v="57"/>
    <x v="68"/>
  </r>
  <r>
    <x v="1704"/>
    <x v="10"/>
    <x v="76"/>
    <x v="3"/>
    <x v="4"/>
    <n v="4"/>
    <x v="44"/>
    <x v="46"/>
    <x v="1413"/>
    <x v="1656"/>
    <x v="120"/>
    <n v="0"/>
    <x v="14"/>
    <x v="15"/>
  </r>
  <r>
    <x v="1705"/>
    <x v="10"/>
    <x v="68"/>
    <x v="3"/>
    <x v="4"/>
    <n v="31"/>
    <x v="44"/>
    <x v="46"/>
    <x v="305"/>
    <x v="1657"/>
    <x v="795"/>
    <n v="0"/>
    <x v="41"/>
    <x v="0"/>
  </r>
  <r>
    <x v="1706"/>
    <x v="9"/>
    <x v="43"/>
    <x v="3"/>
    <x v="4"/>
    <n v="25"/>
    <x v="46"/>
    <x v="343"/>
    <x v="1414"/>
    <x v="1658"/>
    <x v="1165"/>
    <n v="0"/>
    <x v="6"/>
    <x v="1"/>
  </r>
  <r>
    <x v="1707"/>
    <x v="4"/>
    <x v="61"/>
    <x v="3"/>
    <x v="4"/>
    <n v="12"/>
    <x v="47"/>
    <x v="344"/>
    <x v="1415"/>
    <x v="1659"/>
    <x v="886"/>
    <n v="0"/>
    <x v="4"/>
    <x v="4"/>
  </r>
  <r>
    <x v="1708"/>
    <x v="1"/>
    <x v="78"/>
    <x v="3"/>
    <x v="4"/>
    <n v="6"/>
    <x v="49"/>
    <x v="1"/>
    <x v="451"/>
    <x v="1660"/>
    <x v="416"/>
    <n v="0"/>
    <x v="16"/>
    <x v="18"/>
  </r>
  <r>
    <x v="1709"/>
    <x v="7"/>
    <x v="58"/>
    <x v="3"/>
    <x v="4"/>
    <n v="18"/>
    <x v="49"/>
    <x v="191"/>
    <x v="1416"/>
    <x v="1661"/>
    <x v="1166"/>
    <n v="0"/>
    <x v="113"/>
    <x v="48"/>
  </r>
  <r>
    <x v="1710"/>
    <x v="4"/>
    <x v="30"/>
    <x v="3"/>
    <x v="4"/>
    <n v="22"/>
    <x v="155"/>
    <x v="1"/>
    <x v="1417"/>
    <x v="1662"/>
    <x v="1167"/>
    <n v="0"/>
    <x v="50"/>
    <x v="29"/>
  </r>
  <r>
    <x v="1711"/>
    <x v="0"/>
    <x v="2"/>
    <x v="3"/>
    <x v="4"/>
    <n v="27"/>
    <x v="52"/>
    <x v="1"/>
    <x v="1418"/>
    <x v="1663"/>
    <x v="1168"/>
    <n v="0"/>
    <x v="17"/>
    <x v="17"/>
  </r>
  <r>
    <x v="1712"/>
    <x v="7"/>
    <x v="25"/>
    <x v="3"/>
    <x v="4"/>
    <n v="22"/>
    <x v="52"/>
    <x v="34"/>
    <x v="1419"/>
    <x v="1664"/>
    <x v="88"/>
    <n v="0"/>
    <x v="47"/>
    <x v="56"/>
  </r>
  <r>
    <x v="1713"/>
    <x v="4"/>
    <x v="31"/>
    <x v="3"/>
    <x v="4"/>
    <n v="5"/>
    <x v="297"/>
    <x v="4"/>
    <x v="15"/>
    <x v="1665"/>
    <x v="1169"/>
    <n v="2"/>
    <x v="83"/>
    <x v="137"/>
  </r>
  <r>
    <x v="1714"/>
    <x v="0"/>
    <x v="91"/>
    <x v="3"/>
    <x v="4"/>
    <n v="15"/>
    <x v="298"/>
    <x v="13"/>
    <x v="1420"/>
    <x v="1666"/>
    <x v="381"/>
    <n v="0"/>
    <x v="1"/>
    <x v="1"/>
  </r>
  <r>
    <x v="1715"/>
    <x v="2"/>
    <x v="11"/>
    <x v="3"/>
    <x v="4"/>
    <n v="19"/>
    <x v="156"/>
    <x v="3"/>
    <x v="1421"/>
    <x v="1667"/>
    <x v="1170"/>
    <n v="0"/>
    <x v="79"/>
    <x v="57"/>
  </r>
  <r>
    <x v="1716"/>
    <x v="3"/>
    <x v="97"/>
    <x v="3"/>
    <x v="4"/>
    <n v="17"/>
    <x v="156"/>
    <x v="46"/>
    <x v="1422"/>
    <x v="1668"/>
    <x v="1171"/>
    <n v="0"/>
    <x v="4"/>
    <x v="11"/>
  </r>
  <r>
    <x v="1717"/>
    <x v="2"/>
    <x v="74"/>
    <x v="3"/>
    <x v="4"/>
    <n v="27"/>
    <x v="156"/>
    <x v="102"/>
    <x v="1423"/>
    <x v="1669"/>
    <x v="1172"/>
    <n v="0"/>
    <x v="6"/>
    <x v="6"/>
  </r>
  <r>
    <x v="1718"/>
    <x v="1"/>
    <x v="63"/>
    <x v="3"/>
    <x v="4"/>
    <n v="31"/>
    <x v="157"/>
    <x v="1"/>
    <x v="1424"/>
    <x v="1670"/>
    <x v="207"/>
    <n v="0"/>
    <x v="26"/>
    <x v="30"/>
  </r>
  <r>
    <x v="1719"/>
    <x v="1"/>
    <x v="35"/>
    <x v="3"/>
    <x v="4"/>
    <n v="7"/>
    <x v="54"/>
    <x v="21"/>
    <x v="1425"/>
    <x v="1671"/>
    <x v="1173"/>
    <n v="0"/>
    <x v="30"/>
    <x v="34"/>
  </r>
  <r>
    <x v="1720"/>
    <x v="10"/>
    <x v="73"/>
    <x v="3"/>
    <x v="4"/>
    <n v="21"/>
    <x v="158"/>
    <x v="164"/>
    <x v="1426"/>
    <x v="1672"/>
    <x v="1174"/>
    <n v="0"/>
    <x v="15"/>
    <x v="26"/>
  </r>
  <r>
    <x v="1721"/>
    <x v="3"/>
    <x v="27"/>
    <x v="3"/>
    <x v="4"/>
    <n v="6"/>
    <x v="55"/>
    <x v="1"/>
    <x v="1427"/>
    <x v="1673"/>
    <x v="69"/>
    <n v="0"/>
    <x v="12"/>
    <x v="31"/>
  </r>
  <r>
    <x v="1722"/>
    <x v="4"/>
    <x v="5"/>
    <x v="3"/>
    <x v="4"/>
    <n v="3"/>
    <x v="55"/>
    <x v="1"/>
    <x v="137"/>
    <x v="1674"/>
    <x v="134"/>
    <n v="0"/>
    <x v="1"/>
    <x v="1"/>
  </r>
  <r>
    <x v="1723"/>
    <x v="3"/>
    <x v="89"/>
    <x v="3"/>
    <x v="4"/>
    <n v="16"/>
    <x v="55"/>
    <x v="1"/>
    <x v="1"/>
    <x v="1320"/>
    <x v="1175"/>
    <n v="0"/>
    <x v="23"/>
    <x v="25"/>
  </r>
  <r>
    <x v="1724"/>
    <x v="0"/>
    <x v="0"/>
    <x v="3"/>
    <x v="4"/>
    <n v="25"/>
    <x v="55"/>
    <x v="45"/>
    <x v="1428"/>
    <x v="524"/>
    <x v="480"/>
    <n v="0"/>
    <x v="15"/>
    <x v="58"/>
  </r>
  <r>
    <x v="1725"/>
    <x v="7"/>
    <x v="36"/>
    <x v="3"/>
    <x v="4"/>
    <n v="30"/>
    <x v="57"/>
    <x v="319"/>
    <x v="1429"/>
    <x v="1675"/>
    <x v="1176"/>
    <n v="0"/>
    <x v="17"/>
    <x v="17"/>
  </r>
  <r>
    <x v="1726"/>
    <x v="5"/>
    <x v="105"/>
    <x v="3"/>
    <x v="4"/>
    <n v="9"/>
    <x v="58"/>
    <x v="4"/>
    <x v="1430"/>
    <x v="531"/>
    <x v="1177"/>
    <n v="0"/>
    <x v="52"/>
    <x v="137"/>
  </r>
  <r>
    <x v="1727"/>
    <x v="2"/>
    <x v="55"/>
    <x v="3"/>
    <x v="4"/>
    <n v="16"/>
    <x v="58"/>
    <x v="4"/>
    <x v="89"/>
    <x v="1676"/>
    <x v="150"/>
    <n v="0"/>
    <x v="15"/>
    <x v="137"/>
  </r>
  <r>
    <x v="1728"/>
    <x v="2"/>
    <x v="48"/>
    <x v="3"/>
    <x v="4"/>
    <n v="1"/>
    <x v="58"/>
    <x v="4"/>
    <x v="89"/>
    <x v="1677"/>
    <x v="1178"/>
    <n v="0"/>
    <x v="94"/>
    <x v="118"/>
  </r>
  <r>
    <x v="1729"/>
    <x v="2"/>
    <x v="23"/>
    <x v="3"/>
    <x v="4"/>
    <n v="8"/>
    <x v="58"/>
    <x v="138"/>
    <x v="1431"/>
    <x v="1678"/>
    <x v="1179"/>
    <n v="0"/>
    <x v="1"/>
    <x v="1"/>
  </r>
  <r>
    <x v="1730"/>
    <x v="2"/>
    <x v="29"/>
    <x v="3"/>
    <x v="4"/>
    <n v="26"/>
    <x v="58"/>
    <x v="138"/>
    <x v="1432"/>
    <x v="1679"/>
    <x v="1180"/>
    <n v="0"/>
    <x v="17"/>
    <x v="17"/>
  </r>
  <r>
    <x v="1731"/>
    <x v="6"/>
    <x v="46"/>
    <x v="3"/>
    <x v="4"/>
    <n v="30"/>
    <x v="58"/>
    <x v="231"/>
    <x v="1433"/>
    <x v="1680"/>
    <x v="144"/>
    <n v="0"/>
    <x v="15"/>
    <x v="56"/>
  </r>
  <r>
    <x v="1732"/>
    <x v="6"/>
    <x v="66"/>
    <x v="3"/>
    <x v="4"/>
    <n v="2"/>
    <x v="58"/>
    <x v="231"/>
    <x v="1434"/>
    <x v="1681"/>
    <x v="229"/>
    <n v="0"/>
    <x v="1"/>
    <x v="11"/>
  </r>
  <r>
    <x v="1733"/>
    <x v="3"/>
    <x v="27"/>
    <x v="3"/>
    <x v="4"/>
    <n v="23"/>
    <x v="58"/>
    <x v="24"/>
    <x v="1435"/>
    <x v="1682"/>
    <x v="29"/>
    <n v="0"/>
    <x v="41"/>
    <x v="0"/>
  </r>
  <r>
    <x v="1734"/>
    <x v="4"/>
    <x v="49"/>
    <x v="3"/>
    <x v="4"/>
    <n v="24"/>
    <x v="58"/>
    <x v="1"/>
    <x v="831"/>
    <x v="1683"/>
    <x v="150"/>
    <n v="0"/>
    <x v="47"/>
    <x v="56"/>
  </r>
  <r>
    <x v="1735"/>
    <x v="6"/>
    <x v="10"/>
    <x v="3"/>
    <x v="4"/>
    <n v="9"/>
    <x v="58"/>
    <x v="15"/>
    <x v="241"/>
    <x v="948"/>
    <x v="429"/>
    <n v="0"/>
    <x v="37"/>
    <x v="51"/>
  </r>
  <r>
    <x v="1736"/>
    <x v="3"/>
    <x v="28"/>
    <x v="3"/>
    <x v="4"/>
    <n v="20"/>
    <x v="58"/>
    <x v="34"/>
    <x v="1436"/>
    <x v="1684"/>
    <x v="29"/>
    <n v="0"/>
    <x v="41"/>
    <x v="0"/>
  </r>
  <r>
    <x v="1737"/>
    <x v="3"/>
    <x v="90"/>
    <x v="3"/>
    <x v="4"/>
    <n v="22"/>
    <x v="58"/>
    <x v="95"/>
    <x v="1437"/>
    <x v="156"/>
    <x v="1181"/>
    <n v="0"/>
    <x v="0"/>
    <x v="1"/>
  </r>
  <r>
    <x v="1738"/>
    <x v="6"/>
    <x v="10"/>
    <x v="3"/>
    <x v="4"/>
    <n v="31"/>
    <x v="58"/>
    <x v="147"/>
    <x v="450"/>
    <x v="1685"/>
    <x v="1182"/>
    <n v="0"/>
    <x v="34"/>
    <x v="11"/>
  </r>
  <r>
    <x v="1739"/>
    <x v="6"/>
    <x v="86"/>
    <x v="3"/>
    <x v="4"/>
    <n v="10"/>
    <x v="299"/>
    <x v="0"/>
    <x v="462"/>
    <x v="1686"/>
    <x v="144"/>
    <n v="0"/>
    <x v="36"/>
    <x v="41"/>
  </r>
  <r>
    <x v="1740"/>
    <x v="8"/>
    <x v="12"/>
    <x v="3"/>
    <x v="4"/>
    <n v="2"/>
    <x v="59"/>
    <x v="91"/>
    <x v="1438"/>
    <x v="1687"/>
    <x v="1183"/>
    <n v="0"/>
    <x v="17"/>
    <x v="17"/>
  </r>
  <r>
    <x v="1741"/>
    <x v="1"/>
    <x v="45"/>
    <x v="3"/>
    <x v="4"/>
    <n v="19"/>
    <x v="59"/>
    <x v="23"/>
    <x v="1439"/>
    <x v="1688"/>
    <x v="140"/>
    <n v="0"/>
    <x v="46"/>
    <x v="21"/>
  </r>
  <r>
    <x v="1742"/>
    <x v="8"/>
    <x v="51"/>
    <x v="3"/>
    <x v="4"/>
    <n v="14"/>
    <x v="60"/>
    <x v="4"/>
    <x v="1440"/>
    <x v="1689"/>
    <x v="1184"/>
    <n v="0"/>
    <x v="33"/>
    <x v="11"/>
  </r>
  <r>
    <x v="1743"/>
    <x v="5"/>
    <x v="99"/>
    <x v="3"/>
    <x v="4"/>
    <n v="8"/>
    <x v="60"/>
    <x v="4"/>
    <x v="1441"/>
    <x v="1690"/>
    <x v="1185"/>
    <n v="0"/>
    <x v="141"/>
    <x v="140"/>
  </r>
  <r>
    <x v="1744"/>
    <x v="8"/>
    <x v="39"/>
    <x v="3"/>
    <x v="4"/>
    <n v="9"/>
    <x v="60"/>
    <x v="4"/>
    <x v="15"/>
    <x v="1691"/>
    <x v="712"/>
    <n v="0"/>
    <x v="107"/>
    <x v="92"/>
  </r>
  <r>
    <x v="1745"/>
    <x v="2"/>
    <x v="11"/>
    <x v="3"/>
    <x v="4"/>
    <n v="9"/>
    <x v="60"/>
    <x v="108"/>
    <x v="1442"/>
    <x v="1692"/>
    <x v="1186"/>
    <n v="0"/>
    <x v="41"/>
    <x v="0"/>
  </r>
  <r>
    <x v="1746"/>
    <x v="6"/>
    <x v="86"/>
    <x v="3"/>
    <x v="4"/>
    <n v="5"/>
    <x v="60"/>
    <x v="345"/>
    <x v="1443"/>
    <x v="1693"/>
    <x v="1187"/>
    <n v="0"/>
    <x v="4"/>
    <x v="4"/>
  </r>
  <r>
    <x v="1747"/>
    <x v="2"/>
    <x v="48"/>
    <x v="3"/>
    <x v="4"/>
    <n v="9"/>
    <x v="61"/>
    <x v="3"/>
    <x v="1444"/>
    <x v="1694"/>
    <x v="1188"/>
    <n v="0"/>
    <x v="18"/>
    <x v="29"/>
  </r>
  <r>
    <x v="1748"/>
    <x v="2"/>
    <x v="74"/>
    <x v="3"/>
    <x v="4"/>
    <n v="26"/>
    <x v="61"/>
    <x v="346"/>
    <x v="1445"/>
    <x v="1695"/>
    <x v="1189"/>
    <n v="0"/>
    <x v="40"/>
    <x v="46"/>
  </r>
  <r>
    <x v="1749"/>
    <x v="2"/>
    <x v="74"/>
    <x v="3"/>
    <x v="4"/>
    <n v="30"/>
    <x v="61"/>
    <x v="347"/>
    <x v="1446"/>
    <x v="1696"/>
    <x v="61"/>
    <n v="0"/>
    <x v="21"/>
    <x v="23"/>
  </r>
  <r>
    <x v="1750"/>
    <x v="2"/>
    <x v="48"/>
    <x v="3"/>
    <x v="4"/>
    <n v="20"/>
    <x v="61"/>
    <x v="38"/>
    <x v="1447"/>
    <x v="170"/>
    <x v="1190"/>
    <n v="0"/>
    <x v="4"/>
    <x v="4"/>
  </r>
  <r>
    <x v="1751"/>
    <x v="2"/>
    <x v="11"/>
    <x v="3"/>
    <x v="4"/>
    <n v="7"/>
    <x v="61"/>
    <x v="154"/>
    <x v="1448"/>
    <x v="1697"/>
    <x v="1190"/>
    <n v="0"/>
    <x v="4"/>
    <x v="4"/>
  </r>
  <r>
    <x v="1752"/>
    <x v="1"/>
    <x v="45"/>
    <x v="3"/>
    <x v="4"/>
    <n v="11"/>
    <x v="62"/>
    <x v="50"/>
    <x v="1449"/>
    <x v="1698"/>
    <x v="165"/>
    <n v="0"/>
    <x v="5"/>
    <x v="5"/>
  </r>
  <r>
    <x v="1753"/>
    <x v="1"/>
    <x v="1"/>
    <x v="3"/>
    <x v="4"/>
    <n v="10"/>
    <x v="62"/>
    <x v="1"/>
    <x v="1450"/>
    <x v="1699"/>
    <x v="1191"/>
    <n v="0"/>
    <x v="51"/>
    <x v="58"/>
  </r>
  <r>
    <x v="1754"/>
    <x v="1"/>
    <x v="78"/>
    <x v="3"/>
    <x v="4"/>
    <n v="27"/>
    <x v="64"/>
    <x v="17"/>
    <x v="1451"/>
    <x v="963"/>
    <x v="273"/>
    <n v="0"/>
    <x v="6"/>
    <x v="15"/>
  </r>
  <r>
    <x v="1755"/>
    <x v="1"/>
    <x v="24"/>
    <x v="3"/>
    <x v="4"/>
    <n v="10"/>
    <x v="64"/>
    <x v="75"/>
    <x v="1452"/>
    <x v="1700"/>
    <x v="244"/>
    <n v="0"/>
    <x v="19"/>
    <x v="29"/>
  </r>
  <r>
    <x v="1756"/>
    <x v="1"/>
    <x v="24"/>
    <x v="3"/>
    <x v="4"/>
    <n v="14"/>
    <x v="64"/>
    <x v="1"/>
    <x v="1453"/>
    <x v="957"/>
    <x v="230"/>
    <n v="0"/>
    <x v="34"/>
    <x v="11"/>
  </r>
  <r>
    <x v="1757"/>
    <x v="0"/>
    <x v="32"/>
    <x v="3"/>
    <x v="4"/>
    <n v="1"/>
    <x v="64"/>
    <x v="45"/>
    <x v="1454"/>
    <x v="177"/>
    <x v="1192"/>
    <n v="0"/>
    <x v="74"/>
    <x v="97"/>
  </r>
  <r>
    <x v="1758"/>
    <x v="1"/>
    <x v="63"/>
    <x v="3"/>
    <x v="4"/>
    <n v="17"/>
    <x v="64"/>
    <x v="348"/>
    <x v="1455"/>
    <x v="1701"/>
    <x v="438"/>
    <n v="0"/>
    <x v="36"/>
    <x v="40"/>
  </r>
  <r>
    <x v="1759"/>
    <x v="1"/>
    <x v="35"/>
    <x v="3"/>
    <x v="4"/>
    <n v="15"/>
    <x v="64"/>
    <x v="349"/>
    <x v="1456"/>
    <x v="1702"/>
    <x v="165"/>
    <n v="0"/>
    <x v="31"/>
    <x v="47"/>
  </r>
  <r>
    <x v="1760"/>
    <x v="2"/>
    <x v="3"/>
    <x v="3"/>
    <x v="4"/>
    <n v="30"/>
    <x v="300"/>
    <x v="350"/>
    <x v="1457"/>
    <x v="1703"/>
    <x v="1193"/>
    <n v="0"/>
    <x v="142"/>
    <x v="191"/>
  </r>
  <r>
    <x v="1761"/>
    <x v="7"/>
    <x v="75"/>
    <x v="3"/>
    <x v="4"/>
    <n v="3"/>
    <x v="300"/>
    <x v="4"/>
    <x v="37"/>
    <x v="1704"/>
    <x v="1194"/>
    <n v="0"/>
    <x v="28"/>
    <x v="45"/>
  </r>
  <r>
    <x v="1762"/>
    <x v="4"/>
    <x v="5"/>
    <x v="3"/>
    <x v="4"/>
    <n v="21"/>
    <x v="65"/>
    <x v="351"/>
    <x v="1458"/>
    <x v="1705"/>
    <x v="84"/>
    <n v="0"/>
    <x v="39"/>
    <x v="68"/>
  </r>
  <r>
    <x v="1763"/>
    <x v="0"/>
    <x v="44"/>
    <x v="3"/>
    <x v="4"/>
    <n v="30"/>
    <x v="66"/>
    <x v="4"/>
    <x v="37"/>
    <x v="1706"/>
    <x v="44"/>
    <n v="0"/>
    <x v="14"/>
    <x v="15"/>
  </r>
  <r>
    <x v="1764"/>
    <x v="7"/>
    <x v="36"/>
    <x v="3"/>
    <x v="4"/>
    <n v="2"/>
    <x v="67"/>
    <x v="138"/>
    <x v="1459"/>
    <x v="1707"/>
    <x v="1195"/>
    <n v="0"/>
    <x v="23"/>
    <x v="25"/>
  </r>
  <r>
    <x v="1765"/>
    <x v="1"/>
    <x v="78"/>
    <x v="3"/>
    <x v="4"/>
    <n v="22"/>
    <x v="67"/>
    <x v="23"/>
    <x v="501"/>
    <x v="1708"/>
    <x v="1196"/>
    <n v="0"/>
    <x v="21"/>
    <x v="38"/>
  </r>
  <r>
    <x v="1766"/>
    <x v="4"/>
    <x v="47"/>
    <x v="3"/>
    <x v="4"/>
    <n v="16"/>
    <x v="68"/>
    <x v="4"/>
    <x v="1460"/>
    <x v="1709"/>
    <x v="88"/>
    <n v="23"/>
    <x v="11"/>
    <x v="12"/>
  </r>
  <r>
    <x v="1767"/>
    <x v="7"/>
    <x v="25"/>
    <x v="3"/>
    <x v="4"/>
    <n v="9"/>
    <x v="68"/>
    <x v="34"/>
    <x v="1461"/>
    <x v="184"/>
    <x v="1197"/>
    <n v="0"/>
    <x v="17"/>
    <x v="17"/>
  </r>
  <r>
    <x v="1768"/>
    <x v="8"/>
    <x v="12"/>
    <x v="3"/>
    <x v="4"/>
    <n v="29"/>
    <x v="224"/>
    <x v="43"/>
    <x v="1462"/>
    <x v="1710"/>
    <x v="1198"/>
    <n v="0"/>
    <x v="47"/>
    <x v="56"/>
  </r>
  <r>
    <x v="1769"/>
    <x v="4"/>
    <x v="47"/>
    <x v="3"/>
    <x v="4"/>
    <n v="3"/>
    <x v="224"/>
    <x v="13"/>
    <x v="292"/>
    <x v="1711"/>
    <x v="1199"/>
    <n v="0"/>
    <x v="96"/>
    <x v="89"/>
  </r>
  <r>
    <x v="1770"/>
    <x v="2"/>
    <x v="95"/>
    <x v="3"/>
    <x v="4"/>
    <n v="24"/>
    <x v="69"/>
    <x v="33"/>
    <x v="1463"/>
    <x v="1712"/>
    <x v="1200"/>
    <n v="0"/>
    <x v="17"/>
    <x v="25"/>
  </r>
  <r>
    <x v="1771"/>
    <x v="8"/>
    <x v="106"/>
    <x v="3"/>
    <x v="4"/>
    <n v="16"/>
    <x v="162"/>
    <x v="4"/>
    <x v="1464"/>
    <x v="551"/>
    <x v="1201"/>
    <n v="35"/>
    <x v="12"/>
    <x v="31"/>
  </r>
  <r>
    <x v="1772"/>
    <x v="0"/>
    <x v="91"/>
    <x v="3"/>
    <x v="4"/>
    <n v="16"/>
    <x v="70"/>
    <x v="3"/>
    <x v="1465"/>
    <x v="1713"/>
    <x v="33"/>
    <n v="0"/>
    <x v="34"/>
    <x v="11"/>
  </r>
  <r>
    <x v="1586"/>
    <x v="8"/>
    <x v="77"/>
    <x v="3"/>
    <x v="4"/>
    <n v="25"/>
    <x v="163"/>
    <x v="4"/>
    <x v="1466"/>
    <x v="1714"/>
    <x v="923"/>
    <n v="0"/>
    <x v="86"/>
    <x v="107"/>
  </r>
  <r>
    <x v="1773"/>
    <x v="0"/>
    <x v="83"/>
    <x v="3"/>
    <x v="4"/>
    <n v="2"/>
    <x v="71"/>
    <x v="267"/>
    <x v="1467"/>
    <x v="1715"/>
    <x v="388"/>
    <n v="0"/>
    <x v="34"/>
    <x v="11"/>
  </r>
  <r>
    <x v="1774"/>
    <x v="2"/>
    <x v="3"/>
    <x v="3"/>
    <x v="4"/>
    <n v="13"/>
    <x v="71"/>
    <x v="147"/>
    <x v="1468"/>
    <x v="1716"/>
    <x v="1202"/>
    <n v="0"/>
    <x v="49"/>
    <x v="116"/>
  </r>
  <r>
    <x v="1775"/>
    <x v="3"/>
    <x v="89"/>
    <x v="3"/>
    <x v="4"/>
    <n v="17"/>
    <x v="301"/>
    <x v="4"/>
    <x v="1469"/>
    <x v="1717"/>
    <x v="1203"/>
    <n v="0"/>
    <x v="26"/>
    <x v="30"/>
  </r>
  <r>
    <x v="1776"/>
    <x v="6"/>
    <x v="66"/>
    <x v="3"/>
    <x v="4"/>
    <n v="25"/>
    <x v="302"/>
    <x v="15"/>
    <x v="241"/>
    <x v="1718"/>
    <x v="1204"/>
    <n v="0"/>
    <x v="32"/>
    <x v="13"/>
  </r>
  <r>
    <x v="1777"/>
    <x v="2"/>
    <x v="29"/>
    <x v="3"/>
    <x v="4"/>
    <n v="12"/>
    <x v="303"/>
    <x v="36"/>
    <x v="1470"/>
    <x v="1719"/>
    <x v="1205"/>
    <n v="0"/>
    <x v="41"/>
    <x v="0"/>
  </r>
  <r>
    <x v="1539"/>
    <x v="1"/>
    <x v="60"/>
    <x v="3"/>
    <x v="4"/>
    <n v="24"/>
    <x v="73"/>
    <x v="1"/>
    <x v="80"/>
    <x v="1720"/>
    <x v="1206"/>
    <n v="0"/>
    <x v="36"/>
    <x v="41"/>
  </r>
  <r>
    <x v="1778"/>
    <x v="10"/>
    <x v="85"/>
    <x v="3"/>
    <x v="4"/>
    <n v="13"/>
    <x v="73"/>
    <x v="55"/>
    <x v="1471"/>
    <x v="1721"/>
    <x v="448"/>
    <n v="0"/>
    <x v="17"/>
    <x v="17"/>
  </r>
  <r>
    <x v="1779"/>
    <x v="1"/>
    <x v="1"/>
    <x v="3"/>
    <x v="4"/>
    <n v="2"/>
    <x v="73"/>
    <x v="46"/>
    <x v="1472"/>
    <x v="1722"/>
    <x v="21"/>
    <n v="0"/>
    <x v="14"/>
    <x v="0"/>
  </r>
  <r>
    <x v="1780"/>
    <x v="0"/>
    <x v="59"/>
    <x v="3"/>
    <x v="4"/>
    <n v="1"/>
    <x v="304"/>
    <x v="4"/>
    <x v="11"/>
    <x v="1723"/>
    <x v="1207"/>
    <n v="0"/>
    <x v="143"/>
    <x v="192"/>
  </r>
  <r>
    <x v="1781"/>
    <x v="3"/>
    <x v="81"/>
    <x v="3"/>
    <x v="4"/>
    <n v="9"/>
    <x v="305"/>
    <x v="93"/>
    <x v="1473"/>
    <x v="1724"/>
    <x v="1208"/>
    <n v="0"/>
    <x v="23"/>
    <x v="38"/>
  </r>
  <r>
    <x v="1782"/>
    <x v="3"/>
    <x v="89"/>
    <x v="3"/>
    <x v="4"/>
    <n v="6"/>
    <x v="170"/>
    <x v="1"/>
    <x v="1474"/>
    <x v="1725"/>
    <x v="1209"/>
    <n v="0"/>
    <x v="6"/>
    <x v="6"/>
  </r>
  <r>
    <x v="1783"/>
    <x v="3"/>
    <x v="72"/>
    <x v="3"/>
    <x v="4"/>
    <n v="13"/>
    <x v="170"/>
    <x v="1"/>
    <x v="82"/>
    <x v="1726"/>
    <x v="396"/>
    <n v="0"/>
    <x v="16"/>
    <x v="1"/>
  </r>
  <r>
    <x v="1784"/>
    <x v="4"/>
    <x v="87"/>
    <x v="3"/>
    <x v="4"/>
    <n v="30"/>
    <x v="170"/>
    <x v="34"/>
    <x v="1475"/>
    <x v="1727"/>
    <x v="30"/>
    <n v="0"/>
    <x v="36"/>
    <x v="41"/>
  </r>
  <r>
    <x v="1724"/>
    <x v="0"/>
    <x v="0"/>
    <x v="3"/>
    <x v="4"/>
    <n v="25"/>
    <x v="75"/>
    <x v="23"/>
    <x v="501"/>
    <x v="1728"/>
    <x v="1210"/>
    <n v="0"/>
    <x v="5"/>
    <x v="13"/>
  </r>
  <r>
    <x v="1785"/>
    <x v="4"/>
    <x v="47"/>
    <x v="3"/>
    <x v="4"/>
    <n v="17"/>
    <x v="75"/>
    <x v="21"/>
    <x v="1476"/>
    <x v="1729"/>
    <x v="1211"/>
    <n v="0"/>
    <x v="21"/>
    <x v="23"/>
  </r>
  <r>
    <x v="1786"/>
    <x v="2"/>
    <x v="55"/>
    <x v="3"/>
    <x v="4"/>
    <n v="15"/>
    <x v="75"/>
    <x v="35"/>
    <x v="1477"/>
    <x v="1730"/>
    <x v="1212"/>
    <n v="0"/>
    <x v="16"/>
    <x v="40"/>
  </r>
  <r>
    <x v="1787"/>
    <x v="7"/>
    <x v="58"/>
    <x v="3"/>
    <x v="4"/>
    <n v="29"/>
    <x v="75"/>
    <x v="1"/>
    <x v="1478"/>
    <x v="1731"/>
    <x v="1213"/>
    <n v="0"/>
    <x v="47"/>
    <x v="56"/>
  </r>
  <r>
    <x v="1788"/>
    <x v="0"/>
    <x v="38"/>
    <x v="3"/>
    <x v="4"/>
    <n v="6"/>
    <x v="75"/>
    <x v="15"/>
    <x v="241"/>
    <x v="1732"/>
    <x v="1214"/>
    <n v="0"/>
    <x v="51"/>
    <x v="58"/>
  </r>
  <r>
    <x v="1789"/>
    <x v="3"/>
    <x v="40"/>
    <x v="3"/>
    <x v="4"/>
    <n v="14"/>
    <x v="75"/>
    <x v="34"/>
    <x v="1479"/>
    <x v="1733"/>
    <x v="1215"/>
    <n v="0"/>
    <x v="47"/>
    <x v="56"/>
  </r>
  <r>
    <x v="1790"/>
    <x v="6"/>
    <x v="8"/>
    <x v="3"/>
    <x v="4"/>
    <n v="9"/>
    <x v="76"/>
    <x v="352"/>
    <x v="1480"/>
    <x v="1734"/>
    <x v="445"/>
    <n v="0"/>
    <x v="9"/>
    <x v="9"/>
  </r>
  <r>
    <x v="1791"/>
    <x v="7"/>
    <x v="16"/>
    <x v="3"/>
    <x v="4"/>
    <n v="11"/>
    <x v="76"/>
    <x v="11"/>
    <x v="356"/>
    <x v="992"/>
    <x v="140"/>
    <n v="0"/>
    <x v="17"/>
    <x v="17"/>
  </r>
  <r>
    <x v="1792"/>
    <x v="7"/>
    <x v="58"/>
    <x v="3"/>
    <x v="4"/>
    <n v="21"/>
    <x v="175"/>
    <x v="91"/>
    <x v="1481"/>
    <x v="1735"/>
    <x v="50"/>
    <n v="0"/>
    <x v="17"/>
    <x v="17"/>
  </r>
  <r>
    <x v="1793"/>
    <x v="7"/>
    <x v="16"/>
    <x v="3"/>
    <x v="4"/>
    <n v="9"/>
    <x v="306"/>
    <x v="23"/>
    <x v="1482"/>
    <x v="1736"/>
    <x v="71"/>
    <n v="0"/>
    <x v="15"/>
    <x v="27"/>
  </r>
  <r>
    <x v="1794"/>
    <x v="3"/>
    <x v="97"/>
    <x v="3"/>
    <x v="4"/>
    <n v="23"/>
    <x v="177"/>
    <x v="1"/>
    <x v="82"/>
    <x v="1737"/>
    <x v="220"/>
    <n v="0"/>
    <x v="6"/>
    <x v="25"/>
  </r>
  <r>
    <x v="1795"/>
    <x v="1"/>
    <x v="24"/>
    <x v="3"/>
    <x v="4"/>
    <n v="20"/>
    <x v="177"/>
    <x v="1"/>
    <x v="1483"/>
    <x v="1368"/>
    <x v="657"/>
    <n v="0"/>
    <x v="17"/>
    <x v="17"/>
  </r>
  <r>
    <x v="1796"/>
    <x v="7"/>
    <x v="36"/>
    <x v="3"/>
    <x v="4"/>
    <n v="9"/>
    <x v="177"/>
    <x v="1"/>
    <x v="576"/>
    <x v="1738"/>
    <x v="1216"/>
    <n v="0"/>
    <x v="15"/>
    <x v="6"/>
  </r>
  <r>
    <x v="1797"/>
    <x v="10"/>
    <x v="85"/>
    <x v="3"/>
    <x v="4"/>
    <n v="27"/>
    <x v="177"/>
    <x v="265"/>
    <x v="1484"/>
    <x v="1368"/>
    <x v="1217"/>
    <n v="0"/>
    <x v="16"/>
    <x v="18"/>
  </r>
  <r>
    <x v="1798"/>
    <x v="4"/>
    <x v="87"/>
    <x v="3"/>
    <x v="4"/>
    <n v="29"/>
    <x v="177"/>
    <x v="48"/>
    <x v="1485"/>
    <x v="1368"/>
    <x v="369"/>
    <n v="0"/>
    <x v="0"/>
    <x v="39"/>
  </r>
  <r>
    <x v="1799"/>
    <x v="6"/>
    <x v="66"/>
    <x v="3"/>
    <x v="4"/>
    <n v="26"/>
    <x v="78"/>
    <x v="3"/>
    <x v="1486"/>
    <x v="1739"/>
    <x v="181"/>
    <n v="0"/>
    <x v="50"/>
    <x v="36"/>
  </r>
  <r>
    <x v="1590"/>
    <x v="10"/>
    <x v="79"/>
    <x v="3"/>
    <x v="4"/>
    <n v="13"/>
    <x v="178"/>
    <x v="34"/>
    <x v="1487"/>
    <x v="1740"/>
    <x v="282"/>
    <n v="0"/>
    <x v="12"/>
    <x v="31"/>
  </r>
  <r>
    <x v="1800"/>
    <x v="10"/>
    <x v="76"/>
    <x v="3"/>
    <x v="4"/>
    <n v="10"/>
    <x v="178"/>
    <x v="353"/>
    <x v="1488"/>
    <x v="1741"/>
    <x v="282"/>
    <n v="0"/>
    <x v="21"/>
    <x v="23"/>
  </r>
  <r>
    <x v="1801"/>
    <x v="6"/>
    <x v="57"/>
    <x v="3"/>
    <x v="4"/>
    <n v="27"/>
    <x v="179"/>
    <x v="45"/>
    <x v="516"/>
    <x v="1742"/>
    <x v="472"/>
    <n v="0"/>
    <x v="34"/>
    <x v="65"/>
  </r>
  <r>
    <x v="1627"/>
    <x v="2"/>
    <x v="74"/>
    <x v="3"/>
    <x v="4"/>
    <n v="13"/>
    <x v="0"/>
    <x v="3"/>
    <x v="1489"/>
    <x v="1743"/>
    <x v="1218"/>
    <n v="0"/>
    <x v="1"/>
    <x v="1"/>
  </r>
  <r>
    <x v="1802"/>
    <x v="0"/>
    <x v="62"/>
    <x v="3"/>
    <x v="4"/>
    <n v="20"/>
    <x v="0"/>
    <x v="141"/>
    <x v="1490"/>
    <x v="1744"/>
    <x v="71"/>
    <n v="0"/>
    <x v="15"/>
    <x v="6"/>
  </r>
  <r>
    <x v="1803"/>
    <x v="2"/>
    <x v="11"/>
    <x v="3"/>
    <x v="4"/>
    <n v="2"/>
    <x v="0"/>
    <x v="70"/>
    <x v="1491"/>
    <x v="1745"/>
    <x v="71"/>
    <n v="0"/>
    <x v="17"/>
    <x v="17"/>
  </r>
  <r>
    <x v="1804"/>
    <x v="8"/>
    <x v="67"/>
    <x v="3"/>
    <x v="4"/>
    <n v="20"/>
    <x v="0"/>
    <x v="71"/>
    <x v="144"/>
    <x v="1746"/>
    <x v="71"/>
    <n v="0"/>
    <x v="6"/>
    <x v="12"/>
  </r>
  <r>
    <x v="1805"/>
    <x v="7"/>
    <x v="34"/>
    <x v="3"/>
    <x v="4"/>
    <n v="2"/>
    <x v="0"/>
    <x v="354"/>
    <x v="1492"/>
    <x v="1747"/>
    <x v="71"/>
    <n v="0"/>
    <x v="1"/>
    <x v="1"/>
  </r>
  <r>
    <x v="1806"/>
    <x v="10"/>
    <x v="41"/>
    <x v="3"/>
    <x v="4"/>
    <n v="10"/>
    <x v="0"/>
    <x v="31"/>
    <x v="1493"/>
    <x v="1748"/>
    <x v="71"/>
    <n v="0"/>
    <x v="15"/>
    <x v="17"/>
  </r>
  <r>
    <x v="1807"/>
    <x v="7"/>
    <x v="34"/>
    <x v="3"/>
    <x v="4"/>
    <n v="11"/>
    <x v="0"/>
    <x v="355"/>
    <x v="1494"/>
    <x v="1749"/>
    <x v="71"/>
    <n v="0"/>
    <x v="6"/>
    <x v="6"/>
  </r>
  <r>
    <x v="1808"/>
    <x v="4"/>
    <x v="5"/>
    <x v="3"/>
    <x v="4"/>
    <n v="10"/>
    <x v="0"/>
    <x v="0"/>
    <x v="1495"/>
    <x v="1750"/>
    <x v="71"/>
    <n v="0"/>
    <x v="21"/>
    <x v="23"/>
  </r>
  <r>
    <x v="1809"/>
    <x v="4"/>
    <x v="47"/>
    <x v="3"/>
    <x v="4"/>
    <n v="22"/>
    <x v="0"/>
    <x v="1"/>
    <x v="1496"/>
    <x v="1751"/>
    <x v="71"/>
    <n v="0"/>
    <x v="21"/>
    <x v="23"/>
  </r>
  <r>
    <x v="1810"/>
    <x v="0"/>
    <x v="0"/>
    <x v="3"/>
    <x v="4"/>
    <n v="12"/>
    <x v="0"/>
    <x v="1"/>
    <x v="184"/>
    <x v="1752"/>
    <x v="71"/>
    <n v="0"/>
    <x v="51"/>
    <x v="43"/>
  </r>
  <r>
    <x v="1811"/>
    <x v="3"/>
    <x v="27"/>
    <x v="3"/>
    <x v="4"/>
    <n v="14"/>
    <x v="0"/>
    <x v="1"/>
    <x v="1497"/>
    <x v="1378"/>
    <x v="71"/>
    <n v="0"/>
    <x v="12"/>
    <x v="15"/>
  </r>
  <r>
    <x v="1623"/>
    <x v="3"/>
    <x v="40"/>
    <x v="3"/>
    <x v="4"/>
    <n v="25"/>
    <x v="0"/>
    <x v="1"/>
    <x v="1498"/>
    <x v="1753"/>
    <x v="71"/>
    <n v="0"/>
    <x v="12"/>
    <x v="31"/>
  </r>
  <r>
    <x v="1812"/>
    <x v="9"/>
    <x v="43"/>
    <x v="3"/>
    <x v="4"/>
    <n v="31"/>
    <x v="0"/>
    <x v="132"/>
    <x v="1499"/>
    <x v="1754"/>
    <x v="71"/>
    <n v="0"/>
    <x v="6"/>
    <x v="6"/>
  </r>
  <r>
    <x v="1813"/>
    <x v="4"/>
    <x v="49"/>
    <x v="3"/>
    <x v="4"/>
    <n v="22"/>
    <x v="0"/>
    <x v="34"/>
    <x v="1500"/>
    <x v="1755"/>
    <x v="71"/>
    <n v="3"/>
    <x v="14"/>
    <x v="37"/>
  </r>
  <r>
    <x v="1814"/>
    <x v="3"/>
    <x v="97"/>
    <x v="3"/>
    <x v="4"/>
    <n v="10"/>
    <x v="0"/>
    <x v="142"/>
    <x v="1155"/>
    <x v="1756"/>
    <x v="71"/>
    <n v="0"/>
    <x v="34"/>
    <x v="11"/>
  </r>
  <r>
    <x v="1815"/>
    <x v="10"/>
    <x v="79"/>
    <x v="3"/>
    <x v="4"/>
    <n v="21"/>
    <x v="0"/>
    <x v="93"/>
    <x v="844"/>
    <x v="1757"/>
    <x v="71"/>
    <n v="0"/>
    <x v="17"/>
    <x v="25"/>
  </r>
  <r>
    <x v="1816"/>
    <x v="2"/>
    <x v="65"/>
    <x v="3"/>
    <x v="4"/>
    <n v="4"/>
    <x v="0"/>
    <x v="38"/>
    <x v="1501"/>
    <x v="1758"/>
    <x v="71"/>
    <n v="0"/>
    <x v="0"/>
    <x v="1"/>
  </r>
  <r>
    <x v="1817"/>
    <x v="3"/>
    <x v="72"/>
    <x v="3"/>
    <x v="4"/>
    <n v="30"/>
    <x v="0"/>
    <x v="356"/>
    <x v="1502"/>
    <x v="1759"/>
    <x v="1219"/>
    <n v="0"/>
    <x v="40"/>
    <x v="46"/>
  </r>
  <r>
    <x v="1818"/>
    <x v="6"/>
    <x v="42"/>
    <x v="3"/>
    <x v="4"/>
    <n v="20"/>
    <x v="0"/>
    <x v="5"/>
    <x v="1503"/>
    <x v="1760"/>
    <x v="1220"/>
    <n v="0"/>
    <x v="127"/>
    <x v="79"/>
  </r>
  <r>
    <x v="1819"/>
    <x v="7"/>
    <x v="34"/>
    <x v="3"/>
    <x v="4"/>
    <n v="21"/>
    <x v="0"/>
    <x v="4"/>
    <x v="15"/>
    <x v="1761"/>
    <x v="1221"/>
    <n v="0"/>
    <x v="68"/>
    <x v="83"/>
  </r>
  <r>
    <x v="1820"/>
    <x v="10"/>
    <x v="85"/>
    <x v="3"/>
    <x v="4"/>
    <n v="10"/>
    <x v="180"/>
    <x v="4"/>
    <x v="1504"/>
    <x v="1762"/>
    <x v="287"/>
    <n v="0"/>
    <x v="15"/>
    <x v="26"/>
  </r>
  <r>
    <x v="1821"/>
    <x v="5"/>
    <x v="107"/>
    <x v="3"/>
    <x v="4"/>
    <n v="15"/>
    <x v="181"/>
    <x v="105"/>
    <x v="1505"/>
    <x v="606"/>
    <x v="1222"/>
    <n v="0"/>
    <x v="109"/>
    <x v="113"/>
  </r>
  <r>
    <x v="1822"/>
    <x v="6"/>
    <x v="86"/>
    <x v="3"/>
    <x v="4"/>
    <n v="17"/>
    <x v="181"/>
    <x v="0"/>
    <x v="531"/>
    <x v="1763"/>
    <x v="480"/>
    <n v="0"/>
    <x v="6"/>
    <x v="3"/>
  </r>
  <r>
    <x v="1823"/>
    <x v="4"/>
    <x v="50"/>
    <x v="3"/>
    <x v="4"/>
    <n v="10"/>
    <x v="81"/>
    <x v="1"/>
    <x v="1506"/>
    <x v="1764"/>
    <x v="843"/>
    <n v="0"/>
    <x v="32"/>
    <x v="13"/>
  </r>
  <r>
    <x v="1824"/>
    <x v="3"/>
    <x v="28"/>
    <x v="3"/>
    <x v="4"/>
    <n v="16"/>
    <x v="81"/>
    <x v="1"/>
    <x v="1507"/>
    <x v="612"/>
    <x v="220"/>
    <n v="0"/>
    <x v="49"/>
    <x v="37"/>
  </r>
  <r>
    <x v="1825"/>
    <x v="7"/>
    <x v="25"/>
    <x v="3"/>
    <x v="4"/>
    <n v="21"/>
    <x v="81"/>
    <x v="34"/>
    <x v="1508"/>
    <x v="1765"/>
    <x v="1223"/>
    <n v="0"/>
    <x v="81"/>
    <x v="153"/>
  </r>
  <r>
    <x v="1538"/>
    <x v="2"/>
    <x v="65"/>
    <x v="3"/>
    <x v="4"/>
    <n v="15"/>
    <x v="0"/>
    <x v="5"/>
    <x v="1509"/>
    <x v="217"/>
    <x v="1224"/>
    <n v="0"/>
    <x v="46"/>
    <x v="110"/>
  </r>
  <r>
    <x v="1826"/>
    <x v="7"/>
    <x v="25"/>
    <x v="3"/>
    <x v="4"/>
    <n v="20"/>
    <x v="0"/>
    <x v="357"/>
    <x v="1510"/>
    <x v="1766"/>
    <x v="1225"/>
    <n v="0"/>
    <x v="17"/>
    <x v="17"/>
  </r>
  <r>
    <x v="1827"/>
    <x v="4"/>
    <x v="49"/>
    <x v="3"/>
    <x v="4"/>
    <n v="28"/>
    <x v="0"/>
    <x v="4"/>
    <x v="1511"/>
    <x v="1767"/>
    <x v="197"/>
    <n v="0"/>
    <x v="14"/>
    <x v="15"/>
  </r>
  <r>
    <x v="1776"/>
    <x v="6"/>
    <x v="66"/>
    <x v="3"/>
    <x v="4"/>
    <n v="25"/>
    <x v="0"/>
    <x v="4"/>
    <x v="37"/>
    <x v="1768"/>
    <x v="1226"/>
    <n v="0"/>
    <x v="60"/>
    <x v="193"/>
  </r>
  <r>
    <x v="1828"/>
    <x v="0"/>
    <x v="83"/>
    <x v="3"/>
    <x v="4"/>
    <n v="9"/>
    <x v="0"/>
    <x v="4"/>
    <x v="37"/>
    <x v="1769"/>
    <x v="1227"/>
    <n v="0"/>
    <x v="6"/>
    <x v="56"/>
  </r>
  <r>
    <x v="1829"/>
    <x v="6"/>
    <x v="66"/>
    <x v="3"/>
    <x v="4"/>
    <n v="29"/>
    <x v="0"/>
    <x v="227"/>
    <x v="1512"/>
    <x v="1770"/>
    <x v="1228"/>
    <n v="0"/>
    <x v="15"/>
    <x v="26"/>
  </r>
  <r>
    <x v="1830"/>
    <x v="1"/>
    <x v="1"/>
    <x v="3"/>
    <x v="4"/>
    <n v="22"/>
    <x v="0"/>
    <x v="23"/>
    <x v="501"/>
    <x v="1026"/>
    <x v="1229"/>
    <n v="7"/>
    <x v="51"/>
    <x v="58"/>
  </r>
  <r>
    <x v="1831"/>
    <x v="10"/>
    <x v="41"/>
    <x v="3"/>
    <x v="4"/>
    <n v="14"/>
    <x v="0"/>
    <x v="358"/>
    <x v="1513"/>
    <x v="220"/>
    <x v="1230"/>
    <n v="0"/>
    <x v="6"/>
    <x v="6"/>
  </r>
  <r>
    <x v="1618"/>
    <x v="3"/>
    <x v="40"/>
    <x v="3"/>
    <x v="4"/>
    <n v="5"/>
    <x v="0"/>
    <x v="1"/>
    <x v="1514"/>
    <x v="1024"/>
    <x v="1231"/>
    <n v="0"/>
    <x v="17"/>
    <x v="58"/>
  </r>
  <r>
    <x v="1627"/>
    <x v="2"/>
    <x v="74"/>
    <x v="3"/>
    <x v="4"/>
    <n v="13"/>
    <x v="0"/>
    <x v="59"/>
    <x v="1515"/>
    <x v="1771"/>
    <x v="1232"/>
    <n v="0"/>
    <x v="15"/>
    <x v="26"/>
  </r>
  <r>
    <x v="1832"/>
    <x v="9"/>
    <x v="93"/>
    <x v="3"/>
    <x v="4"/>
    <n v="8"/>
    <x v="0"/>
    <x v="54"/>
    <x v="1516"/>
    <x v="1772"/>
    <x v="1233"/>
    <n v="0"/>
    <x v="17"/>
    <x v="17"/>
  </r>
  <r>
    <x v="1833"/>
    <x v="3"/>
    <x v="89"/>
    <x v="3"/>
    <x v="4"/>
    <n v="30"/>
    <x v="0"/>
    <x v="34"/>
    <x v="1517"/>
    <x v="1773"/>
    <x v="1234"/>
    <n v="0"/>
    <x v="6"/>
    <x v="29"/>
  </r>
  <r>
    <x v="1834"/>
    <x v="4"/>
    <x v="49"/>
    <x v="3"/>
    <x v="4"/>
    <n v="19"/>
    <x v="0"/>
    <x v="11"/>
    <x v="356"/>
    <x v="217"/>
    <x v="1235"/>
    <n v="0"/>
    <x v="12"/>
    <x v="152"/>
  </r>
  <r>
    <x v="1835"/>
    <x v="4"/>
    <x v="49"/>
    <x v="3"/>
    <x v="4"/>
    <n v="26"/>
    <x v="82"/>
    <x v="1"/>
    <x v="1518"/>
    <x v="1401"/>
    <x v="88"/>
    <n v="0"/>
    <x v="51"/>
    <x v="58"/>
  </r>
  <r>
    <x v="1836"/>
    <x v="1"/>
    <x v="14"/>
    <x v="3"/>
    <x v="4"/>
    <n v="17"/>
    <x v="82"/>
    <x v="1"/>
    <x v="720"/>
    <x v="1774"/>
    <x v="1236"/>
    <n v="0"/>
    <x v="12"/>
    <x v="5"/>
  </r>
  <r>
    <x v="1837"/>
    <x v="6"/>
    <x v="37"/>
    <x v="3"/>
    <x v="4"/>
    <n v="21"/>
    <x v="83"/>
    <x v="3"/>
    <x v="8"/>
    <x v="1775"/>
    <x v="1237"/>
    <n v="0"/>
    <x v="54"/>
    <x v="61"/>
  </r>
  <r>
    <x v="1838"/>
    <x v="1"/>
    <x v="20"/>
    <x v="3"/>
    <x v="4"/>
    <n v="23"/>
    <x v="83"/>
    <x v="1"/>
    <x v="1519"/>
    <x v="1776"/>
    <x v="198"/>
    <n v="0"/>
    <x v="34"/>
    <x v="11"/>
  </r>
  <r>
    <x v="1839"/>
    <x v="0"/>
    <x v="2"/>
    <x v="3"/>
    <x v="4"/>
    <n v="22"/>
    <x v="85"/>
    <x v="4"/>
    <x v="37"/>
    <x v="232"/>
    <x v="264"/>
    <n v="0"/>
    <x v="141"/>
    <x v="194"/>
  </r>
  <r>
    <x v="1840"/>
    <x v="6"/>
    <x v="64"/>
    <x v="3"/>
    <x v="4"/>
    <n v="18"/>
    <x v="85"/>
    <x v="70"/>
    <x v="1491"/>
    <x v="1777"/>
    <x v="1238"/>
    <n v="0"/>
    <x v="36"/>
    <x v="41"/>
  </r>
  <r>
    <x v="1841"/>
    <x v="2"/>
    <x v="3"/>
    <x v="3"/>
    <x v="4"/>
    <n v="5"/>
    <x v="85"/>
    <x v="359"/>
    <x v="1520"/>
    <x v="1778"/>
    <x v="1239"/>
    <n v="1"/>
    <x v="15"/>
    <x v="11"/>
  </r>
  <r>
    <x v="1842"/>
    <x v="6"/>
    <x v="8"/>
    <x v="3"/>
    <x v="4"/>
    <n v="31"/>
    <x v="85"/>
    <x v="359"/>
    <x v="1521"/>
    <x v="1779"/>
    <x v="1239"/>
    <n v="0"/>
    <x v="16"/>
    <x v="11"/>
  </r>
  <r>
    <x v="1843"/>
    <x v="8"/>
    <x v="88"/>
    <x v="3"/>
    <x v="4"/>
    <n v="8"/>
    <x v="307"/>
    <x v="43"/>
    <x v="1522"/>
    <x v="1780"/>
    <x v="1240"/>
    <n v="0"/>
    <x v="6"/>
    <x v="6"/>
  </r>
  <r>
    <x v="1844"/>
    <x v="2"/>
    <x v="95"/>
    <x v="3"/>
    <x v="4"/>
    <n v="8"/>
    <x v="86"/>
    <x v="226"/>
    <x v="1523"/>
    <x v="1781"/>
    <x v="1241"/>
    <n v="0"/>
    <x v="47"/>
    <x v="56"/>
  </r>
  <r>
    <x v="1734"/>
    <x v="4"/>
    <x v="49"/>
    <x v="3"/>
    <x v="4"/>
    <n v="24"/>
    <x v="86"/>
    <x v="4"/>
    <x v="1524"/>
    <x v="1782"/>
    <x v="1242"/>
    <n v="0"/>
    <x v="17"/>
    <x v="39"/>
  </r>
  <r>
    <x v="1845"/>
    <x v="4"/>
    <x v="5"/>
    <x v="3"/>
    <x v="4"/>
    <n v="6"/>
    <x v="86"/>
    <x v="1"/>
    <x v="1525"/>
    <x v="1783"/>
    <x v="1243"/>
    <n v="0"/>
    <x v="18"/>
    <x v="20"/>
  </r>
  <r>
    <x v="1846"/>
    <x v="1"/>
    <x v="35"/>
    <x v="3"/>
    <x v="4"/>
    <n v="5"/>
    <x v="87"/>
    <x v="176"/>
    <x v="1526"/>
    <x v="1784"/>
    <x v="1244"/>
    <n v="0"/>
    <x v="55"/>
    <x v="29"/>
  </r>
  <r>
    <x v="1775"/>
    <x v="3"/>
    <x v="89"/>
    <x v="3"/>
    <x v="4"/>
    <n v="17"/>
    <x v="233"/>
    <x v="356"/>
    <x v="1527"/>
    <x v="1042"/>
    <x v="1245"/>
    <n v="0"/>
    <x v="26"/>
    <x v="30"/>
  </r>
  <r>
    <x v="1847"/>
    <x v="6"/>
    <x v="13"/>
    <x v="3"/>
    <x v="4"/>
    <n v="7"/>
    <x v="91"/>
    <x v="240"/>
    <x v="1528"/>
    <x v="1043"/>
    <x v="1246"/>
    <n v="0"/>
    <x v="16"/>
    <x v="39"/>
  </r>
  <r>
    <x v="1848"/>
    <x v="0"/>
    <x v="0"/>
    <x v="3"/>
    <x v="4"/>
    <n v="28"/>
    <x v="91"/>
    <x v="35"/>
    <x v="1529"/>
    <x v="242"/>
    <x v="1247"/>
    <n v="0"/>
    <x v="1"/>
    <x v="1"/>
  </r>
  <r>
    <x v="1849"/>
    <x v="1"/>
    <x v="20"/>
    <x v="3"/>
    <x v="4"/>
    <n v="6"/>
    <x v="92"/>
    <x v="23"/>
    <x v="501"/>
    <x v="1785"/>
    <x v="370"/>
    <n v="0"/>
    <x v="15"/>
    <x v="23"/>
  </r>
  <r>
    <x v="1850"/>
    <x v="1"/>
    <x v="45"/>
    <x v="3"/>
    <x v="4"/>
    <n v="15"/>
    <x v="235"/>
    <x v="33"/>
    <x v="1530"/>
    <x v="1786"/>
    <x v="1248"/>
    <n v="0"/>
    <x v="15"/>
    <x v="18"/>
  </r>
  <r>
    <x v="1851"/>
    <x v="10"/>
    <x v="76"/>
    <x v="3"/>
    <x v="4"/>
    <n v="12"/>
    <x v="235"/>
    <x v="360"/>
    <x v="1531"/>
    <x v="1787"/>
    <x v="1249"/>
    <n v="0"/>
    <x v="15"/>
    <x v="26"/>
  </r>
  <r>
    <x v="1852"/>
    <x v="10"/>
    <x v="41"/>
    <x v="3"/>
    <x v="4"/>
    <n v="24"/>
    <x v="184"/>
    <x v="32"/>
    <x v="57"/>
    <x v="1788"/>
    <x v="770"/>
    <n v="0"/>
    <x v="6"/>
    <x v="17"/>
  </r>
  <r>
    <x v="1853"/>
    <x v="9"/>
    <x v="43"/>
    <x v="3"/>
    <x v="4"/>
    <n v="18"/>
    <x v="184"/>
    <x v="69"/>
    <x v="1532"/>
    <x v="1789"/>
    <x v="133"/>
    <n v="0"/>
    <x v="15"/>
    <x v="26"/>
  </r>
  <r>
    <x v="1657"/>
    <x v="6"/>
    <x v="57"/>
    <x v="3"/>
    <x v="4"/>
    <n v="13"/>
    <x v="94"/>
    <x v="3"/>
    <x v="1533"/>
    <x v="1790"/>
    <x v="1250"/>
    <n v="0"/>
    <x v="126"/>
    <x v="45"/>
  </r>
  <r>
    <x v="1854"/>
    <x v="2"/>
    <x v="55"/>
    <x v="3"/>
    <x v="4"/>
    <n v="9"/>
    <x v="94"/>
    <x v="347"/>
    <x v="1534"/>
    <x v="1791"/>
    <x v="88"/>
    <n v="0"/>
    <x v="11"/>
    <x v="12"/>
  </r>
  <r>
    <x v="1855"/>
    <x v="10"/>
    <x v="68"/>
    <x v="3"/>
    <x v="4"/>
    <n v="8"/>
    <x v="94"/>
    <x v="361"/>
    <x v="1535"/>
    <x v="1792"/>
    <x v="1251"/>
    <n v="15"/>
    <x v="46"/>
    <x v="6"/>
  </r>
  <r>
    <x v="1576"/>
    <x v="0"/>
    <x v="32"/>
    <x v="3"/>
    <x v="4"/>
    <n v="6"/>
    <x v="97"/>
    <x v="66"/>
    <x v="1536"/>
    <x v="1793"/>
    <x v="1252"/>
    <n v="0"/>
    <x v="4"/>
    <x v="40"/>
  </r>
  <r>
    <x v="1856"/>
    <x v="10"/>
    <x v="68"/>
    <x v="3"/>
    <x v="4"/>
    <n v="26"/>
    <x v="97"/>
    <x v="24"/>
    <x v="1537"/>
    <x v="254"/>
    <x v="220"/>
    <n v="0"/>
    <x v="15"/>
    <x v="26"/>
  </r>
  <r>
    <x v="1857"/>
    <x v="4"/>
    <x v="31"/>
    <x v="3"/>
    <x v="4"/>
    <n v="6"/>
    <x v="97"/>
    <x v="23"/>
    <x v="1538"/>
    <x v="1794"/>
    <x v="779"/>
    <n v="0"/>
    <x v="41"/>
    <x v="61"/>
  </r>
  <r>
    <x v="1858"/>
    <x v="1"/>
    <x v="63"/>
    <x v="3"/>
    <x v="4"/>
    <n v="14"/>
    <x v="97"/>
    <x v="1"/>
    <x v="1539"/>
    <x v="1795"/>
    <x v="855"/>
    <n v="0"/>
    <x v="11"/>
    <x v="61"/>
  </r>
  <r>
    <x v="1697"/>
    <x v="0"/>
    <x v="83"/>
    <x v="3"/>
    <x v="4"/>
    <n v="21"/>
    <x v="98"/>
    <x v="21"/>
    <x v="847"/>
    <x v="1796"/>
    <x v="781"/>
    <n v="0"/>
    <x v="19"/>
    <x v="29"/>
  </r>
  <r>
    <x v="1859"/>
    <x v="1"/>
    <x v="63"/>
    <x v="3"/>
    <x v="4"/>
    <n v="20"/>
    <x v="98"/>
    <x v="1"/>
    <x v="712"/>
    <x v="1797"/>
    <x v="1253"/>
    <n v="0"/>
    <x v="34"/>
    <x v="35"/>
  </r>
  <r>
    <x v="1860"/>
    <x v="3"/>
    <x v="81"/>
    <x v="3"/>
    <x v="4"/>
    <n v="22"/>
    <x v="98"/>
    <x v="1"/>
    <x v="1540"/>
    <x v="1798"/>
    <x v="1254"/>
    <n v="0"/>
    <x v="36"/>
    <x v="38"/>
  </r>
  <r>
    <x v="1861"/>
    <x v="0"/>
    <x v="0"/>
    <x v="3"/>
    <x v="4"/>
    <n v="14"/>
    <x v="98"/>
    <x v="1"/>
    <x v="1541"/>
    <x v="1799"/>
    <x v="515"/>
    <n v="0"/>
    <x v="54"/>
    <x v="61"/>
  </r>
  <r>
    <x v="1862"/>
    <x v="2"/>
    <x v="95"/>
    <x v="3"/>
    <x v="4"/>
    <n v="9"/>
    <x v="98"/>
    <x v="362"/>
    <x v="1542"/>
    <x v="1800"/>
    <x v="1255"/>
    <n v="0"/>
    <x v="57"/>
    <x v="68"/>
  </r>
  <r>
    <x v="1863"/>
    <x v="0"/>
    <x v="15"/>
    <x v="3"/>
    <x v="4"/>
    <n v="8"/>
    <x v="99"/>
    <x v="7"/>
    <x v="16"/>
    <x v="1801"/>
    <x v="1256"/>
    <n v="0"/>
    <x v="11"/>
    <x v="12"/>
  </r>
  <r>
    <x v="1864"/>
    <x v="8"/>
    <x v="77"/>
    <x v="3"/>
    <x v="4"/>
    <n v="28"/>
    <x v="99"/>
    <x v="363"/>
    <x v="1543"/>
    <x v="1802"/>
    <x v="227"/>
    <n v="1"/>
    <x v="0"/>
    <x v="39"/>
  </r>
  <r>
    <x v="1865"/>
    <x v="2"/>
    <x v="29"/>
    <x v="3"/>
    <x v="4"/>
    <n v="23"/>
    <x v="100"/>
    <x v="138"/>
    <x v="1544"/>
    <x v="1803"/>
    <x v="239"/>
    <n v="0"/>
    <x v="26"/>
    <x v="30"/>
  </r>
  <r>
    <x v="1866"/>
    <x v="6"/>
    <x v="37"/>
    <x v="3"/>
    <x v="4"/>
    <n v="16"/>
    <x v="308"/>
    <x v="71"/>
    <x v="144"/>
    <x v="1804"/>
    <x v="1257"/>
    <n v="0"/>
    <x v="17"/>
    <x v="31"/>
  </r>
  <r>
    <x v="1867"/>
    <x v="7"/>
    <x v="18"/>
    <x v="3"/>
    <x v="4"/>
    <n v="25"/>
    <x v="188"/>
    <x v="3"/>
    <x v="944"/>
    <x v="1805"/>
    <x v="458"/>
    <n v="0"/>
    <x v="11"/>
    <x v="12"/>
  </r>
  <r>
    <x v="1868"/>
    <x v="0"/>
    <x v="83"/>
    <x v="3"/>
    <x v="4"/>
    <n v="31"/>
    <x v="103"/>
    <x v="3"/>
    <x v="1545"/>
    <x v="1806"/>
    <x v="33"/>
    <n v="0"/>
    <x v="11"/>
    <x v="12"/>
  </r>
  <r>
    <x v="1869"/>
    <x v="4"/>
    <x v="50"/>
    <x v="3"/>
    <x v="4"/>
    <n v="6"/>
    <x v="103"/>
    <x v="3"/>
    <x v="245"/>
    <x v="1807"/>
    <x v="33"/>
    <n v="0"/>
    <x v="65"/>
    <x v="68"/>
  </r>
  <r>
    <x v="1870"/>
    <x v="0"/>
    <x v="2"/>
    <x v="3"/>
    <x v="4"/>
    <n v="21"/>
    <x v="103"/>
    <x v="3"/>
    <x v="245"/>
    <x v="1808"/>
    <x v="33"/>
    <n v="0"/>
    <x v="56"/>
    <x v="21"/>
  </r>
  <r>
    <x v="1848"/>
    <x v="0"/>
    <x v="0"/>
    <x v="3"/>
    <x v="4"/>
    <n v="28"/>
    <x v="103"/>
    <x v="3"/>
    <x v="950"/>
    <x v="1809"/>
    <x v="33"/>
    <n v="0"/>
    <x v="18"/>
    <x v="20"/>
  </r>
  <r>
    <x v="1871"/>
    <x v="0"/>
    <x v="44"/>
    <x v="3"/>
    <x v="4"/>
    <n v="15"/>
    <x v="103"/>
    <x v="3"/>
    <x v="1546"/>
    <x v="1810"/>
    <x v="33"/>
    <n v="0"/>
    <x v="23"/>
    <x v="25"/>
  </r>
  <r>
    <x v="1872"/>
    <x v="7"/>
    <x v="36"/>
    <x v="3"/>
    <x v="4"/>
    <n v="28"/>
    <x v="103"/>
    <x v="3"/>
    <x v="1009"/>
    <x v="1811"/>
    <x v="33"/>
    <n v="0"/>
    <x v="12"/>
    <x v="45"/>
  </r>
  <r>
    <x v="1873"/>
    <x v="4"/>
    <x v="30"/>
    <x v="3"/>
    <x v="4"/>
    <n v="1"/>
    <x v="103"/>
    <x v="13"/>
    <x v="291"/>
    <x v="1812"/>
    <x v="33"/>
    <n v="0"/>
    <x v="51"/>
    <x v="58"/>
  </r>
  <r>
    <x v="1874"/>
    <x v="1"/>
    <x v="78"/>
    <x v="3"/>
    <x v="4"/>
    <n v="18"/>
    <x v="103"/>
    <x v="13"/>
    <x v="291"/>
    <x v="1813"/>
    <x v="33"/>
    <n v="0"/>
    <x v="22"/>
    <x v="24"/>
  </r>
  <r>
    <x v="1685"/>
    <x v="6"/>
    <x v="86"/>
    <x v="3"/>
    <x v="4"/>
    <n v="20"/>
    <x v="103"/>
    <x v="102"/>
    <x v="1547"/>
    <x v="1814"/>
    <x v="1258"/>
    <n v="0"/>
    <x v="17"/>
    <x v="13"/>
  </r>
  <r>
    <x v="1875"/>
    <x v="1"/>
    <x v="60"/>
    <x v="3"/>
    <x v="4"/>
    <n v="5"/>
    <x v="103"/>
    <x v="106"/>
    <x v="723"/>
    <x v="1815"/>
    <x v="102"/>
    <n v="0"/>
    <x v="32"/>
    <x v="13"/>
  </r>
  <r>
    <x v="1876"/>
    <x v="4"/>
    <x v="47"/>
    <x v="3"/>
    <x v="4"/>
    <n v="2"/>
    <x v="103"/>
    <x v="106"/>
    <x v="598"/>
    <x v="1816"/>
    <x v="33"/>
    <n v="0"/>
    <x v="3"/>
    <x v="3"/>
  </r>
  <r>
    <x v="1542"/>
    <x v="4"/>
    <x v="87"/>
    <x v="3"/>
    <x v="4"/>
    <n v="14"/>
    <x v="103"/>
    <x v="106"/>
    <x v="598"/>
    <x v="1817"/>
    <x v="33"/>
    <n v="0"/>
    <x v="4"/>
    <x v="24"/>
  </r>
  <r>
    <x v="1877"/>
    <x v="3"/>
    <x v="4"/>
    <x v="3"/>
    <x v="4"/>
    <n v="14"/>
    <x v="103"/>
    <x v="106"/>
    <x v="252"/>
    <x v="1818"/>
    <x v="33"/>
    <n v="0"/>
    <x v="49"/>
    <x v="37"/>
  </r>
  <r>
    <x v="1878"/>
    <x v="7"/>
    <x v="36"/>
    <x v="3"/>
    <x v="4"/>
    <n v="3"/>
    <x v="103"/>
    <x v="36"/>
    <x v="1548"/>
    <x v="1819"/>
    <x v="33"/>
    <n v="0"/>
    <x v="74"/>
    <x v="10"/>
  </r>
  <r>
    <x v="1550"/>
    <x v="0"/>
    <x v="15"/>
    <x v="3"/>
    <x v="4"/>
    <n v="3"/>
    <x v="103"/>
    <x v="107"/>
    <x v="602"/>
    <x v="674"/>
    <x v="33"/>
    <n v="1"/>
    <x v="59"/>
    <x v="135"/>
  </r>
  <r>
    <x v="1879"/>
    <x v="0"/>
    <x v="0"/>
    <x v="3"/>
    <x v="4"/>
    <n v="29"/>
    <x v="103"/>
    <x v="107"/>
    <x v="602"/>
    <x v="273"/>
    <x v="33"/>
    <n v="0"/>
    <x v="41"/>
    <x v="0"/>
  </r>
  <r>
    <x v="1880"/>
    <x v="6"/>
    <x v="66"/>
    <x v="3"/>
    <x v="4"/>
    <n v="13"/>
    <x v="103"/>
    <x v="107"/>
    <x v="483"/>
    <x v="1820"/>
    <x v="33"/>
    <n v="0"/>
    <x v="55"/>
    <x v="153"/>
  </r>
  <r>
    <x v="1881"/>
    <x v="8"/>
    <x v="39"/>
    <x v="3"/>
    <x v="4"/>
    <n v="1"/>
    <x v="103"/>
    <x v="107"/>
    <x v="502"/>
    <x v="1450"/>
    <x v="1259"/>
    <n v="0"/>
    <x v="17"/>
    <x v="183"/>
  </r>
  <r>
    <x v="1882"/>
    <x v="7"/>
    <x v="9"/>
    <x v="3"/>
    <x v="4"/>
    <n v="24"/>
    <x v="103"/>
    <x v="20"/>
    <x v="256"/>
    <x v="1821"/>
    <x v="33"/>
    <n v="0"/>
    <x v="55"/>
    <x v="46"/>
  </r>
  <r>
    <x v="1883"/>
    <x v="6"/>
    <x v="8"/>
    <x v="3"/>
    <x v="4"/>
    <n v="7"/>
    <x v="309"/>
    <x v="0"/>
    <x v="1549"/>
    <x v="1822"/>
    <x v="1260"/>
    <n v="0"/>
    <x v="17"/>
    <x v="18"/>
  </r>
  <r>
    <x v="1884"/>
    <x v="1"/>
    <x v="35"/>
    <x v="3"/>
    <x v="4"/>
    <n v="26"/>
    <x v="310"/>
    <x v="1"/>
    <x v="843"/>
    <x v="1823"/>
    <x v="1261"/>
    <n v="0"/>
    <x v="32"/>
    <x v="13"/>
  </r>
  <r>
    <x v="1885"/>
    <x v="0"/>
    <x v="15"/>
    <x v="3"/>
    <x v="4"/>
    <n v="1"/>
    <x v="106"/>
    <x v="4"/>
    <x v="1550"/>
    <x v="1824"/>
    <x v="242"/>
    <n v="0"/>
    <x v="103"/>
    <x v="71"/>
  </r>
  <r>
    <x v="1886"/>
    <x v="6"/>
    <x v="46"/>
    <x v="3"/>
    <x v="4"/>
    <n v="31"/>
    <x v="106"/>
    <x v="364"/>
    <x v="1551"/>
    <x v="1825"/>
    <x v="1262"/>
    <n v="0"/>
    <x v="36"/>
    <x v="41"/>
  </r>
  <r>
    <x v="1887"/>
    <x v="0"/>
    <x v="2"/>
    <x v="3"/>
    <x v="4"/>
    <n v="19"/>
    <x v="107"/>
    <x v="365"/>
    <x v="1552"/>
    <x v="1826"/>
    <x v="100"/>
    <n v="0"/>
    <x v="12"/>
    <x v="31"/>
  </r>
  <r>
    <x v="1888"/>
    <x v="6"/>
    <x v="13"/>
    <x v="3"/>
    <x v="4"/>
    <n v="3"/>
    <x v="311"/>
    <x v="107"/>
    <x v="553"/>
    <x v="1827"/>
    <x v="1263"/>
    <n v="1"/>
    <x v="144"/>
    <x v="183"/>
  </r>
  <r>
    <x v="1575"/>
    <x v="7"/>
    <x v="9"/>
    <x v="3"/>
    <x v="4"/>
    <n v="18"/>
    <x v="312"/>
    <x v="13"/>
    <x v="1553"/>
    <x v="1828"/>
    <x v="1264"/>
    <n v="0"/>
    <x v="2"/>
    <x v="64"/>
  </r>
  <r>
    <x v="1889"/>
    <x v="1"/>
    <x v="63"/>
    <x v="3"/>
    <x v="4"/>
    <n v="12"/>
    <x v="111"/>
    <x v="366"/>
    <x v="1554"/>
    <x v="1829"/>
    <x v="252"/>
    <n v="0"/>
    <x v="4"/>
    <x v="4"/>
  </r>
  <r>
    <x v="1890"/>
    <x v="4"/>
    <x v="30"/>
    <x v="3"/>
    <x v="4"/>
    <n v="25"/>
    <x v="111"/>
    <x v="54"/>
    <x v="1555"/>
    <x v="1830"/>
    <x v="253"/>
    <n v="0"/>
    <x v="57"/>
    <x v="68"/>
  </r>
  <r>
    <x v="1891"/>
    <x v="0"/>
    <x v="83"/>
    <x v="3"/>
    <x v="4"/>
    <n v="23"/>
    <x v="111"/>
    <x v="45"/>
    <x v="1556"/>
    <x v="1831"/>
    <x v="539"/>
    <n v="0"/>
    <x v="6"/>
    <x v="125"/>
  </r>
  <r>
    <x v="1892"/>
    <x v="4"/>
    <x v="50"/>
    <x v="3"/>
    <x v="4"/>
    <n v="8"/>
    <x v="111"/>
    <x v="38"/>
    <x v="1557"/>
    <x v="292"/>
    <x v="542"/>
    <n v="0"/>
    <x v="79"/>
    <x v="97"/>
  </r>
  <r>
    <x v="1893"/>
    <x v="4"/>
    <x v="30"/>
    <x v="3"/>
    <x v="4"/>
    <n v="17"/>
    <x v="113"/>
    <x v="367"/>
    <x v="1558"/>
    <x v="1832"/>
    <x v="940"/>
    <n v="0"/>
    <x v="11"/>
    <x v="0"/>
  </r>
  <r>
    <x v="1894"/>
    <x v="9"/>
    <x v="93"/>
    <x v="3"/>
    <x v="4"/>
    <n v="27"/>
    <x v="113"/>
    <x v="112"/>
    <x v="1559"/>
    <x v="1130"/>
    <x v="398"/>
    <n v="0"/>
    <x v="15"/>
    <x v="26"/>
  </r>
  <r>
    <x v="1562"/>
    <x v="9"/>
    <x v="93"/>
    <x v="3"/>
    <x v="4"/>
    <n v="22"/>
    <x v="113"/>
    <x v="112"/>
    <x v="1560"/>
    <x v="1833"/>
    <x v="398"/>
    <n v="0"/>
    <x v="6"/>
    <x v="6"/>
  </r>
  <r>
    <x v="1895"/>
    <x v="9"/>
    <x v="104"/>
    <x v="3"/>
    <x v="4"/>
    <n v="17"/>
    <x v="113"/>
    <x v="112"/>
    <x v="1561"/>
    <x v="707"/>
    <x v="255"/>
    <n v="0"/>
    <x v="15"/>
    <x v="26"/>
  </r>
  <r>
    <x v="1896"/>
    <x v="1"/>
    <x v="60"/>
    <x v="3"/>
    <x v="4"/>
    <n v="18"/>
    <x v="113"/>
    <x v="368"/>
    <x v="1562"/>
    <x v="1834"/>
    <x v="1265"/>
    <n v="0"/>
    <x v="34"/>
    <x v="11"/>
  </r>
  <r>
    <x v="1897"/>
    <x v="2"/>
    <x v="55"/>
    <x v="3"/>
    <x v="4"/>
    <n v="14"/>
    <x v="113"/>
    <x v="59"/>
    <x v="1563"/>
    <x v="1835"/>
    <x v="1266"/>
    <n v="0"/>
    <x v="17"/>
    <x v="17"/>
  </r>
  <r>
    <x v="1898"/>
    <x v="10"/>
    <x v="85"/>
    <x v="3"/>
    <x v="4"/>
    <n v="25"/>
    <x v="113"/>
    <x v="132"/>
    <x v="1564"/>
    <x v="1836"/>
    <x v="398"/>
    <n v="0"/>
    <x v="6"/>
    <x v="6"/>
  </r>
  <r>
    <x v="1899"/>
    <x v="0"/>
    <x v="38"/>
    <x v="3"/>
    <x v="4"/>
    <n v="7"/>
    <x v="113"/>
    <x v="191"/>
    <x v="870"/>
    <x v="1837"/>
    <x v="257"/>
    <n v="0"/>
    <x v="112"/>
    <x v="147"/>
  </r>
  <r>
    <x v="1900"/>
    <x v="6"/>
    <x v="64"/>
    <x v="3"/>
    <x v="4"/>
    <n v="22"/>
    <x v="114"/>
    <x v="22"/>
    <x v="1565"/>
    <x v="1838"/>
    <x v="259"/>
    <n v="0"/>
    <x v="56"/>
    <x v="21"/>
  </r>
  <r>
    <x v="1901"/>
    <x v="5"/>
    <x v="99"/>
    <x v="3"/>
    <x v="4"/>
    <n v="2"/>
    <x v="115"/>
    <x v="3"/>
    <x v="1566"/>
    <x v="1839"/>
    <x v="1267"/>
    <n v="0"/>
    <x v="5"/>
    <x v="5"/>
  </r>
  <r>
    <x v="1902"/>
    <x v="8"/>
    <x v="22"/>
    <x v="3"/>
    <x v="4"/>
    <n v="29"/>
    <x v="313"/>
    <x v="369"/>
    <x v="1567"/>
    <x v="1840"/>
    <x v="1268"/>
    <n v="0"/>
    <x v="4"/>
    <x v="4"/>
  </r>
  <r>
    <x v="1873"/>
    <x v="4"/>
    <x v="30"/>
    <x v="3"/>
    <x v="4"/>
    <n v="1"/>
    <x v="314"/>
    <x v="1"/>
    <x v="1568"/>
    <x v="1841"/>
    <x v="1269"/>
    <n v="0"/>
    <x v="18"/>
    <x v="20"/>
  </r>
  <r>
    <x v="1623"/>
    <x v="3"/>
    <x v="40"/>
    <x v="3"/>
    <x v="4"/>
    <n v="25"/>
    <x v="241"/>
    <x v="1"/>
    <x v="1569"/>
    <x v="1842"/>
    <x v="1270"/>
    <n v="0"/>
    <x v="4"/>
    <x v="58"/>
  </r>
  <r>
    <x v="1903"/>
    <x v="0"/>
    <x v="0"/>
    <x v="3"/>
    <x v="4"/>
    <n v="5"/>
    <x v="191"/>
    <x v="23"/>
    <x v="669"/>
    <x v="1136"/>
    <x v="1271"/>
    <n v="0"/>
    <x v="16"/>
    <x v="23"/>
  </r>
  <r>
    <x v="1904"/>
    <x v="0"/>
    <x v="62"/>
    <x v="3"/>
    <x v="4"/>
    <n v="15"/>
    <x v="191"/>
    <x v="48"/>
    <x v="1570"/>
    <x v="1843"/>
    <x v="1272"/>
    <n v="0"/>
    <x v="49"/>
    <x v="37"/>
  </r>
  <r>
    <x v="1905"/>
    <x v="0"/>
    <x v="83"/>
    <x v="3"/>
    <x v="4"/>
    <n v="18"/>
    <x v="116"/>
    <x v="13"/>
    <x v="1571"/>
    <x v="1137"/>
    <x v="347"/>
    <n v="0"/>
    <x v="65"/>
    <x v="70"/>
  </r>
  <r>
    <x v="1906"/>
    <x v="2"/>
    <x v="3"/>
    <x v="3"/>
    <x v="4"/>
    <n v="10"/>
    <x v="116"/>
    <x v="90"/>
    <x v="1572"/>
    <x v="1844"/>
    <x v="1273"/>
    <n v="0"/>
    <x v="21"/>
    <x v="23"/>
  </r>
  <r>
    <x v="1907"/>
    <x v="8"/>
    <x v="100"/>
    <x v="3"/>
    <x v="4"/>
    <n v="18"/>
    <x v="117"/>
    <x v="3"/>
    <x v="8"/>
    <x v="1845"/>
    <x v="1274"/>
    <n v="0"/>
    <x v="39"/>
    <x v="67"/>
  </r>
  <r>
    <x v="1643"/>
    <x v="7"/>
    <x v="9"/>
    <x v="3"/>
    <x v="4"/>
    <n v="19"/>
    <x v="118"/>
    <x v="7"/>
    <x v="16"/>
    <x v="1846"/>
    <x v="265"/>
    <n v="0"/>
    <x v="21"/>
    <x v="0"/>
  </r>
  <r>
    <x v="1543"/>
    <x v="4"/>
    <x v="31"/>
    <x v="3"/>
    <x v="4"/>
    <n v="2"/>
    <x v="118"/>
    <x v="1"/>
    <x v="1573"/>
    <x v="1847"/>
    <x v="363"/>
    <n v="0"/>
    <x v="3"/>
    <x v="3"/>
  </r>
  <r>
    <x v="1908"/>
    <x v="1"/>
    <x v="63"/>
    <x v="3"/>
    <x v="4"/>
    <n v="28"/>
    <x v="118"/>
    <x v="370"/>
    <x v="1574"/>
    <x v="1848"/>
    <x v="165"/>
    <n v="0"/>
    <x v="36"/>
    <x v="41"/>
  </r>
  <r>
    <x v="1909"/>
    <x v="1"/>
    <x v="78"/>
    <x v="3"/>
    <x v="4"/>
    <n v="8"/>
    <x v="119"/>
    <x v="1"/>
    <x v="1575"/>
    <x v="1849"/>
    <x v="1275"/>
    <n v="0"/>
    <x v="21"/>
    <x v="23"/>
  </r>
  <r>
    <x v="1910"/>
    <x v="2"/>
    <x v="65"/>
    <x v="3"/>
    <x v="4"/>
    <n v="1"/>
    <x v="120"/>
    <x v="105"/>
    <x v="917"/>
    <x v="1850"/>
    <x v="1276"/>
    <n v="0"/>
    <x v="6"/>
    <x v="6"/>
  </r>
  <r>
    <x v="1911"/>
    <x v="7"/>
    <x v="54"/>
    <x v="3"/>
    <x v="4"/>
    <n v="31"/>
    <x v="120"/>
    <x v="4"/>
    <x v="1576"/>
    <x v="1851"/>
    <x v="88"/>
    <n v="0"/>
    <x v="32"/>
    <x v="13"/>
  </r>
  <r>
    <x v="1702"/>
    <x v="10"/>
    <x v="41"/>
    <x v="3"/>
    <x v="4"/>
    <n v="20"/>
    <x v="120"/>
    <x v="69"/>
    <x v="1577"/>
    <x v="1852"/>
    <x v="503"/>
    <n v="0"/>
    <x v="15"/>
    <x v="26"/>
  </r>
  <r>
    <x v="1912"/>
    <x v="10"/>
    <x v="69"/>
    <x v="3"/>
    <x v="4"/>
    <n v="29"/>
    <x v="120"/>
    <x v="371"/>
    <x v="1578"/>
    <x v="1853"/>
    <x v="370"/>
    <n v="0"/>
    <x v="15"/>
    <x v="15"/>
  </r>
  <r>
    <x v="1913"/>
    <x v="3"/>
    <x v="28"/>
    <x v="3"/>
    <x v="4"/>
    <n v="26"/>
    <x v="315"/>
    <x v="33"/>
    <x v="1579"/>
    <x v="1854"/>
    <x v="1181"/>
    <n v="0"/>
    <x v="16"/>
    <x v="18"/>
  </r>
  <r>
    <x v="1914"/>
    <x v="3"/>
    <x v="28"/>
    <x v="3"/>
    <x v="4"/>
    <n v="30"/>
    <x v="315"/>
    <x v="93"/>
    <x v="844"/>
    <x v="1855"/>
    <x v="609"/>
    <n v="0"/>
    <x v="23"/>
    <x v="5"/>
  </r>
  <r>
    <x v="1915"/>
    <x v="3"/>
    <x v="27"/>
    <x v="3"/>
    <x v="4"/>
    <n v="8"/>
    <x v="122"/>
    <x v="78"/>
    <x v="1580"/>
    <x v="318"/>
    <x v="20"/>
    <n v="0"/>
    <x v="51"/>
    <x v="36"/>
  </r>
  <r>
    <x v="1844"/>
    <x v="2"/>
    <x v="95"/>
    <x v="3"/>
    <x v="4"/>
    <n v="8"/>
    <x v="123"/>
    <x v="372"/>
    <x v="1581"/>
    <x v="1856"/>
    <x v="274"/>
    <n v="0"/>
    <x v="145"/>
    <x v="170"/>
  </r>
  <r>
    <x v="1916"/>
    <x v="7"/>
    <x v="16"/>
    <x v="3"/>
    <x v="4"/>
    <n v="16"/>
    <x v="123"/>
    <x v="4"/>
    <x v="15"/>
    <x v="1159"/>
    <x v="274"/>
    <n v="0"/>
    <x v="58"/>
    <x v="78"/>
  </r>
  <r>
    <x v="1917"/>
    <x v="7"/>
    <x v="9"/>
    <x v="3"/>
    <x v="4"/>
    <n v="2"/>
    <x v="123"/>
    <x v="4"/>
    <x v="89"/>
    <x v="1857"/>
    <x v="1277"/>
    <n v="0"/>
    <x v="34"/>
    <x v="11"/>
  </r>
  <r>
    <x v="1918"/>
    <x v="1"/>
    <x v="24"/>
    <x v="3"/>
    <x v="4"/>
    <n v="5"/>
    <x v="123"/>
    <x v="1"/>
    <x v="289"/>
    <x v="1858"/>
    <x v="275"/>
    <n v="0"/>
    <x v="12"/>
    <x v="23"/>
  </r>
  <r>
    <x v="1664"/>
    <x v="0"/>
    <x v="91"/>
    <x v="3"/>
    <x v="4"/>
    <n v="30"/>
    <x v="123"/>
    <x v="45"/>
    <x v="1006"/>
    <x v="1477"/>
    <x v="274"/>
    <n v="0"/>
    <x v="79"/>
    <x v="97"/>
  </r>
  <r>
    <x v="1919"/>
    <x v="0"/>
    <x v="32"/>
    <x v="3"/>
    <x v="4"/>
    <n v="26"/>
    <x v="123"/>
    <x v="45"/>
    <x v="1006"/>
    <x v="1857"/>
    <x v="274"/>
    <n v="0"/>
    <x v="130"/>
    <x v="131"/>
  </r>
  <r>
    <x v="1920"/>
    <x v="4"/>
    <x v="5"/>
    <x v="3"/>
    <x v="4"/>
    <n v="19"/>
    <x v="123"/>
    <x v="109"/>
    <x v="1582"/>
    <x v="1159"/>
    <x v="819"/>
    <n v="0"/>
    <x v="79"/>
    <x v="97"/>
  </r>
  <r>
    <x v="1921"/>
    <x v="10"/>
    <x v="76"/>
    <x v="3"/>
    <x v="4"/>
    <n v="11"/>
    <x v="316"/>
    <x v="38"/>
    <x v="1583"/>
    <x v="1859"/>
    <x v="1084"/>
    <n v="0"/>
    <x v="11"/>
    <x v="12"/>
  </r>
  <r>
    <x v="1922"/>
    <x v="2"/>
    <x v="11"/>
    <x v="3"/>
    <x v="4"/>
    <n v="8"/>
    <x v="317"/>
    <x v="3"/>
    <x v="1584"/>
    <x v="1860"/>
    <x v="1278"/>
    <n v="0"/>
    <x v="14"/>
    <x v="15"/>
  </r>
  <r>
    <x v="1576"/>
    <x v="0"/>
    <x v="32"/>
    <x v="3"/>
    <x v="4"/>
    <n v="6"/>
    <x v="124"/>
    <x v="3"/>
    <x v="246"/>
    <x v="1861"/>
    <x v="33"/>
    <n v="0"/>
    <x v="3"/>
    <x v="3"/>
  </r>
  <r>
    <x v="1923"/>
    <x v="9"/>
    <x v="93"/>
    <x v="3"/>
    <x v="4"/>
    <n v="16"/>
    <x v="278"/>
    <x v="132"/>
    <x v="1585"/>
    <x v="1862"/>
    <x v="398"/>
    <n v="0"/>
    <x v="6"/>
    <x v="6"/>
  </r>
  <r>
    <x v="1924"/>
    <x v="4"/>
    <x v="61"/>
    <x v="3"/>
    <x v="4"/>
    <n v="27"/>
    <x v="125"/>
    <x v="3"/>
    <x v="1182"/>
    <x v="1863"/>
    <x v="71"/>
    <n v="0"/>
    <x v="23"/>
    <x v="41"/>
  </r>
  <r>
    <x v="1925"/>
    <x v="0"/>
    <x v="83"/>
    <x v="3"/>
    <x v="4"/>
    <n v="22"/>
    <x v="125"/>
    <x v="3"/>
    <x v="1586"/>
    <x v="1864"/>
    <x v="71"/>
    <n v="0"/>
    <x v="36"/>
    <x v="41"/>
  </r>
  <r>
    <x v="1926"/>
    <x v="7"/>
    <x v="18"/>
    <x v="3"/>
    <x v="4"/>
    <n v="7"/>
    <x v="125"/>
    <x v="373"/>
    <x v="1587"/>
    <x v="1865"/>
    <x v="71"/>
    <n v="0"/>
    <x v="5"/>
    <x v="5"/>
  </r>
  <r>
    <x v="1575"/>
    <x v="7"/>
    <x v="9"/>
    <x v="3"/>
    <x v="4"/>
    <n v="18"/>
    <x v="125"/>
    <x v="374"/>
    <x v="1588"/>
    <x v="1866"/>
    <x v="71"/>
    <n v="0"/>
    <x v="41"/>
    <x v="91"/>
  </r>
  <r>
    <x v="1927"/>
    <x v="6"/>
    <x v="10"/>
    <x v="3"/>
    <x v="4"/>
    <n v="3"/>
    <x v="197"/>
    <x v="91"/>
    <x v="1589"/>
    <x v="1867"/>
    <x v="1279"/>
    <n v="0"/>
    <x v="12"/>
    <x v="31"/>
  </r>
  <r>
    <x v="1928"/>
    <x v="4"/>
    <x v="87"/>
    <x v="3"/>
    <x v="4"/>
    <n v="17"/>
    <x v="197"/>
    <x v="54"/>
    <x v="1590"/>
    <x v="1868"/>
    <x v="1280"/>
    <n v="0"/>
    <x v="17"/>
    <x v="17"/>
  </r>
  <r>
    <x v="1929"/>
    <x v="7"/>
    <x v="75"/>
    <x v="3"/>
    <x v="4"/>
    <n v="15"/>
    <x v="197"/>
    <x v="96"/>
    <x v="1591"/>
    <x v="1869"/>
    <x v="1281"/>
    <n v="0"/>
    <x v="21"/>
    <x v="23"/>
  </r>
  <r>
    <x v="1930"/>
    <x v="4"/>
    <x v="30"/>
    <x v="3"/>
    <x v="4"/>
    <n v="14"/>
    <x v="198"/>
    <x v="3"/>
    <x v="592"/>
    <x v="1870"/>
    <x v="33"/>
    <n v="0"/>
    <x v="41"/>
    <x v="0"/>
  </r>
  <r>
    <x v="1931"/>
    <x v="7"/>
    <x v="75"/>
    <x v="3"/>
    <x v="4"/>
    <n v="16"/>
    <x v="198"/>
    <x v="20"/>
    <x v="256"/>
    <x v="1871"/>
    <x v="33"/>
    <n v="0"/>
    <x v="1"/>
    <x v="1"/>
  </r>
  <r>
    <x v="1932"/>
    <x v="2"/>
    <x v="94"/>
    <x v="3"/>
    <x v="4"/>
    <n v="13"/>
    <x v="198"/>
    <x v="20"/>
    <x v="647"/>
    <x v="1871"/>
    <x v="568"/>
    <n v="0"/>
    <x v="39"/>
    <x v="67"/>
  </r>
  <r>
    <x v="1933"/>
    <x v="8"/>
    <x v="12"/>
    <x v="3"/>
    <x v="4"/>
    <n v="4"/>
    <x v="126"/>
    <x v="71"/>
    <x v="144"/>
    <x v="1872"/>
    <x v="1282"/>
    <n v="0"/>
    <x v="14"/>
    <x v="15"/>
  </r>
  <r>
    <x v="1934"/>
    <x v="6"/>
    <x v="66"/>
    <x v="3"/>
    <x v="4"/>
    <n v="23"/>
    <x v="126"/>
    <x v="138"/>
    <x v="1592"/>
    <x v="326"/>
    <x v="1283"/>
    <n v="0"/>
    <x v="22"/>
    <x v="24"/>
  </r>
  <r>
    <x v="1935"/>
    <x v="6"/>
    <x v="46"/>
    <x v="3"/>
    <x v="4"/>
    <n v="10"/>
    <x v="126"/>
    <x v="231"/>
    <x v="1593"/>
    <x v="1873"/>
    <x v="1283"/>
    <n v="0"/>
    <x v="47"/>
    <x v="37"/>
  </r>
  <r>
    <x v="1936"/>
    <x v="1"/>
    <x v="78"/>
    <x v="3"/>
    <x v="4"/>
    <n v="21"/>
    <x v="126"/>
    <x v="21"/>
    <x v="349"/>
    <x v="1874"/>
    <x v="1284"/>
    <n v="0"/>
    <x v="12"/>
    <x v="31"/>
  </r>
  <r>
    <x v="1937"/>
    <x v="2"/>
    <x v="23"/>
    <x v="3"/>
    <x v="4"/>
    <n v="25"/>
    <x v="126"/>
    <x v="1"/>
    <x v="1594"/>
    <x v="1875"/>
    <x v="1285"/>
    <n v="0"/>
    <x v="3"/>
    <x v="3"/>
  </r>
  <r>
    <x v="1938"/>
    <x v="2"/>
    <x v="29"/>
    <x v="3"/>
    <x v="4"/>
    <n v="4"/>
    <x v="126"/>
    <x v="268"/>
    <x v="1595"/>
    <x v="1876"/>
    <x v="1286"/>
    <n v="0"/>
    <x v="5"/>
    <x v="5"/>
  </r>
  <r>
    <x v="1939"/>
    <x v="0"/>
    <x v="83"/>
    <x v="3"/>
    <x v="4"/>
    <n v="25"/>
    <x v="126"/>
    <x v="48"/>
    <x v="654"/>
    <x v="1483"/>
    <x v="276"/>
    <n v="0"/>
    <x v="23"/>
    <x v="70"/>
  </r>
  <r>
    <x v="1940"/>
    <x v="10"/>
    <x v="96"/>
    <x v="3"/>
    <x v="4"/>
    <n v="11"/>
    <x v="318"/>
    <x v="197"/>
    <x v="1596"/>
    <x v="1877"/>
    <x v="1287"/>
    <n v="0"/>
    <x v="1"/>
    <x v="1"/>
  </r>
  <r>
    <x v="1829"/>
    <x v="6"/>
    <x v="66"/>
    <x v="3"/>
    <x v="4"/>
    <n v="29"/>
    <x v="201"/>
    <x v="9"/>
    <x v="1597"/>
    <x v="1878"/>
    <x v="840"/>
    <n v="0"/>
    <x v="6"/>
    <x v="6"/>
  </r>
  <r>
    <x v="1941"/>
    <x v="4"/>
    <x v="31"/>
    <x v="3"/>
    <x v="4"/>
    <n v="16"/>
    <x v="127"/>
    <x v="1"/>
    <x v="1377"/>
    <x v="1879"/>
    <x v="170"/>
    <n v="0"/>
    <x v="4"/>
    <x v="4"/>
  </r>
  <r>
    <x v="1942"/>
    <x v="0"/>
    <x v="91"/>
    <x v="3"/>
    <x v="4"/>
    <n v="3"/>
    <x v="127"/>
    <x v="54"/>
    <x v="1598"/>
    <x v="1880"/>
    <x v="170"/>
    <n v="0"/>
    <x v="1"/>
    <x v="1"/>
  </r>
  <r>
    <x v="1943"/>
    <x v="3"/>
    <x v="40"/>
    <x v="3"/>
    <x v="4"/>
    <n v="12"/>
    <x v="202"/>
    <x v="1"/>
    <x v="1599"/>
    <x v="1881"/>
    <x v="396"/>
    <n v="0"/>
    <x v="5"/>
    <x v="13"/>
  </r>
  <r>
    <x v="1944"/>
    <x v="4"/>
    <x v="5"/>
    <x v="3"/>
    <x v="4"/>
    <n v="18"/>
    <x v="202"/>
    <x v="48"/>
    <x v="1600"/>
    <x v="1882"/>
    <x v="179"/>
    <n v="0"/>
    <x v="28"/>
    <x v="16"/>
  </r>
  <r>
    <x v="1945"/>
    <x v="7"/>
    <x v="33"/>
    <x v="3"/>
    <x v="4"/>
    <n v="20"/>
    <x v="129"/>
    <x v="66"/>
    <x v="1601"/>
    <x v="1883"/>
    <x v="1288"/>
    <n v="0"/>
    <x v="11"/>
    <x v="1"/>
  </r>
  <r>
    <x v="1946"/>
    <x v="10"/>
    <x v="71"/>
    <x v="3"/>
    <x v="4"/>
    <n v="22"/>
    <x v="129"/>
    <x v="4"/>
    <x v="1602"/>
    <x v="1884"/>
    <x v="133"/>
    <n v="0"/>
    <x v="15"/>
    <x v="26"/>
  </r>
  <r>
    <x v="1719"/>
    <x v="1"/>
    <x v="35"/>
    <x v="3"/>
    <x v="4"/>
    <n v="7"/>
    <x v="129"/>
    <x v="1"/>
    <x v="815"/>
    <x v="1885"/>
    <x v="635"/>
    <n v="0"/>
    <x v="11"/>
    <x v="12"/>
  </r>
  <r>
    <x v="1947"/>
    <x v="3"/>
    <x v="89"/>
    <x v="3"/>
    <x v="4"/>
    <n v="2"/>
    <x v="129"/>
    <x v="1"/>
    <x v="116"/>
    <x v="333"/>
    <x v="1289"/>
    <n v="0"/>
    <x v="36"/>
    <x v="36"/>
  </r>
  <r>
    <x v="1948"/>
    <x v="1"/>
    <x v="63"/>
    <x v="3"/>
    <x v="4"/>
    <n v="16"/>
    <x v="129"/>
    <x v="78"/>
    <x v="1603"/>
    <x v="1886"/>
    <x v="282"/>
    <n v="0"/>
    <x v="21"/>
    <x v="23"/>
  </r>
  <r>
    <x v="1949"/>
    <x v="7"/>
    <x v="33"/>
    <x v="3"/>
    <x v="4"/>
    <n v="14"/>
    <x v="130"/>
    <x v="34"/>
    <x v="1604"/>
    <x v="1887"/>
    <x v="845"/>
    <n v="0"/>
    <x v="41"/>
    <x v="0"/>
  </r>
  <r>
    <x v="1812"/>
    <x v="9"/>
    <x v="43"/>
    <x v="3"/>
    <x v="4"/>
    <n v="31"/>
    <x v="130"/>
    <x v="265"/>
    <x v="1605"/>
    <x v="337"/>
    <x v="1290"/>
    <n v="0"/>
    <x v="15"/>
    <x v="26"/>
  </r>
  <r>
    <x v="1950"/>
    <x v="0"/>
    <x v="0"/>
    <x v="3"/>
    <x v="4"/>
    <n v="13"/>
    <x v="319"/>
    <x v="1"/>
    <x v="1606"/>
    <x v="1888"/>
    <x v="1291"/>
    <n v="0"/>
    <x v="42"/>
    <x v="52"/>
  </r>
  <r>
    <x v="1951"/>
    <x v="9"/>
    <x v="104"/>
    <x v="3"/>
    <x v="4"/>
    <n v="18"/>
    <x v="131"/>
    <x v="35"/>
    <x v="1607"/>
    <x v="340"/>
    <x v="141"/>
    <n v="0"/>
    <x v="15"/>
    <x v="26"/>
  </r>
  <r>
    <x v="1952"/>
    <x v="3"/>
    <x v="4"/>
    <x v="3"/>
    <x v="4"/>
    <n v="31"/>
    <x v="131"/>
    <x v="1"/>
    <x v="82"/>
    <x v="1889"/>
    <x v="140"/>
    <n v="0"/>
    <x v="47"/>
    <x v="56"/>
  </r>
  <r>
    <x v="1953"/>
    <x v="3"/>
    <x v="19"/>
    <x v="3"/>
    <x v="4"/>
    <n v="15"/>
    <x v="132"/>
    <x v="46"/>
    <x v="305"/>
    <x v="341"/>
    <x v="118"/>
    <n v="0"/>
    <x v="16"/>
    <x v="18"/>
  </r>
  <r>
    <x v="1954"/>
    <x v="1"/>
    <x v="60"/>
    <x v="3"/>
    <x v="4"/>
    <n v="26"/>
    <x v="320"/>
    <x v="1"/>
    <x v="854"/>
    <x v="1890"/>
    <x v="1292"/>
    <n v="0"/>
    <x v="44"/>
    <x v="51"/>
  </r>
  <r>
    <x v="1568"/>
    <x v="6"/>
    <x v="64"/>
    <x v="3"/>
    <x v="4"/>
    <n v="8"/>
    <x v="133"/>
    <x v="3"/>
    <x v="1608"/>
    <x v="342"/>
    <x v="1293"/>
    <n v="225"/>
    <x v="6"/>
    <x v="15"/>
  </r>
  <r>
    <x v="1955"/>
    <x v="6"/>
    <x v="8"/>
    <x v="1"/>
    <x v="5"/>
    <n v="18"/>
    <x v="0"/>
    <x v="0"/>
    <x v="568"/>
    <x v="1891"/>
    <x v="1294"/>
    <n v="0"/>
    <x v="6"/>
    <x v="31"/>
  </r>
  <r>
    <x v="1956"/>
    <x v="6"/>
    <x v="86"/>
    <x v="1"/>
    <x v="5"/>
    <n v="17"/>
    <x v="0"/>
    <x v="0"/>
    <x v="462"/>
    <x v="1892"/>
    <x v="1295"/>
    <n v="0"/>
    <x v="15"/>
    <x v="5"/>
  </r>
  <r>
    <x v="1957"/>
    <x v="2"/>
    <x v="65"/>
    <x v="1"/>
    <x v="5"/>
    <n v="3"/>
    <x v="0"/>
    <x v="22"/>
    <x v="1298"/>
    <x v="1893"/>
    <x v="1296"/>
    <n v="0"/>
    <x v="31"/>
    <x v="47"/>
  </r>
  <r>
    <x v="1958"/>
    <x v="6"/>
    <x v="42"/>
    <x v="1"/>
    <x v="5"/>
    <n v="24"/>
    <x v="0"/>
    <x v="48"/>
    <x v="1609"/>
    <x v="1894"/>
    <x v="1297"/>
    <n v="0"/>
    <x v="81"/>
    <x v="138"/>
  </r>
  <r>
    <x v="1959"/>
    <x v="1"/>
    <x v="35"/>
    <x v="1"/>
    <x v="5"/>
    <n v="12"/>
    <x v="0"/>
    <x v="1"/>
    <x v="1610"/>
    <x v="1895"/>
    <x v="1298"/>
    <n v="0"/>
    <x v="129"/>
    <x v="33"/>
  </r>
  <r>
    <x v="1960"/>
    <x v="8"/>
    <x v="39"/>
    <x v="1"/>
    <x v="5"/>
    <n v="6"/>
    <x v="2"/>
    <x v="375"/>
    <x v="1611"/>
    <x v="1896"/>
    <x v="1299"/>
    <n v="0"/>
    <x v="1"/>
    <x v="1"/>
  </r>
  <r>
    <x v="1961"/>
    <x v="6"/>
    <x v="66"/>
    <x v="1"/>
    <x v="5"/>
    <n v="27"/>
    <x v="2"/>
    <x v="22"/>
    <x v="1320"/>
    <x v="1897"/>
    <x v="8"/>
    <n v="0"/>
    <x v="50"/>
    <x v="36"/>
  </r>
  <r>
    <x v="1962"/>
    <x v="7"/>
    <x v="54"/>
    <x v="1"/>
    <x v="5"/>
    <n v="23"/>
    <x v="2"/>
    <x v="22"/>
    <x v="1612"/>
    <x v="1898"/>
    <x v="8"/>
    <n v="0"/>
    <x v="50"/>
    <x v="36"/>
  </r>
  <r>
    <x v="1963"/>
    <x v="2"/>
    <x v="65"/>
    <x v="1"/>
    <x v="5"/>
    <n v="19"/>
    <x v="2"/>
    <x v="22"/>
    <x v="152"/>
    <x v="1899"/>
    <x v="1300"/>
    <n v="0"/>
    <x v="34"/>
    <x v="56"/>
  </r>
  <r>
    <x v="1964"/>
    <x v="6"/>
    <x v="46"/>
    <x v="1"/>
    <x v="5"/>
    <n v="10"/>
    <x v="134"/>
    <x v="66"/>
    <x v="1613"/>
    <x v="347"/>
    <x v="1301"/>
    <n v="0"/>
    <x v="23"/>
    <x v="38"/>
  </r>
  <r>
    <x v="1965"/>
    <x v="6"/>
    <x v="10"/>
    <x v="1"/>
    <x v="5"/>
    <n v="12"/>
    <x v="134"/>
    <x v="376"/>
    <x v="1614"/>
    <x v="1900"/>
    <x v="151"/>
    <n v="0"/>
    <x v="15"/>
    <x v="6"/>
  </r>
  <r>
    <x v="1966"/>
    <x v="8"/>
    <x v="12"/>
    <x v="1"/>
    <x v="5"/>
    <n v="7"/>
    <x v="1"/>
    <x v="0"/>
    <x v="1615"/>
    <x v="1901"/>
    <x v="1302"/>
    <n v="0"/>
    <x v="21"/>
    <x v="23"/>
  </r>
  <r>
    <x v="1967"/>
    <x v="0"/>
    <x v="0"/>
    <x v="1"/>
    <x v="5"/>
    <n v="3"/>
    <x v="1"/>
    <x v="1"/>
    <x v="1616"/>
    <x v="1902"/>
    <x v="1303"/>
    <n v="0"/>
    <x v="16"/>
    <x v="43"/>
  </r>
  <r>
    <x v="1968"/>
    <x v="0"/>
    <x v="44"/>
    <x v="1"/>
    <x v="5"/>
    <n v="12"/>
    <x v="1"/>
    <x v="8"/>
    <x v="1617"/>
    <x v="1520"/>
    <x v="1304"/>
    <n v="0"/>
    <x v="11"/>
    <x v="12"/>
  </r>
  <r>
    <x v="1969"/>
    <x v="2"/>
    <x v="48"/>
    <x v="1"/>
    <x v="5"/>
    <n v="24"/>
    <x v="1"/>
    <x v="35"/>
    <x v="1618"/>
    <x v="1903"/>
    <x v="1305"/>
    <n v="0"/>
    <x v="16"/>
    <x v="18"/>
  </r>
  <r>
    <x v="1970"/>
    <x v="3"/>
    <x v="81"/>
    <x v="1"/>
    <x v="5"/>
    <n v="27"/>
    <x v="1"/>
    <x v="1"/>
    <x v="1619"/>
    <x v="1904"/>
    <x v="1190"/>
    <n v="0"/>
    <x v="41"/>
    <x v="0"/>
  </r>
  <r>
    <x v="1971"/>
    <x v="1"/>
    <x v="63"/>
    <x v="1"/>
    <x v="5"/>
    <n v="21"/>
    <x v="1"/>
    <x v="1"/>
    <x v="1620"/>
    <x v="1905"/>
    <x v="301"/>
    <n v="0"/>
    <x v="39"/>
    <x v="67"/>
  </r>
  <r>
    <x v="1972"/>
    <x v="6"/>
    <x v="64"/>
    <x v="1"/>
    <x v="5"/>
    <n v="20"/>
    <x v="1"/>
    <x v="1"/>
    <x v="1621"/>
    <x v="1906"/>
    <x v="1306"/>
    <n v="0"/>
    <x v="12"/>
    <x v="31"/>
  </r>
  <r>
    <x v="1973"/>
    <x v="4"/>
    <x v="49"/>
    <x v="1"/>
    <x v="5"/>
    <n v="21"/>
    <x v="1"/>
    <x v="1"/>
    <x v="1622"/>
    <x v="1907"/>
    <x v="14"/>
    <n v="0"/>
    <x v="14"/>
    <x v="15"/>
  </r>
  <r>
    <x v="1974"/>
    <x v="8"/>
    <x v="77"/>
    <x v="1"/>
    <x v="5"/>
    <n v="28"/>
    <x v="1"/>
    <x v="11"/>
    <x v="1623"/>
    <x v="1908"/>
    <x v="940"/>
    <n v="0"/>
    <x v="12"/>
    <x v="31"/>
  </r>
  <r>
    <x v="1975"/>
    <x v="6"/>
    <x v="42"/>
    <x v="1"/>
    <x v="5"/>
    <n v="13"/>
    <x v="1"/>
    <x v="147"/>
    <x v="1624"/>
    <x v="1909"/>
    <x v="1307"/>
    <n v="0"/>
    <x v="15"/>
    <x v="26"/>
  </r>
  <r>
    <x v="1976"/>
    <x v="1"/>
    <x v="60"/>
    <x v="1"/>
    <x v="5"/>
    <n v="29"/>
    <x v="4"/>
    <x v="141"/>
    <x v="1625"/>
    <x v="1910"/>
    <x v="1308"/>
    <n v="0"/>
    <x v="31"/>
    <x v="47"/>
  </r>
  <r>
    <x v="1977"/>
    <x v="4"/>
    <x v="31"/>
    <x v="1"/>
    <x v="5"/>
    <n v="26"/>
    <x v="4"/>
    <x v="47"/>
    <x v="1626"/>
    <x v="1911"/>
    <x v="22"/>
    <n v="0"/>
    <x v="24"/>
    <x v="67"/>
  </r>
  <r>
    <x v="1978"/>
    <x v="7"/>
    <x v="36"/>
    <x v="1"/>
    <x v="5"/>
    <n v="21"/>
    <x v="288"/>
    <x v="0"/>
    <x v="1627"/>
    <x v="1912"/>
    <x v="1309"/>
    <n v="0"/>
    <x v="15"/>
    <x v="41"/>
  </r>
  <r>
    <x v="1979"/>
    <x v="6"/>
    <x v="37"/>
    <x v="1"/>
    <x v="5"/>
    <n v="1"/>
    <x v="5"/>
    <x v="3"/>
    <x v="1628"/>
    <x v="1913"/>
    <x v="1310"/>
    <n v="0"/>
    <x v="15"/>
    <x v="18"/>
  </r>
  <r>
    <x v="1980"/>
    <x v="7"/>
    <x v="54"/>
    <x v="1"/>
    <x v="5"/>
    <n v="26"/>
    <x v="5"/>
    <x v="3"/>
    <x v="8"/>
    <x v="1914"/>
    <x v="1311"/>
    <n v="0"/>
    <x v="79"/>
    <x v="103"/>
  </r>
  <r>
    <x v="1981"/>
    <x v="0"/>
    <x v="62"/>
    <x v="1"/>
    <x v="5"/>
    <n v="14"/>
    <x v="5"/>
    <x v="3"/>
    <x v="8"/>
    <x v="1915"/>
    <x v="1311"/>
    <n v="0"/>
    <x v="50"/>
    <x v="36"/>
  </r>
  <r>
    <x v="1982"/>
    <x v="1"/>
    <x v="60"/>
    <x v="1"/>
    <x v="5"/>
    <n v="18"/>
    <x v="5"/>
    <x v="1"/>
    <x v="1629"/>
    <x v="1916"/>
    <x v="1312"/>
    <n v="0"/>
    <x v="1"/>
    <x v="1"/>
  </r>
  <r>
    <x v="1983"/>
    <x v="3"/>
    <x v="40"/>
    <x v="1"/>
    <x v="5"/>
    <n v="25"/>
    <x v="6"/>
    <x v="49"/>
    <x v="1630"/>
    <x v="1917"/>
    <x v="1313"/>
    <n v="2"/>
    <x v="6"/>
    <x v="15"/>
  </r>
  <r>
    <x v="1984"/>
    <x v="1"/>
    <x v="14"/>
    <x v="1"/>
    <x v="5"/>
    <n v="16"/>
    <x v="6"/>
    <x v="1"/>
    <x v="27"/>
    <x v="1918"/>
    <x v="26"/>
    <n v="0"/>
    <x v="5"/>
    <x v="5"/>
  </r>
  <r>
    <x v="1985"/>
    <x v="4"/>
    <x v="49"/>
    <x v="1"/>
    <x v="5"/>
    <n v="19"/>
    <x v="6"/>
    <x v="1"/>
    <x v="1631"/>
    <x v="1919"/>
    <x v="26"/>
    <n v="0"/>
    <x v="66"/>
    <x v="78"/>
  </r>
  <r>
    <x v="1986"/>
    <x v="6"/>
    <x v="57"/>
    <x v="1"/>
    <x v="5"/>
    <n v="16"/>
    <x v="6"/>
    <x v="377"/>
    <x v="1632"/>
    <x v="1920"/>
    <x v="1314"/>
    <n v="0"/>
    <x v="17"/>
    <x v="17"/>
  </r>
  <r>
    <x v="1987"/>
    <x v="3"/>
    <x v="72"/>
    <x v="1"/>
    <x v="5"/>
    <n v="29"/>
    <x v="6"/>
    <x v="378"/>
    <x v="1633"/>
    <x v="365"/>
    <x v="1315"/>
    <n v="0"/>
    <x v="5"/>
    <x v="3"/>
  </r>
  <r>
    <x v="1988"/>
    <x v="7"/>
    <x v="33"/>
    <x v="1"/>
    <x v="5"/>
    <n v="18"/>
    <x v="207"/>
    <x v="43"/>
    <x v="773"/>
    <x v="1921"/>
    <x v="1316"/>
    <n v="0"/>
    <x v="12"/>
    <x v="31"/>
  </r>
  <r>
    <x v="1989"/>
    <x v="3"/>
    <x v="89"/>
    <x v="1"/>
    <x v="5"/>
    <n v="2"/>
    <x v="7"/>
    <x v="1"/>
    <x v="80"/>
    <x v="1922"/>
    <x v="1317"/>
    <n v="0"/>
    <x v="5"/>
    <x v="5"/>
  </r>
  <r>
    <x v="1990"/>
    <x v="10"/>
    <x v="71"/>
    <x v="1"/>
    <x v="5"/>
    <n v="14"/>
    <x v="7"/>
    <x v="379"/>
    <x v="1634"/>
    <x v="1923"/>
    <x v="1318"/>
    <n v="0"/>
    <x v="6"/>
    <x v="6"/>
  </r>
  <r>
    <x v="1991"/>
    <x v="3"/>
    <x v="28"/>
    <x v="1"/>
    <x v="5"/>
    <n v="7"/>
    <x v="7"/>
    <x v="34"/>
    <x v="1635"/>
    <x v="1924"/>
    <x v="29"/>
    <n v="0"/>
    <x v="21"/>
    <x v="23"/>
  </r>
  <r>
    <x v="1992"/>
    <x v="6"/>
    <x v="42"/>
    <x v="1"/>
    <x v="5"/>
    <n v="14"/>
    <x v="8"/>
    <x v="3"/>
    <x v="1636"/>
    <x v="803"/>
    <x v="359"/>
    <n v="0"/>
    <x v="9"/>
    <x v="20"/>
  </r>
  <r>
    <x v="1993"/>
    <x v="7"/>
    <x v="16"/>
    <x v="1"/>
    <x v="5"/>
    <n v="11"/>
    <x v="321"/>
    <x v="4"/>
    <x v="89"/>
    <x v="1925"/>
    <x v="1319"/>
    <n v="0"/>
    <x v="146"/>
    <x v="160"/>
  </r>
  <r>
    <x v="1994"/>
    <x v="1"/>
    <x v="7"/>
    <x v="1"/>
    <x v="5"/>
    <n v="9"/>
    <x v="139"/>
    <x v="1"/>
    <x v="137"/>
    <x v="1926"/>
    <x v="134"/>
    <n v="0"/>
    <x v="17"/>
    <x v="17"/>
  </r>
  <r>
    <x v="1995"/>
    <x v="2"/>
    <x v="95"/>
    <x v="1"/>
    <x v="5"/>
    <n v="13"/>
    <x v="9"/>
    <x v="8"/>
    <x v="1637"/>
    <x v="1927"/>
    <x v="1320"/>
    <n v="0"/>
    <x v="6"/>
    <x v="23"/>
  </r>
  <r>
    <x v="1996"/>
    <x v="2"/>
    <x v="3"/>
    <x v="1"/>
    <x v="5"/>
    <n v="20"/>
    <x v="9"/>
    <x v="1"/>
    <x v="80"/>
    <x v="1928"/>
    <x v="1321"/>
    <n v="0"/>
    <x v="6"/>
    <x v="6"/>
  </r>
  <r>
    <x v="1997"/>
    <x v="10"/>
    <x v="96"/>
    <x v="1"/>
    <x v="5"/>
    <n v="28"/>
    <x v="11"/>
    <x v="1"/>
    <x v="231"/>
    <x v="1929"/>
    <x v="119"/>
    <n v="0"/>
    <x v="33"/>
    <x v="38"/>
  </r>
  <r>
    <x v="1998"/>
    <x v="3"/>
    <x v="72"/>
    <x v="1"/>
    <x v="5"/>
    <n v="1"/>
    <x v="11"/>
    <x v="380"/>
    <x v="1638"/>
    <x v="1930"/>
    <x v="160"/>
    <n v="0"/>
    <x v="0"/>
    <x v="4"/>
  </r>
  <r>
    <x v="1999"/>
    <x v="9"/>
    <x v="102"/>
    <x v="1"/>
    <x v="5"/>
    <n v="9"/>
    <x v="11"/>
    <x v="45"/>
    <x v="1639"/>
    <x v="1931"/>
    <x v="119"/>
    <n v="0"/>
    <x v="6"/>
    <x v="6"/>
  </r>
  <r>
    <x v="2000"/>
    <x v="1"/>
    <x v="63"/>
    <x v="1"/>
    <x v="5"/>
    <n v="29"/>
    <x v="13"/>
    <x v="21"/>
    <x v="1640"/>
    <x v="1227"/>
    <x v="871"/>
    <n v="0"/>
    <x v="11"/>
    <x v="12"/>
  </r>
  <r>
    <x v="2001"/>
    <x v="0"/>
    <x v="2"/>
    <x v="1"/>
    <x v="5"/>
    <n v="31"/>
    <x v="322"/>
    <x v="11"/>
    <x v="88"/>
    <x v="1932"/>
    <x v="1322"/>
    <n v="0"/>
    <x v="147"/>
    <x v="72"/>
  </r>
  <r>
    <x v="2002"/>
    <x v="2"/>
    <x v="48"/>
    <x v="1"/>
    <x v="5"/>
    <n v="17"/>
    <x v="15"/>
    <x v="5"/>
    <x v="873"/>
    <x v="403"/>
    <x v="875"/>
    <n v="12"/>
    <x v="148"/>
    <x v="195"/>
  </r>
  <r>
    <x v="2003"/>
    <x v="1"/>
    <x v="1"/>
    <x v="1"/>
    <x v="5"/>
    <n v="27"/>
    <x v="15"/>
    <x v="381"/>
    <x v="1641"/>
    <x v="1933"/>
    <x v="20"/>
    <n v="0"/>
    <x v="15"/>
    <x v="43"/>
  </r>
  <r>
    <x v="2004"/>
    <x v="4"/>
    <x v="50"/>
    <x v="1"/>
    <x v="5"/>
    <n v="15"/>
    <x v="15"/>
    <x v="21"/>
    <x v="1642"/>
    <x v="1934"/>
    <x v="44"/>
    <n v="0"/>
    <x v="17"/>
    <x v="17"/>
  </r>
  <r>
    <x v="2005"/>
    <x v="3"/>
    <x v="72"/>
    <x v="1"/>
    <x v="5"/>
    <n v="14"/>
    <x v="15"/>
    <x v="1"/>
    <x v="1643"/>
    <x v="821"/>
    <x v="1323"/>
    <n v="0"/>
    <x v="16"/>
    <x v="18"/>
  </r>
  <r>
    <x v="2006"/>
    <x v="1"/>
    <x v="63"/>
    <x v="1"/>
    <x v="5"/>
    <n v="12"/>
    <x v="15"/>
    <x v="1"/>
    <x v="47"/>
    <x v="1935"/>
    <x v="1324"/>
    <n v="0"/>
    <x v="24"/>
    <x v="27"/>
  </r>
  <r>
    <x v="2007"/>
    <x v="4"/>
    <x v="87"/>
    <x v="1"/>
    <x v="5"/>
    <n v="1"/>
    <x v="15"/>
    <x v="1"/>
    <x v="47"/>
    <x v="1936"/>
    <x v="44"/>
    <n v="0"/>
    <x v="33"/>
    <x v="5"/>
  </r>
  <r>
    <x v="2008"/>
    <x v="6"/>
    <x v="57"/>
    <x v="1"/>
    <x v="5"/>
    <n v="29"/>
    <x v="15"/>
    <x v="198"/>
    <x v="1644"/>
    <x v="1937"/>
    <x v="1325"/>
    <n v="0"/>
    <x v="16"/>
    <x v="3"/>
  </r>
  <r>
    <x v="2009"/>
    <x v="6"/>
    <x v="8"/>
    <x v="1"/>
    <x v="5"/>
    <n v="9"/>
    <x v="15"/>
    <x v="45"/>
    <x v="1645"/>
    <x v="1938"/>
    <x v="875"/>
    <n v="0"/>
    <x v="15"/>
    <x v="125"/>
  </r>
  <r>
    <x v="2010"/>
    <x v="8"/>
    <x v="39"/>
    <x v="1"/>
    <x v="5"/>
    <n v="13"/>
    <x v="15"/>
    <x v="102"/>
    <x v="1646"/>
    <x v="1939"/>
    <x v="1326"/>
    <n v="0"/>
    <x v="34"/>
    <x v="11"/>
  </r>
  <r>
    <x v="2011"/>
    <x v="1"/>
    <x v="24"/>
    <x v="1"/>
    <x v="5"/>
    <n v="2"/>
    <x v="15"/>
    <x v="34"/>
    <x v="1647"/>
    <x v="1940"/>
    <x v="626"/>
    <n v="0"/>
    <x v="3"/>
    <x v="3"/>
  </r>
  <r>
    <x v="2012"/>
    <x v="1"/>
    <x v="60"/>
    <x v="1"/>
    <x v="5"/>
    <n v="28"/>
    <x v="15"/>
    <x v="235"/>
    <x v="1648"/>
    <x v="1941"/>
    <x v="43"/>
    <n v="0"/>
    <x v="28"/>
    <x v="16"/>
  </r>
  <r>
    <x v="2013"/>
    <x v="1"/>
    <x v="60"/>
    <x v="1"/>
    <x v="5"/>
    <n v="30"/>
    <x v="15"/>
    <x v="30"/>
    <x v="1649"/>
    <x v="1942"/>
    <x v="1327"/>
    <n v="0"/>
    <x v="4"/>
    <x v="4"/>
  </r>
  <r>
    <x v="2014"/>
    <x v="2"/>
    <x v="94"/>
    <x v="1"/>
    <x v="5"/>
    <n v="12"/>
    <x v="17"/>
    <x v="23"/>
    <x v="1650"/>
    <x v="1943"/>
    <x v="1328"/>
    <n v="0"/>
    <x v="15"/>
    <x v="6"/>
  </r>
  <r>
    <x v="2015"/>
    <x v="2"/>
    <x v="48"/>
    <x v="1"/>
    <x v="5"/>
    <n v="8"/>
    <x v="17"/>
    <x v="35"/>
    <x v="1651"/>
    <x v="1944"/>
    <x v="1329"/>
    <n v="0"/>
    <x v="15"/>
    <x v="18"/>
  </r>
  <r>
    <x v="2016"/>
    <x v="4"/>
    <x v="47"/>
    <x v="1"/>
    <x v="5"/>
    <n v="8"/>
    <x v="17"/>
    <x v="1"/>
    <x v="320"/>
    <x v="1945"/>
    <x v="628"/>
    <n v="0"/>
    <x v="64"/>
    <x v="84"/>
  </r>
  <r>
    <x v="2017"/>
    <x v="10"/>
    <x v="71"/>
    <x v="1"/>
    <x v="5"/>
    <n v="24"/>
    <x v="143"/>
    <x v="45"/>
    <x v="1652"/>
    <x v="1946"/>
    <x v="681"/>
    <n v="0"/>
    <x v="11"/>
    <x v="12"/>
  </r>
  <r>
    <x v="2018"/>
    <x v="1"/>
    <x v="45"/>
    <x v="1"/>
    <x v="5"/>
    <n v="27"/>
    <x v="143"/>
    <x v="235"/>
    <x v="1653"/>
    <x v="1947"/>
    <x v="1330"/>
    <n v="0"/>
    <x v="129"/>
    <x v="33"/>
  </r>
  <r>
    <x v="2019"/>
    <x v="11"/>
    <x v="108"/>
    <x v="1"/>
    <x v="5"/>
    <n v="28"/>
    <x v="143"/>
    <x v="382"/>
    <x v="1654"/>
    <x v="1948"/>
    <x v="1008"/>
    <n v="0"/>
    <x v="26"/>
    <x v="30"/>
  </r>
  <r>
    <x v="2020"/>
    <x v="3"/>
    <x v="4"/>
    <x v="1"/>
    <x v="5"/>
    <n v="25"/>
    <x v="144"/>
    <x v="1"/>
    <x v="1655"/>
    <x v="1949"/>
    <x v="165"/>
    <n v="0"/>
    <x v="49"/>
    <x v="37"/>
  </r>
  <r>
    <x v="2021"/>
    <x v="0"/>
    <x v="15"/>
    <x v="1"/>
    <x v="5"/>
    <n v="5"/>
    <x v="144"/>
    <x v="1"/>
    <x v="184"/>
    <x v="1950"/>
    <x v="1331"/>
    <n v="0"/>
    <x v="37"/>
    <x v="40"/>
  </r>
  <r>
    <x v="2022"/>
    <x v="7"/>
    <x v="18"/>
    <x v="1"/>
    <x v="5"/>
    <n v="23"/>
    <x v="19"/>
    <x v="91"/>
    <x v="1656"/>
    <x v="1951"/>
    <x v="1332"/>
    <n v="3"/>
    <x v="46"/>
    <x v="26"/>
  </r>
  <r>
    <x v="2023"/>
    <x v="0"/>
    <x v="38"/>
    <x v="1"/>
    <x v="5"/>
    <n v="5"/>
    <x v="19"/>
    <x v="4"/>
    <x v="1657"/>
    <x v="1249"/>
    <x v="631"/>
    <n v="0"/>
    <x v="17"/>
    <x v="126"/>
  </r>
  <r>
    <x v="2024"/>
    <x v="0"/>
    <x v="83"/>
    <x v="1"/>
    <x v="5"/>
    <n v="30"/>
    <x v="19"/>
    <x v="4"/>
    <x v="11"/>
    <x v="1249"/>
    <x v="20"/>
    <n v="0"/>
    <x v="46"/>
    <x v="196"/>
  </r>
  <r>
    <x v="2025"/>
    <x v="8"/>
    <x v="12"/>
    <x v="1"/>
    <x v="5"/>
    <n v="6"/>
    <x v="19"/>
    <x v="4"/>
    <x v="1658"/>
    <x v="1249"/>
    <x v="1333"/>
    <n v="0"/>
    <x v="17"/>
    <x v="197"/>
  </r>
  <r>
    <x v="2026"/>
    <x v="1"/>
    <x v="20"/>
    <x v="1"/>
    <x v="5"/>
    <n v="25"/>
    <x v="19"/>
    <x v="23"/>
    <x v="1659"/>
    <x v="1952"/>
    <x v="55"/>
    <n v="0"/>
    <x v="15"/>
    <x v="11"/>
  </r>
  <r>
    <x v="2027"/>
    <x v="3"/>
    <x v="89"/>
    <x v="1"/>
    <x v="5"/>
    <n v="12"/>
    <x v="19"/>
    <x v="21"/>
    <x v="1660"/>
    <x v="1953"/>
    <x v="1334"/>
    <n v="0"/>
    <x v="19"/>
    <x v="103"/>
  </r>
  <r>
    <x v="2028"/>
    <x v="10"/>
    <x v="52"/>
    <x v="1"/>
    <x v="5"/>
    <n v="9"/>
    <x v="19"/>
    <x v="34"/>
    <x v="1661"/>
    <x v="1954"/>
    <x v="1335"/>
    <n v="0"/>
    <x v="17"/>
    <x v="31"/>
  </r>
  <r>
    <x v="2029"/>
    <x v="0"/>
    <x v="0"/>
    <x v="1"/>
    <x v="5"/>
    <n v="5"/>
    <x v="21"/>
    <x v="11"/>
    <x v="356"/>
    <x v="428"/>
    <x v="1336"/>
    <n v="0"/>
    <x v="72"/>
    <x v="77"/>
  </r>
  <r>
    <x v="2030"/>
    <x v="0"/>
    <x v="38"/>
    <x v="1"/>
    <x v="5"/>
    <n v="6"/>
    <x v="22"/>
    <x v="11"/>
    <x v="356"/>
    <x v="1955"/>
    <x v="1337"/>
    <n v="0"/>
    <x v="21"/>
    <x v="23"/>
  </r>
  <r>
    <x v="2031"/>
    <x v="3"/>
    <x v="40"/>
    <x v="1"/>
    <x v="5"/>
    <n v="15"/>
    <x v="323"/>
    <x v="46"/>
    <x v="1472"/>
    <x v="1956"/>
    <x v="71"/>
    <n v="0"/>
    <x v="15"/>
    <x v="13"/>
  </r>
  <r>
    <x v="2032"/>
    <x v="2"/>
    <x v="55"/>
    <x v="1"/>
    <x v="5"/>
    <n v="4"/>
    <x v="324"/>
    <x v="4"/>
    <x v="37"/>
    <x v="1957"/>
    <x v="1338"/>
    <n v="0"/>
    <x v="55"/>
    <x v="43"/>
  </r>
  <r>
    <x v="2033"/>
    <x v="4"/>
    <x v="30"/>
    <x v="1"/>
    <x v="5"/>
    <n v="11"/>
    <x v="25"/>
    <x v="21"/>
    <x v="1662"/>
    <x v="1958"/>
    <x v="368"/>
    <n v="0"/>
    <x v="0"/>
    <x v="39"/>
  </r>
  <r>
    <x v="2034"/>
    <x v="0"/>
    <x v="62"/>
    <x v="1"/>
    <x v="5"/>
    <n v="24"/>
    <x v="25"/>
    <x v="1"/>
    <x v="1663"/>
    <x v="1959"/>
    <x v="1339"/>
    <n v="0"/>
    <x v="74"/>
    <x v="71"/>
  </r>
  <r>
    <x v="2035"/>
    <x v="6"/>
    <x v="10"/>
    <x v="1"/>
    <x v="5"/>
    <n v="23"/>
    <x v="26"/>
    <x v="70"/>
    <x v="1664"/>
    <x v="1960"/>
    <x v="1340"/>
    <n v="0"/>
    <x v="29"/>
    <x v="173"/>
  </r>
  <r>
    <x v="2036"/>
    <x v="3"/>
    <x v="4"/>
    <x v="1"/>
    <x v="5"/>
    <n v="13"/>
    <x v="26"/>
    <x v="21"/>
    <x v="1353"/>
    <x v="1961"/>
    <x v="644"/>
    <n v="0"/>
    <x v="23"/>
    <x v="7"/>
  </r>
  <r>
    <x v="1987"/>
    <x v="3"/>
    <x v="72"/>
    <x v="1"/>
    <x v="5"/>
    <n v="29"/>
    <x v="26"/>
    <x v="21"/>
    <x v="349"/>
    <x v="1574"/>
    <x v="643"/>
    <n v="0"/>
    <x v="32"/>
    <x v="13"/>
  </r>
  <r>
    <x v="2037"/>
    <x v="3"/>
    <x v="40"/>
    <x v="1"/>
    <x v="5"/>
    <n v="31"/>
    <x v="26"/>
    <x v="1"/>
    <x v="184"/>
    <x v="1962"/>
    <x v="893"/>
    <n v="0"/>
    <x v="31"/>
    <x v="47"/>
  </r>
  <r>
    <x v="2038"/>
    <x v="1"/>
    <x v="63"/>
    <x v="1"/>
    <x v="5"/>
    <n v="20"/>
    <x v="26"/>
    <x v="1"/>
    <x v="1665"/>
    <x v="1963"/>
    <x v="1341"/>
    <n v="0"/>
    <x v="17"/>
    <x v="17"/>
  </r>
  <r>
    <x v="2039"/>
    <x v="1"/>
    <x v="24"/>
    <x v="1"/>
    <x v="5"/>
    <n v="23"/>
    <x v="26"/>
    <x v="1"/>
    <x v="1666"/>
    <x v="1964"/>
    <x v="1342"/>
    <n v="0"/>
    <x v="21"/>
    <x v="5"/>
  </r>
  <r>
    <x v="2040"/>
    <x v="2"/>
    <x v="29"/>
    <x v="1"/>
    <x v="5"/>
    <n v="7"/>
    <x v="27"/>
    <x v="4"/>
    <x v="11"/>
    <x v="82"/>
    <x v="1343"/>
    <n v="3"/>
    <x v="46"/>
    <x v="39"/>
  </r>
  <r>
    <x v="2041"/>
    <x v="7"/>
    <x v="9"/>
    <x v="1"/>
    <x v="5"/>
    <n v="6"/>
    <x v="27"/>
    <x v="43"/>
    <x v="1667"/>
    <x v="1965"/>
    <x v="1344"/>
    <n v="0"/>
    <x v="0"/>
    <x v="39"/>
  </r>
  <r>
    <x v="2042"/>
    <x v="8"/>
    <x v="100"/>
    <x v="1"/>
    <x v="5"/>
    <n v="31"/>
    <x v="27"/>
    <x v="138"/>
    <x v="1668"/>
    <x v="1966"/>
    <x v="1345"/>
    <n v="0"/>
    <x v="41"/>
    <x v="0"/>
  </r>
  <r>
    <x v="2043"/>
    <x v="2"/>
    <x v="3"/>
    <x v="1"/>
    <x v="5"/>
    <n v="9"/>
    <x v="27"/>
    <x v="21"/>
    <x v="45"/>
    <x v="1967"/>
    <x v="1346"/>
    <n v="0"/>
    <x v="23"/>
    <x v="13"/>
  </r>
  <r>
    <x v="2044"/>
    <x v="6"/>
    <x v="46"/>
    <x v="1"/>
    <x v="5"/>
    <n v="4"/>
    <x v="27"/>
    <x v="0"/>
    <x v="77"/>
    <x v="443"/>
    <x v="1347"/>
    <n v="0"/>
    <x v="17"/>
    <x v="17"/>
  </r>
  <r>
    <x v="2045"/>
    <x v="6"/>
    <x v="37"/>
    <x v="1"/>
    <x v="5"/>
    <n v="23"/>
    <x v="27"/>
    <x v="0"/>
    <x v="1669"/>
    <x v="1968"/>
    <x v="291"/>
    <n v="0"/>
    <x v="11"/>
    <x v="12"/>
  </r>
  <r>
    <x v="2046"/>
    <x v="7"/>
    <x v="33"/>
    <x v="1"/>
    <x v="5"/>
    <n v="25"/>
    <x v="27"/>
    <x v="1"/>
    <x v="1670"/>
    <x v="1969"/>
    <x v="1348"/>
    <n v="0"/>
    <x v="16"/>
    <x v="1"/>
  </r>
  <r>
    <x v="2047"/>
    <x v="0"/>
    <x v="38"/>
    <x v="1"/>
    <x v="5"/>
    <n v="29"/>
    <x v="27"/>
    <x v="1"/>
    <x v="1568"/>
    <x v="1967"/>
    <x v="1349"/>
    <n v="0"/>
    <x v="74"/>
    <x v="86"/>
  </r>
  <r>
    <x v="2048"/>
    <x v="0"/>
    <x v="32"/>
    <x v="1"/>
    <x v="5"/>
    <n v="24"/>
    <x v="27"/>
    <x v="1"/>
    <x v="1671"/>
    <x v="83"/>
    <x v="1350"/>
    <n v="0"/>
    <x v="17"/>
    <x v="17"/>
  </r>
  <r>
    <x v="2049"/>
    <x v="6"/>
    <x v="37"/>
    <x v="1"/>
    <x v="5"/>
    <n v="4"/>
    <x v="27"/>
    <x v="1"/>
    <x v="1086"/>
    <x v="1967"/>
    <x v="1351"/>
    <n v="0"/>
    <x v="16"/>
    <x v="5"/>
  </r>
  <r>
    <x v="2050"/>
    <x v="7"/>
    <x v="25"/>
    <x v="1"/>
    <x v="5"/>
    <n v="24"/>
    <x v="27"/>
    <x v="1"/>
    <x v="1663"/>
    <x v="1970"/>
    <x v="1352"/>
    <n v="0"/>
    <x v="149"/>
    <x v="170"/>
  </r>
  <r>
    <x v="2051"/>
    <x v="10"/>
    <x v="68"/>
    <x v="1"/>
    <x v="5"/>
    <n v="28"/>
    <x v="27"/>
    <x v="46"/>
    <x v="1672"/>
    <x v="1971"/>
    <x v="1353"/>
    <n v="0"/>
    <x v="16"/>
    <x v="18"/>
  </r>
  <r>
    <x v="2052"/>
    <x v="0"/>
    <x v="91"/>
    <x v="1"/>
    <x v="5"/>
    <n v="10"/>
    <x v="27"/>
    <x v="34"/>
    <x v="1673"/>
    <x v="83"/>
    <x v="1354"/>
    <n v="0"/>
    <x v="6"/>
    <x v="31"/>
  </r>
  <r>
    <x v="2053"/>
    <x v="6"/>
    <x v="8"/>
    <x v="1"/>
    <x v="5"/>
    <n v="6"/>
    <x v="27"/>
    <x v="22"/>
    <x v="1674"/>
    <x v="85"/>
    <x v="1355"/>
    <n v="0"/>
    <x v="22"/>
    <x v="9"/>
  </r>
  <r>
    <x v="2033"/>
    <x v="4"/>
    <x v="30"/>
    <x v="1"/>
    <x v="5"/>
    <n v="11"/>
    <x v="28"/>
    <x v="35"/>
    <x v="1675"/>
    <x v="1972"/>
    <x v="1356"/>
    <n v="0"/>
    <x v="17"/>
    <x v="17"/>
  </r>
  <r>
    <x v="2054"/>
    <x v="4"/>
    <x v="49"/>
    <x v="1"/>
    <x v="5"/>
    <n v="11"/>
    <x v="28"/>
    <x v="11"/>
    <x v="356"/>
    <x v="447"/>
    <x v="140"/>
    <n v="1"/>
    <x v="37"/>
    <x v="198"/>
  </r>
  <r>
    <x v="2055"/>
    <x v="9"/>
    <x v="84"/>
    <x v="1"/>
    <x v="5"/>
    <n v="20"/>
    <x v="253"/>
    <x v="55"/>
    <x v="1676"/>
    <x v="1973"/>
    <x v="1357"/>
    <n v="0"/>
    <x v="15"/>
    <x v="26"/>
  </r>
  <r>
    <x v="2056"/>
    <x v="8"/>
    <x v="39"/>
    <x v="1"/>
    <x v="5"/>
    <n v="8"/>
    <x v="29"/>
    <x v="4"/>
    <x v="15"/>
    <x v="1974"/>
    <x v="87"/>
    <n v="0"/>
    <x v="107"/>
    <x v="139"/>
  </r>
  <r>
    <x v="2057"/>
    <x v="10"/>
    <x v="69"/>
    <x v="1"/>
    <x v="5"/>
    <n v="15"/>
    <x v="30"/>
    <x v="383"/>
    <x v="1677"/>
    <x v="1975"/>
    <x v="1358"/>
    <n v="0"/>
    <x v="11"/>
    <x v="12"/>
  </r>
  <r>
    <x v="2058"/>
    <x v="6"/>
    <x v="8"/>
    <x v="1"/>
    <x v="5"/>
    <n v="11"/>
    <x v="149"/>
    <x v="3"/>
    <x v="1678"/>
    <x v="1976"/>
    <x v="387"/>
    <n v="0"/>
    <x v="44"/>
    <x v="51"/>
  </r>
  <r>
    <x v="2059"/>
    <x v="9"/>
    <x v="102"/>
    <x v="1"/>
    <x v="5"/>
    <n v="3"/>
    <x v="150"/>
    <x v="219"/>
    <x v="1679"/>
    <x v="1977"/>
    <x v="1359"/>
    <n v="0"/>
    <x v="14"/>
    <x v="15"/>
  </r>
  <r>
    <x v="2060"/>
    <x v="0"/>
    <x v="15"/>
    <x v="1"/>
    <x v="5"/>
    <n v="28"/>
    <x v="150"/>
    <x v="13"/>
    <x v="1680"/>
    <x v="1978"/>
    <x v="377"/>
    <n v="0"/>
    <x v="10"/>
    <x v="117"/>
  </r>
  <r>
    <x v="2061"/>
    <x v="2"/>
    <x v="11"/>
    <x v="1"/>
    <x v="5"/>
    <n v="7"/>
    <x v="29"/>
    <x v="3"/>
    <x v="1681"/>
    <x v="1979"/>
    <x v="1360"/>
    <n v="0"/>
    <x v="16"/>
    <x v="18"/>
  </r>
  <r>
    <x v="2062"/>
    <x v="6"/>
    <x v="13"/>
    <x v="1"/>
    <x v="5"/>
    <n v="17"/>
    <x v="29"/>
    <x v="20"/>
    <x v="1682"/>
    <x v="1980"/>
    <x v="1361"/>
    <n v="0"/>
    <x v="16"/>
    <x v="1"/>
  </r>
  <r>
    <x v="2063"/>
    <x v="4"/>
    <x v="5"/>
    <x v="1"/>
    <x v="5"/>
    <n v="16"/>
    <x v="151"/>
    <x v="35"/>
    <x v="1683"/>
    <x v="460"/>
    <x v="1362"/>
    <n v="0"/>
    <x v="0"/>
    <x v="1"/>
  </r>
  <r>
    <x v="2064"/>
    <x v="10"/>
    <x v="85"/>
    <x v="1"/>
    <x v="5"/>
    <n v="7"/>
    <x v="151"/>
    <x v="56"/>
    <x v="1684"/>
    <x v="1981"/>
    <x v="118"/>
    <n v="0"/>
    <x v="16"/>
    <x v="39"/>
  </r>
  <r>
    <x v="2065"/>
    <x v="3"/>
    <x v="4"/>
    <x v="1"/>
    <x v="5"/>
    <n v="17"/>
    <x v="33"/>
    <x v="21"/>
    <x v="349"/>
    <x v="885"/>
    <x v="1363"/>
    <n v="0"/>
    <x v="50"/>
    <x v="36"/>
  </r>
  <r>
    <x v="2066"/>
    <x v="4"/>
    <x v="5"/>
    <x v="1"/>
    <x v="5"/>
    <n v="11"/>
    <x v="33"/>
    <x v="1"/>
    <x v="63"/>
    <x v="1982"/>
    <x v="1364"/>
    <n v="0"/>
    <x v="5"/>
    <x v="5"/>
  </r>
  <r>
    <x v="2067"/>
    <x v="4"/>
    <x v="47"/>
    <x v="1"/>
    <x v="5"/>
    <n v="7"/>
    <x v="152"/>
    <x v="3"/>
    <x v="309"/>
    <x v="468"/>
    <x v="102"/>
    <n v="0"/>
    <x v="50"/>
    <x v="46"/>
  </r>
  <r>
    <x v="2068"/>
    <x v="4"/>
    <x v="50"/>
    <x v="1"/>
    <x v="5"/>
    <n v="3"/>
    <x v="34"/>
    <x v="384"/>
    <x v="1685"/>
    <x v="107"/>
    <x v="1365"/>
    <n v="0"/>
    <x v="14"/>
    <x v="39"/>
  </r>
  <r>
    <x v="2069"/>
    <x v="6"/>
    <x v="57"/>
    <x v="1"/>
    <x v="5"/>
    <n v="27"/>
    <x v="34"/>
    <x v="24"/>
    <x v="1686"/>
    <x v="1983"/>
    <x v="1366"/>
    <n v="0"/>
    <x v="12"/>
    <x v="5"/>
  </r>
  <r>
    <x v="2070"/>
    <x v="4"/>
    <x v="47"/>
    <x v="1"/>
    <x v="5"/>
    <n v="6"/>
    <x v="34"/>
    <x v="385"/>
    <x v="1687"/>
    <x v="1984"/>
    <x v="165"/>
    <n v="0"/>
    <x v="95"/>
    <x v="116"/>
  </r>
  <r>
    <x v="2071"/>
    <x v="3"/>
    <x v="28"/>
    <x v="1"/>
    <x v="5"/>
    <n v="20"/>
    <x v="34"/>
    <x v="34"/>
    <x v="1688"/>
    <x v="1985"/>
    <x v="61"/>
    <n v="0"/>
    <x v="23"/>
    <x v="25"/>
  </r>
  <r>
    <x v="2072"/>
    <x v="9"/>
    <x v="93"/>
    <x v="1"/>
    <x v="5"/>
    <n v="13"/>
    <x v="34"/>
    <x v="386"/>
    <x v="1689"/>
    <x v="892"/>
    <x v="408"/>
    <n v="0"/>
    <x v="12"/>
    <x v="15"/>
  </r>
  <r>
    <x v="2006"/>
    <x v="1"/>
    <x v="63"/>
    <x v="1"/>
    <x v="5"/>
    <n v="12"/>
    <x v="34"/>
    <x v="80"/>
    <x v="1690"/>
    <x v="1986"/>
    <x v="61"/>
    <n v="0"/>
    <x v="21"/>
    <x v="23"/>
  </r>
  <r>
    <x v="2073"/>
    <x v="2"/>
    <x v="74"/>
    <x v="1"/>
    <x v="5"/>
    <n v="16"/>
    <x v="35"/>
    <x v="3"/>
    <x v="1691"/>
    <x v="1987"/>
    <x v="1367"/>
    <n v="0"/>
    <x v="102"/>
    <x v="125"/>
  </r>
  <r>
    <x v="2074"/>
    <x v="6"/>
    <x v="57"/>
    <x v="1"/>
    <x v="5"/>
    <n v="17"/>
    <x v="325"/>
    <x v="13"/>
    <x v="1692"/>
    <x v="1988"/>
    <x v="1368"/>
    <n v="0"/>
    <x v="21"/>
    <x v="23"/>
  </r>
  <r>
    <x v="2075"/>
    <x v="2"/>
    <x v="48"/>
    <x v="1"/>
    <x v="5"/>
    <n v="23"/>
    <x v="37"/>
    <x v="3"/>
    <x v="1693"/>
    <x v="1989"/>
    <x v="1369"/>
    <n v="0"/>
    <x v="15"/>
    <x v="1"/>
  </r>
  <r>
    <x v="2076"/>
    <x v="0"/>
    <x v="62"/>
    <x v="1"/>
    <x v="5"/>
    <n v="20"/>
    <x v="37"/>
    <x v="1"/>
    <x v="1112"/>
    <x v="1990"/>
    <x v="923"/>
    <n v="0"/>
    <x v="16"/>
    <x v="18"/>
  </r>
  <r>
    <x v="2077"/>
    <x v="4"/>
    <x v="5"/>
    <x v="1"/>
    <x v="5"/>
    <n v="15"/>
    <x v="37"/>
    <x v="1"/>
    <x v="1112"/>
    <x v="1991"/>
    <x v="923"/>
    <n v="0"/>
    <x v="15"/>
    <x v="0"/>
  </r>
  <r>
    <x v="1968"/>
    <x v="0"/>
    <x v="44"/>
    <x v="1"/>
    <x v="5"/>
    <n v="12"/>
    <x v="221"/>
    <x v="71"/>
    <x v="1694"/>
    <x v="1992"/>
    <x v="1370"/>
    <n v="0"/>
    <x v="1"/>
    <x v="1"/>
  </r>
  <r>
    <x v="2078"/>
    <x v="6"/>
    <x v="37"/>
    <x v="1"/>
    <x v="5"/>
    <n v="24"/>
    <x v="221"/>
    <x v="100"/>
    <x v="1695"/>
    <x v="1993"/>
    <x v="1371"/>
    <n v="0"/>
    <x v="37"/>
    <x v="40"/>
  </r>
  <r>
    <x v="2079"/>
    <x v="3"/>
    <x v="40"/>
    <x v="1"/>
    <x v="5"/>
    <n v="13"/>
    <x v="39"/>
    <x v="1"/>
    <x v="1696"/>
    <x v="1994"/>
    <x v="1372"/>
    <n v="0"/>
    <x v="36"/>
    <x v="8"/>
  </r>
  <r>
    <x v="2080"/>
    <x v="1"/>
    <x v="35"/>
    <x v="1"/>
    <x v="5"/>
    <n v="17"/>
    <x v="39"/>
    <x v="54"/>
    <x v="1697"/>
    <x v="1995"/>
    <x v="30"/>
    <n v="0"/>
    <x v="44"/>
    <x v="68"/>
  </r>
  <r>
    <x v="2081"/>
    <x v="6"/>
    <x v="64"/>
    <x v="1"/>
    <x v="5"/>
    <n v="6"/>
    <x v="39"/>
    <x v="11"/>
    <x v="1698"/>
    <x v="1996"/>
    <x v="115"/>
    <n v="0"/>
    <x v="6"/>
    <x v="199"/>
  </r>
  <r>
    <x v="2082"/>
    <x v="2"/>
    <x v="3"/>
    <x v="1"/>
    <x v="5"/>
    <n v="25"/>
    <x v="40"/>
    <x v="387"/>
    <x v="1699"/>
    <x v="1997"/>
    <x v="21"/>
    <n v="4"/>
    <x v="72"/>
    <x v="77"/>
  </r>
  <r>
    <x v="2083"/>
    <x v="6"/>
    <x v="57"/>
    <x v="1"/>
    <x v="5"/>
    <n v="30"/>
    <x v="40"/>
    <x v="388"/>
    <x v="1700"/>
    <x v="1998"/>
    <x v="1373"/>
    <n v="0"/>
    <x v="33"/>
    <x v="38"/>
  </r>
  <r>
    <x v="2084"/>
    <x v="4"/>
    <x v="61"/>
    <x v="1"/>
    <x v="5"/>
    <n v="30"/>
    <x v="40"/>
    <x v="1"/>
    <x v="22"/>
    <x v="1999"/>
    <x v="21"/>
    <n v="0"/>
    <x v="12"/>
    <x v="39"/>
  </r>
  <r>
    <x v="2024"/>
    <x v="0"/>
    <x v="83"/>
    <x v="1"/>
    <x v="5"/>
    <n v="30"/>
    <x v="40"/>
    <x v="289"/>
    <x v="1701"/>
    <x v="2000"/>
    <x v="909"/>
    <n v="0"/>
    <x v="39"/>
    <x v="21"/>
  </r>
  <r>
    <x v="2085"/>
    <x v="3"/>
    <x v="72"/>
    <x v="1"/>
    <x v="5"/>
    <n v="7"/>
    <x v="41"/>
    <x v="1"/>
    <x v="22"/>
    <x v="2001"/>
    <x v="1374"/>
    <n v="0"/>
    <x v="34"/>
    <x v="11"/>
  </r>
  <r>
    <x v="2086"/>
    <x v="3"/>
    <x v="40"/>
    <x v="1"/>
    <x v="5"/>
    <n v="1"/>
    <x v="41"/>
    <x v="46"/>
    <x v="1472"/>
    <x v="2002"/>
    <x v="1375"/>
    <n v="0"/>
    <x v="23"/>
    <x v="25"/>
  </r>
  <r>
    <x v="2087"/>
    <x v="7"/>
    <x v="18"/>
    <x v="1"/>
    <x v="5"/>
    <n v="3"/>
    <x v="296"/>
    <x v="259"/>
    <x v="1702"/>
    <x v="2003"/>
    <x v="1376"/>
    <n v="0"/>
    <x v="4"/>
    <x v="4"/>
  </r>
  <r>
    <x v="2088"/>
    <x v="4"/>
    <x v="31"/>
    <x v="1"/>
    <x v="5"/>
    <n v="6"/>
    <x v="43"/>
    <x v="66"/>
    <x v="1703"/>
    <x v="2004"/>
    <x v="1377"/>
    <n v="0"/>
    <x v="36"/>
    <x v="41"/>
  </r>
  <r>
    <x v="2089"/>
    <x v="6"/>
    <x v="10"/>
    <x v="1"/>
    <x v="5"/>
    <n v="6"/>
    <x v="43"/>
    <x v="22"/>
    <x v="152"/>
    <x v="2005"/>
    <x v="1378"/>
    <n v="0"/>
    <x v="51"/>
    <x v="58"/>
  </r>
  <r>
    <x v="2090"/>
    <x v="6"/>
    <x v="42"/>
    <x v="1"/>
    <x v="5"/>
    <n v="20"/>
    <x v="43"/>
    <x v="107"/>
    <x v="1704"/>
    <x v="2006"/>
    <x v="1379"/>
    <n v="4"/>
    <x v="3"/>
    <x v="3"/>
  </r>
  <r>
    <x v="2091"/>
    <x v="0"/>
    <x v="91"/>
    <x v="1"/>
    <x v="5"/>
    <n v="15"/>
    <x v="43"/>
    <x v="20"/>
    <x v="256"/>
    <x v="2007"/>
    <x v="319"/>
    <n v="0"/>
    <x v="30"/>
    <x v="34"/>
  </r>
  <r>
    <x v="2092"/>
    <x v="4"/>
    <x v="17"/>
    <x v="1"/>
    <x v="5"/>
    <n v="15"/>
    <x v="44"/>
    <x v="4"/>
    <x v="1705"/>
    <x v="2008"/>
    <x v="120"/>
    <n v="0"/>
    <x v="17"/>
    <x v="17"/>
  </r>
  <r>
    <x v="2093"/>
    <x v="10"/>
    <x v="52"/>
    <x v="1"/>
    <x v="5"/>
    <n v="27"/>
    <x v="44"/>
    <x v="21"/>
    <x v="1706"/>
    <x v="2009"/>
    <x v="263"/>
    <n v="0"/>
    <x v="4"/>
    <x v="4"/>
  </r>
  <r>
    <x v="2094"/>
    <x v="9"/>
    <x v="70"/>
    <x v="1"/>
    <x v="5"/>
    <n v="27"/>
    <x v="44"/>
    <x v="46"/>
    <x v="121"/>
    <x v="2010"/>
    <x v="118"/>
    <n v="0"/>
    <x v="16"/>
    <x v="18"/>
  </r>
  <r>
    <x v="2095"/>
    <x v="9"/>
    <x v="102"/>
    <x v="1"/>
    <x v="5"/>
    <n v="24"/>
    <x v="44"/>
    <x v="46"/>
    <x v="121"/>
    <x v="2011"/>
    <x v="118"/>
    <n v="0"/>
    <x v="16"/>
    <x v="18"/>
  </r>
  <r>
    <x v="2096"/>
    <x v="2"/>
    <x v="55"/>
    <x v="1"/>
    <x v="5"/>
    <n v="1"/>
    <x v="44"/>
    <x v="107"/>
    <x v="1707"/>
    <x v="2012"/>
    <x v="1380"/>
    <n v="0"/>
    <x v="135"/>
    <x v="153"/>
  </r>
  <r>
    <x v="2097"/>
    <x v="9"/>
    <x v="53"/>
    <x v="1"/>
    <x v="5"/>
    <n v="4"/>
    <x v="44"/>
    <x v="389"/>
    <x v="1708"/>
    <x v="2013"/>
    <x v="71"/>
    <n v="0"/>
    <x v="6"/>
    <x v="17"/>
  </r>
  <r>
    <x v="1967"/>
    <x v="0"/>
    <x v="0"/>
    <x v="1"/>
    <x v="5"/>
    <n v="3"/>
    <x v="326"/>
    <x v="267"/>
    <x v="1709"/>
    <x v="2014"/>
    <x v="1381"/>
    <n v="0"/>
    <x v="53"/>
    <x v="49"/>
  </r>
  <r>
    <x v="2098"/>
    <x v="3"/>
    <x v="19"/>
    <x v="1"/>
    <x v="5"/>
    <n v="31"/>
    <x v="327"/>
    <x v="390"/>
    <x v="1710"/>
    <x v="2015"/>
    <x v="1382"/>
    <n v="0"/>
    <x v="49"/>
    <x v="3"/>
  </r>
  <r>
    <x v="2099"/>
    <x v="5"/>
    <x v="109"/>
    <x v="1"/>
    <x v="5"/>
    <n v="16"/>
    <x v="46"/>
    <x v="3"/>
    <x v="1711"/>
    <x v="2016"/>
    <x v="1383"/>
    <n v="0"/>
    <x v="0"/>
    <x v="39"/>
  </r>
  <r>
    <x v="2100"/>
    <x v="0"/>
    <x v="38"/>
    <x v="1"/>
    <x v="5"/>
    <n v="20"/>
    <x v="46"/>
    <x v="191"/>
    <x v="1712"/>
    <x v="2017"/>
    <x v="1384"/>
    <n v="0"/>
    <x v="15"/>
    <x v="32"/>
  </r>
  <r>
    <x v="2101"/>
    <x v="7"/>
    <x v="16"/>
    <x v="1"/>
    <x v="5"/>
    <n v="1"/>
    <x v="328"/>
    <x v="13"/>
    <x v="1713"/>
    <x v="2018"/>
    <x v="1385"/>
    <n v="0"/>
    <x v="51"/>
    <x v="58"/>
  </r>
  <r>
    <x v="2102"/>
    <x v="3"/>
    <x v="89"/>
    <x v="1"/>
    <x v="5"/>
    <n v="13"/>
    <x v="329"/>
    <x v="391"/>
    <x v="1714"/>
    <x v="2019"/>
    <x v="1386"/>
    <n v="14"/>
    <x v="46"/>
    <x v="35"/>
  </r>
  <r>
    <x v="2103"/>
    <x v="6"/>
    <x v="13"/>
    <x v="1"/>
    <x v="5"/>
    <n v="14"/>
    <x v="51"/>
    <x v="165"/>
    <x v="1715"/>
    <x v="2020"/>
    <x v="1387"/>
    <n v="0"/>
    <x v="17"/>
    <x v="12"/>
  </r>
  <r>
    <x v="2104"/>
    <x v="2"/>
    <x v="3"/>
    <x v="1"/>
    <x v="5"/>
    <n v="21"/>
    <x v="51"/>
    <x v="165"/>
    <x v="1716"/>
    <x v="143"/>
    <x v="1388"/>
    <n v="0"/>
    <x v="11"/>
    <x v="12"/>
  </r>
  <r>
    <x v="2105"/>
    <x v="4"/>
    <x v="61"/>
    <x v="1"/>
    <x v="5"/>
    <n v="22"/>
    <x v="51"/>
    <x v="44"/>
    <x v="1717"/>
    <x v="924"/>
    <x v="301"/>
    <n v="0"/>
    <x v="55"/>
    <x v="34"/>
  </r>
  <r>
    <x v="2106"/>
    <x v="4"/>
    <x v="31"/>
    <x v="1"/>
    <x v="5"/>
    <n v="25"/>
    <x v="51"/>
    <x v="35"/>
    <x v="1718"/>
    <x v="2021"/>
    <x v="1389"/>
    <n v="0"/>
    <x v="15"/>
    <x v="25"/>
  </r>
  <r>
    <x v="2107"/>
    <x v="0"/>
    <x v="2"/>
    <x v="1"/>
    <x v="5"/>
    <n v="24"/>
    <x v="330"/>
    <x v="392"/>
    <x v="1719"/>
    <x v="2022"/>
    <x v="1390"/>
    <n v="0"/>
    <x v="16"/>
    <x v="18"/>
  </r>
  <r>
    <x v="2108"/>
    <x v="0"/>
    <x v="62"/>
    <x v="1"/>
    <x v="5"/>
    <n v="25"/>
    <x v="52"/>
    <x v="1"/>
    <x v="1720"/>
    <x v="2023"/>
    <x v="418"/>
    <n v="0"/>
    <x v="22"/>
    <x v="34"/>
  </r>
  <r>
    <x v="2109"/>
    <x v="9"/>
    <x v="92"/>
    <x v="1"/>
    <x v="5"/>
    <n v="24"/>
    <x v="156"/>
    <x v="221"/>
    <x v="1721"/>
    <x v="515"/>
    <x v="681"/>
    <n v="0"/>
    <x v="15"/>
    <x v="26"/>
  </r>
  <r>
    <x v="2110"/>
    <x v="1"/>
    <x v="45"/>
    <x v="1"/>
    <x v="5"/>
    <n v="17"/>
    <x v="158"/>
    <x v="23"/>
    <x v="803"/>
    <x v="930"/>
    <x v="431"/>
    <n v="0"/>
    <x v="49"/>
    <x v="57"/>
  </r>
  <r>
    <x v="2111"/>
    <x v="11"/>
    <x v="101"/>
    <x v="1"/>
    <x v="5"/>
    <n v="21"/>
    <x v="158"/>
    <x v="393"/>
    <x v="1722"/>
    <x v="930"/>
    <x v="1391"/>
    <n v="10"/>
    <x v="17"/>
    <x v="35"/>
  </r>
  <r>
    <x v="2112"/>
    <x v="10"/>
    <x v="71"/>
    <x v="1"/>
    <x v="5"/>
    <n v="12"/>
    <x v="158"/>
    <x v="34"/>
    <x v="1723"/>
    <x v="930"/>
    <x v="431"/>
    <n v="0"/>
    <x v="6"/>
    <x v="6"/>
  </r>
  <r>
    <x v="2113"/>
    <x v="10"/>
    <x v="71"/>
    <x v="1"/>
    <x v="5"/>
    <n v="21"/>
    <x v="158"/>
    <x v="286"/>
    <x v="1724"/>
    <x v="2024"/>
    <x v="503"/>
    <n v="0"/>
    <x v="15"/>
    <x v="26"/>
  </r>
  <r>
    <x v="2114"/>
    <x v="4"/>
    <x v="5"/>
    <x v="1"/>
    <x v="5"/>
    <n v="27"/>
    <x v="158"/>
    <x v="38"/>
    <x v="1725"/>
    <x v="2025"/>
    <x v="1392"/>
    <n v="0"/>
    <x v="23"/>
    <x v="25"/>
  </r>
  <r>
    <x v="2115"/>
    <x v="8"/>
    <x v="51"/>
    <x v="1"/>
    <x v="5"/>
    <n v="30"/>
    <x v="55"/>
    <x v="394"/>
    <x v="1726"/>
    <x v="2026"/>
    <x v="1393"/>
    <n v="14"/>
    <x v="16"/>
    <x v="18"/>
  </r>
  <r>
    <x v="2116"/>
    <x v="2"/>
    <x v="3"/>
    <x v="1"/>
    <x v="5"/>
    <n v="17"/>
    <x v="55"/>
    <x v="4"/>
    <x v="89"/>
    <x v="2027"/>
    <x v="1394"/>
    <n v="5"/>
    <x v="29"/>
    <x v="33"/>
  </r>
  <r>
    <x v="2083"/>
    <x v="6"/>
    <x v="57"/>
    <x v="1"/>
    <x v="5"/>
    <n v="30"/>
    <x v="55"/>
    <x v="56"/>
    <x v="1727"/>
    <x v="2028"/>
    <x v="1395"/>
    <n v="2"/>
    <x v="14"/>
    <x v="15"/>
  </r>
  <r>
    <x v="2006"/>
    <x v="1"/>
    <x v="63"/>
    <x v="1"/>
    <x v="5"/>
    <n v="12"/>
    <x v="55"/>
    <x v="1"/>
    <x v="1728"/>
    <x v="2029"/>
    <x v="425"/>
    <n v="0"/>
    <x v="17"/>
    <x v="17"/>
  </r>
  <r>
    <x v="2117"/>
    <x v="4"/>
    <x v="61"/>
    <x v="1"/>
    <x v="5"/>
    <n v="16"/>
    <x v="55"/>
    <x v="1"/>
    <x v="1729"/>
    <x v="2030"/>
    <x v="136"/>
    <n v="0"/>
    <x v="1"/>
    <x v="1"/>
  </r>
  <r>
    <x v="2118"/>
    <x v="1"/>
    <x v="60"/>
    <x v="1"/>
    <x v="5"/>
    <n v="17"/>
    <x v="55"/>
    <x v="1"/>
    <x v="1"/>
    <x v="2031"/>
    <x v="1396"/>
    <n v="0"/>
    <x v="49"/>
    <x v="37"/>
  </r>
  <r>
    <x v="2119"/>
    <x v="6"/>
    <x v="8"/>
    <x v="1"/>
    <x v="5"/>
    <n v="3"/>
    <x v="55"/>
    <x v="45"/>
    <x v="1730"/>
    <x v="2032"/>
    <x v="1397"/>
    <n v="0"/>
    <x v="6"/>
    <x v="6"/>
  </r>
  <r>
    <x v="2120"/>
    <x v="6"/>
    <x v="64"/>
    <x v="1"/>
    <x v="5"/>
    <n v="11"/>
    <x v="55"/>
    <x v="102"/>
    <x v="1731"/>
    <x v="2033"/>
    <x v="1398"/>
    <n v="0"/>
    <x v="1"/>
    <x v="1"/>
  </r>
  <r>
    <x v="2027"/>
    <x v="3"/>
    <x v="89"/>
    <x v="1"/>
    <x v="5"/>
    <n v="12"/>
    <x v="55"/>
    <x v="34"/>
    <x v="1732"/>
    <x v="2034"/>
    <x v="119"/>
    <n v="0"/>
    <x v="65"/>
    <x v="65"/>
  </r>
  <r>
    <x v="2121"/>
    <x v="8"/>
    <x v="88"/>
    <x v="1"/>
    <x v="5"/>
    <n v="22"/>
    <x v="331"/>
    <x v="3"/>
    <x v="1733"/>
    <x v="2035"/>
    <x v="1399"/>
    <n v="0"/>
    <x v="9"/>
    <x v="9"/>
  </r>
  <r>
    <x v="2122"/>
    <x v="4"/>
    <x v="30"/>
    <x v="1"/>
    <x v="5"/>
    <n v="24"/>
    <x v="57"/>
    <x v="66"/>
    <x v="1734"/>
    <x v="2036"/>
    <x v="1400"/>
    <n v="0"/>
    <x v="12"/>
    <x v="31"/>
  </r>
  <r>
    <x v="2123"/>
    <x v="2"/>
    <x v="55"/>
    <x v="1"/>
    <x v="5"/>
    <n v="16"/>
    <x v="58"/>
    <x v="7"/>
    <x v="16"/>
    <x v="2037"/>
    <x v="1401"/>
    <n v="0"/>
    <x v="21"/>
    <x v="23"/>
  </r>
  <r>
    <x v="2124"/>
    <x v="6"/>
    <x v="8"/>
    <x v="1"/>
    <x v="5"/>
    <n v="17"/>
    <x v="58"/>
    <x v="45"/>
    <x v="1735"/>
    <x v="162"/>
    <x v="1402"/>
    <n v="0"/>
    <x v="50"/>
    <x v="16"/>
  </r>
  <r>
    <x v="2125"/>
    <x v="0"/>
    <x v="44"/>
    <x v="1"/>
    <x v="5"/>
    <n v="11"/>
    <x v="58"/>
    <x v="45"/>
    <x v="1736"/>
    <x v="2038"/>
    <x v="150"/>
    <n v="0"/>
    <x v="59"/>
    <x v="135"/>
  </r>
  <r>
    <x v="2126"/>
    <x v="1"/>
    <x v="20"/>
    <x v="1"/>
    <x v="5"/>
    <n v="16"/>
    <x v="58"/>
    <x v="395"/>
    <x v="1737"/>
    <x v="2039"/>
    <x v="119"/>
    <n v="0"/>
    <x v="129"/>
    <x v="200"/>
  </r>
  <r>
    <x v="2127"/>
    <x v="6"/>
    <x v="13"/>
    <x v="1"/>
    <x v="5"/>
    <n v="26"/>
    <x v="58"/>
    <x v="38"/>
    <x v="1738"/>
    <x v="2040"/>
    <x v="1403"/>
    <n v="0"/>
    <x v="5"/>
    <x v="5"/>
  </r>
  <r>
    <x v="2128"/>
    <x v="7"/>
    <x v="54"/>
    <x v="1"/>
    <x v="5"/>
    <n v="19"/>
    <x v="59"/>
    <x v="11"/>
    <x v="680"/>
    <x v="2041"/>
    <x v="140"/>
    <n v="0"/>
    <x v="53"/>
    <x v="175"/>
  </r>
  <r>
    <x v="2129"/>
    <x v="3"/>
    <x v="40"/>
    <x v="1"/>
    <x v="5"/>
    <n v="16"/>
    <x v="60"/>
    <x v="396"/>
    <x v="1739"/>
    <x v="2042"/>
    <x v="244"/>
    <n v="0"/>
    <x v="14"/>
    <x v="15"/>
  </r>
  <r>
    <x v="2130"/>
    <x v="2"/>
    <x v="65"/>
    <x v="1"/>
    <x v="5"/>
    <n v="24"/>
    <x v="60"/>
    <x v="13"/>
    <x v="1740"/>
    <x v="2043"/>
    <x v="1404"/>
    <n v="0"/>
    <x v="34"/>
    <x v="201"/>
  </r>
  <r>
    <x v="2131"/>
    <x v="2"/>
    <x v="65"/>
    <x v="1"/>
    <x v="5"/>
    <n v="15"/>
    <x v="60"/>
    <x v="107"/>
    <x v="1741"/>
    <x v="2044"/>
    <x v="1405"/>
    <n v="0"/>
    <x v="150"/>
    <x v="108"/>
  </r>
  <r>
    <x v="2132"/>
    <x v="1"/>
    <x v="14"/>
    <x v="1"/>
    <x v="5"/>
    <n v="15"/>
    <x v="62"/>
    <x v="23"/>
    <x v="345"/>
    <x v="171"/>
    <x v="263"/>
    <n v="0"/>
    <x v="12"/>
    <x v="31"/>
  </r>
  <r>
    <x v="2133"/>
    <x v="3"/>
    <x v="81"/>
    <x v="1"/>
    <x v="5"/>
    <n v="28"/>
    <x v="62"/>
    <x v="93"/>
    <x v="1742"/>
    <x v="2045"/>
    <x v="244"/>
    <n v="0"/>
    <x v="21"/>
    <x v="24"/>
  </r>
  <r>
    <x v="2134"/>
    <x v="6"/>
    <x v="10"/>
    <x v="1"/>
    <x v="5"/>
    <n v="1"/>
    <x v="332"/>
    <x v="45"/>
    <x v="1743"/>
    <x v="2046"/>
    <x v="1406"/>
    <n v="0"/>
    <x v="95"/>
    <x v="57"/>
  </r>
  <r>
    <x v="2135"/>
    <x v="6"/>
    <x v="8"/>
    <x v="1"/>
    <x v="5"/>
    <n v="30"/>
    <x v="64"/>
    <x v="165"/>
    <x v="514"/>
    <x v="2047"/>
    <x v="684"/>
    <n v="0"/>
    <x v="15"/>
    <x v="40"/>
  </r>
  <r>
    <x v="2136"/>
    <x v="4"/>
    <x v="5"/>
    <x v="1"/>
    <x v="5"/>
    <n v="31"/>
    <x v="64"/>
    <x v="23"/>
    <x v="501"/>
    <x v="2048"/>
    <x v="1407"/>
    <n v="0"/>
    <x v="15"/>
    <x v="20"/>
  </r>
  <r>
    <x v="2137"/>
    <x v="4"/>
    <x v="61"/>
    <x v="1"/>
    <x v="5"/>
    <n v="9"/>
    <x v="64"/>
    <x v="1"/>
    <x v="1744"/>
    <x v="2049"/>
    <x v="590"/>
    <n v="0"/>
    <x v="14"/>
    <x v="15"/>
  </r>
  <r>
    <x v="2138"/>
    <x v="7"/>
    <x v="36"/>
    <x v="1"/>
    <x v="5"/>
    <n v="12"/>
    <x v="64"/>
    <x v="34"/>
    <x v="1745"/>
    <x v="2050"/>
    <x v="88"/>
    <n v="0"/>
    <x v="1"/>
    <x v="1"/>
  </r>
  <r>
    <x v="2139"/>
    <x v="3"/>
    <x v="97"/>
    <x v="1"/>
    <x v="5"/>
    <n v="30"/>
    <x v="64"/>
    <x v="157"/>
    <x v="1746"/>
    <x v="957"/>
    <x v="159"/>
    <n v="0"/>
    <x v="16"/>
    <x v="24"/>
  </r>
  <r>
    <x v="2140"/>
    <x v="10"/>
    <x v="76"/>
    <x v="1"/>
    <x v="5"/>
    <n v="14"/>
    <x v="64"/>
    <x v="348"/>
    <x v="1747"/>
    <x v="2051"/>
    <x v="159"/>
    <n v="0"/>
    <x v="26"/>
    <x v="30"/>
  </r>
  <r>
    <x v="2024"/>
    <x v="0"/>
    <x v="83"/>
    <x v="1"/>
    <x v="5"/>
    <n v="30"/>
    <x v="66"/>
    <x v="4"/>
    <x v="15"/>
    <x v="2052"/>
    <x v="1408"/>
    <n v="0"/>
    <x v="151"/>
    <x v="168"/>
  </r>
  <r>
    <x v="2045"/>
    <x v="6"/>
    <x v="37"/>
    <x v="1"/>
    <x v="5"/>
    <n v="23"/>
    <x v="66"/>
    <x v="4"/>
    <x v="1748"/>
    <x v="547"/>
    <x v="441"/>
    <n v="0"/>
    <x v="15"/>
    <x v="202"/>
  </r>
  <r>
    <x v="2141"/>
    <x v="1"/>
    <x v="60"/>
    <x v="1"/>
    <x v="5"/>
    <n v="27"/>
    <x v="66"/>
    <x v="1"/>
    <x v="1749"/>
    <x v="2053"/>
    <x v="88"/>
    <n v="0"/>
    <x v="22"/>
    <x v="47"/>
  </r>
  <r>
    <x v="2142"/>
    <x v="0"/>
    <x v="0"/>
    <x v="1"/>
    <x v="5"/>
    <n v="27"/>
    <x v="66"/>
    <x v="11"/>
    <x v="356"/>
    <x v="547"/>
    <x v="635"/>
    <n v="0"/>
    <x v="12"/>
    <x v="31"/>
  </r>
  <r>
    <x v="2143"/>
    <x v="0"/>
    <x v="83"/>
    <x v="1"/>
    <x v="5"/>
    <n v="3"/>
    <x v="66"/>
    <x v="28"/>
    <x v="50"/>
    <x v="2054"/>
    <x v="1409"/>
    <n v="0"/>
    <x v="87"/>
    <x v="200"/>
  </r>
  <r>
    <x v="2144"/>
    <x v="10"/>
    <x v="69"/>
    <x v="1"/>
    <x v="5"/>
    <n v="31"/>
    <x v="333"/>
    <x v="397"/>
    <x v="1750"/>
    <x v="2055"/>
    <x v="1410"/>
    <n v="0"/>
    <x v="21"/>
    <x v="23"/>
  </r>
  <r>
    <x v="2145"/>
    <x v="6"/>
    <x v="42"/>
    <x v="1"/>
    <x v="5"/>
    <n v="31"/>
    <x v="223"/>
    <x v="20"/>
    <x v="1751"/>
    <x v="2056"/>
    <x v="1411"/>
    <n v="0"/>
    <x v="2"/>
    <x v="190"/>
  </r>
  <r>
    <x v="2146"/>
    <x v="2"/>
    <x v="3"/>
    <x v="1"/>
    <x v="5"/>
    <n v="26"/>
    <x v="67"/>
    <x v="34"/>
    <x v="1752"/>
    <x v="2057"/>
    <x v="1195"/>
    <n v="0"/>
    <x v="23"/>
    <x v="25"/>
  </r>
  <r>
    <x v="2147"/>
    <x v="3"/>
    <x v="4"/>
    <x v="1"/>
    <x v="5"/>
    <n v="18"/>
    <x v="68"/>
    <x v="1"/>
    <x v="184"/>
    <x v="2058"/>
    <x v="1412"/>
    <n v="0"/>
    <x v="23"/>
    <x v="25"/>
  </r>
  <r>
    <x v="2148"/>
    <x v="7"/>
    <x v="34"/>
    <x v="1"/>
    <x v="5"/>
    <n v="8"/>
    <x v="224"/>
    <x v="107"/>
    <x v="1704"/>
    <x v="2059"/>
    <x v="319"/>
    <n v="0"/>
    <x v="152"/>
    <x v="80"/>
  </r>
  <r>
    <x v="2149"/>
    <x v="10"/>
    <x v="85"/>
    <x v="1"/>
    <x v="5"/>
    <n v="21"/>
    <x v="160"/>
    <x v="46"/>
    <x v="1753"/>
    <x v="2060"/>
    <x v="1413"/>
    <n v="0"/>
    <x v="14"/>
    <x v="15"/>
  </r>
  <r>
    <x v="2133"/>
    <x v="3"/>
    <x v="81"/>
    <x v="1"/>
    <x v="5"/>
    <n v="28"/>
    <x v="161"/>
    <x v="1"/>
    <x v="1754"/>
    <x v="2061"/>
    <x v="370"/>
    <n v="0"/>
    <x v="26"/>
    <x v="37"/>
  </r>
  <r>
    <x v="2150"/>
    <x v="10"/>
    <x v="76"/>
    <x v="1"/>
    <x v="5"/>
    <n v="27"/>
    <x v="69"/>
    <x v="143"/>
    <x v="1755"/>
    <x v="2062"/>
    <x v="408"/>
    <n v="0"/>
    <x v="12"/>
    <x v="31"/>
  </r>
  <r>
    <x v="2151"/>
    <x v="3"/>
    <x v="27"/>
    <x v="1"/>
    <x v="5"/>
    <n v="11"/>
    <x v="69"/>
    <x v="1"/>
    <x v="1756"/>
    <x v="2063"/>
    <x v="1414"/>
    <n v="0"/>
    <x v="54"/>
    <x v="61"/>
  </r>
  <r>
    <x v="2152"/>
    <x v="8"/>
    <x v="67"/>
    <x v="1"/>
    <x v="5"/>
    <n v="2"/>
    <x v="69"/>
    <x v="45"/>
    <x v="1757"/>
    <x v="2064"/>
    <x v="1415"/>
    <n v="0"/>
    <x v="12"/>
    <x v="31"/>
  </r>
  <r>
    <x v="2153"/>
    <x v="2"/>
    <x v="95"/>
    <x v="1"/>
    <x v="5"/>
    <n v="19"/>
    <x v="69"/>
    <x v="96"/>
    <x v="1758"/>
    <x v="2065"/>
    <x v="1416"/>
    <n v="0"/>
    <x v="36"/>
    <x v="41"/>
  </r>
  <r>
    <x v="2154"/>
    <x v="1"/>
    <x v="78"/>
    <x v="1"/>
    <x v="5"/>
    <n v="15"/>
    <x v="226"/>
    <x v="396"/>
    <x v="1759"/>
    <x v="971"/>
    <x v="1417"/>
    <n v="0"/>
    <x v="42"/>
    <x v="52"/>
  </r>
  <r>
    <x v="2155"/>
    <x v="4"/>
    <x v="87"/>
    <x v="1"/>
    <x v="5"/>
    <n v="17"/>
    <x v="70"/>
    <x v="21"/>
    <x v="1760"/>
    <x v="2066"/>
    <x v="170"/>
    <n v="0"/>
    <x v="14"/>
    <x v="15"/>
  </r>
  <r>
    <x v="2156"/>
    <x v="4"/>
    <x v="21"/>
    <x v="1"/>
    <x v="5"/>
    <n v="25"/>
    <x v="70"/>
    <x v="1"/>
    <x v="1761"/>
    <x v="973"/>
    <x v="1418"/>
    <n v="0"/>
    <x v="5"/>
    <x v="5"/>
  </r>
  <r>
    <x v="2156"/>
    <x v="4"/>
    <x v="21"/>
    <x v="1"/>
    <x v="5"/>
    <n v="25"/>
    <x v="70"/>
    <x v="1"/>
    <x v="855"/>
    <x v="973"/>
    <x v="1419"/>
    <n v="0"/>
    <x v="34"/>
    <x v="11"/>
  </r>
  <r>
    <x v="2157"/>
    <x v="0"/>
    <x v="44"/>
    <x v="1"/>
    <x v="5"/>
    <n v="23"/>
    <x v="163"/>
    <x v="4"/>
    <x v="1762"/>
    <x v="2067"/>
    <x v="590"/>
    <n v="0"/>
    <x v="14"/>
    <x v="15"/>
  </r>
  <r>
    <x v="2158"/>
    <x v="7"/>
    <x v="54"/>
    <x v="1"/>
    <x v="5"/>
    <n v="27"/>
    <x v="71"/>
    <x v="11"/>
    <x v="680"/>
    <x v="979"/>
    <x v="235"/>
    <n v="4"/>
    <x v="145"/>
    <x v="203"/>
  </r>
  <r>
    <x v="2159"/>
    <x v="9"/>
    <x v="53"/>
    <x v="1"/>
    <x v="5"/>
    <n v="16"/>
    <x v="334"/>
    <x v="221"/>
    <x v="1763"/>
    <x v="2068"/>
    <x v="1420"/>
    <n v="0"/>
    <x v="16"/>
    <x v="18"/>
  </r>
  <r>
    <x v="2160"/>
    <x v="7"/>
    <x v="18"/>
    <x v="1"/>
    <x v="5"/>
    <n v="9"/>
    <x v="165"/>
    <x v="4"/>
    <x v="15"/>
    <x v="2069"/>
    <x v="20"/>
    <n v="8"/>
    <x v="153"/>
    <x v="2"/>
  </r>
  <r>
    <x v="2161"/>
    <x v="7"/>
    <x v="9"/>
    <x v="1"/>
    <x v="5"/>
    <n v="20"/>
    <x v="165"/>
    <x v="1"/>
    <x v="1764"/>
    <x v="2070"/>
    <x v="199"/>
    <n v="0"/>
    <x v="17"/>
    <x v="17"/>
  </r>
  <r>
    <x v="1958"/>
    <x v="6"/>
    <x v="42"/>
    <x v="1"/>
    <x v="5"/>
    <n v="24"/>
    <x v="303"/>
    <x v="3"/>
    <x v="1765"/>
    <x v="2071"/>
    <x v="1421"/>
    <n v="0"/>
    <x v="0"/>
    <x v="39"/>
  </r>
  <r>
    <x v="2162"/>
    <x v="4"/>
    <x v="87"/>
    <x v="1"/>
    <x v="5"/>
    <n v="15"/>
    <x v="73"/>
    <x v="1"/>
    <x v="1766"/>
    <x v="2072"/>
    <x v="1422"/>
    <n v="0"/>
    <x v="14"/>
    <x v="4"/>
  </r>
  <r>
    <x v="2163"/>
    <x v="6"/>
    <x v="86"/>
    <x v="1"/>
    <x v="5"/>
    <n v="18"/>
    <x v="73"/>
    <x v="1"/>
    <x v="1767"/>
    <x v="2073"/>
    <x v="1423"/>
    <n v="0"/>
    <x v="18"/>
    <x v="20"/>
  </r>
  <r>
    <x v="2164"/>
    <x v="4"/>
    <x v="87"/>
    <x v="1"/>
    <x v="5"/>
    <n v="27"/>
    <x v="304"/>
    <x v="267"/>
    <x v="1768"/>
    <x v="1723"/>
    <x v="1424"/>
    <n v="0"/>
    <x v="75"/>
    <x v="119"/>
  </r>
  <r>
    <x v="2165"/>
    <x v="4"/>
    <x v="61"/>
    <x v="1"/>
    <x v="5"/>
    <n v="7"/>
    <x v="304"/>
    <x v="11"/>
    <x v="356"/>
    <x v="2074"/>
    <x v="1425"/>
    <n v="0"/>
    <x v="113"/>
    <x v="48"/>
  </r>
  <r>
    <x v="2166"/>
    <x v="3"/>
    <x v="19"/>
    <x v="1"/>
    <x v="5"/>
    <n v="11"/>
    <x v="166"/>
    <x v="1"/>
    <x v="1769"/>
    <x v="2075"/>
    <x v="291"/>
    <n v="19"/>
    <x v="6"/>
    <x v="6"/>
  </r>
  <r>
    <x v="2167"/>
    <x v="2"/>
    <x v="3"/>
    <x v="1"/>
    <x v="5"/>
    <n v="19"/>
    <x v="166"/>
    <x v="33"/>
    <x v="1770"/>
    <x v="2076"/>
    <x v="1426"/>
    <n v="0"/>
    <x v="6"/>
    <x v="6"/>
  </r>
  <r>
    <x v="2168"/>
    <x v="4"/>
    <x v="21"/>
    <x v="1"/>
    <x v="5"/>
    <n v="19"/>
    <x v="335"/>
    <x v="1"/>
    <x v="1539"/>
    <x v="2077"/>
    <x v="1427"/>
    <n v="0"/>
    <x v="79"/>
    <x v="97"/>
  </r>
  <r>
    <x v="2169"/>
    <x v="6"/>
    <x v="10"/>
    <x v="1"/>
    <x v="5"/>
    <n v="30"/>
    <x v="167"/>
    <x v="147"/>
    <x v="450"/>
    <x v="2078"/>
    <x v="1428"/>
    <n v="0"/>
    <x v="15"/>
    <x v="40"/>
  </r>
  <r>
    <x v="2170"/>
    <x v="0"/>
    <x v="83"/>
    <x v="1"/>
    <x v="5"/>
    <n v="24"/>
    <x v="264"/>
    <x v="1"/>
    <x v="1771"/>
    <x v="2079"/>
    <x v="1429"/>
    <n v="0"/>
    <x v="14"/>
    <x v="15"/>
  </r>
  <r>
    <x v="2171"/>
    <x v="1"/>
    <x v="63"/>
    <x v="1"/>
    <x v="5"/>
    <n v="24"/>
    <x v="264"/>
    <x v="1"/>
    <x v="1050"/>
    <x v="2080"/>
    <x v="111"/>
    <n v="0"/>
    <x v="17"/>
    <x v="17"/>
  </r>
  <r>
    <x v="2172"/>
    <x v="8"/>
    <x v="67"/>
    <x v="1"/>
    <x v="5"/>
    <n v="24"/>
    <x v="264"/>
    <x v="262"/>
    <x v="1772"/>
    <x v="2081"/>
    <x v="22"/>
    <n v="0"/>
    <x v="154"/>
    <x v="93"/>
  </r>
  <r>
    <x v="2173"/>
    <x v="7"/>
    <x v="16"/>
    <x v="1"/>
    <x v="5"/>
    <n v="23"/>
    <x v="168"/>
    <x v="4"/>
    <x v="266"/>
    <x v="563"/>
    <x v="233"/>
    <n v="0"/>
    <x v="46"/>
    <x v="76"/>
  </r>
  <r>
    <x v="2174"/>
    <x v="6"/>
    <x v="64"/>
    <x v="1"/>
    <x v="5"/>
    <n v="24"/>
    <x v="336"/>
    <x v="45"/>
    <x v="516"/>
    <x v="2082"/>
    <x v="472"/>
    <n v="0"/>
    <x v="0"/>
    <x v="7"/>
  </r>
  <r>
    <x v="2062"/>
    <x v="6"/>
    <x v="13"/>
    <x v="1"/>
    <x v="5"/>
    <n v="17"/>
    <x v="169"/>
    <x v="7"/>
    <x v="16"/>
    <x v="2083"/>
    <x v="1430"/>
    <n v="0"/>
    <x v="14"/>
    <x v="15"/>
  </r>
  <r>
    <x v="2128"/>
    <x v="7"/>
    <x v="54"/>
    <x v="1"/>
    <x v="5"/>
    <n v="19"/>
    <x v="170"/>
    <x v="226"/>
    <x v="1773"/>
    <x v="2084"/>
    <x v="1431"/>
    <n v="0"/>
    <x v="6"/>
    <x v="18"/>
  </r>
  <r>
    <x v="2175"/>
    <x v="3"/>
    <x v="4"/>
    <x v="1"/>
    <x v="5"/>
    <n v="9"/>
    <x v="171"/>
    <x v="4"/>
    <x v="1774"/>
    <x v="2085"/>
    <x v="270"/>
    <n v="0"/>
    <x v="22"/>
    <x v="24"/>
  </r>
  <r>
    <x v="2176"/>
    <x v="4"/>
    <x v="47"/>
    <x v="1"/>
    <x v="5"/>
    <n v="11"/>
    <x v="171"/>
    <x v="398"/>
    <x v="1775"/>
    <x v="2086"/>
    <x v="88"/>
    <n v="0"/>
    <x v="34"/>
    <x v="13"/>
  </r>
  <r>
    <x v="2177"/>
    <x v="6"/>
    <x v="37"/>
    <x v="1"/>
    <x v="5"/>
    <n v="16"/>
    <x v="171"/>
    <x v="127"/>
    <x v="1776"/>
    <x v="2087"/>
    <x v="151"/>
    <n v="0"/>
    <x v="17"/>
    <x v="17"/>
  </r>
  <r>
    <x v="2178"/>
    <x v="6"/>
    <x v="13"/>
    <x v="1"/>
    <x v="5"/>
    <n v="1"/>
    <x v="230"/>
    <x v="45"/>
    <x v="1777"/>
    <x v="2088"/>
    <x v="1432"/>
    <n v="0"/>
    <x v="149"/>
    <x v="166"/>
  </r>
  <r>
    <x v="2179"/>
    <x v="7"/>
    <x v="75"/>
    <x v="1"/>
    <x v="5"/>
    <n v="30"/>
    <x v="75"/>
    <x v="4"/>
    <x v="1778"/>
    <x v="991"/>
    <x v="1433"/>
    <n v="44"/>
    <x v="16"/>
    <x v="4"/>
  </r>
  <r>
    <x v="2180"/>
    <x v="2"/>
    <x v="3"/>
    <x v="1"/>
    <x v="5"/>
    <n v="8"/>
    <x v="75"/>
    <x v="399"/>
    <x v="1779"/>
    <x v="2089"/>
    <x v="460"/>
    <n v="0"/>
    <x v="32"/>
    <x v="13"/>
  </r>
  <r>
    <x v="2181"/>
    <x v="6"/>
    <x v="64"/>
    <x v="1"/>
    <x v="5"/>
    <n v="17"/>
    <x v="75"/>
    <x v="0"/>
    <x v="1780"/>
    <x v="2090"/>
    <x v="1434"/>
    <n v="0"/>
    <x v="15"/>
    <x v="5"/>
  </r>
  <r>
    <x v="2182"/>
    <x v="1"/>
    <x v="45"/>
    <x v="1"/>
    <x v="5"/>
    <n v="14"/>
    <x v="75"/>
    <x v="1"/>
    <x v="231"/>
    <x v="2091"/>
    <x v="1435"/>
    <n v="0"/>
    <x v="49"/>
    <x v="37"/>
  </r>
  <r>
    <x v="2183"/>
    <x v="2"/>
    <x v="29"/>
    <x v="1"/>
    <x v="5"/>
    <n v="6"/>
    <x v="75"/>
    <x v="1"/>
    <x v="1781"/>
    <x v="2092"/>
    <x v="1436"/>
    <n v="0"/>
    <x v="15"/>
    <x v="6"/>
  </r>
  <r>
    <x v="2184"/>
    <x v="6"/>
    <x v="37"/>
    <x v="1"/>
    <x v="5"/>
    <n v="9"/>
    <x v="75"/>
    <x v="15"/>
    <x v="1782"/>
    <x v="2093"/>
    <x v="1437"/>
    <n v="0"/>
    <x v="12"/>
    <x v="31"/>
  </r>
  <r>
    <x v="2185"/>
    <x v="7"/>
    <x v="33"/>
    <x v="1"/>
    <x v="5"/>
    <n v="27"/>
    <x v="75"/>
    <x v="11"/>
    <x v="88"/>
    <x v="2094"/>
    <x v="1438"/>
    <n v="0"/>
    <x v="42"/>
    <x v="176"/>
  </r>
  <r>
    <x v="2186"/>
    <x v="2"/>
    <x v="48"/>
    <x v="1"/>
    <x v="5"/>
    <n v="5"/>
    <x v="75"/>
    <x v="178"/>
    <x v="1783"/>
    <x v="2095"/>
    <x v="1439"/>
    <n v="6"/>
    <x v="17"/>
    <x v="17"/>
  </r>
  <r>
    <x v="2187"/>
    <x v="6"/>
    <x v="57"/>
    <x v="1"/>
    <x v="5"/>
    <n v="23"/>
    <x v="75"/>
    <x v="147"/>
    <x v="450"/>
    <x v="2096"/>
    <x v="1215"/>
    <n v="0"/>
    <x v="12"/>
    <x v="31"/>
  </r>
  <r>
    <x v="2188"/>
    <x v="6"/>
    <x v="42"/>
    <x v="1"/>
    <x v="5"/>
    <n v="27"/>
    <x v="75"/>
    <x v="400"/>
    <x v="1784"/>
    <x v="197"/>
    <x v="1440"/>
    <n v="0"/>
    <x v="12"/>
    <x v="31"/>
  </r>
  <r>
    <x v="2189"/>
    <x v="1"/>
    <x v="14"/>
    <x v="1"/>
    <x v="5"/>
    <n v="9"/>
    <x v="76"/>
    <x v="340"/>
    <x v="1785"/>
    <x v="2097"/>
    <x v="1441"/>
    <n v="0"/>
    <x v="15"/>
    <x v="29"/>
  </r>
  <r>
    <x v="2190"/>
    <x v="3"/>
    <x v="72"/>
    <x v="1"/>
    <x v="5"/>
    <n v="4"/>
    <x v="337"/>
    <x v="1"/>
    <x v="1786"/>
    <x v="2098"/>
    <x v="1442"/>
    <n v="0"/>
    <x v="56"/>
    <x v="21"/>
  </r>
  <r>
    <x v="2191"/>
    <x v="2"/>
    <x v="29"/>
    <x v="1"/>
    <x v="5"/>
    <n v="31"/>
    <x v="175"/>
    <x v="70"/>
    <x v="1491"/>
    <x v="2099"/>
    <x v="1443"/>
    <n v="0"/>
    <x v="0"/>
    <x v="39"/>
  </r>
  <r>
    <x v="2192"/>
    <x v="8"/>
    <x v="106"/>
    <x v="1"/>
    <x v="5"/>
    <n v="10"/>
    <x v="338"/>
    <x v="34"/>
    <x v="1787"/>
    <x v="2100"/>
    <x v="1444"/>
    <n v="0"/>
    <x v="34"/>
    <x v="11"/>
  </r>
  <r>
    <x v="2193"/>
    <x v="10"/>
    <x v="68"/>
    <x v="1"/>
    <x v="5"/>
    <n v="19"/>
    <x v="176"/>
    <x v="401"/>
    <x v="1788"/>
    <x v="2101"/>
    <x v="1445"/>
    <n v="0"/>
    <x v="6"/>
    <x v="6"/>
  </r>
  <r>
    <x v="2194"/>
    <x v="4"/>
    <x v="47"/>
    <x v="1"/>
    <x v="5"/>
    <n v="1"/>
    <x v="177"/>
    <x v="4"/>
    <x v="37"/>
    <x v="1368"/>
    <x v="369"/>
    <n v="0"/>
    <x v="46"/>
    <x v="176"/>
  </r>
  <r>
    <x v="2195"/>
    <x v="0"/>
    <x v="2"/>
    <x v="1"/>
    <x v="5"/>
    <n v="23"/>
    <x v="177"/>
    <x v="54"/>
    <x v="661"/>
    <x v="580"/>
    <x v="1446"/>
    <n v="0"/>
    <x v="74"/>
    <x v="51"/>
  </r>
  <r>
    <x v="2196"/>
    <x v="0"/>
    <x v="62"/>
    <x v="1"/>
    <x v="5"/>
    <n v="6"/>
    <x v="177"/>
    <x v="34"/>
    <x v="1789"/>
    <x v="1738"/>
    <x v="1447"/>
    <n v="0"/>
    <x v="17"/>
    <x v="17"/>
  </r>
  <r>
    <x v="2197"/>
    <x v="10"/>
    <x v="76"/>
    <x v="1"/>
    <x v="5"/>
    <n v="8"/>
    <x v="178"/>
    <x v="95"/>
    <x v="1790"/>
    <x v="2102"/>
    <x v="282"/>
    <n v="0"/>
    <x v="15"/>
    <x v="23"/>
  </r>
  <r>
    <x v="2198"/>
    <x v="1"/>
    <x v="60"/>
    <x v="1"/>
    <x v="5"/>
    <n v="9"/>
    <x v="79"/>
    <x v="1"/>
    <x v="22"/>
    <x v="201"/>
    <x v="278"/>
    <n v="0"/>
    <x v="49"/>
    <x v="9"/>
  </r>
  <r>
    <x v="2199"/>
    <x v="4"/>
    <x v="49"/>
    <x v="1"/>
    <x v="5"/>
    <n v="12"/>
    <x v="79"/>
    <x v="13"/>
    <x v="1791"/>
    <x v="201"/>
    <x v="377"/>
    <n v="0"/>
    <x v="109"/>
    <x v="113"/>
  </r>
  <r>
    <x v="2200"/>
    <x v="8"/>
    <x v="39"/>
    <x v="1"/>
    <x v="5"/>
    <n v="26"/>
    <x v="79"/>
    <x v="34"/>
    <x v="1792"/>
    <x v="2103"/>
    <x v="1448"/>
    <n v="0"/>
    <x v="149"/>
    <x v="170"/>
  </r>
  <r>
    <x v="2201"/>
    <x v="7"/>
    <x v="58"/>
    <x v="1"/>
    <x v="5"/>
    <n v="10"/>
    <x v="267"/>
    <x v="1"/>
    <x v="1793"/>
    <x v="2104"/>
    <x v="1449"/>
    <n v="0"/>
    <x v="37"/>
    <x v="40"/>
  </r>
  <r>
    <x v="2202"/>
    <x v="6"/>
    <x v="37"/>
    <x v="1"/>
    <x v="5"/>
    <n v="2"/>
    <x v="179"/>
    <x v="45"/>
    <x v="516"/>
    <x v="2105"/>
    <x v="472"/>
    <n v="0"/>
    <x v="0"/>
    <x v="39"/>
  </r>
  <r>
    <x v="2203"/>
    <x v="0"/>
    <x v="0"/>
    <x v="1"/>
    <x v="5"/>
    <n v="18"/>
    <x v="0"/>
    <x v="3"/>
    <x v="1794"/>
    <x v="2106"/>
    <x v="71"/>
    <n v="0"/>
    <x v="51"/>
    <x v="58"/>
  </r>
  <r>
    <x v="2204"/>
    <x v="2"/>
    <x v="95"/>
    <x v="1"/>
    <x v="5"/>
    <n v="23"/>
    <x v="0"/>
    <x v="91"/>
    <x v="1795"/>
    <x v="2107"/>
    <x v="1450"/>
    <n v="0"/>
    <x v="16"/>
    <x v="18"/>
  </r>
  <r>
    <x v="2205"/>
    <x v="3"/>
    <x v="4"/>
    <x v="1"/>
    <x v="5"/>
    <n v="20"/>
    <x v="0"/>
    <x v="4"/>
    <x v="1796"/>
    <x v="2108"/>
    <x v="71"/>
    <n v="0"/>
    <x v="26"/>
    <x v="30"/>
  </r>
  <r>
    <x v="2206"/>
    <x v="10"/>
    <x v="41"/>
    <x v="1"/>
    <x v="5"/>
    <n v="18"/>
    <x v="0"/>
    <x v="402"/>
    <x v="1797"/>
    <x v="2109"/>
    <x v="71"/>
    <n v="0"/>
    <x v="14"/>
    <x v="15"/>
  </r>
  <r>
    <x v="2207"/>
    <x v="3"/>
    <x v="27"/>
    <x v="1"/>
    <x v="5"/>
    <n v="4"/>
    <x v="0"/>
    <x v="24"/>
    <x v="1798"/>
    <x v="2110"/>
    <x v="71"/>
    <n v="0"/>
    <x v="33"/>
    <x v="38"/>
  </r>
  <r>
    <x v="2208"/>
    <x v="3"/>
    <x v="72"/>
    <x v="1"/>
    <x v="5"/>
    <n v="16"/>
    <x v="0"/>
    <x v="24"/>
    <x v="1799"/>
    <x v="2111"/>
    <x v="71"/>
    <n v="0"/>
    <x v="22"/>
    <x v="47"/>
  </r>
  <r>
    <x v="2209"/>
    <x v="3"/>
    <x v="81"/>
    <x v="1"/>
    <x v="5"/>
    <n v="4"/>
    <x v="0"/>
    <x v="403"/>
    <x v="1800"/>
    <x v="2112"/>
    <x v="71"/>
    <n v="0"/>
    <x v="4"/>
    <x v="25"/>
  </r>
  <r>
    <x v="2210"/>
    <x v="4"/>
    <x v="50"/>
    <x v="1"/>
    <x v="5"/>
    <n v="18"/>
    <x v="0"/>
    <x v="21"/>
    <x v="1801"/>
    <x v="2113"/>
    <x v="71"/>
    <n v="0"/>
    <x v="16"/>
    <x v="18"/>
  </r>
  <r>
    <x v="2211"/>
    <x v="7"/>
    <x v="33"/>
    <x v="1"/>
    <x v="5"/>
    <n v="24"/>
    <x v="0"/>
    <x v="0"/>
    <x v="1802"/>
    <x v="2114"/>
    <x v="71"/>
    <n v="0"/>
    <x v="32"/>
    <x v="13"/>
  </r>
  <r>
    <x v="2212"/>
    <x v="3"/>
    <x v="90"/>
    <x v="1"/>
    <x v="5"/>
    <n v="7"/>
    <x v="0"/>
    <x v="341"/>
    <x v="1803"/>
    <x v="2115"/>
    <x v="71"/>
    <n v="0"/>
    <x v="12"/>
    <x v="31"/>
  </r>
  <r>
    <x v="2213"/>
    <x v="3"/>
    <x v="19"/>
    <x v="1"/>
    <x v="5"/>
    <n v="26"/>
    <x v="0"/>
    <x v="1"/>
    <x v="607"/>
    <x v="2116"/>
    <x v="71"/>
    <n v="0"/>
    <x v="31"/>
    <x v="47"/>
  </r>
  <r>
    <x v="2214"/>
    <x v="10"/>
    <x v="76"/>
    <x v="1"/>
    <x v="5"/>
    <n v="19"/>
    <x v="0"/>
    <x v="1"/>
    <x v="1804"/>
    <x v="2117"/>
    <x v="71"/>
    <n v="0"/>
    <x v="12"/>
    <x v="31"/>
  </r>
  <r>
    <x v="2215"/>
    <x v="4"/>
    <x v="5"/>
    <x v="1"/>
    <x v="5"/>
    <n v="10"/>
    <x v="0"/>
    <x v="1"/>
    <x v="1"/>
    <x v="2118"/>
    <x v="71"/>
    <n v="0"/>
    <x v="26"/>
    <x v="30"/>
  </r>
  <r>
    <x v="2216"/>
    <x v="9"/>
    <x v="93"/>
    <x v="1"/>
    <x v="5"/>
    <n v="10"/>
    <x v="0"/>
    <x v="46"/>
    <x v="1805"/>
    <x v="2119"/>
    <x v="71"/>
    <n v="0"/>
    <x v="14"/>
    <x v="15"/>
  </r>
  <r>
    <x v="2217"/>
    <x v="4"/>
    <x v="30"/>
    <x v="1"/>
    <x v="5"/>
    <n v="15"/>
    <x v="0"/>
    <x v="34"/>
    <x v="1806"/>
    <x v="2120"/>
    <x v="71"/>
    <n v="0"/>
    <x v="21"/>
    <x v="23"/>
  </r>
  <r>
    <x v="2218"/>
    <x v="10"/>
    <x v="76"/>
    <x v="1"/>
    <x v="5"/>
    <n v="29"/>
    <x v="0"/>
    <x v="78"/>
    <x v="1807"/>
    <x v="2121"/>
    <x v="71"/>
    <n v="0"/>
    <x v="33"/>
    <x v="38"/>
  </r>
  <r>
    <x v="2219"/>
    <x v="2"/>
    <x v="11"/>
    <x v="1"/>
    <x v="5"/>
    <n v="27"/>
    <x v="0"/>
    <x v="22"/>
    <x v="152"/>
    <x v="2122"/>
    <x v="71"/>
    <n v="0"/>
    <x v="37"/>
    <x v="40"/>
  </r>
  <r>
    <x v="2220"/>
    <x v="7"/>
    <x v="9"/>
    <x v="1"/>
    <x v="5"/>
    <n v="3"/>
    <x v="0"/>
    <x v="5"/>
    <x v="1808"/>
    <x v="2123"/>
    <x v="1451"/>
    <n v="0"/>
    <x v="155"/>
    <x v="204"/>
  </r>
  <r>
    <x v="2221"/>
    <x v="1"/>
    <x v="1"/>
    <x v="1"/>
    <x v="5"/>
    <n v="18"/>
    <x v="0"/>
    <x v="404"/>
    <x v="1809"/>
    <x v="2124"/>
    <x v="1452"/>
    <n v="0"/>
    <x v="95"/>
    <x v="68"/>
  </r>
  <r>
    <x v="2222"/>
    <x v="10"/>
    <x v="73"/>
    <x v="1"/>
    <x v="5"/>
    <n v="16"/>
    <x v="0"/>
    <x v="32"/>
    <x v="57"/>
    <x v="2125"/>
    <x v="1453"/>
    <n v="0"/>
    <x v="1"/>
    <x v="1"/>
  </r>
  <r>
    <x v="2145"/>
    <x v="6"/>
    <x v="42"/>
    <x v="1"/>
    <x v="5"/>
    <n v="31"/>
    <x v="181"/>
    <x v="5"/>
    <x v="1810"/>
    <x v="610"/>
    <x v="271"/>
    <n v="0"/>
    <x v="156"/>
    <x v="173"/>
  </r>
  <r>
    <x v="2223"/>
    <x v="6"/>
    <x v="37"/>
    <x v="1"/>
    <x v="5"/>
    <n v="7"/>
    <x v="181"/>
    <x v="4"/>
    <x v="1811"/>
    <x v="610"/>
    <x v="1454"/>
    <n v="0"/>
    <x v="16"/>
    <x v="18"/>
  </r>
  <r>
    <x v="2224"/>
    <x v="2"/>
    <x v="3"/>
    <x v="1"/>
    <x v="5"/>
    <n v="27"/>
    <x v="181"/>
    <x v="0"/>
    <x v="531"/>
    <x v="2126"/>
    <x v="480"/>
    <n v="0"/>
    <x v="22"/>
    <x v="24"/>
  </r>
  <r>
    <x v="2225"/>
    <x v="2"/>
    <x v="55"/>
    <x v="1"/>
    <x v="5"/>
    <n v="17"/>
    <x v="181"/>
    <x v="0"/>
    <x v="531"/>
    <x v="2127"/>
    <x v="743"/>
    <n v="0"/>
    <x v="12"/>
    <x v="31"/>
  </r>
  <r>
    <x v="2226"/>
    <x v="6"/>
    <x v="10"/>
    <x v="1"/>
    <x v="5"/>
    <n v="31"/>
    <x v="181"/>
    <x v="56"/>
    <x v="113"/>
    <x v="2128"/>
    <x v="1455"/>
    <n v="0"/>
    <x v="32"/>
    <x v="13"/>
  </r>
  <r>
    <x v="2227"/>
    <x v="4"/>
    <x v="31"/>
    <x v="1"/>
    <x v="5"/>
    <n v="12"/>
    <x v="181"/>
    <x v="1"/>
    <x v="533"/>
    <x v="2129"/>
    <x v="480"/>
    <n v="0"/>
    <x v="19"/>
    <x v="29"/>
  </r>
  <r>
    <x v="2228"/>
    <x v="10"/>
    <x v="68"/>
    <x v="1"/>
    <x v="5"/>
    <n v="14"/>
    <x v="80"/>
    <x v="45"/>
    <x v="1812"/>
    <x v="214"/>
    <x v="119"/>
    <n v="0"/>
    <x v="14"/>
    <x v="30"/>
  </r>
  <r>
    <x v="2229"/>
    <x v="9"/>
    <x v="93"/>
    <x v="1"/>
    <x v="5"/>
    <n v="24"/>
    <x v="80"/>
    <x v="405"/>
    <x v="1813"/>
    <x v="2130"/>
    <x v="119"/>
    <n v="0"/>
    <x v="15"/>
    <x v="15"/>
  </r>
  <r>
    <x v="1977"/>
    <x v="4"/>
    <x v="31"/>
    <x v="1"/>
    <x v="5"/>
    <n v="26"/>
    <x v="0"/>
    <x v="4"/>
    <x v="1814"/>
    <x v="2131"/>
    <x v="1456"/>
    <n v="0"/>
    <x v="16"/>
    <x v="18"/>
  </r>
  <r>
    <x v="2181"/>
    <x v="6"/>
    <x v="64"/>
    <x v="1"/>
    <x v="5"/>
    <n v="17"/>
    <x v="0"/>
    <x v="4"/>
    <x v="11"/>
    <x v="2132"/>
    <x v="1457"/>
    <n v="0"/>
    <x v="157"/>
    <x v="205"/>
  </r>
  <r>
    <x v="2230"/>
    <x v="6"/>
    <x v="66"/>
    <x v="1"/>
    <x v="5"/>
    <n v="5"/>
    <x v="0"/>
    <x v="7"/>
    <x v="1815"/>
    <x v="2133"/>
    <x v="1458"/>
    <n v="0"/>
    <x v="0"/>
    <x v="4"/>
  </r>
  <r>
    <x v="2231"/>
    <x v="7"/>
    <x v="54"/>
    <x v="1"/>
    <x v="5"/>
    <n v="31"/>
    <x v="0"/>
    <x v="23"/>
    <x v="1816"/>
    <x v="2134"/>
    <x v="1459"/>
    <n v="0"/>
    <x v="17"/>
    <x v="17"/>
  </r>
  <r>
    <x v="2232"/>
    <x v="1"/>
    <x v="63"/>
    <x v="1"/>
    <x v="5"/>
    <n v="16"/>
    <x v="0"/>
    <x v="35"/>
    <x v="1817"/>
    <x v="2135"/>
    <x v="195"/>
    <n v="0"/>
    <x v="11"/>
    <x v="12"/>
  </r>
  <r>
    <x v="2233"/>
    <x v="4"/>
    <x v="31"/>
    <x v="1"/>
    <x v="5"/>
    <n v="15"/>
    <x v="0"/>
    <x v="0"/>
    <x v="1818"/>
    <x v="1028"/>
    <x v="1460"/>
    <n v="0"/>
    <x v="17"/>
    <x v="41"/>
  </r>
  <r>
    <x v="2234"/>
    <x v="6"/>
    <x v="64"/>
    <x v="1"/>
    <x v="5"/>
    <n v="9"/>
    <x v="0"/>
    <x v="0"/>
    <x v="568"/>
    <x v="618"/>
    <x v="1461"/>
    <n v="0"/>
    <x v="26"/>
    <x v="30"/>
  </r>
  <r>
    <x v="2235"/>
    <x v="7"/>
    <x v="54"/>
    <x v="1"/>
    <x v="5"/>
    <n v="21"/>
    <x v="0"/>
    <x v="0"/>
    <x v="568"/>
    <x v="2136"/>
    <x v="980"/>
    <n v="0"/>
    <x v="17"/>
    <x v="37"/>
  </r>
  <r>
    <x v="2236"/>
    <x v="11"/>
    <x v="110"/>
    <x v="1"/>
    <x v="5"/>
    <n v="12"/>
    <x v="0"/>
    <x v="406"/>
    <x v="1819"/>
    <x v="2131"/>
    <x v="193"/>
    <n v="0"/>
    <x v="16"/>
    <x v="18"/>
  </r>
  <r>
    <x v="2237"/>
    <x v="1"/>
    <x v="14"/>
    <x v="1"/>
    <x v="5"/>
    <n v="13"/>
    <x v="0"/>
    <x v="1"/>
    <x v="1820"/>
    <x v="2137"/>
    <x v="1462"/>
    <n v="0"/>
    <x v="57"/>
    <x v="176"/>
  </r>
  <r>
    <x v="2238"/>
    <x v="3"/>
    <x v="89"/>
    <x v="1"/>
    <x v="5"/>
    <n v="30"/>
    <x v="0"/>
    <x v="1"/>
    <x v="82"/>
    <x v="2138"/>
    <x v="1463"/>
    <n v="0"/>
    <x v="34"/>
    <x v="11"/>
  </r>
  <r>
    <x v="2239"/>
    <x v="4"/>
    <x v="87"/>
    <x v="1"/>
    <x v="5"/>
    <n v="3"/>
    <x v="0"/>
    <x v="1"/>
    <x v="1821"/>
    <x v="2139"/>
    <x v="486"/>
    <n v="0"/>
    <x v="51"/>
    <x v="58"/>
  </r>
  <r>
    <x v="2240"/>
    <x v="4"/>
    <x v="30"/>
    <x v="1"/>
    <x v="5"/>
    <n v="4"/>
    <x v="0"/>
    <x v="1"/>
    <x v="505"/>
    <x v="2134"/>
    <x v="981"/>
    <n v="0"/>
    <x v="6"/>
    <x v="18"/>
  </r>
  <r>
    <x v="2241"/>
    <x v="4"/>
    <x v="5"/>
    <x v="1"/>
    <x v="5"/>
    <n v="6"/>
    <x v="0"/>
    <x v="92"/>
    <x v="1822"/>
    <x v="2140"/>
    <x v="193"/>
    <n v="0"/>
    <x v="5"/>
    <x v="56"/>
  </r>
  <r>
    <x v="2242"/>
    <x v="6"/>
    <x v="42"/>
    <x v="1"/>
    <x v="5"/>
    <n v="30"/>
    <x v="0"/>
    <x v="34"/>
    <x v="1823"/>
    <x v="1399"/>
    <x v="1464"/>
    <n v="0"/>
    <x v="46"/>
    <x v="206"/>
  </r>
  <r>
    <x v="2243"/>
    <x v="10"/>
    <x v="96"/>
    <x v="1"/>
    <x v="5"/>
    <n v="2"/>
    <x v="0"/>
    <x v="197"/>
    <x v="1824"/>
    <x v="2135"/>
    <x v="1465"/>
    <n v="0"/>
    <x v="6"/>
    <x v="6"/>
  </r>
  <r>
    <x v="2244"/>
    <x v="4"/>
    <x v="87"/>
    <x v="1"/>
    <x v="5"/>
    <n v="2"/>
    <x v="0"/>
    <x v="78"/>
    <x v="1825"/>
    <x v="2141"/>
    <x v="1466"/>
    <n v="0"/>
    <x v="11"/>
    <x v="57"/>
  </r>
  <r>
    <x v="2245"/>
    <x v="3"/>
    <x v="27"/>
    <x v="1"/>
    <x v="5"/>
    <n v="28"/>
    <x v="0"/>
    <x v="178"/>
    <x v="1826"/>
    <x v="217"/>
    <x v="1467"/>
    <n v="11"/>
    <x v="17"/>
    <x v="17"/>
  </r>
  <r>
    <x v="2246"/>
    <x v="4"/>
    <x v="21"/>
    <x v="1"/>
    <x v="5"/>
    <n v="15"/>
    <x v="82"/>
    <x v="39"/>
    <x v="72"/>
    <x v="2142"/>
    <x v="1468"/>
    <n v="0"/>
    <x v="12"/>
    <x v="31"/>
  </r>
  <r>
    <x v="2247"/>
    <x v="6"/>
    <x v="8"/>
    <x v="1"/>
    <x v="5"/>
    <n v="29"/>
    <x v="85"/>
    <x v="171"/>
    <x v="1827"/>
    <x v="2143"/>
    <x v="1469"/>
    <n v="0"/>
    <x v="15"/>
    <x v="101"/>
  </r>
  <r>
    <x v="2248"/>
    <x v="7"/>
    <x v="9"/>
    <x v="1"/>
    <x v="5"/>
    <n v="21"/>
    <x v="85"/>
    <x v="4"/>
    <x v="1828"/>
    <x v="2144"/>
    <x v="1470"/>
    <n v="0"/>
    <x v="14"/>
    <x v="15"/>
  </r>
  <r>
    <x v="2249"/>
    <x v="4"/>
    <x v="50"/>
    <x v="1"/>
    <x v="5"/>
    <n v="13"/>
    <x v="85"/>
    <x v="4"/>
    <x v="1829"/>
    <x v="2144"/>
    <x v="111"/>
    <n v="0"/>
    <x v="11"/>
    <x v="12"/>
  </r>
  <r>
    <x v="2123"/>
    <x v="2"/>
    <x v="55"/>
    <x v="1"/>
    <x v="5"/>
    <n v="16"/>
    <x v="339"/>
    <x v="38"/>
    <x v="1830"/>
    <x v="2145"/>
    <x v="1471"/>
    <n v="0"/>
    <x v="41"/>
    <x v="0"/>
  </r>
  <r>
    <x v="2168"/>
    <x v="4"/>
    <x v="21"/>
    <x v="1"/>
    <x v="5"/>
    <n v="19"/>
    <x v="86"/>
    <x v="4"/>
    <x v="15"/>
    <x v="2146"/>
    <x v="202"/>
    <n v="0"/>
    <x v="103"/>
    <x v="71"/>
  </r>
  <r>
    <x v="2250"/>
    <x v="1"/>
    <x v="60"/>
    <x v="1"/>
    <x v="5"/>
    <n v="23"/>
    <x v="86"/>
    <x v="21"/>
    <x v="1831"/>
    <x v="2147"/>
    <x v="989"/>
    <n v="0"/>
    <x v="56"/>
    <x v="21"/>
  </r>
  <r>
    <x v="2251"/>
    <x v="2"/>
    <x v="3"/>
    <x v="1"/>
    <x v="5"/>
    <n v="13"/>
    <x v="86"/>
    <x v="0"/>
    <x v="1832"/>
    <x v="1037"/>
    <x v="1472"/>
    <n v="0"/>
    <x v="15"/>
    <x v="17"/>
  </r>
  <r>
    <x v="2252"/>
    <x v="1"/>
    <x v="35"/>
    <x v="1"/>
    <x v="5"/>
    <n v="27"/>
    <x v="86"/>
    <x v="13"/>
    <x v="1833"/>
    <x v="2148"/>
    <x v="1473"/>
    <n v="0"/>
    <x v="47"/>
    <x v="56"/>
  </r>
  <r>
    <x v="2253"/>
    <x v="7"/>
    <x v="75"/>
    <x v="1"/>
    <x v="5"/>
    <n v="1"/>
    <x v="86"/>
    <x v="34"/>
    <x v="1834"/>
    <x v="2149"/>
    <x v="989"/>
    <n v="1"/>
    <x v="12"/>
    <x v="15"/>
  </r>
  <r>
    <x v="2254"/>
    <x v="6"/>
    <x v="13"/>
    <x v="1"/>
    <x v="5"/>
    <n v="2"/>
    <x v="86"/>
    <x v="11"/>
    <x v="88"/>
    <x v="1781"/>
    <x v="1474"/>
    <n v="0"/>
    <x v="39"/>
    <x v="54"/>
  </r>
  <r>
    <x v="2255"/>
    <x v="0"/>
    <x v="38"/>
    <x v="1"/>
    <x v="5"/>
    <n v="11"/>
    <x v="88"/>
    <x v="0"/>
    <x v="1835"/>
    <x v="2150"/>
    <x v="1475"/>
    <n v="0"/>
    <x v="32"/>
    <x v="13"/>
  </r>
  <r>
    <x v="2256"/>
    <x v="0"/>
    <x v="2"/>
    <x v="1"/>
    <x v="5"/>
    <n v="11"/>
    <x v="340"/>
    <x v="4"/>
    <x v="37"/>
    <x v="2151"/>
    <x v="1476"/>
    <n v="0"/>
    <x v="70"/>
    <x v="181"/>
  </r>
  <r>
    <x v="1974"/>
    <x v="8"/>
    <x v="77"/>
    <x v="1"/>
    <x v="5"/>
    <n v="28"/>
    <x v="94"/>
    <x v="5"/>
    <x v="1836"/>
    <x v="247"/>
    <x v="1477"/>
    <n v="0"/>
    <x v="158"/>
    <x v="189"/>
  </r>
  <r>
    <x v="2257"/>
    <x v="4"/>
    <x v="61"/>
    <x v="1"/>
    <x v="5"/>
    <n v="15"/>
    <x v="94"/>
    <x v="1"/>
    <x v="137"/>
    <x v="2152"/>
    <x v="134"/>
    <n v="0"/>
    <x v="15"/>
    <x v="17"/>
  </r>
  <r>
    <x v="2258"/>
    <x v="1"/>
    <x v="20"/>
    <x v="1"/>
    <x v="5"/>
    <n v="1"/>
    <x v="94"/>
    <x v="1"/>
    <x v="641"/>
    <x v="2153"/>
    <x v="506"/>
    <n v="0"/>
    <x v="3"/>
    <x v="3"/>
  </r>
  <r>
    <x v="2259"/>
    <x v="2"/>
    <x v="11"/>
    <x v="1"/>
    <x v="5"/>
    <n v="10"/>
    <x v="94"/>
    <x v="45"/>
    <x v="562"/>
    <x v="2154"/>
    <x v="506"/>
    <n v="0"/>
    <x v="65"/>
    <x v="65"/>
  </r>
  <r>
    <x v="2260"/>
    <x v="6"/>
    <x v="13"/>
    <x v="1"/>
    <x v="5"/>
    <n v="19"/>
    <x v="95"/>
    <x v="100"/>
    <x v="1837"/>
    <x v="2155"/>
    <x v="1478"/>
    <n v="0"/>
    <x v="47"/>
    <x v="56"/>
  </r>
  <r>
    <x v="2261"/>
    <x v="6"/>
    <x v="86"/>
    <x v="1"/>
    <x v="5"/>
    <n v="25"/>
    <x v="96"/>
    <x v="7"/>
    <x v="16"/>
    <x v="2156"/>
    <x v="1479"/>
    <n v="0"/>
    <x v="6"/>
    <x v="6"/>
  </r>
  <r>
    <x v="2262"/>
    <x v="2"/>
    <x v="94"/>
    <x v="1"/>
    <x v="5"/>
    <n v="29"/>
    <x v="96"/>
    <x v="35"/>
    <x v="1223"/>
    <x v="2157"/>
    <x v="1480"/>
    <n v="0"/>
    <x v="6"/>
    <x v="17"/>
  </r>
  <r>
    <x v="2263"/>
    <x v="6"/>
    <x v="86"/>
    <x v="1"/>
    <x v="5"/>
    <n v="1"/>
    <x v="96"/>
    <x v="0"/>
    <x v="1838"/>
    <x v="250"/>
    <x v="1481"/>
    <n v="0"/>
    <x v="17"/>
    <x v="17"/>
  </r>
  <r>
    <x v="2264"/>
    <x v="6"/>
    <x v="86"/>
    <x v="1"/>
    <x v="5"/>
    <n v="12"/>
    <x v="96"/>
    <x v="0"/>
    <x v="568"/>
    <x v="2158"/>
    <x v="1482"/>
    <n v="0"/>
    <x v="33"/>
    <x v="38"/>
  </r>
  <r>
    <x v="2265"/>
    <x v="3"/>
    <x v="19"/>
    <x v="1"/>
    <x v="5"/>
    <n v="23"/>
    <x v="96"/>
    <x v="407"/>
    <x v="1839"/>
    <x v="2159"/>
    <x v="1483"/>
    <n v="0"/>
    <x v="37"/>
    <x v="40"/>
  </r>
  <r>
    <x v="2266"/>
    <x v="2"/>
    <x v="95"/>
    <x v="1"/>
    <x v="5"/>
    <n v="1"/>
    <x v="341"/>
    <x v="408"/>
    <x v="1840"/>
    <x v="2160"/>
    <x v="1484"/>
    <n v="0"/>
    <x v="12"/>
    <x v="31"/>
  </r>
  <r>
    <x v="2267"/>
    <x v="11"/>
    <x v="101"/>
    <x v="1"/>
    <x v="5"/>
    <n v="19"/>
    <x v="97"/>
    <x v="35"/>
    <x v="1841"/>
    <x v="2161"/>
    <x v="141"/>
    <n v="0"/>
    <x v="15"/>
    <x v="26"/>
  </r>
  <r>
    <x v="2268"/>
    <x v="3"/>
    <x v="4"/>
    <x v="1"/>
    <x v="5"/>
    <n v="11"/>
    <x v="97"/>
    <x v="34"/>
    <x v="1842"/>
    <x v="2162"/>
    <x v="220"/>
    <n v="0"/>
    <x v="16"/>
    <x v="15"/>
  </r>
  <r>
    <x v="2269"/>
    <x v="6"/>
    <x v="66"/>
    <x v="1"/>
    <x v="5"/>
    <n v="31"/>
    <x v="98"/>
    <x v="409"/>
    <x v="1843"/>
    <x v="1421"/>
    <x v="1485"/>
    <n v="0"/>
    <x v="1"/>
    <x v="1"/>
  </r>
  <r>
    <x v="2270"/>
    <x v="6"/>
    <x v="46"/>
    <x v="1"/>
    <x v="5"/>
    <n v="9"/>
    <x v="98"/>
    <x v="231"/>
    <x v="1844"/>
    <x v="2163"/>
    <x v="1486"/>
    <n v="0"/>
    <x v="33"/>
    <x v="38"/>
  </r>
  <r>
    <x v="2235"/>
    <x v="7"/>
    <x v="54"/>
    <x v="1"/>
    <x v="5"/>
    <n v="21"/>
    <x v="99"/>
    <x v="171"/>
    <x v="1845"/>
    <x v="265"/>
    <x v="230"/>
    <n v="8"/>
    <x v="15"/>
    <x v="73"/>
  </r>
  <r>
    <x v="2271"/>
    <x v="7"/>
    <x v="36"/>
    <x v="1"/>
    <x v="5"/>
    <n v="11"/>
    <x v="99"/>
    <x v="91"/>
    <x v="1846"/>
    <x v="2164"/>
    <x v="227"/>
    <n v="0"/>
    <x v="50"/>
    <x v="36"/>
  </r>
  <r>
    <x v="2272"/>
    <x v="0"/>
    <x v="83"/>
    <x v="1"/>
    <x v="5"/>
    <n v="25"/>
    <x v="99"/>
    <x v="4"/>
    <x v="1847"/>
    <x v="265"/>
    <x v="20"/>
    <n v="0"/>
    <x v="12"/>
    <x v="31"/>
  </r>
  <r>
    <x v="2273"/>
    <x v="4"/>
    <x v="47"/>
    <x v="1"/>
    <x v="5"/>
    <n v="25"/>
    <x v="99"/>
    <x v="1"/>
    <x v="1848"/>
    <x v="2165"/>
    <x v="227"/>
    <n v="0"/>
    <x v="39"/>
    <x v="67"/>
  </r>
  <r>
    <x v="2274"/>
    <x v="4"/>
    <x v="5"/>
    <x v="1"/>
    <x v="5"/>
    <n v="14"/>
    <x v="99"/>
    <x v="1"/>
    <x v="1849"/>
    <x v="2166"/>
    <x v="282"/>
    <n v="0"/>
    <x v="15"/>
    <x v="33"/>
  </r>
  <r>
    <x v="2275"/>
    <x v="4"/>
    <x v="21"/>
    <x v="1"/>
    <x v="5"/>
    <n v="6"/>
    <x v="99"/>
    <x v="45"/>
    <x v="1227"/>
    <x v="2167"/>
    <x v="230"/>
    <n v="0"/>
    <x v="47"/>
    <x v="56"/>
  </r>
  <r>
    <x v="2276"/>
    <x v="2"/>
    <x v="3"/>
    <x v="1"/>
    <x v="5"/>
    <n v="2"/>
    <x v="99"/>
    <x v="253"/>
    <x v="1850"/>
    <x v="2168"/>
    <x v="227"/>
    <n v="0"/>
    <x v="36"/>
    <x v="38"/>
  </r>
  <r>
    <x v="2277"/>
    <x v="7"/>
    <x v="18"/>
    <x v="1"/>
    <x v="5"/>
    <n v="11"/>
    <x v="99"/>
    <x v="15"/>
    <x v="241"/>
    <x v="2169"/>
    <x v="230"/>
    <n v="0"/>
    <x v="12"/>
    <x v="36"/>
  </r>
  <r>
    <x v="2278"/>
    <x v="3"/>
    <x v="72"/>
    <x v="1"/>
    <x v="5"/>
    <n v="24"/>
    <x v="102"/>
    <x v="1"/>
    <x v="720"/>
    <x v="2170"/>
    <x v="1487"/>
    <n v="0"/>
    <x v="9"/>
    <x v="9"/>
  </r>
  <r>
    <x v="2279"/>
    <x v="1"/>
    <x v="20"/>
    <x v="1"/>
    <x v="5"/>
    <n v="3"/>
    <x v="102"/>
    <x v="34"/>
    <x v="1851"/>
    <x v="2171"/>
    <x v="1488"/>
    <n v="0"/>
    <x v="12"/>
    <x v="31"/>
  </r>
  <r>
    <x v="2280"/>
    <x v="2"/>
    <x v="95"/>
    <x v="1"/>
    <x v="5"/>
    <n v="5"/>
    <x v="274"/>
    <x v="410"/>
    <x v="1852"/>
    <x v="2172"/>
    <x v="1489"/>
    <n v="0"/>
    <x v="16"/>
    <x v="18"/>
  </r>
  <r>
    <x v="2281"/>
    <x v="2"/>
    <x v="94"/>
    <x v="1"/>
    <x v="5"/>
    <n v="22"/>
    <x v="274"/>
    <x v="411"/>
    <x v="1853"/>
    <x v="2173"/>
    <x v="1490"/>
    <n v="0"/>
    <x v="14"/>
    <x v="0"/>
  </r>
  <r>
    <x v="2282"/>
    <x v="8"/>
    <x v="77"/>
    <x v="1"/>
    <x v="5"/>
    <n v="5"/>
    <x v="188"/>
    <x v="3"/>
    <x v="1854"/>
    <x v="2174"/>
    <x v="1491"/>
    <n v="0"/>
    <x v="4"/>
    <x v="41"/>
  </r>
  <r>
    <x v="2283"/>
    <x v="10"/>
    <x v="76"/>
    <x v="1"/>
    <x v="5"/>
    <n v="22"/>
    <x v="188"/>
    <x v="353"/>
    <x v="1855"/>
    <x v="2175"/>
    <x v="231"/>
    <n v="0"/>
    <x v="36"/>
    <x v="41"/>
  </r>
  <r>
    <x v="2284"/>
    <x v="2"/>
    <x v="11"/>
    <x v="1"/>
    <x v="5"/>
    <n v="9"/>
    <x v="103"/>
    <x v="5"/>
    <x v="1001"/>
    <x v="677"/>
    <x v="1492"/>
    <n v="0"/>
    <x v="159"/>
    <x v="207"/>
  </r>
  <r>
    <x v="2285"/>
    <x v="4"/>
    <x v="61"/>
    <x v="1"/>
    <x v="5"/>
    <n v="28"/>
    <x v="103"/>
    <x v="3"/>
    <x v="1182"/>
    <x v="676"/>
    <x v="33"/>
    <n v="0"/>
    <x v="115"/>
    <x v="150"/>
  </r>
  <r>
    <x v="2286"/>
    <x v="2"/>
    <x v="48"/>
    <x v="1"/>
    <x v="5"/>
    <n v="29"/>
    <x v="103"/>
    <x v="3"/>
    <x v="1856"/>
    <x v="674"/>
    <x v="1493"/>
    <n v="0"/>
    <x v="1"/>
    <x v="1"/>
  </r>
  <r>
    <x v="2287"/>
    <x v="8"/>
    <x v="39"/>
    <x v="1"/>
    <x v="5"/>
    <n v="11"/>
    <x v="103"/>
    <x v="3"/>
    <x v="1857"/>
    <x v="2176"/>
    <x v="1494"/>
    <n v="0"/>
    <x v="11"/>
    <x v="67"/>
  </r>
  <r>
    <x v="2288"/>
    <x v="5"/>
    <x v="105"/>
    <x v="1"/>
    <x v="5"/>
    <n v="6"/>
    <x v="103"/>
    <x v="412"/>
    <x v="1858"/>
    <x v="2177"/>
    <x v="1495"/>
    <n v="0"/>
    <x v="54"/>
    <x v="61"/>
  </r>
  <r>
    <x v="2289"/>
    <x v="4"/>
    <x v="5"/>
    <x v="1"/>
    <x v="5"/>
    <n v="20"/>
    <x v="103"/>
    <x v="413"/>
    <x v="1859"/>
    <x v="2178"/>
    <x v="33"/>
    <n v="0"/>
    <x v="51"/>
    <x v="58"/>
  </r>
  <r>
    <x v="2290"/>
    <x v="2"/>
    <x v="55"/>
    <x v="1"/>
    <x v="5"/>
    <n v="28"/>
    <x v="103"/>
    <x v="414"/>
    <x v="1860"/>
    <x v="674"/>
    <x v="1496"/>
    <n v="0"/>
    <x v="36"/>
    <x v="11"/>
  </r>
  <r>
    <x v="2013"/>
    <x v="1"/>
    <x v="60"/>
    <x v="1"/>
    <x v="5"/>
    <n v="30"/>
    <x v="103"/>
    <x v="13"/>
    <x v="1861"/>
    <x v="2179"/>
    <x v="33"/>
    <n v="0"/>
    <x v="22"/>
    <x v="24"/>
  </r>
  <r>
    <x v="2291"/>
    <x v="3"/>
    <x v="89"/>
    <x v="1"/>
    <x v="5"/>
    <n v="21"/>
    <x v="103"/>
    <x v="13"/>
    <x v="1862"/>
    <x v="2180"/>
    <x v="33"/>
    <n v="0"/>
    <x v="23"/>
    <x v="41"/>
  </r>
  <r>
    <x v="2292"/>
    <x v="0"/>
    <x v="2"/>
    <x v="1"/>
    <x v="5"/>
    <n v="4"/>
    <x v="103"/>
    <x v="13"/>
    <x v="34"/>
    <x v="2181"/>
    <x v="33"/>
    <n v="0"/>
    <x v="5"/>
    <x v="5"/>
  </r>
  <r>
    <x v="2076"/>
    <x v="0"/>
    <x v="62"/>
    <x v="1"/>
    <x v="5"/>
    <n v="20"/>
    <x v="103"/>
    <x v="13"/>
    <x v="958"/>
    <x v="2182"/>
    <x v="33"/>
    <n v="0"/>
    <x v="30"/>
    <x v="34"/>
  </r>
  <r>
    <x v="2293"/>
    <x v="4"/>
    <x v="49"/>
    <x v="1"/>
    <x v="5"/>
    <n v="8"/>
    <x v="103"/>
    <x v="13"/>
    <x v="291"/>
    <x v="1815"/>
    <x v="33"/>
    <n v="0"/>
    <x v="1"/>
    <x v="47"/>
  </r>
  <r>
    <x v="2294"/>
    <x v="7"/>
    <x v="18"/>
    <x v="1"/>
    <x v="5"/>
    <n v="6"/>
    <x v="103"/>
    <x v="13"/>
    <x v="1863"/>
    <x v="1096"/>
    <x v="33"/>
    <n v="0"/>
    <x v="86"/>
    <x v="107"/>
  </r>
  <r>
    <x v="2295"/>
    <x v="2"/>
    <x v="23"/>
    <x v="1"/>
    <x v="5"/>
    <n v="14"/>
    <x v="103"/>
    <x v="13"/>
    <x v="1864"/>
    <x v="1096"/>
    <x v="1497"/>
    <n v="0"/>
    <x v="21"/>
    <x v="23"/>
  </r>
  <r>
    <x v="2272"/>
    <x v="0"/>
    <x v="83"/>
    <x v="1"/>
    <x v="5"/>
    <n v="25"/>
    <x v="103"/>
    <x v="107"/>
    <x v="1011"/>
    <x v="2183"/>
    <x v="33"/>
    <n v="0"/>
    <x v="138"/>
    <x v="190"/>
  </r>
  <r>
    <x v="2296"/>
    <x v="4"/>
    <x v="87"/>
    <x v="1"/>
    <x v="5"/>
    <n v="13"/>
    <x v="103"/>
    <x v="107"/>
    <x v="1865"/>
    <x v="2183"/>
    <x v="33"/>
    <n v="0"/>
    <x v="42"/>
    <x v="52"/>
  </r>
  <r>
    <x v="2297"/>
    <x v="0"/>
    <x v="2"/>
    <x v="1"/>
    <x v="5"/>
    <n v="9"/>
    <x v="103"/>
    <x v="107"/>
    <x v="1866"/>
    <x v="2184"/>
    <x v="33"/>
    <n v="0"/>
    <x v="6"/>
    <x v="135"/>
  </r>
  <r>
    <x v="2298"/>
    <x v="7"/>
    <x v="58"/>
    <x v="1"/>
    <x v="5"/>
    <n v="2"/>
    <x v="103"/>
    <x v="107"/>
    <x v="483"/>
    <x v="2185"/>
    <x v="33"/>
    <n v="0"/>
    <x v="71"/>
    <x v="143"/>
  </r>
  <r>
    <x v="2299"/>
    <x v="2"/>
    <x v="23"/>
    <x v="1"/>
    <x v="5"/>
    <n v="4"/>
    <x v="103"/>
    <x v="107"/>
    <x v="553"/>
    <x v="2183"/>
    <x v="1498"/>
    <n v="0"/>
    <x v="153"/>
    <x v="2"/>
  </r>
  <r>
    <x v="2300"/>
    <x v="4"/>
    <x v="50"/>
    <x v="1"/>
    <x v="5"/>
    <n v="8"/>
    <x v="106"/>
    <x v="23"/>
    <x v="803"/>
    <x v="2186"/>
    <x v="536"/>
    <n v="0"/>
    <x v="41"/>
    <x v="0"/>
  </r>
  <r>
    <x v="2301"/>
    <x v="6"/>
    <x v="46"/>
    <x v="1"/>
    <x v="5"/>
    <n v="11"/>
    <x v="106"/>
    <x v="11"/>
    <x v="1867"/>
    <x v="2187"/>
    <x v="1499"/>
    <n v="0"/>
    <x v="160"/>
    <x v="208"/>
  </r>
  <r>
    <x v="2302"/>
    <x v="3"/>
    <x v="19"/>
    <x v="1"/>
    <x v="5"/>
    <n v="27"/>
    <x v="107"/>
    <x v="1"/>
    <x v="80"/>
    <x v="2188"/>
    <x v="270"/>
    <n v="0"/>
    <x v="49"/>
    <x v="37"/>
  </r>
  <r>
    <x v="2303"/>
    <x v="0"/>
    <x v="44"/>
    <x v="1"/>
    <x v="5"/>
    <n v="31"/>
    <x v="342"/>
    <x v="15"/>
    <x v="241"/>
    <x v="2189"/>
    <x v="1500"/>
    <n v="0"/>
    <x v="37"/>
    <x v="70"/>
  </r>
  <r>
    <x v="2304"/>
    <x v="7"/>
    <x v="33"/>
    <x v="1"/>
    <x v="5"/>
    <n v="20"/>
    <x v="110"/>
    <x v="45"/>
    <x v="1868"/>
    <x v="695"/>
    <x v="1501"/>
    <n v="0"/>
    <x v="28"/>
    <x v="16"/>
  </r>
  <r>
    <x v="2305"/>
    <x v="6"/>
    <x v="10"/>
    <x v="1"/>
    <x v="5"/>
    <n v="26"/>
    <x v="111"/>
    <x v="4"/>
    <x v="89"/>
    <x v="2190"/>
    <x v="1502"/>
    <n v="0"/>
    <x v="87"/>
    <x v="109"/>
  </r>
  <r>
    <x v="2306"/>
    <x v="8"/>
    <x v="39"/>
    <x v="1"/>
    <x v="5"/>
    <n v="28"/>
    <x v="111"/>
    <x v="4"/>
    <x v="11"/>
    <x v="2191"/>
    <x v="1503"/>
    <n v="0"/>
    <x v="6"/>
    <x v="6"/>
  </r>
  <r>
    <x v="2307"/>
    <x v="8"/>
    <x v="22"/>
    <x v="1"/>
    <x v="5"/>
    <n v="10"/>
    <x v="111"/>
    <x v="23"/>
    <x v="1869"/>
    <x v="703"/>
    <x v="1504"/>
    <n v="1"/>
    <x v="15"/>
    <x v="13"/>
  </r>
  <r>
    <x v="2308"/>
    <x v="1"/>
    <x v="60"/>
    <x v="1"/>
    <x v="5"/>
    <n v="7"/>
    <x v="111"/>
    <x v="1"/>
    <x v="1870"/>
    <x v="291"/>
    <x v="1026"/>
    <n v="0"/>
    <x v="51"/>
    <x v="58"/>
  </r>
  <r>
    <x v="2309"/>
    <x v="3"/>
    <x v="27"/>
    <x v="1"/>
    <x v="5"/>
    <n v="12"/>
    <x v="111"/>
    <x v="1"/>
    <x v="82"/>
    <x v="2192"/>
    <x v="1505"/>
    <n v="0"/>
    <x v="17"/>
    <x v="23"/>
  </r>
  <r>
    <x v="2255"/>
    <x v="0"/>
    <x v="38"/>
    <x v="1"/>
    <x v="5"/>
    <n v="11"/>
    <x v="111"/>
    <x v="38"/>
    <x v="1871"/>
    <x v="292"/>
    <x v="542"/>
    <n v="0"/>
    <x v="64"/>
    <x v="78"/>
  </r>
  <r>
    <x v="2158"/>
    <x v="7"/>
    <x v="54"/>
    <x v="1"/>
    <x v="5"/>
    <n v="27"/>
    <x v="111"/>
    <x v="38"/>
    <x v="1872"/>
    <x v="2193"/>
    <x v="1506"/>
    <n v="0"/>
    <x v="23"/>
    <x v="13"/>
  </r>
  <r>
    <x v="2310"/>
    <x v="2"/>
    <x v="23"/>
    <x v="1"/>
    <x v="5"/>
    <n v="5"/>
    <x v="111"/>
    <x v="38"/>
    <x v="1873"/>
    <x v="2194"/>
    <x v="1507"/>
    <n v="0"/>
    <x v="0"/>
    <x v="4"/>
  </r>
  <r>
    <x v="2311"/>
    <x v="9"/>
    <x v="92"/>
    <x v="1"/>
    <x v="5"/>
    <n v="20"/>
    <x v="113"/>
    <x v="112"/>
    <x v="1874"/>
    <x v="2195"/>
    <x v="1508"/>
    <n v="0"/>
    <x v="15"/>
    <x v="26"/>
  </r>
  <r>
    <x v="2312"/>
    <x v="9"/>
    <x v="53"/>
    <x v="1"/>
    <x v="5"/>
    <n v="26"/>
    <x v="113"/>
    <x v="112"/>
    <x v="1875"/>
    <x v="2196"/>
    <x v="255"/>
    <n v="0"/>
    <x v="17"/>
    <x v="17"/>
  </r>
  <r>
    <x v="2313"/>
    <x v="6"/>
    <x v="57"/>
    <x v="1"/>
    <x v="5"/>
    <n v="28"/>
    <x v="113"/>
    <x v="114"/>
    <x v="1876"/>
    <x v="707"/>
    <x v="1509"/>
    <n v="0"/>
    <x v="6"/>
    <x v="6"/>
  </r>
  <r>
    <x v="2314"/>
    <x v="6"/>
    <x v="42"/>
    <x v="1"/>
    <x v="5"/>
    <n v="5"/>
    <x v="114"/>
    <x v="369"/>
    <x v="1877"/>
    <x v="2197"/>
    <x v="259"/>
    <n v="0"/>
    <x v="32"/>
    <x v="13"/>
  </r>
  <r>
    <x v="2315"/>
    <x v="2"/>
    <x v="95"/>
    <x v="1"/>
    <x v="5"/>
    <n v="8"/>
    <x v="115"/>
    <x v="4"/>
    <x v="1878"/>
    <x v="2198"/>
    <x v="552"/>
    <n v="0"/>
    <x v="133"/>
    <x v="178"/>
  </r>
  <r>
    <x v="2316"/>
    <x v="5"/>
    <x v="105"/>
    <x v="1"/>
    <x v="5"/>
    <n v="4"/>
    <x v="343"/>
    <x v="34"/>
    <x v="1879"/>
    <x v="2199"/>
    <x v="1510"/>
    <n v="3"/>
    <x v="28"/>
    <x v="79"/>
  </r>
  <r>
    <x v="2317"/>
    <x v="10"/>
    <x v="68"/>
    <x v="1"/>
    <x v="5"/>
    <n v="20"/>
    <x v="116"/>
    <x v="1"/>
    <x v="1880"/>
    <x v="2200"/>
    <x v="119"/>
    <n v="0"/>
    <x v="23"/>
    <x v="25"/>
  </r>
  <r>
    <x v="2318"/>
    <x v="10"/>
    <x v="79"/>
    <x v="1"/>
    <x v="5"/>
    <n v="20"/>
    <x v="116"/>
    <x v="415"/>
    <x v="1881"/>
    <x v="2201"/>
    <x v="263"/>
    <n v="0"/>
    <x v="14"/>
    <x v="15"/>
  </r>
  <r>
    <x v="2319"/>
    <x v="7"/>
    <x v="75"/>
    <x v="1"/>
    <x v="5"/>
    <n v="24"/>
    <x v="116"/>
    <x v="11"/>
    <x v="680"/>
    <x v="2202"/>
    <x v="1511"/>
    <n v="0"/>
    <x v="15"/>
    <x v="128"/>
  </r>
  <r>
    <x v="2320"/>
    <x v="0"/>
    <x v="2"/>
    <x v="1"/>
    <x v="5"/>
    <n v="22"/>
    <x v="344"/>
    <x v="4"/>
    <x v="37"/>
    <x v="2203"/>
    <x v="20"/>
    <n v="0"/>
    <x v="27"/>
    <x v="117"/>
  </r>
  <r>
    <x v="2321"/>
    <x v="8"/>
    <x v="67"/>
    <x v="1"/>
    <x v="5"/>
    <n v="23"/>
    <x v="118"/>
    <x v="105"/>
    <x v="1882"/>
    <x v="2204"/>
    <x v="1512"/>
    <n v="0"/>
    <x v="83"/>
    <x v="33"/>
  </r>
  <r>
    <x v="2126"/>
    <x v="1"/>
    <x v="20"/>
    <x v="1"/>
    <x v="5"/>
    <n v="16"/>
    <x v="118"/>
    <x v="1"/>
    <x v="80"/>
    <x v="2205"/>
    <x v="1513"/>
    <n v="0"/>
    <x v="34"/>
    <x v="11"/>
  </r>
  <r>
    <x v="2322"/>
    <x v="0"/>
    <x v="91"/>
    <x v="1"/>
    <x v="5"/>
    <n v="31"/>
    <x v="118"/>
    <x v="416"/>
    <x v="1883"/>
    <x v="721"/>
    <x v="784"/>
    <n v="0"/>
    <x v="55"/>
    <x v="167"/>
  </r>
  <r>
    <x v="2323"/>
    <x v="10"/>
    <x v="69"/>
    <x v="1"/>
    <x v="5"/>
    <n v="28"/>
    <x v="192"/>
    <x v="107"/>
    <x v="881"/>
    <x v="2206"/>
    <x v="33"/>
    <n v="0"/>
    <x v="14"/>
    <x v="15"/>
  </r>
  <r>
    <x v="2324"/>
    <x v="4"/>
    <x v="17"/>
    <x v="1"/>
    <x v="5"/>
    <n v="31"/>
    <x v="119"/>
    <x v="66"/>
    <x v="1884"/>
    <x v="2207"/>
    <x v="151"/>
    <n v="0"/>
    <x v="6"/>
    <x v="6"/>
  </r>
  <r>
    <x v="2325"/>
    <x v="4"/>
    <x v="17"/>
    <x v="1"/>
    <x v="5"/>
    <n v="9"/>
    <x v="119"/>
    <x v="48"/>
    <x v="1885"/>
    <x v="2208"/>
    <x v="140"/>
    <n v="0"/>
    <x v="56"/>
    <x v="21"/>
  </r>
  <r>
    <x v="2326"/>
    <x v="4"/>
    <x v="17"/>
    <x v="1"/>
    <x v="5"/>
    <n v="8"/>
    <x v="119"/>
    <x v="417"/>
    <x v="1886"/>
    <x v="2209"/>
    <x v="140"/>
    <n v="0"/>
    <x v="15"/>
    <x v="44"/>
  </r>
  <r>
    <x v="2327"/>
    <x v="8"/>
    <x v="88"/>
    <x v="1"/>
    <x v="5"/>
    <n v="30"/>
    <x v="120"/>
    <x v="418"/>
    <x v="1887"/>
    <x v="2210"/>
    <x v="1514"/>
    <n v="0"/>
    <x v="34"/>
    <x v="11"/>
  </r>
  <r>
    <x v="2328"/>
    <x v="10"/>
    <x v="85"/>
    <x v="1"/>
    <x v="5"/>
    <n v="10"/>
    <x v="120"/>
    <x v="228"/>
    <x v="1888"/>
    <x v="2211"/>
    <x v="1515"/>
    <n v="0"/>
    <x v="16"/>
    <x v="18"/>
  </r>
  <r>
    <x v="2329"/>
    <x v="4"/>
    <x v="61"/>
    <x v="1"/>
    <x v="5"/>
    <n v="19"/>
    <x v="121"/>
    <x v="267"/>
    <x v="1889"/>
    <x v="1153"/>
    <x v="388"/>
    <n v="0"/>
    <x v="31"/>
    <x v="47"/>
  </r>
  <r>
    <x v="2330"/>
    <x v="6"/>
    <x v="64"/>
    <x v="1"/>
    <x v="5"/>
    <n v="15"/>
    <x v="242"/>
    <x v="34"/>
    <x v="1890"/>
    <x v="2212"/>
    <x v="1516"/>
    <n v="0"/>
    <x v="18"/>
    <x v="116"/>
  </r>
  <r>
    <x v="2331"/>
    <x v="7"/>
    <x v="16"/>
    <x v="1"/>
    <x v="5"/>
    <n v="16"/>
    <x v="345"/>
    <x v="38"/>
    <x v="1891"/>
    <x v="2213"/>
    <x v="1517"/>
    <n v="0"/>
    <x v="26"/>
    <x v="47"/>
  </r>
  <r>
    <x v="2332"/>
    <x v="0"/>
    <x v="62"/>
    <x v="1"/>
    <x v="5"/>
    <n v="8"/>
    <x v="124"/>
    <x v="3"/>
    <x v="950"/>
    <x v="2214"/>
    <x v="33"/>
    <n v="0"/>
    <x v="14"/>
    <x v="12"/>
  </r>
  <r>
    <x v="2333"/>
    <x v="8"/>
    <x v="67"/>
    <x v="1"/>
    <x v="5"/>
    <n v="17"/>
    <x v="124"/>
    <x v="4"/>
    <x v="1892"/>
    <x v="2215"/>
    <x v="1518"/>
    <n v="0"/>
    <x v="161"/>
    <x v="175"/>
  </r>
  <r>
    <x v="2334"/>
    <x v="2"/>
    <x v="55"/>
    <x v="1"/>
    <x v="5"/>
    <n v="27"/>
    <x v="124"/>
    <x v="419"/>
    <x v="1893"/>
    <x v="2216"/>
    <x v="1519"/>
    <n v="85"/>
    <x v="46"/>
    <x v="6"/>
  </r>
  <r>
    <x v="2335"/>
    <x v="4"/>
    <x v="49"/>
    <x v="1"/>
    <x v="5"/>
    <n v="10"/>
    <x v="124"/>
    <x v="107"/>
    <x v="1011"/>
    <x v="2217"/>
    <x v="319"/>
    <n v="0"/>
    <x v="15"/>
    <x v="59"/>
  </r>
  <r>
    <x v="2336"/>
    <x v="10"/>
    <x v="68"/>
    <x v="1"/>
    <x v="5"/>
    <n v="23"/>
    <x v="195"/>
    <x v="35"/>
    <x v="1894"/>
    <x v="2218"/>
    <x v="1520"/>
    <n v="0"/>
    <x v="15"/>
    <x v="39"/>
  </r>
  <r>
    <x v="2337"/>
    <x v="6"/>
    <x v="57"/>
    <x v="1"/>
    <x v="5"/>
    <n v="13"/>
    <x v="195"/>
    <x v="13"/>
    <x v="1895"/>
    <x v="2219"/>
    <x v="1521"/>
    <n v="0"/>
    <x v="0"/>
    <x v="39"/>
  </r>
  <r>
    <x v="2128"/>
    <x v="7"/>
    <x v="54"/>
    <x v="1"/>
    <x v="5"/>
    <n v="19"/>
    <x v="125"/>
    <x v="3"/>
    <x v="951"/>
    <x v="2220"/>
    <x v="71"/>
    <n v="0"/>
    <x v="21"/>
    <x v="23"/>
  </r>
  <r>
    <x v="2338"/>
    <x v="4"/>
    <x v="61"/>
    <x v="1"/>
    <x v="5"/>
    <n v="6"/>
    <x v="198"/>
    <x v="13"/>
    <x v="34"/>
    <x v="1171"/>
    <x v="319"/>
    <n v="0"/>
    <x v="41"/>
    <x v="86"/>
  </r>
  <r>
    <x v="2339"/>
    <x v="7"/>
    <x v="25"/>
    <x v="1"/>
    <x v="5"/>
    <n v="10"/>
    <x v="198"/>
    <x v="107"/>
    <x v="502"/>
    <x v="2221"/>
    <x v="319"/>
    <n v="0"/>
    <x v="162"/>
    <x v="209"/>
  </r>
  <r>
    <x v="2340"/>
    <x v="6"/>
    <x v="46"/>
    <x v="1"/>
    <x v="5"/>
    <n v="25"/>
    <x v="346"/>
    <x v="7"/>
    <x v="16"/>
    <x v="2222"/>
    <x v="1522"/>
    <n v="0"/>
    <x v="1"/>
    <x v="1"/>
  </r>
  <r>
    <x v="2341"/>
    <x v="2"/>
    <x v="23"/>
    <x v="1"/>
    <x v="5"/>
    <n v="12"/>
    <x v="126"/>
    <x v="3"/>
    <x v="1896"/>
    <x v="2223"/>
    <x v="1523"/>
    <n v="0"/>
    <x v="23"/>
    <x v="25"/>
  </r>
  <r>
    <x v="1995"/>
    <x v="2"/>
    <x v="95"/>
    <x v="1"/>
    <x v="5"/>
    <n v="13"/>
    <x v="126"/>
    <x v="102"/>
    <x v="1897"/>
    <x v="2224"/>
    <x v="1524"/>
    <n v="0"/>
    <x v="12"/>
    <x v="23"/>
  </r>
  <r>
    <x v="2342"/>
    <x v="3"/>
    <x v="4"/>
    <x v="1"/>
    <x v="5"/>
    <n v="26"/>
    <x v="318"/>
    <x v="249"/>
    <x v="1898"/>
    <x v="2225"/>
    <x v="1525"/>
    <n v="0"/>
    <x v="1"/>
    <x v="1"/>
  </r>
  <r>
    <x v="2343"/>
    <x v="0"/>
    <x v="32"/>
    <x v="1"/>
    <x v="5"/>
    <n v="27"/>
    <x v="127"/>
    <x v="54"/>
    <x v="1598"/>
    <x v="2226"/>
    <x v="1526"/>
    <n v="0"/>
    <x v="16"/>
    <x v="18"/>
  </r>
  <r>
    <x v="2344"/>
    <x v="8"/>
    <x v="67"/>
    <x v="1"/>
    <x v="5"/>
    <n v="7"/>
    <x v="127"/>
    <x v="22"/>
    <x v="1899"/>
    <x v="2227"/>
    <x v="1527"/>
    <n v="0"/>
    <x v="5"/>
    <x v="13"/>
  </r>
  <r>
    <x v="2345"/>
    <x v="4"/>
    <x v="47"/>
    <x v="1"/>
    <x v="5"/>
    <n v="15"/>
    <x v="128"/>
    <x v="35"/>
    <x v="1900"/>
    <x v="332"/>
    <x v="1528"/>
    <n v="0"/>
    <x v="0"/>
    <x v="4"/>
  </r>
  <r>
    <x v="2346"/>
    <x v="0"/>
    <x v="44"/>
    <x v="1"/>
    <x v="5"/>
    <n v="24"/>
    <x v="128"/>
    <x v="35"/>
    <x v="1901"/>
    <x v="1486"/>
    <x v="1529"/>
    <n v="0"/>
    <x v="0"/>
    <x v="56"/>
  </r>
  <r>
    <x v="2347"/>
    <x v="4"/>
    <x v="17"/>
    <x v="1"/>
    <x v="5"/>
    <n v="16"/>
    <x v="202"/>
    <x v="1"/>
    <x v="1902"/>
    <x v="2228"/>
    <x v="396"/>
    <n v="0"/>
    <x v="46"/>
    <x v="10"/>
  </r>
  <r>
    <x v="2348"/>
    <x v="3"/>
    <x v="89"/>
    <x v="1"/>
    <x v="5"/>
    <n v="19"/>
    <x v="129"/>
    <x v="21"/>
    <x v="54"/>
    <x v="333"/>
    <x v="1530"/>
    <n v="4"/>
    <x v="6"/>
    <x v="52"/>
  </r>
  <r>
    <x v="2349"/>
    <x v="3"/>
    <x v="28"/>
    <x v="1"/>
    <x v="5"/>
    <n v="1"/>
    <x v="130"/>
    <x v="1"/>
    <x v="1903"/>
    <x v="2229"/>
    <x v="1531"/>
    <n v="0"/>
    <x v="47"/>
    <x v="56"/>
  </r>
  <r>
    <x v="1992"/>
    <x v="6"/>
    <x v="42"/>
    <x v="1"/>
    <x v="5"/>
    <n v="14"/>
    <x v="204"/>
    <x v="3"/>
    <x v="309"/>
    <x v="2230"/>
    <x v="1532"/>
    <n v="0"/>
    <x v="45"/>
    <x v="54"/>
  </r>
  <r>
    <x v="2350"/>
    <x v="4"/>
    <x v="5"/>
    <x v="1"/>
    <x v="5"/>
    <n v="19"/>
    <x v="133"/>
    <x v="54"/>
    <x v="1904"/>
    <x v="2231"/>
    <x v="1533"/>
    <n v="0"/>
    <x v="39"/>
    <x v="116"/>
  </r>
  <r>
    <x v="2351"/>
    <x v="3"/>
    <x v="81"/>
    <x v="0"/>
    <x v="6"/>
    <n v="8"/>
    <x v="0"/>
    <x v="1"/>
    <x v="1377"/>
    <x v="2232"/>
    <x v="1534"/>
    <n v="0"/>
    <x v="51"/>
    <x v="58"/>
  </r>
  <r>
    <x v="2352"/>
    <x v="2"/>
    <x v="95"/>
    <x v="0"/>
    <x v="6"/>
    <n v="4"/>
    <x v="0"/>
    <x v="420"/>
    <x v="1905"/>
    <x v="2233"/>
    <x v="1535"/>
    <n v="0"/>
    <x v="16"/>
    <x v="18"/>
  </r>
  <r>
    <x v="2353"/>
    <x v="7"/>
    <x v="54"/>
    <x v="0"/>
    <x v="6"/>
    <n v="28"/>
    <x v="0"/>
    <x v="15"/>
    <x v="241"/>
    <x v="2234"/>
    <x v="1536"/>
    <n v="0"/>
    <x v="17"/>
    <x v="70"/>
  </r>
  <r>
    <x v="2354"/>
    <x v="0"/>
    <x v="38"/>
    <x v="0"/>
    <x v="6"/>
    <n v="18"/>
    <x v="0"/>
    <x v="64"/>
    <x v="1906"/>
    <x v="2235"/>
    <x v="1537"/>
    <n v="0"/>
    <x v="163"/>
    <x v="63"/>
  </r>
  <r>
    <x v="2355"/>
    <x v="7"/>
    <x v="34"/>
    <x v="0"/>
    <x v="6"/>
    <n v="27"/>
    <x v="0"/>
    <x v="11"/>
    <x v="88"/>
    <x v="2236"/>
    <x v="1538"/>
    <n v="0"/>
    <x v="115"/>
    <x v="150"/>
  </r>
  <r>
    <x v="2356"/>
    <x v="0"/>
    <x v="32"/>
    <x v="0"/>
    <x v="6"/>
    <n v="8"/>
    <x v="0"/>
    <x v="48"/>
    <x v="1907"/>
    <x v="2237"/>
    <x v="1539"/>
    <n v="0"/>
    <x v="44"/>
    <x v="51"/>
  </r>
  <r>
    <x v="2357"/>
    <x v="7"/>
    <x v="25"/>
    <x v="0"/>
    <x v="6"/>
    <n v="23"/>
    <x v="0"/>
    <x v="4"/>
    <x v="11"/>
    <x v="2238"/>
    <x v="1540"/>
    <n v="0"/>
    <x v="164"/>
    <x v="210"/>
  </r>
  <r>
    <x v="2358"/>
    <x v="4"/>
    <x v="87"/>
    <x v="0"/>
    <x v="6"/>
    <n v="3"/>
    <x v="0"/>
    <x v="1"/>
    <x v="1908"/>
    <x v="2239"/>
    <x v="1541"/>
    <n v="0"/>
    <x v="165"/>
    <x v="180"/>
  </r>
  <r>
    <x v="2359"/>
    <x v="1"/>
    <x v="60"/>
    <x v="0"/>
    <x v="6"/>
    <n v="23"/>
    <x v="0"/>
    <x v="1"/>
    <x v="1909"/>
    <x v="2240"/>
    <x v="1542"/>
    <n v="0"/>
    <x v="129"/>
    <x v="33"/>
  </r>
  <r>
    <x v="2360"/>
    <x v="2"/>
    <x v="65"/>
    <x v="0"/>
    <x v="6"/>
    <n v="1"/>
    <x v="0"/>
    <x v="5"/>
    <x v="1910"/>
    <x v="2241"/>
    <x v="1543"/>
    <n v="0"/>
    <x v="84"/>
    <x v="211"/>
  </r>
  <r>
    <x v="2361"/>
    <x v="7"/>
    <x v="75"/>
    <x v="0"/>
    <x v="6"/>
    <n v="11"/>
    <x v="2"/>
    <x v="3"/>
    <x v="1911"/>
    <x v="2242"/>
    <x v="11"/>
    <n v="0"/>
    <x v="38"/>
    <x v="44"/>
  </r>
  <r>
    <x v="2362"/>
    <x v="6"/>
    <x v="13"/>
    <x v="0"/>
    <x v="6"/>
    <n v="29"/>
    <x v="2"/>
    <x v="3"/>
    <x v="9"/>
    <x v="2243"/>
    <x v="1544"/>
    <n v="0"/>
    <x v="28"/>
    <x v="138"/>
  </r>
  <r>
    <x v="2363"/>
    <x v="2"/>
    <x v="55"/>
    <x v="0"/>
    <x v="6"/>
    <n v="12"/>
    <x v="2"/>
    <x v="34"/>
    <x v="1912"/>
    <x v="2244"/>
    <x v="88"/>
    <n v="0"/>
    <x v="17"/>
    <x v="23"/>
  </r>
  <r>
    <x v="2364"/>
    <x v="1"/>
    <x v="78"/>
    <x v="0"/>
    <x v="6"/>
    <n v="5"/>
    <x v="1"/>
    <x v="4"/>
    <x v="1913"/>
    <x v="2245"/>
    <x v="1545"/>
    <n v="0"/>
    <x v="32"/>
    <x v="13"/>
  </r>
  <r>
    <x v="2365"/>
    <x v="4"/>
    <x v="31"/>
    <x v="0"/>
    <x v="6"/>
    <n v="5"/>
    <x v="1"/>
    <x v="4"/>
    <x v="1914"/>
    <x v="2246"/>
    <x v="88"/>
    <n v="0"/>
    <x v="32"/>
    <x v="13"/>
  </r>
  <r>
    <x v="2366"/>
    <x v="2"/>
    <x v="95"/>
    <x v="0"/>
    <x v="6"/>
    <n v="25"/>
    <x v="1"/>
    <x v="8"/>
    <x v="1915"/>
    <x v="2247"/>
    <x v="1546"/>
    <n v="0"/>
    <x v="17"/>
    <x v="17"/>
  </r>
  <r>
    <x v="2367"/>
    <x v="8"/>
    <x v="100"/>
    <x v="0"/>
    <x v="6"/>
    <n v="25"/>
    <x v="1"/>
    <x v="35"/>
    <x v="1916"/>
    <x v="2248"/>
    <x v="1547"/>
    <n v="0"/>
    <x v="1"/>
    <x v="1"/>
  </r>
  <r>
    <x v="2368"/>
    <x v="6"/>
    <x v="37"/>
    <x v="0"/>
    <x v="6"/>
    <n v="9"/>
    <x v="1"/>
    <x v="162"/>
    <x v="1917"/>
    <x v="1209"/>
    <x v="1548"/>
    <n v="0"/>
    <x v="11"/>
    <x v="12"/>
  </r>
  <r>
    <x v="2369"/>
    <x v="0"/>
    <x v="32"/>
    <x v="0"/>
    <x v="6"/>
    <n v="30"/>
    <x v="1"/>
    <x v="421"/>
    <x v="1918"/>
    <x v="2249"/>
    <x v="1549"/>
    <n v="0"/>
    <x v="16"/>
    <x v="18"/>
  </r>
  <r>
    <x v="2370"/>
    <x v="4"/>
    <x v="5"/>
    <x v="0"/>
    <x v="6"/>
    <n v="14"/>
    <x v="1"/>
    <x v="34"/>
    <x v="1919"/>
    <x v="2250"/>
    <x v="1550"/>
    <n v="0"/>
    <x v="36"/>
    <x v="41"/>
  </r>
  <r>
    <x v="2371"/>
    <x v="7"/>
    <x v="16"/>
    <x v="0"/>
    <x v="6"/>
    <n v="8"/>
    <x v="1"/>
    <x v="34"/>
    <x v="1920"/>
    <x v="2251"/>
    <x v="1551"/>
    <n v="0"/>
    <x v="46"/>
    <x v="38"/>
  </r>
  <r>
    <x v="2372"/>
    <x v="2"/>
    <x v="95"/>
    <x v="0"/>
    <x v="6"/>
    <n v="30"/>
    <x v="4"/>
    <x v="34"/>
    <x v="1921"/>
    <x v="2252"/>
    <x v="23"/>
    <n v="11"/>
    <x v="12"/>
    <x v="31"/>
  </r>
  <r>
    <x v="2373"/>
    <x v="10"/>
    <x v="79"/>
    <x v="0"/>
    <x v="6"/>
    <n v="6"/>
    <x v="347"/>
    <x v="1"/>
    <x v="1880"/>
    <x v="2253"/>
    <x v="1552"/>
    <n v="1"/>
    <x v="46"/>
    <x v="31"/>
  </r>
  <r>
    <x v="2374"/>
    <x v="2"/>
    <x v="48"/>
    <x v="0"/>
    <x v="6"/>
    <n v="28"/>
    <x v="5"/>
    <x v="4"/>
    <x v="1922"/>
    <x v="2254"/>
    <x v="1553"/>
    <n v="0"/>
    <x v="16"/>
    <x v="81"/>
  </r>
  <r>
    <x v="2375"/>
    <x v="6"/>
    <x v="86"/>
    <x v="0"/>
    <x v="6"/>
    <n v="17"/>
    <x v="5"/>
    <x v="138"/>
    <x v="1923"/>
    <x v="2255"/>
    <x v="1311"/>
    <n v="0"/>
    <x v="83"/>
    <x v="103"/>
  </r>
  <r>
    <x v="2376"/>
    <x v="6"/>
    <x v="46"/>
    <x v="0"/>
    <x v="6"/>
    <n v="10"/>
    <x v="5"/>
    <x v="34"/>
    <x v="1924"/>
    <x v="1213"/>
    <x v="1554"/>
    <n v="0"/>
    <x v="11"/>
    <x v="12"/>
  </r>
  <r>
    <x v="2377"/>
    <x v="2"/>
    <x v="55"/>
    <x v="0"/>
    <x v="6"/>
    <n v="2"/>
    <x v="5"/>
    <x v="36"/>
    <x v="1925"/>
    <x v="2256"/>
    <x v="1555"/>
    <n v="0"/>
    <x v="26"/>
    <x v="24"/>
  </r>
  <r>
    <x v="2378"/>
    <x v="7"/>
    <x v="34"/>
    <x v="0"/>
    <x v="6"/>
    <n v="8"/>
    <x v="5"/>
    <x v="20"/>
    <x v="1926"/>
    <x v="2257"/>
    <x v="1556"/>
    <n v="0"/>
    <x v="9"/>
    <x v="9"/>
  </r>
  <r>
    <x v="2379"/>
    <x v="4"/>
    <x v="49"/>
    <x v="0"/>
    <x v="6"/>
    <n v="30"/>
    <x v="6"/>
    <x v="21"/>
    <x v="1927"/>
    <x v="365"/>
    <x v="1557"/>
    <n v="0"/>
    <x v="3"/>
    <x v="29"/>
  </r>
  <r>
    <x v="2380"/>
    <x v="10"/>
    <x v="52"/>
    <x v="0"/>
    <x v="6"/>
    <n v="11"/>
    <x v="6"/>
    <x v="32"/>
    <x v="57"/>
    <x v="2258"/>
    <x v="1558"/>
    <n v="0"/>
    <x v="14"/>
    <x v="23"/>
  </r>
  <r>
    <x v="2381"/>
    <x v="7"/>
    <x v="9"/>
    <x v="0"/>
    <x v="6"/>
    <n v="12"/>
    <x v="6"/>
    <x v="11"/>
    <x v="1928"/>
    <x v="2259"/>
    <x v="1087"/>
    <n v="0"/>
    <x v="49"/>
    <x v="37"/>
  </r>
  <r>
    <x v="2382"/>
    <x v="2"/>
    <x v="29"/>
    <x v="0"/>
    <x v="6"/>
    <n v="29"/>
    <x v="135"/>
    <x v="422"/>
    <x v="1929"/>
    <x v="2260"/>
    <x v="1559"/>
    <n v="0"/>
    <x v="14"/>
    <x v="12"/>
  </r>
  <r>
    <x v="2383"/>
    <x v="7"/>
    <x v="58"/>
    <x v="0"/>
    <x v="6"/>
    <n v="18"/>
    <x v="135"/>
    <x v="423"/>
    <x v="1930"/>
    <x v="369"/>
    <x v="1560"/>
    <n v="0"/>
    <x v="22"/>
    <x v="24"/>
  </r>
  <r>
    <x v="2384"/>
    <x v="1"/>
    <x v="14"/>
    <x v="0"/>
    <x v="6"/>
    <n v="30"/>
    <x v="135"/>
    <x v="1"/>
    <x v="1931"/>
    <x v="369"/>
    <x v="1561"/>
    <n v="0"/>
    <x v="68"/>
    <x v="83"/>
  </r>
  <r>
    <x v="2385"/>
    <x v="6"/>
    <x v="37"/>
    <x v="0"/>
    <x v="6"/>
    <n v="1"/>
    <x v="136"/>
    <x v="11"/>
    <x v="1932"/>
    <x v="2261"/>
    <x v="370"/>
    <n v="0"/>
    <x v="41"/>
    <x v="2"/>
  </r>
  <r>
    <x v="2386"/>
    <x v="3"/>
    <x v="27"/>
    <x v="0"/>
    <x v="6"/>
    <n v="24"/>
    <x v="7"/>
    <x v="35"/>
    <x v="1933"/>
    <x v="2262"/>
    <x v="1562"/>
    <n v="0"/>
    <x v="6"/>
    <x v="0"/>
  </r>
  <r>
    <x v="2387"/>
    <x v="1"/>
    <x v="60"/>
    <x v="0"/>
    <x v="6"/>
    <n v="26"/>
    <x v="7"/>
    <x v="1"/>
    <x v="1539"/>
    <x v="2263"/>
    <x v="1563"/>
    <n v="0"/>
    <x v="9"/>
    <x v="9"/>
  </r>
  <r>
    <x v="2388"/>
    <x v="1"/>
    <x v="60"/>
    <x v="0"/>
    <x v="6"/>
    <n v="15"/>
    <x v="138"/>
    <x v="1"/>
    <x v="211"/>
    <x v="2264"/>
    <x v="21"/>
    <n v="0"/>
    <x v="30"/>
    <x v="44"/>
  </r>
  <r>
    <x v="2389"/>
    <x v="9"/>
    <x v="43"/>
    <x v="0"/>
    <x v="6"/>
    <n v="29"/>
    <x v="348"/>
    <x v="424"/>
    <x v="1934"/>
    <x v="2265"/>
    <x v="1564"/>
    <n v="0"/>
    <x v="16"/>
    <x v="18"/>
  </r>
  <r>
    <x v="2390"/>
    <x v="1"/>
    <x v="20"/>
    <x v="0"/>
    <x v="6"/>
    <n v="23"/>
    <x v="140"/>
    <x v="1"/>
    <x v="720"/>
    <x v="2266"/>
    <x v="1565"/>
    <n v="0"/>
    <x v="36"/>
    <x v="5"/>
  </r>
  <r>
    <x v="2391"/>
    <x v="7"/>
    <x v="34"/>
    <x v="0"/>
    <x v="6"/>
    <n v="2"/>
    <x v="13"/>
    <x v="54"/>
    <x v="1935"/>
    <x v="2267"/>
    <x v="618"/>
    <n v="0"/>
    <x v="23"/>
    <x v="25"/>
  </r>
  <r>
    <x v="2392"/>
    <x v="3"/>
    <x v="40"/>
    <x v="0"/>
    <x v="6"/>
    <n v="11"/>
    <x v="15"/>
    <x v="425"/>
    <x v="1936"/>
    <x v="2268"/>
    <x v="1313"/>
    <n v="0"/>
    <x v="16"/>
    <x v="5"/>
  </r>
  <r>
    <x v="2393"/>
    <x v="0"/>
    <x v="2"/>
    <x v="0"/>
    <x v="6"/>
    <n v="9"/>
    <x v="15"/>
    <x v="4"/>
    <x v="1937"/>
    <x v="400"/>
    <x v="44"/>
    <n v="0"/>
    <x v="6"/>
    <x v="31"/>
  </r>
  <r>
    <x v="2394"/>
    <x v="6"/>
    <x v="42"/>
    <x v="0"/>
    <x v="6"/>
    <n v="22"/>
    <x v="15"/>
    <x v="4"/>
    <x v="1938"/>
    <x v="2269"/>
    <x v="49"/>
    <n v="0"/>
    <x v="17"/>
    <x v="17"/>
  </r>
  <r>
    <x v="2395"/>
    <x v="7"/>
    <x v="18"/>
    <x v="0"/>
    <x v="6"/>
    <n v="8"/>
    <x v="15"/>
    <x v="4"/>
    <x v="15"/>
    <x v="2270"/>
    <x v="49"/>
    <n v="0"/>
    <x v="166"/>
    <x v="102"/>
  </r>
  <r>
    <x v="2396"/>
    <x v="4"/>
    <x v="5"/>
    <x v="0"/>
    <x v="6"/>
    <n v="24"/>
    <x v="15"/>
    <x v="23"/>
    <x v="803"/>
    <x v="400"/>
    <x v="45"/>
    <n v="0"/>
    <x v="71"/>
    <x v="55"/>
  </r>
  <r>
    <x v="2397"/>
    <x v="1"/>
    <x v="7"/>
    <x v="0"/>
    <x v="6"/>
    <n v="16"/>
    <x v="15"/>
    <x v="23"/>
    <x v="345"/>
    <x v="824"/>
    <x v="46"/>
    <n v="0"/>
    <x v="47"/>
    <x v="47"/>
  </r>
  <r>
    <x v="2398"/>
    <x v="1"/>
    <x v="24"/>
    <x v="0"/>
    <x v="6"/>
    <n v="4"/>
    <x v="15"/>
    <x v="21"/>
    <x v="348"/>
    <x v="403"/>
    <x v="44"/>
    <n v="0"/>
    <x v="17"/>
    <x v="17"/>
  </r>
  <r>
    <x v="2399"/>
    <x v="3"/>
    <x v="89"/>
    <x v="0"/>
    <x v="6"/>
    <n v="7"/>
    <x v="15"/>
    <x v="1"/>
    <x v="1939"/>
    <x v="2271"/>
    <x v="626"/>
    <n v="0"/>
    <x v="55"/>
    <x v="43"/>
  </r>
  <r>
    <x v="2400"/>
    <x v="4"/>
    <x v="21"/>
    <x v="0"/>
    <x v="6"/>
    <n v="15"/>
    <x v="15"/>
    <x v="1"/>
    <x v="753"/>
    <x v="2272"/>
    <x v="626"/>
    <n v="0"/>
    <x v="26"/>
    <x v="24"/>
  </r>
  <r>
    <x v="2401"/>
    <x v="1"/>
    <x v="63"/>
    <x v="0"/>
    <x v="6"/>
    <n v="6"/>
    <x v="15"/>
    <x v="1"/>
    <x v="1940"/>
    <x v="400"/>
    <x v="1566"/>
    <n v="0"/>
    <x v="6"/>
    <x v="13"/>
  </r>
  <r>
    <x v="2402"/>
    <x v="0"/>
    <x v="62"/>
    <x v="0"/>
    <x v="6"/>
    <n v="3"/>
    <x v="15"/>
    <x v="59"/>
    <x v="1941"/>
    <x v="2273"/>
    <x v="626"/>
    <n v="0"/>
    <x v="5"/>
    <x v="5"/>
  </r>
  <r>
    <x v="2403"/>
    <x v="7"/>
    <x v="36"/>
    <x v="0"/>
    <x v="6"/>
    <n v="28"/>
    <x v="15"/>
    <x v="278"/>
    <x v="1942"/>
    <x v="2274"/>
    <x v="872"/>
    <n v="0"/>
    <x v="5"/>
    <x v="5"/>
  </r>
  <r>
    <x v="2357"/>
    <x v="7"/>
    <x v="25"/>
    <x v="0"/>
    <x v="6"/>
    <n v="23"/>
    <x v="15"/>
    <x v="279"/>
    <x v="1943"/>
    <x v="2275"/>
    <x v="1103"/>
    <n v="0"/>
    <x v="37"/>
    <x v="40"/>
  </r>
  <r>
    <x v="2404"/>
    <x v="2"/>
    <x v="95"/>
    <x v="0"/>
    <x v="6"/>
    <n v="11"/>
    <x v="15"/>
    <x v="426"/>
    <x v="1944"/>
    <x v="2276"/>
    <x v="1567"/>
    <n v="0"/>
    <x v="12"/>
    <x v="31"/>
  </r>
  <r>
    <x v="2405"/>
    <x v="7"/>
    <x v="18"/>
    <x v="0"/>
    <x v="6"/>
    <n v="12"/>
    <x v="15"/>
    <x v="54"/>
    <x v="661"/>
    <x v="2277"/>
    <x v="1103"/>
    <n v="0"/>
    <x v="44"/>
    <x v="51"/>
  </r>
  <r>
    <x v="2406"/>
    <x v="6"/>
    <x v="66"/>
    <x v="0"/>
    <x v="6"/>
    <n v="6"/>
    <x v="15"/>
    <x v="54"/>
    <x v="1945"/>
    <x v="2278"/>
    <x v="1103"/>
    <n v="0"/>
    <x v="51"/>
    <x v="97"/>
  </r>
  <r>
    <x v="2407"/>
    <x v="0"/>
    <x v="91"/>
    <x v="0"/>
    <x v="6"/>
    <n v="17"/>
    <x v="15"/>
    <x v="15"/>
    <x v="241"/>
    <x v="2279"/>
    <x v="44"/>
    <n v="3"/>
    <x v="15"/>
    <x v="38"/>
  </r>
  <r>
    <x v="2408"/>
    <x v="1"/>
    <x v="35"/>
    <x v="0"/>
    <x v="6"/>
    <n v="17"/>
    <x v="15"/>
    <x v="34"/>
    <x v="715"/>
    <x v="403"/>
    <x v="43"/>
    <n v="0"/>
    <x v="37"/>
    <x v="40"/>
  </r>
  <r>
    <x v="2409"/>
    <x v="3"/>
    <x v="19"/>
    <x v="0"/>
    <x v="6"/>
    <n v="20"/>
    <x v="15"/>
    <x v="427"/>
    <x v="1946"/>
    <x v="2280"/>
    <x v="44"/>
    <n v="0"/>
    <x v="21"/>
    <x v="23"/>
  </r>
  <r>
    <x v="2410"/>
    <x v="0"/>
    <x v="2"/>
    <x v="0"/>
    <x v="6"/>
    <n v="1"/>
    <x v="15"/>
    <x v="47"/>
    <x v="1947"/>
    <x v="2281"/>
    <x v="46"/>
    <n v="0"/>
    <x v="51"/>
    <x v="58"/>
  </r>
  <r>
    <x v="2411"/>
    <x v="4"/>
    <x v="61"/>
    <x v="0"/>
    <x v="6"/>
    <n v="4"/>
    <x v="143"/>
    <x v="107"/>
    <x v="1011"/>
    <x v="413"/>
    <x v="33"/>
    <n v="0"/>
    <x v="16"/>
    <x v="18"/>
  </r>
  <r>
    <x v="2412"/>
    <x v="4"/>
    <x v="87"/>
    <x v="0"/>
    <x v="6"/>
    <n v="10"/>
    <x v="144"/>
    <x v="1"/>
    <x v="368"/>
    <x v="2282"/>
    <x v="349"/>
    <n v="0"/>
    <x v="26"/>
    <x v="30"/>
  </r>
  <r>
    <x v="2413"/>
    <x v="7"/>
    <x v="75"/>
    <x v="0"/>
    <x v="6"/>
    <n v="21"/>
    <x v="144"/>
    <x v="45"/>
    <x v="1948"/>
    <x v="2283"/>
    <x v="348"/>
    <n v="0"/>
    <x v="65"/>
    <x v="65"/>
  </r>
  <r>
    <x v="2414"/>
    <x v="10"/>
    <x v="71"/>
    <x v="0"/>
    <x v="6"/>
    <n v="7"/>
    <x v="144"/>
    <x v="45"/>
    <x v="1949"/>
    <x v="415"/>
    <x v="448"/>
    <n v="0"/>
    <x v="12"/>
    <x v="31"/>
  </r>
  <r>
    <x v="2415"/>
    <x v="4"/>
    <x v="47"/>
    <x v="0"/>
    <x v="6"/>
    <n v="28"/>
    <x v="19"/>
    <x v="4"/>
    <x v="37"/>
    <x v="1249"/>
    <x v="20"/>
    <n v="0"/>
    <x v="46"/>
    <x v="201"/>
  </r>
  <r>
    <x v="2416"/>
    <x v="4"/>
    <x v="47"/>
    <x v="0"/>
    <x v="6"/>
    <n v="25"/>
    <x v="19"/>
    <x v="4"/>
    <x v="1950"/>
    <x v="2284"/>
    <x v="88"/>
    <n v="0"/>
    <x v="101"/>
    <x v="59"/>
  </r>
  <r>
    <x v="2417"/>
    <x v="0"/>
    <x v="83"/>
    <x v="0"/>
    <x v="6"/>
    <n v="28"/>
    <x v="19"/>
    <x v="1"/>
    <x v="1951"/>
    <x v="2285"/>
    <x v="1568"/>
    <n v="0"/>
    <x v="37"/>
    <x v="3"/>
  </r>
  <r>
    <x v="2418"/>
    <x v="3"/>
    <x v="90"/>
    <x v="0"/>
    <x v="6"/>
    <n v="2"/>
    <x v="19"/>
    <x v="1"/>
    <x v="1952"/>
    <x v="2286"/>
    <x v="1569"/>
    <n v="0"/>
    <x v="16"/>
    <x v="18"/>
  </r>
  <r>
    <x v="2419"/>
    <x v="10"/>
    <x v="52"/>
    <x v="0"/>
    <x v="6"/>
    <n v="23"/>
    <x v="19"/>
    <x v="34"/>
    <x v="1953"/>
    <x v="840"/>
    <x v="1570"/>
    <n v="0"/>
    <x v="15"/>
    <x v="26"/>
  </r>
  <r>
    <x v="2420"/>
    <x v="0"/>
    <x v="83"/>
    <x v="0"/>
    <x v="6"/>
    <n v="6"/>
    <x v="19"/>
    <x v="11"/>
    <x v="88"/>
    <x v="2287"/>
    <x v="1571"/>
    <n v="0"/>
    <x v="28"/>
    <x v="45"/>
  </r>
  <r>
    <x v="2421"/>
    <x v="2"/>
    <x v="48"/>
    <x v="0"/>
    <x v="6"/>
    <n v="25"/>
    <x v="349"/>
    <x v="3"/>
    <x v="1954"/>
    <x v="2288"/>
    <x v="1572"/>
    <n v="0"/>
    <x v="49"/>
    <x v="37"/>
  </r>
  <r>
    <x v="2422"/>
    <x v="8"/>
    <x v="77"/>
    <x v="0"/>
    <x v="6"/>
    <n v="19"/>
    <x v="20"/>
    <x v="296"/>
    <x v="1955"/>
    <x v="2289"/>
    <x v="1573"/>
    <n v="0"/>
    <x v="41"/>
    <x v="0"/>
  </r>
  <r>
    <x v="2423"/>
    <x v="1"/>
    <x v="45"/>
    <x v="0"/>
    <x v="6"/>
    <n v="3"/>
    <x v="20"/>
    <x v="1"/>
    <x v="296"/>
    <x v="2290"/>
    <x v="1574"/>
    <n v="0"/>
    <x v="17"/>
    <x v="17"/>
  </r>
  <r>
    <x v="2424"/>
    <x v="4"/>
    <x v="49"/>
    <x v="0"/>
    <x v="6"/>
    <n v="13"/>
    <x v="20"/>
    <x v="1"/>
    <x v="1956"/>
    <x v="427"/>
    <x v="1575"/>
    <n v="0"/>
    <x v="16"/>
    <x v="18"/>
  </r>
  <r>
    <x v="2425"/>
    <x v="8"/>
    <x v="77"/>
    <x v="0"/>
    <x v="6"/>
    <n v="23"/>
    <x v="21"/>
    <x v="428"/>
    <x v="1957"/>
    <x v="2291"/>
    <x v="1576"/>
    <n v="0"/>
    <x v="11"/>
    <x v="12"/>
  </r>
  <r>
    <x v="2426"/>
    <x v="0"/>
    <x v="59"/>
    <x v="0"/>
    <x v="6"/>
    <n v="26"/>
    <x v="21"/>
    <x v="11"/>
    <x v="88"/>
    <x v="428"/>
    <x v="1336"/>
    <n v="0"/>
    <x v="6"/>
    <x v="28"/>
  </r>
  <r>
    <x v="2427"/>
    <x v="6"/>
    <x v="57"/>
    <x v="0"/>
    <x v="6"/>
    <n v="18"/>
    <x v="21"/>
    <x v="96"/>
    <x v="1958"/>
    <x v="65"/>
    <x v="1577"/>
    <n v="0"/>
    <x v="41"/>
    <x v="0"/>
  </r>
  <r>
    <x v="2428"/>
    <x v="2"/>
    <x v="11"/>
    <x v="0"/>
    <x v="6"/>
    <n v="11"/>
    <x v="350"/>
    <x v="34"/>
    <x v="1959"/>
    <x v="2292"/>
    <x v="1578"/>
    <n v="0"/>
    <x v="16"/>
    <x v="12"/>
  </r>
  <r>
    <x v="2429"/>
    <x v="4"/>
    <x v="21"/>
    <x v="0"/>
    <x v="6"/>
    <n v="4"/>
    <x v="351"/>
    <x v="43"/>
    <x v="1960"/>
    <x v="2293"/>
    <x v="1579"/>
    <n v="0"/>
    <x v="109"/>
    <x v="32"/>
  </r>
  <r>
    <x v="2430"/>
    <x v="0"/>
    <x v="38"/>
    <x v="0"/>
    <x v="6"/>
    <n v="13"/>
    <x v="25"/>
    <x v="21"/>
    <x v="1801"/>
    <x v="2294"/>
    <x v="1580"/>
    <n v="0"/>
    <x v="17"/>
    <x v="17"/>
  </r>
  <r>
    <x v="2431"/>
    <x v="4"/>
    <x v="87"/>
    <x v="0"/>
    <x v="6"/>
    <n v="16"/>
    <x v="25"/>
    <x v="1"/>
    <x v="1961"/>
    <x v="2295"/>
    <x v="1339"/>
    <n v="0"/>
    <x v="32"/>
    <x v="30"/>
  </r>
  <r>
    <x v="2432"/>
    <x v="10"/>
    <x v="76"/>
    <x v="0"/>
    <x v="6"/>
    <n v="19"/>
    <x v="25"/>
    <x v="1"/>
    <x v="1804"/>
    <x v="2296"/>
    <x v="311"/>
    <n v="0"/>
    <x v="12"/>
    <x v="31"/>
  </r>
  <r>
    <x v="2433"/>
    <x v="0"/>
    <x v="83"/>
    <x v="0"/>
    <x v="6"/>
    <n v="17"/>
    <x v="25"/>
    <x v="1"/>
    <x v="1962"/>
    <x v="2297"/>
    <x v="1581"/>
    <n v="0"/>
    <x v="14"/>
    <x v="15"/>
  </r>
  <r>
    <x v="2434"/>
    <x v="1"/>
    <x v="35"/>
    <x v="0"/>
    <x v="6"/>
    <n v="15"/>
    <x v="25"/>
    <x v="30"/>
    <x v="1963"/>
    <x v="2298"/>
    <x v="1582"/>
    <n v="0"/>
    <x v="11"/>
    <x v="12"/>
  </r>
  <r>
    <x v="2435"/>
    <x v="3"/>
    <x v="19"/>
    <x v="0"/>
    <x v="6"/>
    <n v="18"/>
    <x v="26"/>
    <x v="1"/>
    <x v="1964"/>
    <x v="2299"/>
    <x v="69"/>
    <n v="0"/>
    <x v="6"/>
    <x v="31"/>
  </r>
  <r>
    <x v="2436"/>
    <x v="3"/>
    <x v="19"/>
    <x v="0"/>
    <x v="6"/>
    <n v="8"/>
    <x v="26"/>
    <x v="1"/>
    <x v="1965"/>
    <x v="74"/>
    <x v="69"/>
    <n v="0"/>
    <x v="14"/>
    <x v="15"/>
  </r>
  <r>
    <x v="2437"/>
    <x v="6"/>
    <x v="64"/>
    <x v="0"/>
    <x v="6"/>
    <n v="21"/>
    <x v="26"/>
    <x v="81"/>
    <x v="168"/>
    <x v="433"/>
    <x v="1583"/>
    <n v="0"/>
    <x v="6"/>
    <x v="4"/>
  </r>
  <r>
    <x v="2438"/>
    <x v="2"/>
    <x v="11"/>
    <x v="0"/>
    <x v="6"/>
    <n v="3"/>
    <x v="26"/>
    <x v="429"/>
    <x v="1966"/>
    <x v="2300"/>
    <x v="893"/>
    <n v="0"/>
    <x v="30"/>
    <x v="34"/>
  </r>
  <r>
    <x v="2439"/>
    <x v="3"/>
    <x v="72"/>
    <x v="0"/>
    <x v="6"/>
    <n v="17"/>
    <x v="26"/>
    <x v="430"/>
    <x v="1967"/>
    <x v="2301"/>
    <x v="1584"/>
    <n v="0"/>
    <x v="22"/>
    <x v="47"/>
  </r>
  <r>
    <x v="2440"/>
    <x v="6"/>
    <x v="13"/>
    <x v="0"/>
    <x v="6"/>
    <n v="6"/>
    <x v="26"/>
    <x v="107"/>
    <x v="1968"/>
    <x v="2302"/>
    <x v="1340"/>
    <n v="0"/>
    <x v="106"/>
    <x v="123"/>
  </r>
  <r>
    <x v="2441"/>
    <x v="2"/>
    <x v="3"/>
    <x v="0"/>
    <x v="6"/>
    <n v="22"/>
    <x v="26"/>
    <x v="431"/>
    <x v="1969"/>
    <x v="2303"/>
    <x v="1585"/>
    <n v="7"/>
    <x v="44"/>
    <x v="51"/>
  </r>
  <r>
    <x v="2442"/>
    <x v="6"/>
    <x v="10"/>
    <x v="0"/>
    <x v="6"/>
    <n v="6"/>
    <x v="27"/>
    <x v="0"/>
    <x v="77"/>
    <x v="443"/>
    <x v="76"/>
    <n v="0"/>
    <x v="6"/>
    <x v="6"/>
  </r>
  <r>
    <x v="2443"/>
    <x v="7"/>
    <x v="54"/>
    <x v="0"/>
    <x v="6"/>
    <n v="11"/>
    <x v="27"/>
    <x v="0"/>
    <x v="77"/>
    <x v="2304"/>
    <x v="76"/>
    <n v="0"/>
    <x v="14"/>
    <x v="37"/>
  </r>
  <r>
    <x v="2444"/>
    <x v="1"/>
    <x v="63"/>
    <x v="0"/>
    <x v="6"/>
    <n v="13"/>
    <x v="27"/>
    <x v="1"/>
    <x v="1085"/>
    <x v="1265"/>
    <x v="653"/>
    <n v="0"/>
    <x v="17"/>
    <x v="17"/>
  </r>
  <r>
    <x v="2445"/>
    <x v="1"/>
    <x v="60"/>
    <x v="0"/>
    <x v="6"/>
    <n v="9"/>
    <x v="27"/>
    <x v="1"/>
    <x v="82"/>
    <x v="2305"/>
    <x v="1586"/>
    <n v="0"/>
    <x v="33"/>
    <x v="38"/>
  </r>
  <r>
    <x v="2446"/>
    <x v="6"/>
    <x v="46"/>
    <x v="0"/>
    <x v="6"/>
    <n v="20"/>
    <x v="27"/>
    <x v="1"/>
    <x v="1087"/>
    <x v="2306"/>
    <x v="72"/>
    <n v="0"/>
    <x v="6"/>
    <x v="5"/>
  </r>
  <r>
    <x v="2447"/>
    <x v="10"/>
    <x v="68"/>
    <x v="0"/>
    <x v="6"/>
    <n v="24"/>
    <x v="27"/>
    <x v="32"/>
    <x v="1970"/>
    <x v="1265"/>
    <x v="1587"/>
    <n v="0"/>
    <x v="37"/>
    <x v="30"/>
  </r>
  <r>
    <x v="2448"/>
    <x v="9"/>
    <x v="80"/>
    <x v="0"/>
    <x v="6"/>
    <n v="8"/>
    <x v="27"/>
    <x v="46"/>
    <x v="1971"/>
    <x v="1965"/>
    <x v="366"/>
    <n v="0"/>
    <x v="16"/>
    <x v="18"/>
  </r>
  <r>
    <x v="2449"/>
    <x v="2"/>
    <x v="65"/>
    <x v="0"/>
    <x v="6"/>
    <n v="30"/>
    <x v="215"/>
    <x v="5"/>
    <x v="1972"/>
    <x v="2307"/>
    <x v="1588"/>
    <n v="0"/>
    <x v="158"/>
    <x v="201"/>
  </r>
  <r>
    <x v="2450"/>
    <x v="2"/>
    <x v="48"/>
    <x v="0"/>
    <x v="6"/>
    <n v="21"/>
    <x v="29"/>
    <x v="102"/>
    <x v="1973"/>
    <x v="2308"/>
    <x v="1589"/>
    <n v="0"/>
    <x v="15"/>
    <x v="24"/>
  </r>
  <r>
    <x v="2451"/>
    <x v="6"/>
    <x v="8"/>
    <x v="0"/>
    <x v="6"/>
    <n v="6"/>
    <x v="29"/>
    <x v="48"/>
    <x v="1974"/>
    <x v="2309"/>
    <x v="1590"/>
    <n v="0"/>
    <x v="55"/>
    <x v="43"/>
  </r>
  <r>
    <x v="2452"/>
    <x v="0"/>
    <x v="83"/>
    <x v="0"/>
    <x v="6"/>
    <n v="7"/>
    <x v="146"/>
    <x v="23"/>
    <x v="1975"/>
    <x v="2310"/>
    <x v="779"/>
    <n v="0"/>
    <x v="54"/>
    <x v="46"/>
  </r>
  <r>
    <x v="2453"/>
    <x v="7"/>
    <x v="36"/>
    <x v="0"/>
    <x v="6"/>
    <n v="4"/>
    <x v="146"/>
    <x v="27"/>
    <x v="1976"/>
    <x v="2311"/>
    <x v="1591"/>
    <n v="0"/>
    <x v="17"/>
    <x v="17"/>
  </r>
  <r>
    <x v="2434"/>
    <x v="1"/>
    <x v="35"/>
    <x v="0"/>
    <x v="6"/>
    <n v="15"/>
    <x v="148"/>
    <x v="1"/>
    <x v="1977"/>
    <x v="2312"/>
    <x v="1592"/>
    <n v="0"/>
    <x v="1"/>
    <x v="40"/>
  </r>
  <r>
    <x v="2454"/>
    <x v="7"/>
    <x v="16"/>
    <x v="0"/>
    <x v="6"/>
    <n v="2"/>
    <x v="352"/>
    <x v="11"/>
    <x v="88"/>
    <x v="2313"/>
    <x v="1593"/>
    <n v="0"/>
    <x v="51"/>
    <x v="68"/>
  </r>
  <r>
    <x v="2455"/>
    <x v="9"/>
    <x v="43"/>
    <x v="0"/>
    <x v="6"/>
    <n v="13"/>
    <x v="149"/>
    <x v="45"/>
    <x v="1978"/>
    <x v="2314"/>
    <x v="272"/>
    <n v="0"/>
    <x v="6"/>
    <x v="18"/>
  </r>
  <r>
    <x v="2456"/>
    <x v="6"/>
    <x v="64"/>
    <x v="0"/>
    <x v="6"/>
    <n v="6"/>
    <x v="29"/>
    <x v="13"/>
    <x v="1979"/>
    <x v="1618"/>
    <x v="1594"/>
    <n v="0"/>
    <x v="21"/>
    <x v="23"/>
  </r>
  <r>
    <x v="2457"/>
    <x v="6"/>
    <x v="86"/>
    <x v="0"/>
    <x v="6"/>
    <n v="27"/>
    <x v="256"/>
    <x v="23"/>
    <x v="1980"/>
    <x v="2315"/>
    <x v="1595"/>
    <n v="0"/>
    <x v="6"/>
    <x v="6"/>
  </r>
  <r>
    <x v="2458"/>
    <x v="1"/>
    <x v="1"/>
    <x v="0"/>
    <x v="6"/>
    <n v="14"/>
    <x v="32"/>
    <x v="432"/>
    <x v="1981"/>
    <x v="2316"/>
    <x v="1596"/>
    <n v="0"/>
    <x v="14"/>
    <x v="39"/>
  </r>
  <r>
    <x v="2459"/>
    <x v="7"/>
    <x v="58"/>
    <x v="0"/>
    <x v="6"/>
    <n v="10"/>
    <x v="152"/>
    <x v="45"/>
    <x v="1982"/>
    <x v="888"/>
    <x v="828"/>
    <n v="0"/>
    <x v="51"/>
    <x v="47"/>
  </r>
  <r>
    <x v="2460"/>
    <x v="4"/>
    <x v="49"/>
    <x v="0"/>
    <x v="6"/>
    <n v="12"/>
    <x v="152"/>
    <x v="34"/>
    <x v="1983"/>
    <x v="468"/>
    <x v="119"/>
    <n v="0"/>
    <x v="26"/>
    <x v="8"/>
  </r>
  <r>
    <x v="2461"/>
    <x v="6"/>
    <x v="66"/>
    <x v="0"/>
    <x v="6"/>
    <n v="10"/>
    <x v="34"/>
    <x v="171"/>
    <x v="1984"/>
    <x v="2317"/>
    <x v="382"/>
    <n v="0"/>
    <x v="46"/>
    <x v="172"/>
  </r>
  <r>
    <x v="2462"/>
    <x v="1"/>
    <x v="1"/>
    <x v="0"/>
    <x v="6"/>
    <n v="24"/>
    <x v="34"/>
    <x v="4"/>
    <x v="1985"/>
    <x v="2318"/>
    <x v="88"/>
    <n v="0"/>
    <x v="41"/>
    <x v="0"/>
  </r>
  <r>
    <x v="2463"/>
    <x v="3"/>
    <x v="27"/>
    <x v="0"/>
    <x v="6"/>
    <n v="25"/>
    <x v="34"/>
    <x v="24"/>
    <x v="1986"/>
    <x v="2319"/>
    <x v="165"/>
    <n v="0"/>
    <x v="55"/>
    <x v="43"/>
  </r>
  <r>
    <x v="2464"/>
    <x v="1"/>
    <x v="24"/>
    <x v="0"/>
    <x v="6"/>
    <n v="19"/>
    <x v="34"/>
    <x v="23"/>
    <x v="501"/>
    <x v="2320"/>
    <x v="263"/>
    <n v="0"/>
    <x v="17"/>
    <x v="1"/>
  </r>
  <r>
    <x v="2465"/>
    <x v="9"/>
    <x v="43"/>
    <x v="0"/>
    <x v="6"/>
    <n v="17"/>
    <x v="34"/>
    <x v="156"/>
    <x v="1987"/>
    <x v="2321"/>
    <x v="408"/>
    <n v="0"/>
    <x v="11"/>
    <x v="25"/>
  </r>
  <r>
    <x v="2466"/>
    <x v="7"/>
    <x v="33"/>
    <x v="0"/>
    <x v="6"/>
    <n v="26"/>
    <x v="34"/>
    <x v="15"/>
    <x v="1988"/>
    <x v="2322"/>
    <x v="1597"/>
    <n v="0"/>
    <x v="17"/>
    <x v="17"/>
  </r>
  <r>
    <x v="2467"/>
    <x v="11"/>
    <x v="103"/>
    <x v="0"/>
    <x v="6"/>
    <n v="17"/>
    <x v="34"/>
    <x v="433"/>
    <x v="1989"/>
    <x v="2323"/>
    <x v="71"/>
    <n v="0"/>
    <x v="36"/>
    <x v="11"/>
  </r>
  <r>
    <x v="2468"/>
    <x v="0"/>
    <x v="15"/>
    <x v="0"/>
    <x v="6"/>
    <n v="1"/>
    <x v="35"/>
    <x v="107"/>
    <x v="1990"/>
    <x v="2324"/>
    <x v="1598"/>
    <n v="0"/>
    <x v="65"/>
    <x v="65"/>
  </r>
  <r>
    <x v="2469"/>
    <x v="2"/>
    <x v="3"/>
    <x v="0"/>
    <x v="6"/>
    <n v="23"/>
    <x v="39"/>
    <x v="27"/>
    <x v="1991"/>
    <x v="2325"/>
    <x v="1599"/>
    <n v="0"/>
    <x v="17"/>
    <x v="17"/>
  </r>
  <r>
    <x v="2470"/>
    <x v="7"/>
    <x v="9"/>
    <x v="0"/>
    <x v="6"/>
    <n v="26"/>
    <x v="40"/>
    <x v="5"/>
    <x v="1503"/>
    <x v="2326"/>
    <x v="21"/>
    <n v="0"/>
    <x v="17"/>
    <x v="212"/>
  </r>
  <r>
    <x v="2471"/>
    <x v="6"/>
    <x v="13"/>
    <x v="0"/>
    <x v="6"/>
    <n v="30"/>
    <x v="40"/>
    <x v="5"/>
    <x v="1992"/>
    <x v="2327"/>
    <x v="1600"/>
    <n v="0"/>
    <x v="11"/>
    <x v="12"/>
  </r>
  <r>
    <x v="2472"/>
    <x v="2"/>
    <x v="95"/>
    <x v="0"/>
    <x v="6"/>
    <n v="22"/>
    <x v="40"/>
    <x v="43"/>
    <x v="1993"/>
    <x v="2328"/>
    <x v="1601"/>
    <n v="0"/>
    <x v="15"/>
    <x v="3"/>
  </r>
  <r>
    <x v="2473"/>
    <x v="3"/>
    <x v="90"/>
    <x v="0"/>
    <x v="6"/>
    <n v="20"/>
    <x v="40"/>
    <x v="341"/>
    <x v="1803"/>
    <x v="2329"/>
    <x v="21"/>
    <n v="0"/>
    <x v="15"/>
    <x v="26"/>
  </r>
  <r>
    <x v="2474"/>
    <x v="3"/>
    <x v="19"/>
    <x v="0"/>
    <x v="6"/>
    <n v="6"/>
    <x v="40"/>
    <x v="1"/>
    <x v="80"/>
    <x v="2330"/>
    <x v="270"/>
    <n v="0"/>
    <x v="49"/>
    <x v="37"/>
  </r>
  <r>
    <x v="2474"/>
    <x v="3"/>
    <x v="19"/>
    <x v="0"/>
    <x v="6"/>
    <n v="6"/>
    <x v="40"/>
    <x v="1"/>
    <x v="1994"/>
    <x v="2331"/>
    <x v="270"/>
    <n v="0"/>
    <x v="49"/>
    <x v="37"/>
  </r>
  <r>
    <x v="2474"/>
    <x v="3"/>
    <x v="19"/>
    <x v="0"/>
    <x v="6"/>
    <n v="6"/>
    <x v="40"/>
    <x v="1"/>
    <x v="1994"/>
    <x v="2332"/>
    <x v="270"/>
    <n v="0"/>
    <x v="49"/>
    <x v="37"/>
  </r>
  <r>
    <x v="2475"/>
    <x v="9"/>
    <x v="92"/>
    <x v="0"/>
    <x v="6"/>
    <n v="25"/>
    <x v="40"/>
    <x v="405"/>
    <x v="1995"/>
    <x v="2333"/>
    <x v="119"/>
    <n v="0"/>
    <x v="12"/>
    <x v="31"/>
  </r>
  <r>
    <x v="2476"/>
    <x v="3"/>
    <x v="4"/>
    <x v="0"/>
    <x v="6"/>
    <n v="29"/>
    <x v="40"/>
    <x v="46"/>
    <x v="1472"/>
    <x v="1645"/>
    <x v="21"/>
    <n v="0"/>
    <x v="6"/>
    <x v="17"/>
  </r>
  <r>
    <x v="2477"/>
    <x v="3"/>
    <x v="40"/>
    <x v="0"/>
    <x v="6"/>
    <n v="4"/>
    <x v="40"/>
    <x v="46"/>
    <x v="1996"/>
    <x v="2334"/>
    <x v="21"/>
    <n v="0"/>
    <x v="6"/>
    <x v="6"/>
  </r>
  <r>
    <x v="2478"/>
    <x v="0"/>
    <x v="2"/>
    <x v="0"/>
    <x v="6"/>
    <n v="3"/>
    <x v="40"/>
    <x v="107"/>
    <x v="1997"/>
    <x v="2335"/>
    <x v="33"/>
    <n v="8"/>
    <x v="14"/>
    <x v="15"/>
  </r>
  <r>
    <x v="2479"/>
    <x v="1"/>
    <x v="35"/>
    <x v="0"/>
    <x v="6"/>
    <n v="16"/>
    <x v="41"/>
    <x v="1"/>
    <x v="22"/>
    <x v="2336"/>
    <x v="1374"/>
    <n v="0"/>
    <x v="18"/>
    <x v="20"/>
  </r>
  <r>
    <x v="2480"/>
    <x v="2"/>
    <x v="94"/>
    <x v="0"/>
    <x v="6"/>
    <n v="8"/>
    <x v="296"/>
    <x v="325"/>
    <x v="1998"/>
    <x v="2337"/>
    <x v="1602"/>
    <n v="0"/>
    <x v="32"/>
    <x v="36"/>
  </r>
  <r>
    <x v="2481"/>
    <x v="6"/>
    <x v="10"/>
    <x v="0"/>
    <x v="6"/>
    <n v="17"/>
    <x v="43"/>
    <x v="3"/>
    <x v="691"/>
    <x v="2338"/>
    <x v="556"/>
    <n v="0"/>
    <x v="95"/>
    <x v="116"/>
  </r>
  <r>
    <x v="2482"/>
    <x v="4"/>
    <x v="47"/>
    <x v="0"/>
    <x v="6"/>
    <n v="15"/>
    <x v="43"/>
    <x v="91"/>
    <x v="1999"/>
    <x v="2339"/>
    <x v="1603"/>
    <n v="0"/>
    <x v="5"/>
    <x v="5"/>
  </r>
  <r>
    <x v="2483"/>
    <x v="7"/>
    <x v="54"/>
    <x v="0"/>
    <x v="6"/>
    <n v="29"/>
    <x v="43"/>
    <x v="108"/>
    <x v="2000"/>
    <x v="2340"/>
    <x v="1604"/>
    <n v="0"/>
    <x v="6"/>
    <x v="6"/>
  </r>
  <r>
    <x v="2484"/>
    <x v="4"/>
    <x v="5"/>
    <x v="0"/>
    <x v="6"/>
    <n v="10"/>
    <x v="43"/>
    <x v="13"/>
    <x v="291"/>
    <x v="2341"/>
    <x v="33"/>
    <n v="0"/>
    <x v="40"/>
    <x v="46"/>
  </r>
  <r>
    <x v="2485"/>
    <x v="1"/>
    <x v="35"/>
    <x v="0"/>
    <x v="6"/>
    <n v="14"/>
    <x v="43"/>
    <x v="13"/>
    <x v="2001"/>
    <x v="2342"/>
    <x v="33"/>
    <n v="0"/>
    <x v="5"/>
    <x v="5"/>
  </r>
  <r>
    <x v="2486"/>
    <x v="9"/>
    <x v="93"/>
    <x v="0"/>
    <x v="6"/>
    <n v="14"/>
    <x v="44"/>
    <x v="434"/>
    <x v="2002"/>
    <x v="1656"/>
    <x v="118"/>
    <n v="0"/>
    <x v="16"/>
    <x v="18"/>
  </r>
  <r>
    <x v="2487"/>
    <x v="10"/>
    <x v="52"/>
    <x v="0"/>
    <x v="6"/>
    <n v="22"/>
    <x v="44"/>
    <x v="56"/>
    <x v="2003"/>
    <x v="2343"/>
    <x v="118"/>
    <n v="0"/>
    <x v="15"/>
    <x v="12"/>
  </r>
  <r>
    <x v="2488"/>
    <x v="10"/>
    <x v="71"/>
    <x v="0"/>
    <x v="6"/>
    <n v="13"/>
    <x v="44"/>
    <x v="56"/>
    <x v="2004"/>
    <x v="2344"/>
    <x v="118"/>
    <n v="0"/>
    <x v="12"/>
    <x v="31"/>
  </r>
  <r>
    <x v="2489"/>
    <x v="7"/>
    <x v="54"/>
    <x v="0"/>
    <x v="6"/>
    <n v="17"/>
    <x v="44"/>
    <x v="13"/>
    <x v="2005"/>
    <x v="2345"/>
    <x v="1605"/>
    <n v="1"/>
    <x v="26"/>
    <x v="173"/>
  </r>
  <r>
    <x v="2490"/>
    <x v="10"/>
    <x v="69"/>
    <x v="0"/>
    <x v="6"/>
    <n v="13"/>
    <x v="44"/>
    <x v="46"/>
    <x v="2006"/>
    <x v="492"/>
    <x v="118"/>
    <n v="0"/>
    <x v="15"/>
    <x v="15"/>
  </r>
  <r>
    <x v="2491"/>
    <x v="8"/>
    <x v="56"/>
    <x v="0"/>
    <x v="6"/>
    <n v="2"/>
    <x v="45"/>
    <x v="4"/>
    <x v="15"/>
    <x v="2346"/>
    <x v="1606"/>
    <n v="12"/>
    <x v="46"/>
    <x v="31"/>
  </r>
  <r>
    <x v="2492"/>
    <x v="2"/>
    <x v="3"/>
    <x v="0"/>
    <x v="6"/>
    <n v="5"/>
    <x v="45"/>
    <x v="45"/>
    <x v="1349"/>
    <x v="2346"/>
    <x v="1607"/>
    <n v="0"/>
    <x v="11"/>
    <x v="84"/>
  </r>
  <r>
    <x v="2493"/>
    <x v="6"/>
    <x v="46"/>
    <x v="0"/>
    <x v="6"/>
    <n v="1"/>
    <x v="353"/>
    <x v="253"/>
    <x v="2007"/>
    <x v="2347"/>
    <x v="1608"/>
    <n v="0"/>
    <x v="6"/>
    <x v="17"/>
  </r>
  <r>
    <x v="2494"/>
    <x v="7"/>
    <x v="25"/>
    <x v="0"/>
    <x v="6"/>
    <n v="14"/>
    <x v="46"/>
    <x v="4"/>
    <x v="15"/>
    <x v="2348"/>
    <x v="124"/>
    <n v="0"/>
    <x v="15"/>
    <x v="201"/>
  </r>
  <r>
    <x v="2495"/>
    <x v="3"/>
    <x v="89"/>
    <x v="0"/>
    <x v="6"/>
    <n v="6"/>
    <x v="46"/>
    <x v="1"/>
    <x v="2008"/>
    <x v="2349"/>
    <x v="1609"/>
    <n v="0"/>
    <x v="49"/>
    <x v="37"/>
  </r>
  <r>
    <x v="2496"/>
    <x v="4"/>
    <x v="61"/>
    <x v="0"/>
    <x v="6"/>
    <n v="22"/>
    <x v="354"/>
    <x v="4"/>
    <x v="37"/>
    <x v="2350"/>
    <x v="1610"/>
    <n v="0"/>
    <x v="53"/>
    <x v="49"/>
  </r>
  <r>
    <x v="2497"/>
    <x v="0"/>
    <x v="15"/>
    <x v="0"/>
    <x v="6"/>
    <n v="4"/>
    <x v="153"/>
    <x v="182"/>
    <x v="2009"/>
    <x v="506"/>
    <x v="785"/>
    <n v="1"/>
    <x v="65"/>
    <x v="65"/>
  </r>
  <r>
    <x v="2498"/>
    <x v="3"/>
    <x v="90"/>
    <x v="0"/>
    <x v="6"/>
    <n v="14"/>
    <x v="355"/>
    <x v="46"/>
    <x v="2010"/>
    <x v="2351"/>
    <x v="1611"/>
    <n v="0"/>
    <x v="1"/>
    <x v="1"/>
  </r>
  <r>
    <x v="2499"/>
    <x v="3"/>
    <x v="40"/>
    <x v="0"/>
    <x v="6"/>
    <n v="21"/>
    <x v="355"/>
    <x v="257"/>
    <x v="962"/>
    <x v="2352"/>
    <x v="1612"/>
    <n v="0"/>
    <x v="0"/>
    <x v="9"/>
  </r>
  <r>
    <x v="2500"/>
    <x v="6"/>
    <x v="57"/>
    <x v="0"/>
    <x v="6"/>
    <n v="25"/>
    <x v="51"/>
    <x v="162"/>
    <x v="2011"/>
    <x v="2353"/>
    <x v="1613"/>
    <n v="0"/>
    <x v="14"/>
    <x v="15"/>
  </r>
  <r>
    <x v="2501"/>
    <x v="7"/>
    <x v="16"/>
    <x v="0"/>
    <x v="6"/>
    <n v="16"/>
    <x v="51"/>
    <x v="34"/>
    <x v="2012"/>
    <x v="2354"/>
    <x v="30"/>
    <n v="0"/>
    <x v="36"/>
    <x v="41"/>
  </r>
  <r>
    <x v="2502"/>
    <x v="2"/>
    <x v="95"/>
    <x v="0"/>
    <x v="6"/>
    <n v="15"/>
    <x v="51"/>
    <x v="11"/>
    <x v="2013"/>
    <x v="2355"/>
    <x v="1614"/>
    <n v="0"/>
    <x v="12"/>
    <x v="31"/>
  </r>
  <r>
    <x v="2503"/>
    <x v="4"/>
    <x v="21"/>
    <x v="0"/>
    <x v="6"/>
    <n v="30"/>
    <x v="53"/>
    <x v="47"/>
    <x v="2014"/>
    <x v="2356"/>
    <x v="1615"/>
    <n v="0"/>
    <x v="3"/>
    <x v="170"/>
  </r>
  <r>
    <x v="2431"/>
    <x v="4"/>
    <x v="87"/>
    <x v="0"/>
    <x v="6"/>
    <n v="16"/>
    <x v="156"/>
    <x v="435"/>
    <x v="2015"/>
    <x v="2357"/>
    <x v="458"/>
    <n v="0"/>
    <x v="40"/>
    <x v="46"/>
  </r>
  <r>
    <x v="2504"/>
    <x v="10"/>
    <x v="41"/>
    <x v="0"/>
    <x v="6"/>
    <n v="11"/>
    <x v="158"/>
    <x v="38"/>
    <x v="2016"/>
    <x v="2358"/>
    <x v="1616"/>
    <n v="0"/>
    <x v="1"/>
    <x v="1"/>
  </r>
  <r>
    <x v="2505"/>
    <x v="3"/>
    <x v="27"/>
    <x v="0"/>
    <x v="6"/>
    <n v="29"/>
    <x v="55"/>
    <x v="39"/>
    <x v="72"/>
    <x v="2359"/>
    <x v="1617"/>
    <n v="36"/>
    <x v="6"/>
    <x v="6"/>
  </r>
  <r>
    <x v="2506"/>
    <x v="2"/>
    <x v="65"/>
    <x v="0"/>
    <x v="6"/>
    <n v="8"/>
    <x v="55"/>
    <x v="3"/>
    <x v="9"/>
    <x v="2360"/>
    <x v="707"/>
    <n v="0"/>
    <x v="23"/>
    <x v="25"/>
  </r>
  <r>
    <x v="2507"/>
    <x v="8"/>
    <x v="51"/>
    <x v="0"/>
    <x v="6"/>
    <n v="3"/>
    <x v="55"/>
    <x v="3"/>
    <x v="2017"/>
    <x v="2361"/>
    <x v="707"/>
    <n v="0"/>
    <x v="23"/>
    <x v="25"/>
  </r>
  <r>
    <x v="2508"/>
    <x v="7"/>
    <x v="18"/>
    <x v="0"/>
    <x v="6"/>
    <n v="22"/>
    <x v="55"/>
    <x v="4"/>
    <x v="37"/>
    <x v="2362"/>
    <x v="241"/>
    <n v="0"/>
    <x v="37"/>
    <x v="161"/>
  </r>
  <r>
    <x v="2509"/>
    <x v="4"/>
    <x v="50"/>
    <x v="0"/>
    <x v="6"/>
    <n v="12"/>
    <x v="55"/>
    <x v="4"/>
    <x v="37"/>
    <x v="936"/>
    <x v="20"/>
    <n v="0"/>
    <x v="14"/>
    <x v="119"/>
  </r>
  <r>
    <x v="2510"/>
    <x v="1"/>
    <x v="7"/>
    <x v="0"/>
    <x v="6"/>
    <n v="25"/>
    <x v="55"/>
    <x v="1"/>
    <x v="137"/>
    <x v="2363"/>
    <x v="134"/>
    <n v="0"/>
    <x v="16"/>
    <x v="12"/>
  </r>
  <r>
    <x v="2358"/>
    <x v="4"/>
    <x v="87"/>
    <x v="0"/>
    <x v="6"/>
    <n v="3"/>
    <x v="55"/>
    <x v="1"/>
    <x v="1729"/>
    <x v="2364"/>
    <x v="134"/>
    <n v="0"/>
    <x v="9"/>
    <x v="9"/>
  </r>
  <r>
    <x v="2511"/>
    <x v="0"/>
    <x v="44"/>
    <x v="0"/>
    <x v="6"/>
    <n v="7"/>
    <x v="55"/>
    <x v="230"/>
    <x v="2018"/>
    <x v="2365"/>
    <x v="707"/>
    <n v="0"/>
    <x v="55"/>
    <x v="43"/>
  </r>
  <r>
    <x v="2512"/>
    <x v="0"/>
    <x v="38"/>
    <x v="0"/>
    <x v="6"/>
    <n v="14"/>
    <x v="55"/>
    <x v="11"/>
    <x v="356"/>
    <x v="2366"/>
    <x v="163"/>
    <n v="4"/>
    <x v="103"/>
    <x v="172"/>
  </r>
  <r>
    <x v="2513"/>
    <x v="7"/>
    <x v="18"/>
    <x v="0"/>
    <x v="6"/>
    <n v="24"/>
    <x v="58"/>
    <x v="4"/>
    <x v="2019"/>
    <x v="2367"/>
    <x v="382"/>
    <n v="0"/>
    <x v="46"/>
    <x v="22"/>
  </r>
  <r>
    <x v="2514"/>
    <x v="2"/>
    <x v="29"/>
    <x v="0"/>
    <x v="6"/>
    <n v="26"/>
    <x v="58"/>
    <x v="138"/>
    <x v="2020"/>
    <x v="2368"/>
    <x v="149"/>
    <n v="0"/>
    <x v="5"/>
    <x v="5"/>
  </r>
  <r>
    <x v="2515"/>
    <x v="6"/>
    <x v="10"/>
    <x v="0"/>
    <x v="6"/>
    <n v="16"/>
    <x v="58"/>
    <x v="0"/>
    <x v="462"/>
    <x v="2369"/>
    <x v="1618"/>
    <n v="0"/>
    <x v="15"/>
    <x v="17"/>
  </r>
  <r>
    <x v="2516"/>
    <x v="2"/>
    <x v="65"/>
    <x v="0"/>
    <x v="6"/>
    <n v="29"/>
    <x v="58"/>
    <x v="0"/>
    <x v="462"/>
    <x v="158"/>
    <x v="145"/>
    <n v="0"/>
    <x v="17"/>
    <x v="17"/>
  </r>
  <r>
    <x v="2517"/>
    <x v="8"/>
    <x v="56"/>
    <x v="0"/>
    <x v="6"/>
    <n v="21"/>
    <x v="58"/>
    <x v="45"/>
    <x v="146"/>
    <x v="2370"/>
    <x v="149"/>
    <n v="4"/>
    <x v="11"/>
    <x v="12"/>
  </r>
  <r>
    <x v="2518"/>
    <x v="6"/>
    <x v="13"/>
    <x v="0"/>
    <x v="6"/>
    <n v="18"/>
    <x v="58"/>
    <x v="45"/>
    <x v="2021"/>
    <x v="2371"/>
    <x v="144"/>
    <n v="0"/>
    <x v="4"/>
    <x v="4"/>
  </r>
  <r>
    <x v="2454"/>
    <x v="7"/>
    <x v="16"/>
    <x v="0"/>
    <x v="6"/>
    <n v="2"/>
    <x v="58"/>
    <x v="45"/>
    <x v="2022"/>
    <x v="2372"/>
    <x v="150"/>
    <n v="0"/>
    <x v="17"/>
    <x v="135"/>
  </r>
  <r>
    <x v="2519"/>
    <x v="8"/>
    <x v="100"/>
    <x v="0"/>
    <x v="6"/>
    <n v="30"/>
    <x v="58"/>
    <x v="34"/>
    <x v="2023"/>
    <x v="2373"/>
    <x v="149"/>
    <n v="19"/>
    <x v="167"/>
    <x v="198"/>
  </r>
  <r>
    <x v="2520"/>
    <x v="2"/>
    <x v="23"/>
    <x v="0"/>
    <x v="6"/>
    <n v="15"/>
    <x v="58"/>
    <x v="287"/>
    <x v="2024"/>
    <x v="2374"/>
    <x v="1619"/>
    <n v="0"/>
    <x v="15"/>
    <x v="13"/>
  </r>
  <r>
    <x v="2521"/>
    <x v="7"/>
    <x v="54"/>
    <x v="0"/>
    <x v="6"/>
    <n v="18"/>
    <x v="60"/>
    <x v="3"/>
    <x v="1911"/>
    <x v="2375"/>
    <x v="1070"/>
    <n v="0"/>
    <x v="14"/>
    <x v="21"/>
  </r>
  <r>
    <x v="2522"/>
    <x v="6"/>
    <x v="64"/>
    <x v="0"/>
    <x v="6"/>
    <n v="9"/>
    <x v="60"/>
    <x v="4"/>
    <x v="2025"/>
    <x v="2376"/>
    <x v="712"/>
    <n v="0"/>
    <x v="11"/>
    <x v="12"/>
  </r>
  <r>
    <x v="2366"/>
    <x v="2"/>
    <x v="95"/>
    <x v="0"/>
    <x v="6"/>
    <n v="25"/>
    <x v="60"/>
    <x v="34"/>
    <x v="1146"/>
    <x v="2377"/>
    <x v="713"/>
    <n v="0"/>
    <x v="11"/>
    <x v="12"/>
  </r>
  <r>
    <x v="2523"/>
    <x v="4"/>
    <x v="21"/>
    <x v="0"/>
    <x v="6"/>
    <n v="12"/>
    <x v="62"/>
    <x v="141"/>
    <x v="2026"/>
    <x v="2378"/>
    <x v="1620"/>
    <n v="0"/>
    <x v="6"/>
    <x v="6"/>
  </r>
  <r>
    <x v="2524"/>
    <x v="7"/>
    <x v="58"/>
    <x v="0"/>
    <x v="6"/>
    <n v="12"/>
    <x v="356"/>
    <x v="0"/>
    <x v="2027"/>
    <x v="2379"/>
    <x v="1621"/>
    <n v="0"/>
    <x v="15"/>
    <x v="11"/>
  </r>
  <r>
    <x v="2525"/>
    <x v="3"/>
    <x v="4"/>
    <x v="0"/>
    <x v="6"/>
    <n v="1"/>
    <x v="64"/>
    <x v="1"/>
    <x v="2028"/>
    <x v="2380"/>
    <x v="270"/>
    <n v="0"/>
    <x v="50"/>
    <x v="86"/>
  </r>
  <r>
    <x v="2526"/>
    <x v="2"/>
    <x v="95"/>
    <x v="0"/>
    <x v="6"/>
    <n v="1"/>
    <x v="64"/>
    <x v="139"/>
    <x v="2029"/>
    <x v="959"/>
    <x v="1622"/>
    <n v="0"/>
    <x v="6"/>
    <x v="6"/>
  </r>
  <r>
    <x v="2527"/>
    <x v="3"/>
    <x v="89"/>
    <x v="0"/>
    <x v="6"/>
    <n v="23"/>
    <x v="64"/>
    <x v="34"/>
    <x v="2030"/>
    <x v="2381"/>
    <x v="119"/>
    <n v="0"/>
    <x v="24"/>
    <x v="27"/>
  </r>
  <r>
    <x v="2528"/>
    <x v="6"/>
    <x v="13"/>
    <x v="0"/>
    <x v="6"/>
    <n v="26"/>
    <x v="300"/>
    <x v="45"/>
    <x v="2031"/>
    <x v="1704"/>
    <x v="1623"/>
    <n v="0"/>
    <x v="37"/>
    <x v="40"/>
  </r>
  <r>
    <x v="2529"/>
    <x v="2"/>
    <x v="3"/>
    <x v="0"/>
    <x v="6"/>
    <n v="27"/>
    <x v="66"/>
    <x v="77"/>
    <x v="2032"/>
    <x v="2382"/>
    <x v="1624"/>
    <n v="0"/>
    <x v="16"/>
    <x v="18"/>
  </r>
  <r>
    <x v="2530"/>
    <x v="6"/>
    <x v="64"/>
    <x v="0"/>
    <x v="6"/>
    <n v="13"/>
    <x v="66"/>
    <x v="11"/>
    <x v="680"/>
    <x v="2383"/>
    <x v="150"/>
    <n v="0"/>
    <x v="17"/>
    <x v="177"/>
  </r>
  <r>
    <x v="2531"/>
    <x v="0"/>
    <x v="2"/>
    <x v="0"/>
    <x v="6"/>
    <n v="30"/>
    <x v="67"/>
    <x v="107"/>
    <x v="483"/>
    <x v="1707"/>
    <x v="33"/>
    <n v="7"/>
    <x v="6"/>
    <x v="59"/>
  </r>
  <r>
    <x v="2532"/>
    <x v="9"/>
    <x v="93"/>
    <x v="0"/>
    <x v="6"/>
    <n v="22"/>
    <x v="68"/>
    <x v="1"/>
    <x v="2033"/>
    <x v="2384"/>
    <x v="767"/>
    <n v="0"/>
    <x v="15"/>
    <x v="26"/>
  </r>
  <r>
    <x v="2533"/>
    <x v="9"/>
    <x v="53"/>
    <x v="0"/>
    <x v="6"/>
    <n v="3"/>
    <x v="160"/>
    <x v="436"/>
    <x v="2034"/>
    <x v="2385"/>
    <x v="1625"/>
    <n v="0"/>
    <x v="17"/>
    <x v="17"/>
  </r>
  <r>
    <x v="2534"/>
    <x v="8"/>
    <x v="22"/>
    <x v="0"/>
    <x v="6"/>
    <n v="5"/>
    <x v="69"/>
    <x v="196"/>
    <x v="2035"/>
    <x v="2386"/>
    <x v="1626"/>
    <n v="0"/>
    <x v="21"/>
    <x v="23"/>
  </r>
  <r>
    <x v="2535"/>
    <x v="0"/>
    <x v="32"/>
    <x v="0"/>
    <x v="6"/>
    <n v="27"/>
    <x v="357"/>
    <x v="4"/>
    <x v="2036"/>
    <x v="2387"/>
    <x v="1627"/>
    <n v="0"/>
    <x v="32"/>
    <x v="21"/>
  </r>
  <r>
    <x v="2536"/>
    <x v="4"/>
    <x v="31"/>
    <x v="0"/>
    <x v="6"/>
    <n v="28"/>
    <x v="162"/>
    <x v="13"/>
    <x v="34"/>
    <x v="2388"/>
    <x v="33"/>
    <n v="0"/>
    <x v="30"/>
    <x v="34"/>
  </r>
  <r>
    <x v="2537"/>
    <x v="1"/>
    <x v="63"/>
    <x v="0"/>
    <x v="6"/>
    <n v="22"/>
    <x v="262"/>
    <x v="235"/>
    <x v="2037"/>
    <x v="2389"/>
    <x v="20"/>
    <n v="0"/>
    <x v="30"/>
    <x v="34"/>
  </r>
  <r>
    <x v="2538"/>
    <x v="0"/>
    <x v="0"/>
    <x v="0"/>
    <x v="6"/>
    <n v="1"/>
    <x v="71"/>
    <x v="107"/>
    <x v="2038"/>
    <x v="979"/>
    <x v="377"/>
    <n v="0"/>
    <x v="23"/>
    <x v="25"/>
  </r>
  <r>
    <x v="2539"/>
    <x v="1"/>
    <x v="78"/>
    <x v="0"/>
    <x v="6"/>
    <n v="26"/>
    <x v="358"/>
    <x v="437"/>
    <x v="2039"/>
    <x v="2390"/>
    <x v="1628"/>
    <n v="0"/>
    <x v="87"/>
    <x v="200"/>
  </r>
  <r>
    <x v="2540"/>
    <x v="0"/>
    <x v="15"/>
    <x v="0"/>
    <x v="6"/>
    <n v="6"/>
    <x v="167"/>
    <x v="253"/>
    <x v="2040"/>
    <x v="2391"/>
    <x v="1629"/>
    <n v="0"/>
    <x v="41"/>
    <x v="0"/>
  </r>
  <r>
    <x v="2541"/>
    <x v="7"/>
    <x v="16"/>
    <x v="0"/>
    <x v="6"/>
    <n v="21"/>
    <x v="264"/>
    <x v="0"/>
    <x v="2041"/>
    <x v="2392"/>
    <x v="963"/>
    <n v="0"/>
    <x v="11"/>
    <x v="12"/>
  </r>
  <r>
    <x v="2542"/>
    <x v="6"/>
    <x v="37"/>
    <x v="0"/>
    <x v="6"/>
    <n v="25"/>
    <x v="359"/>
    <x v="0"/>
    <x v="2042"/>
    <x v="2393"/>
    <x v="1630"/>
    <n v="0"/>
    <x v="15"/>
    <x v="6"/>
  </r>
  <r>
    <x v="2543"/>
    <x v="1"/>
    <x v="20"/>
    <x v="0"/>
    <x v="6"/>
    <n v="22"/>
    <x v="170"/>
    <x v="1"/>
    <x v="2043"/>
    <x v="2394"/>
    <x v="179"/>
    <n v="0"/>
    <x v="17"/>
    <x v="17"/>
  </r>
  <r>
    <x v="2544"/>
    <x v="1"/>
    <x v="7"/>
    <x v="0"/>
    <x v="6"/>
    <n v="27"/>
    <x v="171"/>
    <x v="4"/>
    <x v="2044"/>
    <x v="2395"/>
    <x v="88"/>
    <n v="0"/>
    <x v="33"/>
    <x v="38"/>
  </r>
  <r>
    <x v="2545"/>
    <x v="2"/>
    <x v="29"/>
    <x v="0"/>
    <x v="6"/>
    <n v="18"/>
    <x v="171"/>
    <x v="0"/>
    <x v="2045"/>
    <x v="2396"/>
    <x v="1631"/>
    <n v="0"/>
    <x v="15"/>
    <x v="26"/>
  </r>
  <r>
    <x v="2546"/>
    <x v="0"/>
    <x v="44"/>
    <x v="0"/>
    <x v="6"/>
    <n v="17"/>
    <x v="171"/>
    <x v="0"/>
    <x v="2046"/>
    <x v="2396"/>
    <x v="1632"/>
    <n v="0"/>
    <x v="15"/>
    <x v="23"/>
  </r>
  <r>
    <x v="2547"/>
    <x v="10"/>
    <x v="85"/>
    <x v="0"/>
    <x v="6"/>
    <n v="5"/>
    <x v="171"/>
    <x v="32"/>
    <x v="2047"/>
    <x v="1363"/>
    <x v="904"/>
    <n v="0"/>
    <x v="15"/>
    <x v="38"/>
  </r>
  <r>
    <x v="2548"/>
    <x v="1"/>
    <x v="45"/>
    <x v="0"/>
    <x v="6"/>
    <n v="18"/>
    <x v="75"/>
    <x v="21"/>
    <x v="1476"/>
    <x v="986"/>
    <x v="177"/>
    <n v="0"/>
    <x v="5"/>
    <x v="21"/>
  </r>
  <r>
    <x v="2523"/>
    <x v="4"/>
    <x v="21"/>
    <x v="0"/>
    <x v="6"/>
    <n v="12"/>
    <x v="75"/>
    <x v="1"/>
    <x v="1478"/>
    <x v="2397"/>
    <x v="1633"/>
    <n v="2"/>
    <x v="17"/>
    <x v="31"/>
  </r>
  <r>
    <x v="2549"/>
    <x v="1"/>
    <x v="7"/>
    <x v="0"/>
    <x v="6"/>
    <n v="2"/>
    <x v="75"/>
    <x v="103"/>
    <x v="2048"/>
    <x v="2398"/>
    <x v="1633"/>
    <n v="0"/>
    <x v="65"/>
    <x v="65"/>
  </r>
  <r>
    <x v="2550"/>
    <x v="0"/>
    <x v="2"/>
    <x v="0"/>
    <x v="6"/>
    <n v="20"/>
    <x v="75"/>
    <x v="11"/>
    <x v="88"/>
    <x v="2399"/>
    <x v="1438"/>
    <n v="0"/>
    <x v="55"/>
    <x v="43"/>
  </r>
  <r>
    <x v="2551"/>
    <x v="6"/>
    <x v="13"/>
    <x v="0"/>
    <x v="6"/>
    <n v="13"/>
    <x v="75"/>
    <x v="319"/>
    <x v="2049"/>
    <x v="2400"/>
    <x v="1634"/>
    <n v="0"/>
    <x v="1"/>
    <x v="1"/>
  </r>
  <r>
    <x v="2552"/>
    <x v="9"/>
    <x v="43"/>
    <x v="0"/>
    <x v="6"/>
    <n v="24"/>
    <x v="175"/>
    <x v="32"/>
    <x v="57"/>
    <x v="2401"/>
    <x v="282"/>
    <n v="0"/>
    <x v="15"/>
    <x v="39"/>
  </r>
  <r>
    <x v="2553"/>
    <x v="4"/>
    <x v="50"/>
    <x v="0"/>
    <x v="6"/>
    <n v="28"/>
    <x v="177"/>
    <x v="1"/>
    <x v="116"/>
    <x v="2402"/>
    <x v="1635"/>
    <n v="0"/>
    <x v="15"/>
    <x v="43"/>
  </r>
  <r>
    <x v="2554"/>
    <x v="6"/>
    <x v="8"/>
    <x v="0"/>
    <x v="6"/>
    <n v="10"/>
    <x v="78"/>
    <x v="81"/>
    <x v="2050"/>
    <x v="2403"/>
    <x v="181"/>
    <n v="0"/>
    <x v="11"/>
    <x v="4"/>
  </r>
  <r>
    <x v="2555"/>
    <x v="2"/>
    <x v="48"/>
    <x v="0"/>
    <x v="6"/>
    <n v="13"/>
    <x v="78"/>
    <x v="36"/>
    <x v="254"/>
    <x v="2404"/>
    <x v="1636"/>
    <n v="0"/>
    <x v="33"/>
    <x v="37"/>
  </r>
  <r>
    <x v="2556"/>
    <x v="8"/>
    <x v="56"/>
    <x v="0"/>
    <x v="6"/>
    <n v="6"/>
    <x v="360"/>
    <x v="438"/>
    <x v="2051"/>
    <x v="2405"/>
    <x v="1637"/>
    <n v="0"/>
    <x v="36"/>
    <x v="41"/>
  </r>
  <r>
    <x v="2557"/>
    <x v="5"/>
    <x v="105"/>
    <x v="0"/>
    <x v="6"/>
    <n v="10"/>
    <x v="179"/>
    <x v="66"/>
    <x v="2052"/>
    <x v="2406"/>
    <x v="1638"/>
    <n v="0"/>
    <x v="4"/>
    <x v="41"/>
  </r>
  <r>
    <x v="2558"/>
    <x v="8"/>
    <x v="106"/>
    <x v="0"/>
    <x v="6"/>
    <n v="7"/>
    <x v="179"/>
    <x v="369"/>
    <x v="2053"/>
    <x v="2407"/>
    <x v="1638"/>
    <n v="0"/>
    <x v="167"/>
    <x v="198"/>
  </r>
  <r>
    <x v="2559"/>
    <x v="0"/>
    <x v="83"/>
    <x v="0"/>
    <x v="6"/>
    <n v="13"/>
    <x v="0"/>
    <x v="4"/>
    <x v="2054"/>
    <x v="2408"/>
    <x v="71"/>
    <n v="0"/>
    <x v="3"/>
    <x v="3"/>
  </r>
  <r>
    <x v="2560"/>
    <x v="3"/>
    <x v="27"/>
    <x v="0"/>
    <x v="6"/>
    <n v="30"/>
    <x v="0"/>
    <x v="4"/>
    <x v="2055"/>
    <x v="2409"/>
    <x v="71"/>
    <n v="0"/>
    <x v="4"/>
    <x v="4"/>
  </r>
  <r>
    <x v="2561"/>
    <x v="1"/>
    <x v="60"/>
    <x v="0"/>
    <x v="6"/>
    <n v="5"/>
    <x v="0"/>
    <x v="21"/>
    <x v="2056"/>
    <x v="2410"/>
    <x v="71"/>
    <n v="0"/>
    <x v="54"/>
    <x v="121"/>
  </r>
  <r>
    <x v="2562"/>
    <x v="1"/>
    <x v="78"/>
    <x v="0"/>
    <x v="6"/>
    <n v="1"/>
    <x v="0"/>
    <x v="21"/>
    <x v="2057"/>
    <x v="2411"/>
    <x v="71"/>
    <n v="0"/>
    <x v="102"/>
    <x v="125"/>
  </r>
  <r>
    <x v="2563"/>
    <x v="3"/>
    <x v="97"/>
    <x v="0"/>
    <x v="6"/>
    <n v="3"/>
    <x v="0"/>
    <x v="35"/>
    <x v="1894"/>
    <x v="2412"/>
    <x v="71"/>
    <n v="0"/>
    <x v="14"/>
    <x v="15"/>
  </r>
  <r>
    <x v="2564"/>
    <x v="3"/>
    <x v="72"/>
    <x v="0"/>
    <x v="6"/>
    <n v="10"/>
    <x v="0"/>
    <x v="35"/>
    <x v="2058"/>
    <x v="2413"/>
    <x v="71"/>
    <n v="0"/>
    <x v="14"/>
    <x v="39"/>
  </r>
  <r>
    <x v="2565"/>
    <x v="10"/>
    <x v="79"/>
    <x v="0"/>
    <x v="6"/>
    <n v="20"/>
    <x v="0"/>
    <x v="439"/>
    <x v="2059"/>
    <x v="2414"/>
    <x v="71"/>
    <n v="0"/>
    <x v="17"/>
    <x v="17"/>
  </r>
  <r>
    <x v="2566"/>
    <x v="3"/>
    <x v="27"/>
    <x v="0"/>
    <x v="6"/>
    <n v="15"/>
    <x v="0"/>
    <x v="1"/>
    <x v="2060"/>
    <x v="1378"/>
    <x v="71"/>
    <n v="0"/>
    <x v="17"/>
    <x v="17"/>
  </r>
  <r>
    <x v="2476"/>
    <x v="3"/>
    <x v="4"/>
    <x v="0"/>
    <x v="6"/>
    <n v="29"/>
    <x v="0"/>
    <x v="1"/>
    <x v="2061"/>
    <x v="2415"/>
    <x v="71"/>
    <n v="0"/>
    <x v="5"/>
    <x v="5"/>
  </r>
  <r>
    <x v="2567"/>
    <x v="1"/>
    <x v="14"/>
    <x v="0"/>
    <x v="6"/>
    <n v="13"/>
    <x v="0"/>
    <x v="1"/>
    <x v="712"/>
    <x v="2416"/>
    <x v="71"/>
    <n v="0"/>
    <x v="15"/>
    <x v="35"/>
  </r>
  <r>
    <x v="2568"/>
    <x v="1"/>
    <x v="1"/>
    <x v="0"/>
    <x v="6"/>
    <n v="13"/>
    <x v="0"/>
    <x v="1"/>
    <x v="2062"/>
    <x v="2417"/>
    <x v="71"/>
    <n v="0"/>
    <x v="0"/>
    <x v="39"/>
  </r>
  <r>
    <x v="2569"/>
    <x v="3"/>
    <x v="81"/>
    <x v="0"/>
    <x v="6"/>
    <n v="1"/>
    <x v="0"/>
    <x v="1"/>
    <x v="418"/>
    <x v="2418"/>
    <x v="71"/>
    <n v="0"/>
    <x v="37"/>
    <x v="40"/>
  </r>
  <r>
    <x v="2570"/>
    <x v="1"/>
    <x v="60"/>
    <x v="0"/>
    <x v="6"/>
    <n v="13"/>
    <x v="0"/>
    <x v="1"/>
    <x v="1539"/>
    <x v="2419"/>
    <x v="71"/>
    <n v="0"/>
    <x v="57"/>
    <x v="84"/>
  </r>
  <r>
    <x v="2571"/>
    <x v="1"/>
    <x v="60"/>
    <x v="0"/>
    <x v="6"/>
    <n v="14"/>
    <x v="0"/>
    <x v="1"/>
    <x v="211"/>
    <x v="2420"/>
    <x v="71"/>
    <n v="0"/>
    <x v="30"/>
    <x v="44"/>
  </r>
  <r>
    <x v="2572"/>
    <x v="1"/>
    <x v="7"/>
    <x v="0"/>
    <x v="6"/>
    <n v="10"/>
    <x v="0"/>
    <x v="1"/>
    <x v="1631"/>
    <x v="2421"/>
    <x v="71"/>
    <n v="0"/>
    <x v="46"/>
    <x v="37"/>
  </r>
  <r>
    <x v="2573"/>
    <x v="0"/>
    <x v="62"/>
    <x v="0"/>
    <x v="6"/>
    <n v="21"/>
    <x v="0"/>
    <x v="34"/>
    <x v="2063"/>
    <x v="2422"/>
    <x v="71"/>
    <n v="0"/>
    <x v="34"/>
    <x v="11"/>
  </r>
  <r>
    <x v="2574"/>
    <x v="7"/>
    <x v="9"/>
    <x v="0"/>
    <x v="6"/>
    <n v="18"/>
    <x v="0"/>
    <x v="22"/>
    <x v="1320"/>
    <x v="2423"/>
    <x v="71"/>
    <n v="0"/>
    <x v="47"/>
    <x v="24"/>
  </r>
  <r>
    <x v="2575"/>
    <x v="3"/>
    <x v="97"/>
    <x v="0"/>
    <x v="6"/>
    <n v="21"/>
    <x v="0"/>
    <x v="72"/>
    <x v="2064"/>
    <x v="2424"/>
    <x v="71"/>
    <n v="0"/>
    <x v="5"/>
    <x v="5"/>
  </r>
  <r>
    <x v="2576"/>
    <x v="10"/>
    <x v="96"/>
    <x v="0"/>
    <x v="6"/>
    <n v="2"/>
    <x v="0"/>
    <x v="440"/>
    <x v="2065"/>
    <x v="2425"/>
    <x v="71"/>
    <n v="0"/>
    <x v="1"/>
    <x v="1"/>
  </r>
  <r>
    <x v="2577"/>
    <x v="10"/>
    <x v="96"/>
    <x v="0"/>
    <x v="6"/>
    <n v="20"/>
    <x v="0"/>
    <x v="265"/>
    <x v="2066"/>
    <x v="2426"/>
    <x v="71"/>
    <n v="0"/>
    <x v="14"/>
    <x v="15"/>
  </r>
  <r>
    <x v="2578"/>
    <x v="2"/>
    <x v="95"/>
    <x v="0"/>
    <x v="6"/>
    <n v="26"/>
    <x v="361"/>
    <x v="196"/>
    <x v="2067"/>
    <x v="2427"/>
    <x v="1639"/>
    <n v="0"/>
    <x v="12"/>
    <x v="31"/>
  </r>
  <r>
    <x v="2579"/>
    <x v="2"/>
    <x v="11"/>
    <x v="0"/>
    <x v="6"/>
    <n v="21"/>
    <x v="362"/>
    <x v="0"/>
    <x v="531"/>
    <x v="2428"/>
    <x v="1222"/>
    <n v="0"/>
    <x v="1"/>
    <x v="1"/>
  </r>
  <r>
    <x v="2580"/>
    <x v="4"/>
    <x v="21"/>
    <x v="0"/>
    <x v="6"/>
    <n v="3"/>
    <x v="0"/>
    <x v="1"/>
    <x v="2068"/>
    <x v="2429"/>
    <x v="1640"/>
    <n v="0"/>
    <x v="139"/>
    <x v="85"/>
  </r>
  <r>
    <x v="2581"/>
    <x v="1"/>
    <x v="63"/>
    <x v="0"/>
    <x v="6"/>
    <n v="30"/>
    <x v="0"/>
    <x v="1"/>
    <x v="2069"/>
    <x v="2430"/>
    <x v="1641"/>
    <n v="0"/>
    <x v="28"/>
    <x v="16"/>
  </r>
  <r>
    <x v="2582"/>
    <x v="8"/>
    <x v="12"/>
    <x v="0"/>
    <x v="6"/>
    <n v="25"/>
    <x v="0"/>
    <x v="441"/>
    <x v="2070"/>
    <x v="2431"/>
    <x v="1642"/>
    <n v="0"/>
    <x v="26"/>
    <x v="30"/>
  </r>
  <r>
    <x v="2583"/>
    <x v="7"/>
    <x v="34"/>
    <x v="0"/>
    <x v="6"/>
    <n v="12"/>
    <x v="180"/>
    <x v="442"/>
    <x v="2071"/>
    <x v="2432"/>
    <x v="1643"/>
    <n v="0"/>
    <x v="23"/>
    <x v="38"/>
  </r>
  <r>
    <x v="2584"/>
    <x v="7"/>
    <x v="16"/>
    <x v="0"/>
    <x v="6"/>
    <n v="28"/>
    <x v="81"/>
    <x v="34"/>
    <x v="665"/>
    <x v="613"/>
    <x v="88"/>
    <n v="0"/>
    <x v="14"/>
    <x v="15"/>
  </r>
  <r>
    <x v="2585"/>
    <x v="7"/>
    <x v="36"/>
    <x v="0"/>
    <x v="6"/>
    <n v="19"/>
    <x v="0"/>
    <x v="443"/>
    <x v="2072"/>
    <x v="2433"/>
    <x v="1644"/>
    <n v="0"/>
    <x v="17"/>
    <x v="17"/>
  </r>
  <r>
    <x v="2586"/>
    <x v="0"/>
    <x v="91"/>
    <x v="0"/>
    <x v="6"/>
    <n v="24"/>
    <x v="0"/>
    <x v="4"/>
    <x v="15"/>
    <x v="1399"/>
    <x v="1645"/>
    <n v="0"/>
    <x v="156"/>
    <x v="183"/>
  </r>
  <r>
    <x v="2587"/>
    <x v="10"/>
    <x v="52"/>
    <x v="0"/>
    <x v="6"/>
    <n v="9"/>
    <x v="0"/>
    <x v="358"/>
    <x v="2073"/>
    <x v="2434"/>
    <x v="1646"/>
    <n v="0"/>
    <x v="11"/>
    <x v="12"/>
  </r>
  <r>
    <x v="2588"/>
    <x v="6"/>
    <x v="86"/>
    <x v="0"/>
    <x v="6"/>
    <n v="9"/>
    <x v="0"/>
    <x v="0"/>
    <x v="1398"/>
    <x v="2435"/>
    <x v="1647"/>
    <n v="0"/>
    <x v="16"/>
    <x v="56"/>
  </r>
  <r>
    <x v="2589"/>
    <x v="1"/>
    <x v="14"/>
    <x v="0"/>
    <x v="6"/>
    <n v="20"/>
    <x v="0"/>
    <x v="34"/>
    <x v="2074"/>
    <x v="2436"/>
    <x v="1648"/>
    <n v="0"/>
    <x v="140"/>
    <x v="213"/>
  </r>
  <r>
    <x v="2590"/>
    <x v="2"/>
    <x v="95"/>
    <x v="0"/>
    <x v="6"/>
    <n v="6"/>
    <x v="0"/>
    <x v="127"/>
    <x v="332"/>
    <x v="2437"/>
    <x v="1649"/>
    <n v="0"/>
    <x v="0"/>
    <x v="23"/>
  </r>
  <r>
    <x v="2591"/>
    <x v="0"/>
    <x v="59"/>
    <x v="0"/>
    <x v="6"/>
    <n v="23"/>
    <x v="82"/>
    <x v="271"/>
    <x v="2075"/>
    <x v="2438"/>
    <x v="1650"/>
    <n v="0"/>
    <x v="21"/>
    <x v="23"/>
  </r>
  <r>
    <x v="2592"/>
    <x v="2"/>
    <x v="65"/>
    <x v="0"/>
    <x v="6"/>
    <n v="7"/>
    <x v="82"/>
    <x v="7"/>
    <x v="16"/>
    <x v="2439"/>
    <x v="1651"/>
    <n v="0"/>
    <x v="15"/>
    <x v="26"/>
  </r>
  <r>
    <x v="2593"/>
    <x v="6"/>
    <x v="46"/>
    <x v="0"/>
    <x v="6"/>
    <n v="26"/>
    <x v="85"/>
    <x v="171"/>
    <x v="2076"/>
    <x v="2440"/>
    <x v="1652"/>
    <n v="0"/>
    <x v="12"/>
    <x v="44"/>
  </r>
  <r>
    <x v="2594"/>
    <x v="1"/>
    <x v="14"/>
    <x v="0"/>
    <x v="6"/>
    <n v="24"/>
    <x v="85"/>
    <x v="43"/>
    <x v="1960"/>
    <x v="232"/>
    <x v="244"/>
    <n v="0"/>
    <x v="42"/>
    <x v="65"/>
  </r>
  <r>
    <x v="2595"/>
    <x v="3"/>
    <x v="4"/>
    <x v="0"/>
    <x v="6"/>
    <n v="9"/>
    <x v="85"/>
    <x v="1"/>
    <x v="2077"/>
    <x v="2441"/>
    <x v="165"/>
    <n v="0"/>
    <x v="5"/>
    <x v="5"/>
  </r>
  <r>
    <x v="2596"/>
    <x v="4"/>
    <x v="49"/>
    <x v="0"/>
    <x v="6"/>
    <n v="17"/>
    <x v="85"/>
    <x v="1"/>
    <x v="815"/>
    <x v="1777"/>
    <x v="1653"/>
    <n v="0"/>
    <x v="15"/>
    <x v="12"/>
  </r>
  <r>
    <x v="2597"/>
    <x v="8"/>
    <x v="56"/>
    <x v="0"/>
    <x v="6"/>
    <n v="3"/>
    <x v="85"/>
    <x v="11"/>
    <x v="2078"/>
    <x v="231"/>
    <x v="1654"/>
    <n v="10"/>
    <x v="168"/>
    <x v="201"/>
  </r>
  <r>
    <x v="2598"/>
    <x v="6"/>
    <x v="86"/>
    <x v="0"/>
    <x v="6"/>
    <n v="24"/>
    <x v="85"/>
    <x v="107"/>
    <x v="2079"/>
    <x v="231"/>
    <x v="1655"/>
    <n v="0"/>
    <x v="34"/>
    <x v="170"/>
  </r>
  <r>
    <x v="2599"/>
    <x v="1"/>
    <x v="1"/>
    <x v="0"/>
    <x v="6"/>
    <n v="25"/>
    <x v="86"/>
    <x v="50"/>
    <x v="2080"/>
    <x v="2442"/>
    <x v="1656"/>
    <n v="0"/>
    <x v="41"/>
    <x v="25"/>
  </r>
  <r>
    <x v="2600"/>
    <x v="4"/>
    <x v="21"/>
    <x v="0"/>
    <x v="6"/>
    <n v="23"/>
    <x v="86"/>
    <x v="91"/>
    <x v="2081"/>
    <x v="2443"/>
    <x v="1657"/>
    <n v="0"/>
    <x v="49"/>
    <x v="29"/>
  </r>
  <r>
    <x v="2601"/>
    <x v="3"/>
    <x v="81"/>
    <x v="0"/>
    <x v="6"/>
    <n v="7"/>
    <x v="86"/>
    <x v="1"/>
    <x v="80"/>
    <x v="2444"/>
    <x v="1658"/>
    <n v="0"/>
    <x v="26"/>
    <x v="30"/>
  </r>
  <r>
    <x v="2602"/>
    <x v="11"/>
    <x v="103"/>
    <x v="0"/>
    <x v="6"/>
    <n v="14"/>
    <x v="86"/>
    <x v="89"/>
    <x v="2082"/>
    <x v="2445"/>
    <x v="496"/>
    <n v="0"/>
    <x v="3"/>
    <x v="3"/>
  </r>
  <r>
    <x v="2406"/>
    <x v="6"/>
    <x v="66"/>
    <x v="0"/>
    <x v="6"/>
    <n v="6"/>
    <x v="231"/>
    <x v="0"/>
    <x v="379"/>
    <x v="2446"/>
    <x v="1659"/>
    <n v="0"/>
    <x v="6"/>
    <x v="6"/>
  </r>
  <r>
    <x v="2603"/>
    <x v="10"/>
    <x v="69"/>
    <x v="0"/>
    <x v="6"/>
    <n v="16"/>
    <x v="88"/>
    <x v="46"/>
    <x v="2083"/>
    <x v="2447"/>
    <x v="1660"/>
    <n v="0"/>
    <x v="11"/>
    <x v="12"/>
  </r>
  <r>
    <x v="2426"/>
    <x v="0"/>
    <x v="59"/>
    <x v="0"/>
    <x v="6"/>
    <n v="26"/>
    <x v="88"/>
    <x v="38"/>
    <x v="2084"/>
    <x v="2448"/>
    <x v="208"/>
    <n v="0"/>
    <x v="5"/>
    <x v="5"/>
  </r>
  <r>
    <x v="2604"/>
    <x v="4"/>
    <x v="31"/>
    <x v="0"/>
    <x v="6"/>
    <n v="4"/>
    <x v="363"/>
    <x v="4"/>
    <x v="15"/>
    <x v="2449"/>
    <x v="1661"/>
    <n v="0"/>
    <x v="93"/>
    <x v="117"/>
  </r>
  <r>
    <x v="2605"/>
    <x v="0"/>
    <x v="91"/>
    <x v="0"/>
    <x v="6"/>
    <n v="26"/>
    <x v="91"/>
    <x v="66"/>
    <x v="2085"/>
    <x v="1409"/>
    <x v="1662"/>
    <n v="0"/>
    <x v="6"/>
    <x v="6"/>
  </r>
  <r>
    <x v="2606"/>
    <x v="9"/>
    <x v="84"/>
    <x v="0"/>
    <x v="6"/>
    <n v="6"/>
    <x v="91"/>
    <x v="35"/>
    <x v="2086"/>
    <x v="242"/>
    <x v="141"/>
    <n v="0"/>
    <x v="15"/>
    <x v="26"/>
  </r>
  <r>
    <x v="2607"/>
    <x v="10"/>
    <x v="71"/>
    <x v="0"/>
    <x v="6"/>
    <n v="11"/>
    <x v="91"/>
    <x v="228"/>
    <x v="2087"/>
    <x v="2450"/>
    <x v="1663"/>
    <n v="0"/>
    <x v="6"/>
    <x v="17"/>
  </r>
  <r>
    <x v="2389"/>
    <x v="9"/>
    <x v="43"/>
    <x v="0"/>
    <x v="6"/>
    <n v="29"/>
    <x v="91"/>
    <x v="265"/>
    <x v="2088"/>
    <x v="1043"/>
    <x v="1664"/>
    <n v="0"/>
    <x v="15"/>
    <x v="26"/>
  </r>
  <r>
    <x v="2608"/>
    <x v="3"/>
    <x v="81"/>
    <x v="0"/>
    <x v="6"/>
    <n v="14"/>
    <x v="364"/>
    <x v="444"/>
    <x v="2089"/>
    <x v="2451"/>
    <x v="1665"/>
    <n v="0"/>
    <x v="30"/>
    <x v="116"/>
  </r>
  <r>
    <x v="2609"/>
    <x v="1"/>
    <x v="78"/>
    <x v="0"/>
    <x v="6"/>
    <n v="12"/>
    <x v="235"/>
    <x v="445"/>
    <x v="2090"/>
    <x v="2452"/>
    <x v="1666"/>
    <n v="0"/>
    <x v="0"/>
    <x v="39"/>
  </r>
  <r>
    <x v="2610"/>
    <x v="6"/>
    <x v="42"/>
    <x v="0"/>
    <x v="6"/>
    <n v="6"/>
    <x v="95"/>
    <x v="4"/>
    <x v="89"/>
    <x v="2453"/>
    <x v="1667"/>
    <n v="0"/>
    <x v="58"/>
    <x v="70"/>
  </r>
  <r>
    <x v="2595"/>
    <x v="3"/>
    <x v="4"/>
    <x v="0"/>
    <x v="6"/>
    <n v="9"/>
    <x v="95"/>
    <x v="1"/>
    <x v="854"/>
    <x v="2454"/>
    <x v="270"/>
    <n v="0"/>
    <x v="51"/>
    <x v="58"/>
  </r>
  <r>
    <x v="2611"/>
    <x v="6"/>
    <x v="10"/>
    <x v="0"/>
    <x v="6"/>
    <n v="9"/>
    <x v="96"/>
    <x v="7"/>
    <x v="2091"/>
    <x v="2455"/>
    <x v="1668"/>
    <n v="0"/>
    <x v="1"/>
    <x v="0"/>
  </r>
  <r>
    <x v="2612"/>
    <x v="6"/>
    <x v="37"/>
    <x v="0"/>
    <x v="6"/>
    <n v="17"/>
    <x v="96"/>
    <x v="310"/>
    <x v="2092"/>
    <x v="2456"/>
    <x v="998"/>
    <n v="0"/>
    <x v="37"/>
    <x v="40"/>
  </r>
  <r>
    <x v="2613"/>
    <x v="1"/>
    <x v="45"/>
    <x v="0"/>
    <x v="6"/>
    <n v="16"/>
    <x v="185"/>
    <x v="34"/>
    <x v="715"/>
    <x v="648"/>
    <x v="43"/>
    <n v="0"/>
    <x v="34"/>
    <x v="3"/>
  </r>
  <r>
    <x v="2600"/>
    <x v="4"/>
    <x v="21"/>
    <x v="0"/>
    <x v="6"/>
    <n v="23"/>
    <x v="97"/>
    <x v="446"/>
    <x v="2093"/>
    <x v="2457"/>
    <x v="1669"/>
    <n v="0"/>
    <x v="18"/>
    <x v="20"/>
  </r>
  <r>
    <x v="2439"/>
    <x v="3"/>
    <x v="72"/>
    <x v="0"/>
    <x v="6"/>
    <n v="17"/>
    <x v="97"/>
    <x v="1"/>
    <x v="2094"/>
    <x v="2458"/>
    <x v="140"/>
    <n v="0"/>
    <x v="48"/>
    <x v="57"/>
  </r>
  <r>
    <x v="2614"/>
    <x v="7"/>
    <x v="75"/>
    <x v="0"/>
    <x v="6"/>
    <n v="18"/>
    <x v="98"/>
    <x v="3"/>
    <x v="2095"/>
    <x v="2459"/>
    <x v="1670"/>
    <n v="0"/>
    <x v="57"/>
    <x v="68"/>
  </r>
  <r>
    <x v="2615"/>
    <x v="7"/>
    <x v="54"/>
    <x v="0"/>
    <x v="6"/>
    <n v="22"/>
    <x v="98"/>
    <x v="0"/>
    <x v="2096"/>
    <x v="2460"/>
    <x v="781"/>
    <n v="0"/>
    <x v="52"/>
    <x v="137"/>
  </r>
  <r>
    <x v="2616"/>
    <x v="1"/>
    <x v="78"/>
    <x v="0"/>
    <x v="6"/>
    <n v="23"/>
    <x v="98"/>
    <x v="1"/>
    <x v="1671"/>
    <x v="2461"/>
    <x v="84"/>
    <n v="0"/>
    <x v="36"/>
    <x v="41"/>
  </r>
  <r>
    <x v="2617"/>
    <x v="0"/>
    <x v="0"/>
    <x v="0"/>
    <x v="6"/>
    <n v="10"/>
    <x v="98"/>
    <x v="45"/>
    <x v="2097"/>
    <x v="2462"/>
    <x v="1671"/>
    <n v="0"/>
    <x v="16"/>
    <x v="39"/>
  </r>
  <r>
    <x v="2618"/>
    <x v="0"/>
    <x v="91"/>
    <x v="0"/>
    <x v="6"/>
    <n v="3"/>
    <x v="99"/>
    <x v="171"/>
    <x v="2098"/>
    <x v="265"/>
    <x v="230"/>
    <n v="0"/>
    <x v="15"/>
    <x v="90"/>
  </r>
  <r>
    <x v="2549"/>
    <x v="1"/>
    <x v="7"/>
    <x v="0"/>
    <x v="6"/>
    <n v="2"/>
    <x v="99"/>
    <x v="119"/>
    <x v="2099"/>
    <x v="265"/>
    <x v="20"/>
    <n v="0"/>
    <x v="15"/>
    <x v="54"/>
  </r>
  <r>
    <x v="2368"/>
    <x v="6"/>
    <x v="37"/>
    <x v="0"/>
    <x v="6"/>
    <n v="9"/>
    <x v="99"/>
    <x v="7"/>
    <x v="16"/>
    <x v="2463"/>
    <x v="1672"/>
    <n v="0"/>
    <x v="15"/>
    <x v="26"/>
  </r>
  <r>
    <x v="2619"/>
    <x v="4"/>
    <x v="30"/>
    <x v="0"/>
    <x v="6"/>
    <n v="29"/>
    <x v="99"/>
    <x v="1"/>
    <x v="933"/>
    <x v="2464"/>
    <x v="230"/>
    <n v="0"/>
    <x v="3"/>
    <x v="47"/>
  </r>
  <r>
    <x v="2620"/>
    <x v="0"/>
    <x v="0"/>
    <x v="0"/>
    <x v="6"/>
    <n v="2"/>
    <x v="99"/>
    <x v="45"/>
    <x v="1227"/>
    <x v="2465"/>
    <x v="230"/>
    <n v="0"/>
    <x v="15"/>
    <x v="51"/>
  </r>
  <r>
    <x v="2621"/>
    <x v="7"/>
    <x v="75"/>
    <x v="0"/>
    <x v="6"/>
    <n v="26"/>
    <x v="99"/>
    <x v="15"/>
    <x v="241"/>
    <x v="1072"/>
    <x v="230"/>
    <n v="0"/>
    <x v="28"/>
    <x v="16"/>
  </r>
  <r>
    <x v="2622"/>
    <x v="6"/>
    <x v="42"/>
    <x v="0"/>
    <x v="6"/>
    <n v="7"/>
    <x v="101"/>
    <x v="231"/>
    <x v="2100"/>
    <x v="2466"/>
    <x v="1673"/>
    <n v="0"/>
    <x v="16"/>
    <x v="18"/>
  </r>
  <r>
    <x v="2399"/>
    <x v="3"/>
    <x v="89"/>
    <x v="0"/>
    <x v="6"/>
    <n v="7"/>
    <x v="101"/>
    <x v="21"/>
    <x v="349"/>
    <x v="1084"/>
    <x v="1674"/>
    <n v="0"/>
    <x v="38"/>
    <x v="150"/>
  </r>
  <r>
    <x v="2623"/>
    <x v="0"/>
    <x v="38"/>
    <x v="0"/>
    <x v="6"/>
    <n v="24"/>
    <x v="101"/>
    <x v="35"/>
    <x v="2101"/>
    <x v="2467"/>
    <x v="1675"/>
    <n v="0"/>
    <x v="16"/>
    <x v="30"/>
  </r>
  <r>
    <x v="2624"/>
    <x v="4"/>
    <x v="30"/>
    <x v="0"/>
    <x v="6"/>
    <n v="20"/>
    <x v="365"/>
    <x v="214"/>
    <x v="2102"/>
    <x v="2468"/>
    <x v="1676"/>
    <n v="0"/>
    <x v="6"/>
    <x v="6"/>
  </r>
  <r>
    <x v="2484"/>
    <x v="4"/>
    <x v="5"/>
    <x v="0"/>
    <x v="6"/>
    <n v="10"/>
    <x v="366"/>
    <x v="45"/>
    <x v="2103"/>
    <x v="2469"/>
    <x v="1677"/>
    <n v="0"/>
    <x v="9"/>
    <x v="9"/>
  </r>
  <r>
    <x v="2625"/>
    <x v="1"/>
    <x v="20"/>
    <x v="0"/>
    <x v="6"/>
    <n v="24"/>
    <x v="271"/>
    <x v="447"/>
    <x v="2104"/>
    <x v="2470"/>
    <x v="1678"/>
    <n v="0"/>
    <x v="14"/>
    <x v="35"/>
  </r>
  <r>
    <x v="2626"/>
    <x v="6"/>
    <x v="64"/>
    <x v="0"/>
    <x v="6"/>
    <n v="12"/>
    <x v="271"/>
    <x v="38"/>
    <x v="2105"/>
    <x v="2471"/>
    <x v="1679"/>
    <n v="0"/>
    <x v="5"/>
    <x v="61"/>
  </r>
  <r>
    <x v="2627"/>
    <x v="3"/>
    <x v="97"/>
    <x v="0"/>
    <x v="6"/>
    <n v="18"/>
    <x v="188"/>
    <x v="1"/>
    <x v="582"/>
    <x v="659"/>
    <x v="523"/>
    <n v="0"/>
    <x v="46"/>
    <x v="5"/>
  </r>
  <r>
    <x v="2628"/>
    <x v="6"/>
    <x v="86"/>
    <x v="0"/>
    <x v="6"/>
    <n v="16"/>
    <x v="103"/>
    <x v="3"/>
    <x v="2106"/>
    <x v="2472"/>
    <x v="1680"/>
    <n v="0"/>
    <x v="4"/>
    <x v="4"/>
  </r>
  <r>
    <x v="2629"/>
    <x v="4"/>
    <x v="61"/>
    <x v="0"/>
    <x v="6"/>
    <n v="28"/>
    <x v="103"/>
    <x v="3"/>
    <x v="2107"/>
    <x v="2473"/>
    <x v="33"/>
    <n v="0"/>
    <x v="115"/>
    <x v="150"/>
  </r>
  <r>
    <x v="2394"/>
    <x v="6"/>
    <x v="42"/>
    <x v="0"/>
    <x v="6"/>
    <n v="22"/>
    <x v="103"/>
    <x v="3"/>
    <x v="644"/>
    <x v="2474"/>
    <x v="1681"/>
    <n v="0"/>
    <x v="21"/>
    <x v="4"/>
  </r>
  <r>
    <x v="2593"/>
    <x v="6"/>
    <x v="46"/>
    <x v="0"/>
    <x v="6"/>
    <n v="26"/>
    <x v="103"/>
    <x v="3"/>
    <x v="950"/>
    <x v="2475"/>
    <x v="1682"/>
    <n v="0"/>
    <x v="21"/>
    <x v="23"/>
  </r>
  <r>
    <x v="2628"/>
    <x v="6"/>
    <x v="86"/>
    <x v="0"/>
    <x v="6"/>
    <n v="16"/>
    <x v="103"/>
    <x v="3"/>
    <x v="1489"/>
    <x v="2476"/>
    <x v="33"/>
    <n v="0"/>
    <x v="23"/>
    <x v="41"/>
  </r>
  <r>
    <x v="2630"/>
    <x v="8"/>
    <x v="56"/>
    <x v="0"/>
    <x v="6"/>
    <n v="11"/>
    <x v="103"/>
    <x v="3"/>
    <x v="613"/>
    <x v="2477"/>
    <x v="1683"/>
    <n v="0"/>
    <x v="23"/>
    <x v="25"/>
  </r>
  <r>
    <x v="2631"/>
    <x v="1"/>
    <x v="7"/>
    <x v="0"/>
    <x v="6"/>
    <n v="9"/>
    <x v="103"/>
    <x v="13"/>
    <x v="957"/>
    <x v="2478"/>
    <x v="33"/>
    <n v="0"/>
    <x v="3"/>
    <x v="3"/>
  </r>
  <r>
    <x v="2632"/>
    <x v="7"/>
    <x v="33"/>
    <x v="0"/>
    <x v="6"/>
    <n v="14"/>
    <x v="103"/>
    <x v="13"/>
    <x v="34"/>
    <x v="2479"/>
    <x v="33"/>
    <n v="0"/>
    <x v="83"/>
    <x v="103"/>
  </r>
  <r>
    <x v="2633"/>
    <x v="4"/>
    <x v="31"/>
    <x v="0"/>
    <x v="6"/>
    <n v="23"/>
    <x v="103"/>
    <x v="13"/>
    <x v="2108"/>
    <x v="2480"/>
    <x v="33"/>
    <n v="0"/>
    <x v="169"/>
    <x v="214"/>
  </r>
  <r>
    <x v="2634"/>
    <x v="1"/>
    <x v="20"/>
    <x v="0"/>
    <x v="6"/>
    <n v="14"/>
    <x v="103"/>
    <x v="13"/>
    <x v="2109"/>
    <x v="1096"/>
    <x v="231"/>
    <n v="0"/>
    <x v="1"/>
    <x v="25"/>
  </r>
  <r>
    <x v="2635"/>
    <x v="8"/>
    <x v="39"/>
    <x v="0"/>
    <x v="6"/>
    <n v="20"/>
    <x v="103"/>
    <x v="107"/>
    <x v="2110"/>
    <x v="2481"/>
    <x v="1684"/>
    <n v="0"/>
    <x v="58"/>
    <x v="84"/>
  </r>
  <r>
    <x v="2583"/>
    <x v="7"/>
    <x v="34"/>
    <x v="0"/>
    <x v="6"/>
    <n v="12"/>
    <x v="103"/>
    <x v="20"/>
    <x v="256"/>
    <x v="2482"/>
    <x v="33"/>
    <n v="0"/>
    <x v="9"/>
    <x v="9"/>
  </r>
  <r>
    <x v="2636"/>
    <x v="1"/>
    <x v="78"/>
    <x v="0"/>
    <x v="6"/>
    <n v="30"/>
    <x v="367"/>
    <x v="178"/>
    <x v="2111"/>
    <x v="2483"/>
    <x v="1685"/>
    <n v="17"/>
    <x v="46"/>
    <x v="26"/>
  </r>
  <r>
    <x v="2637"/>
    <x v="4"/>
    <x v="21"/>
    <x v="0"/>
    <x v="6"/>
    <n v="11"/>
    <x v="106"/>
    <x v="1"/>
    <x v="2112"/>
    <x v="2484"/>
    <x v="536"/>
    <n v="0"/>
    <x v="37"/>
    <x v="5"/>
  </r>
  <r>
    <x v="2638"/>
    <x v="4"/>
    <x v="21"/>
    <x v="0"/>
    <x v="6"/>
    <n v="24"/>
    <x v="106"/>
    <x v="1"/>
    <x v="2112"/>
    <x v="2485"/>
    <x v="536"/>
    <n v="0"/>
    <x v="34"/>
    <x v="40"/>
  </r>
  <r>
    <x v="2639"/>
    <x v="4"/>
    <x v="17"/>
    <x v="0"/>
    <x v="6"/>
    <n v="13"/>
    <x v="368"/>
    <x v="1"/>
    <x v="2113"/>
    <x v="2486"/>
    <x v="1686"/>
    <n v="0"/>
    <x v="6"/>
    <x v="6"/>
  </r>
  <r>
    <x v="2640"/>
    <x v="6"/>
    <x v="13"/>
    <x v="0"/>
    <x v="6"/>
    <n v="2"/>
    <x v="107"/>
    <x v="448"/>
    <x v="2114"/>
    <x v="2487"/>
    <x v="61"/>
    <n v="0"/>
    <x v="9"/>
    <x v="9"/>
  </r>
  <r>
    <x v="2641"/>
    <x v="2"/>
    <x v="48"/>
    <x v="0"/>
    <x v="6"/>
    <n v="3"/>
    <x v="369"/>
    <x v="36"/>
    <x v="254"/>
    <x v="2488"/>
    <x v="1687"/>
    <n v="0"/>
    <x v="47"/>
    <x v="37"/>
  </r>
  <r>
    <x v="2642"/>
    <x v="2"/>
    <x v="94"/>
    <x v="0"/>
    <x v="6"/>
    <n v="28"/>
    <x v="369"/>
    <x v="36"/>
    <x v="2115"/>
    <x v="2489"/>
    <x v="1688"/>
    <n v="0"/>
    <x v="3"/>
    <x v="3"/>
  </r>
  <r>
    <x v="2643"/>
    <x v="1"/>
    <x v="24"/>
    <x v="0"/>
    <x v="6"/>
    <n v="3"/>
    <x v="370"/>
    <x v="1"/>
    <x v="2116"/>
    <x v="2490"/>
    <x v="111"/>
    <n v="0"/>
    <x v="15"/>
    <x v="31"/>
  </r>
  <r>
    <x v="2353"/>
    <x v="7"/>
    <x v="54"/>
    <x v="0"/>
    <x v="6"/>
    <n v="28"/>
    <x v="110"/>
    <x v="45"/>
    <x v="1868"/>
    <x v="2491"/>
    <x v="1501"/>
    <n v="0"/>
    <x v="50"/>
    <x v="36"/>
  </r>
  <r>
    <x v="2644"/>
    <x v="4"/>
    <x v="50"/>
    <x v="0"/>
    <x v="6"/>
    <n v="25"/>
    <x v="111"/>
    <x v="91"/>
    <x v="265"/>
    <x v="2492"/>
    <x v="250"/>
    <n v="0"/>
    <x v="9"/>
    <x v="9"/>
  </r>
  <r>
    <x v="2430"/>
    <x v="0"/>
    <x v="38"/>
    <x v="0"/>
    <x v="6"/>
    <n v="13"/>
    <x v="111"/>
    <x v="200"/>
    <x v="976"/>
    <x v="2493"/>
    <x v="811"/>
    <n v="0"/>
    <x v="58"/>
    <x v="70"/>
  </r>
  <r>
    <x v="2645"/>
    <x v="0"/>
    <x v="38"/>
    <x v="0"/>
    <x v="6"/>
    <n v="15"/>
    <x v="111"/>
    <x v="23"/>
    <x v="2117"/>
    <x v="2494"/>
    <x v="1689"/>
    <n v="0"/>
    <x v="115"/>
    <x v="150"/>
  </r>
  <r>
    <x v="2646"/>
    <x v="7"/>
    <x v="18"/>
    <x v="0"/>
    <x v="6"/>
    <n v="1"/>
    <x v="111"/>
    <x v="54"/>
    <x v="2118"/>
    <x v="2495"/>
    <x v="1027"/>
    <n v="0"/>
    <x v="38"/>
    <x v="44"/>
  </r>
  <r>
    <x v="2647"/>
    <x v="2"/>
    <x v="55"/>
    <x v="0"/>
    <x v="6"/>
    <n v="1"/>
    <x v="111"/>
    <x v="15"/>
    <x v="241"/>
    <x v="2496"/>
    <x v="1690"/>
    <n v="0"/>
    <x v="17"/>
    <x v="17"/>
  </r>
  <r>
    <x v="2648"/>
    <x v="4"/>
    <x v="21"/>
    <x v="0"/>
    <x v="6"/>
    <n v="17"/>
    <x v="111"/>
    <x v="34"/>
    <x v="2119"/>
    <x v="2497"/>
    <x v="253"/>
    <n v="0"/>
    <x v="19"/>
    <x v="141"/>
  </r>
  <r>
    <x v="2649"/>
    <x v="8"/>
    <x v="106"/>
    <x v="0"/>
    <x v="6"/>
    <n v="28"/>
    <x v="111"/>
    <x v="449"/>
    <x v="2120"/>
    <x v="2498"/>
    <x v="1691"/>
    <n v="0"/>
    <x v="17"/>
    <x v="17"/>
  </r>
  <r>
    <x v="2650"/>
    <x v="9"/>
    <x v="43"/>
    <x v="0"/>
    <x v="6"/>
    <n v="14"/>
    <x v="113"/>
    <x v="112"/>
    <x v="2121"/>
    <x v="707"/>
    <x v="398"/>
    <n v="0"/>
    <x v="15"/>
    <x v="6"/>
  </r>
  <r>
    <x v="2651"/>
    <x v="4"/>
    <x v="17"/>
    <x v="0"/>
    <x v="6"/>
    <n v="21"/>
    <x v="113"/>
    <x v="1"/>
    <x v="273"/>
    <x v="2499"/>
    <x v="1692"/>
    <n v="0"/>
    <x v="15"/>
    <x v="61"/>
  </r>
  <r>
    <x v="2652"/>
    <x v="9"/>
    <x v="92"/>
    <x v="0"/>
    <x v="6"/>
    <n v="26"/>
    <x v="113"/>
    <x v="292"/>
    <x v="1120"/>
    <x v="297"/>
    <x v="255"/>
    <n v="0"/>
    <x v="6"/>
    <x v="6"/>
  </r>
  <r>
    <x v="2653"/>
    <x v="4"/>
    <x v="50"/>
    <x v="0"/>
    <x v="6"/>
    <n v="18"/>
    <x v="113"/>
    <x v="450"/>
    <x v="2122"/>
    <x v="2500"/>
    <x v="1693"/>
    <n v="0"/>
    <x v="14"/>
    <x v="15"/>
  </r>
  <r>
    <x v="2654"/>
    <x v="2"/>
    <x v="29"/>
    <x v="0"/>
    <x v="6"/>
    <n v="10"/>
    <x v="115"/>
    <x v="5"/>
    <x v="1001"/>
    <x v="2501"/>
    <x v="552"/>
    <n v="0"/>
    <x v="42"/>
    <x v="215"/>
  </r>
  <r>
    <x v="2655"/>
    <x v="2"/>
    <x v="29"/>
    <x v="0"/>
    <x v="6"/>
    <n v="27"/>
    <x v="115"/>
    <x v="3"/>
    <x v="2123"/>
    <x v="2502"/>
    <x v="1694"/>
    <n v="0"/>
    <x v="11"/>
    <x v="39"/>
  </r>
  <r>
    <x v="2656"/>
    <x v="6"/>
    <x v="37"/>
    <x v="0"/>
    <x v="6"/>
    <n v="3"/>
    <x v="115"/>
    <x v="3"/>
    <x v="2124"/>
    <x v="304"/>
    <x v="260"/>
    <n v="0"/>
    <x v="28"/>
    <x v="16"/>
  </r>
  <r>
    <x v="2657"/>
    <x v="2"/>
    <x v="74"/>
    <x v="0"/>
    <x v="6"/>
    <n v="2"/>
    <x v="115"/>
    <x v="3"/>
    <x v="2125"/>
    <x v="2503"/>
    <x v="1695"/>
    <n v="0"/>
    <x v="11"/>
    <x v="97"/>
  </r>
  <r>
    <x v="2658"/>
    <x v="2"/>
    <x v="29"/>
    <x v="0"/>
    <x v="6"/>
    <n v="30"/>
    <x v="115"/>
    <x v="451"/>
    <x v="2126"/>
    <x v="304"/>
    <x v="1696"/>
    <n v="0"/>
    <x v="12"/>
    <x v="31"/>
  </r>
  <r>
    <x v="2659"/>
    <x v="3"/>
    <x v="81"/>
    <x v="0"/>
    <x v="6"/>
    <n v="16"/>
    <x v="115"/>
    <x v="88"/>
    <x v="2127"/>
    <x v="2501"/>
    <x v="244"/>
    <n v="0"/>
    <x v="37"/>
    <x v="40"/>
  </r>
  <r>
    <x v="2660"/>
    <x v="3"/>
    <x v="81"/>
    <x v="0"/>
    <x v="6"/>
    <n v="30"/>
    <x v="115"/>
    <x v="88"/>
    <x v="2128"/>
    <x v="2501"/>
    <x v="244"/>
    <n v="0"/>
    <x v="34"/>
    <x v="11"/>
  </r>
  <r>
    <x v="2661"/>
    <x v="7"/>
    <x v="54"/>
    <x v="0"/>
    <x v="6"/>
    <n v="7"/>
    <x v="0"/>
    <x v="11"/>
    <x v="2129"/>
    <x v="2504"/>
    <x v="1697"/>
    <n v="0"/>
    <x v="141"/>
    <x v="195"/>
  </r>
  <r>
    <x v="2662"/>
    <x v="10"/>
    <x v="69"/>
    <x v="0"/>
    <x v="6"/>
    <n v="9"/>
    <x v="191"/>
    <x v="45"/>
    <x v="2130"/>
    <x v="717"/>
    <x v="402"/>
    <n v="0"/>
    <x v="15"/>
    <x v="38"/>
  </r>
  <r>
    <x v="2663"/>
    <x v="1"/>
    <x v="20"/>
    <x v="0"/>
    <x v="6"/>
    <n v="18"/>
    <x v="116"/>
    <x v="1"/>
    <x v="2131"/>
    <x v="2505"/>
    <x v="263"/>
    <n v="0"/>
    <x v="1"/>
    <x v="1"/>
  </r>
  <r>
    <x v="2664"/>
    <x v="3"/>
    <x v="40"/>
    <x v="0"/>
    <x v="6"/>
    <n v="19"/>
    <x v="117"/>
    <x v="34"/>
    <x v="715"/>
    <x v="2506"/>
    <x v="20"/>
    <n v="0"/>
    <x v="36"/>
    <x v="8"/>
  </r>
  <r>
    <x v="2665"/>
    <x v="7"/>
    <x v="54"/>
    <x v="0"/>
    <x v="6"/>
    <n v="27"/>
    <x v="118"/>
    <x v="452"/>
    <x v="2132"/>
    <x v="2507"/>
    <x v="266"/>
    <n v="0"/>
    <x v="4"/>
    <x v="25"/>
  </r>
  <r>
    <x v="2666"/>
    <x v="4"/>
    <x v="17"/>
    <x v="0"/>
    <x v="6"/>
    <n v="20"/>
    <x v="118"/>
    <x v="21"/>
    <x v="2056"/>
    <x v="2508"/>
    <x v="643"/>
    <n v="0"/>
    <x v="45"/>
    <x v="54"/>
  </r>
  <r>
    <x v="2667"/>
    <x v="7"/>
    <x v="16"/>
    <x v="0"/>
    <x v="6"/>
    <n v="6"/>
    <x v="118"/>
    <x v="54"/>
    <x v="2133"/>
    <x v="2509"/>
    <x v="1698"/>
    <n v="0"/>
    <x v="58"/>
    <x v="70"/>
  </r>
  <r>
    <x v="2668"/>
    <x v="10"/>
    <x v="76"/>
    <x v="0"/>
    <x v="6"/>
    <n v="8"/>
    <x v="193"/>
    <x v="35"/>
    <x v="2134"/>
    <x v="2510"/>
    <x v="1699"/>
    <n v="0"/>
    <x v="17"/>
    <x v="17"/>
  </r>
  <r>
    <x v="2669"/>
    <x v="2"/>
    <x v="29"/>
    <x v="0"/>
    <x v="6"/>
    <n v="8"/>
    <x v="120"/>
    <x v="91"/>
    <x v="2135"/>
    <x v="2511"/>
    <x v="1700"/>
    <n v="0"/>
    <x v="12"/>
    <x v="31"/>
  </r>
  <r>
    <x v="2670"/>
    <x v="1"/>
    <x v="63"/>
    <x v="0"/>
    <x v="6"/>
    <n v="3"/>
    <x v="120"/>
    <x v="54"/>
    <x v="2136"/>
    <x v="2512"/>
    <x v="88"/>
    <n v="0"/>
    <x v="21"/>
    <x v="23"/>
  </r>
  <r>
    <x v="2671"/>
    <x v="2"/>
    <x v="29"/>
    <x v="0"/>
    <x v="6"/>
    <n v="20"/>
    <x v="121"/>
    <x v="91"/>
    <x v="2137"/>
    <x v="2513"/>
    <x v="1701"/>
    <n v="0"/>
    <x v="21"/>
    <x v="23"/>
  </r>
  <r>
    <x v="2672"/>
    <x v="10"/>
    <x v="79"/>
    <x v="0"/>
    <x v="6"/>
    <n v="10"/>
    <x v="242"/>
    <x v="453"/>
    <x v="2138"/>
    <x v="2514"/>
    <x v="1702"/>
    <n v="0"/>
    <x v="17"/>
    <x v="17"/>
  </r>
  <r>
    <x v="2673"/>
    <x v="1"/>
    <x v="35"/>
    <x v="0"/>
    <x v="6"/>
    <n v="18"/>
    <x v="371"/>
    <x v="1"/>
    <x v="2139"/>
    <x v="2515"/>
    <x v="1703"/>
    <n v="0"/>
    <x v="170"/>
    <x v="163"/>
  </r>
  <r>
    <x v="2674"/>
    <x v="0"/>
    <x v="15"/>
    <x v="0"/>
    <x v="6"/>
    <n v="27"/>
    <x v="317"/>
    <x v="5"/>
    <x v="2140"/>
    <x v="2516"/>
    <x v="21"/>
    <n v="0"/>
    <x v="11"/>
    <x v="216"/>
  </r>
  <r>
    <x v="2675"/>
    <x v="8"/>
    <x v="67"/>
    <x v="0"/>
    <x v="6"/>
    <n v="14"/>
    <x v="124"/>
    <x v="13"/>
    <x v="2141"/>
    <x v="2517"/>
    <x v="1519"/>
    <n v="0"/>
    <x v="7"/>
    <x v="7"/>
  </r>
  <r>
    <x v="2676"/>
    <x v="0"/>
    <x v="62"/>
    <x v="0"/>
    <x v="6"/>
    <n v="20"/>
    <x v="278"/>
    <x v="278"/>
    <x v="2142"/>
    <x v="2518"/>
    <x v="1704"/>
    <n v="0"/>
    <x v="4"/>
    <x v="38"/>
  </r>
  <r>
    <x v="2677"/>
    <x v="4"/>
    <x v="61"/>
    <x v="0"/>
    <x v="6"/>
    <n v="30"/>
    <x v="125"/>
    <x v="107"/>
    <x v="1246"/>
    <x v="2519"/>
    <x v="71"/>
    <n v="0"/>
    <x v="98"/>
    <x v="32"/>
  </r>
  <r>
    <x v="2678"/>
    <x v="7"/>
    <x v="75"/>
    <x v="0"/>
    <x v="6"/>
    <n v="19"/>
    <x v="125"/>
    <x v="20"/>
    <x v="256"/>
    <x v="2520"/>
    <x v="71"/>
    <n v="0"/>
    <x v="0"/>
    <x v="9"/>
  </r>
  <r>
    <x v="2679"/>
    <x v="7"/>
    <x v="18"/>
    <x v="0"/>
    <x v="6"/>
    <n v="28"/>
    <x v="125"/>
    <x v="20"/>
    <x v="2143"/>
    <x v="2521"/>
    <x v="71"/>
    <n v="0"/>
    <x v="171"/>
    <x v="146"/>
  </r>
  <r>
    <x v="2680"/>
    <x v="4"/>
    <x v="61"/>
    <x v="0"/>
    <x v="6"/>
    <n v="3"/>
    <x v="372"/>
    <x v="4"/>
    <x v="37"/>
    <x v="2522"/>
    <x v="1132"/>
    <n v="0"/>
    <x v="172"/>
    <x v="146"/>
  </r>
  <r>
    <x v="2681"/>
    <x v="3"/>
    <x v="72"/>
    <x v="0"/>
    <x v="6"/>
    <n v="26"/>
    <x v="126"/>
    <x v="1"/>
    <x v="295"/>
    <x v="2523"/>
    <x v="276"/>
    <n v="0"/>
    <x v="15"/>
    <x v="40"/>
  </r>
  <r>
    <x v="2682"/>
    <x v="0"/>
    <x v="38"/>
    <x v="0"/>
    <x v="6"/>
    <n v="5"/>
    <x v="127"/>
    <x v="21"/>
    <x v="2144"/>
    <x v="2524"/>
    <x v="170"/>
    <n v="0"/>
    <x v="42"/>
    <x v="52"/>
  </r>
  <r>
    <x v="2683"/>
    <x v="1"/>
    <x v="24"/>
    <x v="0"/>
    <x v="6"/>
    <n v="8"/>
    <x v="127"/>
    <x v="1"/>
    <x v="285"/>
    <x v="2525"/>
    <x v="1705"/>
    <n v="0"/>
    <x v="12"/>
    <x v="31"/>
  </r>
  <r>
    <x v="2684"/>
    <x v="3"/>
    <x v="40"/>
    <x v="0"/>
    <x v="6"/>
    <n v="13"/>
    <x v="202"/>
    <x v="1"/>
    <x v="754"/>
    <x v="2526"/>
    <x v="578"/>
    <n v="0"/>
    <x v="28"/>
    <x v="16"/>
  </r>
  <r>
    <x v="2518"/>
    <x v="6"/>
    <x v="13"/>
    <x v="0"/>
    <x v="6"/>
    <n v="18"/>
    <x v="202"/>
    <x v="27"/>
    <x v="2145"/>
    <x v="2527"/>
    <x v="1706"/>
    <n v="0"/>
    <x v="4"/>
    <x v="4"/>
  </r>
  <r>
    <x v="2685"/>
    <x v="10"/>
    <x v="41"/>
    <x v="0"/>
    <x v="6"/>
    <n v="4"/>
    <x v="202"/>
    <x v="454"/>
    <x v="2146"/>
    <x v="2528"/>
    <x v="1707"/>
    <n v="0"/>
    <x v="15"/>
    <x v="26"/>
  </r>
  <r>
    <x v="2686"/>
    <x v="1"/>
    <x v="7"/>
    <x v="0"/>
    <x v="6"/>
    <n v="4"/>
    <x v="130"/>
    <x v="1"/>
    <x v="2147"/>
    <x v="2529"/>
    <x v="1708"/>
    <n v="0"/>
    <x v="15"/>
    <x v="17"/>
  </r>
  <r>
    <x v="2687"/>
    <x v="4"/>
    <x v="87"/>
    <x v="0"/>
    <x v="6"/>
    <n v="23"/>
    <x v="130"/>
    <x v="54"/>
    <x v="2148"/>
    <x v="2530"/>
    <x v="1709"/>
    <n v="0"/>
    <x v="74"/>
    <x v="70"/>
  </r>
  <r>
    <x v="2688"/>
    <x v="0"/>
    <x v="38"/>
    <x v="0"/>
    <x v="6"/>
    <n v="29"/>
    <x v="203"/>
    <x v="23"/>
    <x v="2149"/>
    <x v="2531"/>
    <x v="1710"/>
    <n v="0"/>
    <x v="23"/>
    <x v="25"/>
  </r>
  <r>
    <x v="2689"/>
    <x v="2"/>
    <x v="48"/>
    <x v="0"/>
    <x v="6"/>
    <n v="4"/>
    <x v="203"/>
    <x v="455"/>
    <x v="2150"/>
    <x v="2532"/>
    <x v="1711"/>
    <n v="0"/>
    <x v="14"/>
    <x v="15"/>
  </r>
  <r>
    <x v="2690"/>
    <x v="1"/>
    <x v="63"/>
    <x v="0"/>
    <x v="6"/>
    <n v="29"/>
    <x v="132"/>
    <x v="46"/>
    <x v="2151"/>
    <x v="2533"/>
    <x v="689"/>
    <n v="0"/>
    <x v="36"/>
    <x v="41"/>
  </r>
  <r>
    <x v="2691"/>
    <x v="6"/>
    <x v="46"/>
    <x v="3"/>
    <x v="7"/>
    <n v="23"/>
    <x v="0"/>
    <x v="3"/>
    <x v="245"/>
    <x v="2534"/>
    <x v="1712"/>
    <n v="0"/>
    <x v="18"/>
    <x v="119"/>
  </r>
  <r>
    <x v="2692"/>
    <x v="1"/>
    <x v="14"/>
    <x v="3"/>
    <x v="7"/>
    <n v="31"/>
    <x v="0"/>
    <x v="1"/>
    <x v="2152"/>
    <x v="2535"/>
    <x v="5"/>
    <n v="0"/>
    <x v="32"/>
    <x v="13"/>
  </r>
  <r>
    <x v="2693"/>
    <x v="4"/>
    <x v="5"/>
    <x v="3"/>
    <x v="7"/>
    <n v="17"/>
    <x v="0"/>
    <x v="99"/>
    <x v="2153"/>
    <x v="2536"/>
    <x v="1713"/>
    <n v="0"/>
    <x v="75"/>
    <x v="119"/>
  </r>
  <r>
    <x v="2694"/>
    <x v="6"/>
    <x v="57"/>
    <x v="3"/>
    <x v="7"/>
    <n v="19"/>
    <x v="2"/>
    <x v="4"/>
    <x v="15"/>
    <x v="2537"/>
    <x v="1070"/>
    <n v="0"/>
    <x v="65"/>
    <x v="65"/>
  </r>
  <r>
    <x v="2695"/>
    <x v="7"/>
    <x v="16"/>
    <x v="3"/>
    <x v="7"/>
    <n v="10"/>
    <x v="2"/>
    <x v="0"/>
    <x v="2154"/>
    <x v="2538"/>
    <x v="11"/>
    <n v="0"/>
    <x v="32"/>
    <x v="13"/>
  </r>
  <r>
    <x v="2696"/>
    <x v="6"/>
    <x v="66"/>
    <x v="3"/>
    <x v="7"/>
    <n v="27"/>
    <x v="2"/>
    <x v="13"/>
    <x v="2155"/>
    <x v="2539"/>
    <x v="33"/>
    <n v="0"/>
    <x v="41"/>
    <x v="0"/>
  </r>
  <r>
    <x v="2697"/>
    <x v="8"/>
    <x v="56"/>
    <x v="3"/>
    <x v="7"/>
    <n v="16"/>
    <x v="2"/>
    <x v="38"/>
    <x v="2156"/>
    <x v="2539"/>
    <x v="1714"/>
    <n v="4"/>
    <x v="4"/>
    <x v="4"/>
  </r>
  <r>
    <x v="2698"/>
    <x v="8"/>
    <x v="12"/>
    <x v="3"/>
    <x v="7"/>
    <n v="8"/>
    <x v="1"/>
    <x v="66"/>
    <x v="2157"/>
    <x v="352"/>
    <x v="1715"/>
    <n v="0"/>
    <x v="6"/>
    <x v="6"/>
  </r>
  <r>
    <x v="2699"/>
    <x v="6"/>
    <x v="10"/>
    <x v="3"/>
    <x v="7"/>
    <n v="31"/>
    <x v="1"/>
    <x v="4"/>
    <x v="11"/>
    <x v="1520"/>
    <x v="163"/>
    <n v="0"/>
    <x v="46"/>
    <x v="18"/>
  </r>
  <r>
    <x v="2700"/>
    <x v="7"/>
    <x v="33"/>
    <x v="3"/>
    <x v="7"/>
    <n v="15"/>
    <x v="1"/>
    <x v="4"/>
    <x v="2158"/>
    <x v="2540"/>
    <x v="88"/>
    <n v="0"/>
    <x v="14"/>
    <x v="3"/>
  </r>
  <r>
    <x v="2701"/>
    <x v="0"/>
    <x v="15"/>
    <x v="3"/>
    <x v="7"/>
    <n v="7"/>
    <x v="1"/>
    <x v="8"/>
    <x v="2159"/>
    <x v="2541"/>
    <x v="1716"/>
    <n v="0"/>
    <x v="12"/>
    <x v="31"/>
  </r>
  <r>
    <x v="2702"/>
    <x v="4"/>
    <x v="31"/>
    <x v="3"/>
    <x v="7"/>
    <n v="13"/>
    <x v="1"/>
    <x v="35"/>
    <x v="2160"/>
    <x v="2542"/>
    <x v="593"/>
    <n v="0"/>
    <x v="15"/>
    <x v="18"/>
  </r>
  <r>
    <x v="2703"/>
    <x v="3"/>
    <x v="72"/>
    <x v="3"/>
    <x v="7"/>
    <n v="12"/>
    <x v="1"/>
    <x v="1"/>
    <x v="754"/>
    <x v="2543"/>
    <x v="282"/>
    <n v="0"/>
    <x v="50"/>
    <x v="36"/>
  </r>
  <r>
    <x v="2704"/>
    <x v="5"/>
    <x v="105"/>
    <x v="3"/>
    <x v="7"/>
    <n v="28"/>
    <x v="1"/>
    <x v="162"/>
    <x v="2161"/>
    <x v="2544"/>
    <x v="1717"/>
    <n v="0"/>
    <x v="16"/>
    <x v="15"/>
  </r>
  <r>
    <x v="2705"/>
    <x v="4"/>
    <x v="30"/>
    <x v="3"/>
    <x v="7"/>
    <n v="10"/>
    <x v="1"/>
    <x v="33"/>
    <x v="2162"/>
    <x v="2545"/>
    <x v="1718"/>
    <n v="0"/>
    <x v="14"/>
    <x v="12"/>
  </r>
  <r>
    <x v="2706"/>
    <x v="4"/>
    <x v="61"/>
    <x v="3"/>
    <x v="7"/>
    <n v="15"/>
    <x v="1"/>
    <x v="121"/>
    <x v="2163"/>
    <x v="2546"/>
    <x v="635"/>
    <n v="0"/>
    <x v="15"/>
    <x v="12"/>
  </r>
  <r>
    <x v="2707"/>
    <x v="2"/>
    <x v="74"/>
    <x v="3"/>
    <x v="7"/>
    <n v="31"/>
    <x v="373"/>
    <x v="347"/>
    <x v="2164"/>
    <x v="2547"/>
    <x v="88"/>
    <n v="0"/>
    <x v="1"/>
    <x v="1"/>
  </r>
  <r>
    <x v="2708"/>
    <x v="2"/>
    <x v="95"/>
    <x v="3"/>
    <x v="7"/>
    <n v="6"/>
    <x v="4"/>
    <x v="4"/>
    <x v="89"/>
    <x v="24"/>
    <x v="22"/>
    <n v="0"/>
    <x v="94"/>
    <x v="89"/>
  </r>
  <r>
    <x v="2709"/>
    <x v="6"/>
    <x v="8"/>
    <x v="3"/>
    <x v="7"/>
    <n v="12"/>
    <x v="5"/>
    <x v="3"/>
    <x v="2165"/>
    <x v="2548"/>
    <x v="307"/>
    <n v="0"/>
    <x v="34"/>
    <x v="11"/>
  </r>
  <r>
    <x v="2710"/>
    <x v="2"/>
    <x v="3"/>
    <x v="3"/>
    <x v="7"/>
    <n v="25"/>
    <x v="5"/>
    <x v="3"/>
    <x v="2166"/>
    <x v="2549"/>
    <x v="1719"/>
    <n v="0"/>
    <x v="17"/>
    <x v="27"/>
  </r>
  <r>
    <x v="2696"/>
    <x v="6"/>
    <x v="66"/>
    <x v="3"/>
    <x v="7"/>
    <n v="27"/>
    <x v="5"/>
    <x v="231"/>
    <x v="2167"/>
    <x v="2550"/>
    <x v="1311"/>
    <n v="0"/>
    <x v="22"/>
    <x v="24"/>
  </r>
  <r>
    <x v="2711"/>
    <x v="0"/>
    <x v="44"/>
    <x v="3"/>
    <x v="7"/>
    <n v="26"/>
    <x v="5"/>
    <x v="13"/>
    <x v="2168"/>
    <x v="1213"/>
    <x v="1605"/>
    <n v="0"/>
    <x v="21"/>
    <x v="23"/>
  </r>
  <r>
    <x v="2712"/>
    <x v="6"/>
    <x v="46"/>
    <x v="3"/>
    <x v="7"/>
    <n v="16"/>
    <x v="5"/>
    <x v="34"/>
    <x v="475"/>
    <x v="2551"/>
    <x v="602"/>
    <n v="0"/>
    <x v="1"/>
    <x v="1"/>
  </r>
  <r>
    <x v="2713"/>
    <x v="8"/>
    <x v="100"/>
    <x v="3"/>
    <x v="7"/>
    <n v="9"/>
    <x v="6"/>
    <x v="456"/>
    <x v="2169"/>
    <x v="2552"/>
    <x v="151"/>
    <n v="0"/>
    <x v="21"/>
    <x v="23"/>
  </r>
  <r>
    <x v="2714"/>
    <x v="1"/>
    <x v="63"/>
    <x v="3"/>
    <x v="7"/>
    <n v="26"/>
    <x v="6"/>
    <x v="1"/>
    <x v="27"/>
    <x v="2553"/>
    <x v="26"/>
    <n v="2"/>
    <x v="41"/>
    <x v="3"/>
  </r>
  <r>
    <x v="2715"/>
    <x v="10"/>
    <x v="41"/>
    <x v="3"/>
    <x v="7"/>
    <n v="11"/>
    <x v="6"/>
    <x v="54"/>
    <x v="2170"/>
    <x v="2554"/>
    <x v="311"/>
    <n v="0"/>
    <x v="6"/>
    <x v="6"/>
  </r>
  <r>
    <x v="2716"/>
    <x v="0"/>
    <x v="91"/>
    <x v="3"/>
    <x v="7"/>
    <n v="16"/>
    <x v="6"/>
    <x v="45"/>
    <x v="2097"/>
    <x v="2555"/>
    <x v="603"/>
    <n v="0"/>
    <x v="29"/>
    <x v="101"/>
  </r>
  <r>
    <x v="2717"/>
    <x v="0"/>
    <x v="0"/>
    <x v="3"/>
    <x v="7"/>
    <n v="26"/>
    <x v="135"/>
    <x v="127"/>
    <x v="2171"/>
    <x v="2556"/>
    <x v="1720"/>
    <n v="0"/>
    <x v="14"/>
    <x v="15"/>
  </r>
  <r>
    <x v="2718"/>
    <x v="10"/>
    <x v="71"/>
    <x v="3"/>
    <x v="7"/>
    <n v="21"/>
    <x v="7"/>
    <x v="17"/>
    <x v="2172"/>
    <x v="2557"/>
    <x v="1091"/>
    <n v="0"/>
    <x v="0"/>
    <x v="39"/>
  </r>
  <r>
    <x v="2719"/>
    <x v="6"/>
    <x v="13"/>
    <x v="3"/>
    <x v="7"/>
    <n v="21"/>
    <x v="7"/>
    <x v="7"/>
    <x v="16"/>
    <x v="2558"/>
    <x v="1721"/>
    <n v="0"/>
    <x v="14"/>
    <x v="15"/>
  </r>
  <r>
    <x v="2720"/>
    <x v="3"/>
    <x v="28"/>
    <x v="3"/>
    <x v="7"/>
    <n v="3"/>
    <x v="7"/>
    <x v="24"/>
    <x v="2173"/>
    <x v="2559"/>
    <x v="1722"/>
    <n v="0"/>
    <x v="26"/>
    <x v="56"/>
  </r>
  <r>
    <x v="2721"/>
    <x v="10"/>
    <x v="76"/>
    <x v="3"/>
    <x v="7"/>
    <n v="8"/>
    <x v="7"/>
    <x v="35"/>
    <x v="695"/>
    <x v="2560"/>
    <x v="1091"/>
    <n v="0"/>
    <x v="15"/>
    <x v="26"/>
  </r>
  <r>
    <x v="2722"/>
    <x v="1"/>
    <x v="24"/>
    <x v="3"/>
    <x v="7"/>
    <n v="14"/>
    <x v="7"/>
    <x v="1"/>
    <x v="2174"/>
    <x v="2561"/>
    <x v="1723"/>
    <n v="0"/>
    <x v="6"/>
    <x v="6"/>
  </r>
  <r>
    <x v="2720"/>
    <x v="3"/>
    <x v="28"/>
    <x v="3"/>
    <x v="7"/>
    <n v="3"/>
    <x v="7"/>
    <x v="1"/>
    <x v="831"/>
    <x v="2562"/>
    <x v="1181"/>
    <n v="0"/>
    <x v="0"/>
    <x v="4"/>
  </r>
  <r>
    <x v="2723"/>
    <x v="3"/>
    <x v="89"/>
    <x v="3"/>
    <x v="7"/>
    <n v="10"/>
    <x v="7"/>
    <x v="30"/>
    <x v="2175"/>
    <x v="2563"/>
    <x v="1723"/>
    <n v="0"/>
    <x v="49"/>
    <x v="37"/>
  </r>
  <r>
    <x v="2724"/>
    <x v="2"/>
    <x v="94"/>
    <x v="3"/>
    <x v="7"/>
    <n v="4"/>
    <x v="8"/>
    <x v="13"/>
    <x v="1692"/>
    <x v="2564"/>
    <x v="1724"/>
    <n v="0"/>
    <x v="17"/>
    <x v="12"/>
  </r>
  <r>
    <x v="2725"/>
    <x v="8"/>
    <x v="88"/>
    <x v="3"/>
    <x v="7"/>
    <n v="9"/>
    <x v="139"/>
    <x v="3"/>
    <x v="2176"/>
    <x v="2565"/>
    <x v="1725"/>
    <n v="0"/>
    <x v="17"/>
    <x v="31"/>
  </r>
  <r>
    <x v="2726"/>
    <x v="11"/>
    <x v="103"/>
    <x v="3"/>
    <x v="7"/>
    <n v="4"/>
    <x v="11"/>
    <x v="457"/>
    <x v="2177"/>
    <x v="2566"/>
    <x v="1008"/>
    <n v="0"/>
    <x v="26"/>
    <x v="30"/>
  </r>
  <r>
    <x v="2727"/>
    <x v="10"/>
    <x v="41"/>
    <x v="3"/>
    <x v="7"/>
    <n v="28"/>
    <x v="11"/>
    <x v="458"/>
    <x v="2178"/>
    <x v="2567"/>
    <x v="408"/>
    <n v="0"/>
    <x v="33"/>
    <x v="38"/>
  </r>
  <r>
    <x v="2728"/>
    <x v="10"/>
    <x v="79"/>
    <x v="3"/>
    <x v="7"/>
    <n v="14"/>
    <x v="11"/>
    <x v="46"/>
    <x v="2179"/>
    <x v="2568"/>
    <x v="111"/>
    <n v="0"/>
    <x v="17"/>
    <x v="17"/>
  </r>
  <r>
    <x v="2729"/>
    <x v="11"/>
    <x v="111"/>
    <x v="3"/>
    <x v="7"/>
    <n v="5"/>
    <x v="11"/>
    <x v="89"/>
    <x v="2180"/>
    <x v="2569"/>
    <x v="405"/>
    <n v="0"/>
    <x v="37"/>
    <x v="116"/>
  </r>
  <r>
    <x v="2730"/>
    <x v="6"/>
    <x v="42"/>
    <x v="3"/>
    <x v="7"/>
    <n v="2"/>
    <x v="13"/>
    <x v="21"/>
    <x v="2181"/>
    <x v="2570"/>
    <x v="1726"/>
    <n v="0"/>
    <x v="16"/>
    <x v="18"/>
  </r>
  <r>
    <x v="2731"/>
    <x v="7"/>
    <x v="36"/>
    <x v="3"/>
    <x v="7"/>
    <n v="24"/>
    <x v="13"/>
    <x v="1"/>
    <x v="2182"/>
    <x v="2571"/>
    <x v="1727"/>
    <n v="0"/>
    <x v="16"/>
    <x v="18"/>
  </r>
  <r>
    <x v="2732"/>
    <x v="1"/>
    <x v="20"/>
    <x v="3"/>
    <x v="7"/>
    <n v="18"/>
    <x v="13"/>
    <x v="1"/>
    <x v="707"/>
    <x v="2572"/>
    <x v="618"/>
    <n v="0"/>
    <x v="32"/>
    <x v="13"/>
  </r>
  <r>
    <x v="2733"/>
    <x v="7"/>
    <x v="36"/>
    <x v="3"/>
    <x v="7"/>
    <n v="16"/>
    <x v="13"/>
    <x v="54"/>
    <x v="2183"/>
    <x v="2573"/>
    <x v="618"/>
    <n v="0"/>
    <x v="51"/>
    <x v="58"/>
  </r>
  <r>
    <x v="2734"/>
    <x v="7"/>
    <x v="16"/>
    <x v="3"/>
    <x v="7"/>
    <n v="9"/>
    <x v="15"/>
    <x v="91"/>
    <x v="2184"/>
    <x v="2574"/>
    <x v="1728"/>
    <n v="0"/>
    <x v="41"/>
    <x v="0"/>
  </r>
  <r>
    <x v="2735"/>
    <x v="7"/>
    <x v="54"/>
    <x v="3"/>
    <x v="7"/>
    <n v="21"/>
    <x v="15"/>
    <x v="4"/>
    <x v="37"/>
    <x v="2575"/>
    <x v="42"/>
    <n v="18"/>
    <x v="17"/>
    <x v="17"/>
  </r>
  <r>
    <x v="2736"/>
    <x v="1"/>
    <x v="35"/>
    <x v="3"/>
    <x v="7"/>
    <n v="27"/>
    <x v="15"/>
    <x v="35"/>
    <x v="2185"/>
    <x v="2576"/>
    <x v="1729"/>
    <n v="0"/>
    <x v="36"/>
    <x v="41"/>
  </r>
  <r>
    <x v="2737"/>
    <x v="4"/>
    <x v="49"/>
    <x v="3"/>
    <x v="7"/>
    <n v="25"/>
    <x v="15"/>
    <x v="1"/>
    <x v="2186"/>
    <x v="2268"/>
    <x v="626"/>
    <n v="0"/>
    <x v="51"/>
    <x v="61"/>
  </r>
  <r>
    <x v="2738"/>
    <x v="1"/>
    <x v="63"/>
    <x v="3"/>
    <x v="7"/>
    <n v="22"/>
    <x v="15"/>
    <x v="1"/>
    <x v="47"/>
    <x v="2577"/>
    <x v="46"/>
    <n v="0"/>
    <x v="17"/>
    <x v="41"/>
  </r>
  <r>
    <x v="2739"/>
    <x v="3"/>
    <x v="72"/>
    <x v="3"/>
    <x v="7"/>
    <n v="13"/>
    <x v="15"/>
    <x v="1"/>
    <x v="47"/>
    <x v="2578"/>
    <x v="46"/>
    <n v="0"/>
    <x v="14"/>
    <x v="15"/>
  </r>
  <r>
    <x v="2740"/>
    <x v="1"/>
    <x v="45"/>
    <x v="3"/>
    <x v="7"/>
    <n v="6"/>
    <x v="15"/>
    <x v="1"/>
    <x v="47"/>
    <x v="2579"/>
    <x v="45"/>
    <n v="0"/>
    <x v="16"/>
    <x v="56"/>
  </r>
  <r>
    <x v="2741"/>
    <x v="6"/>
    <x v="10"/>
    <x v="3"/>
    <x v="7"/>
    <n v="23"/>
    <x v="15"/>
    <x v="59"/>
    <x v="2187"/>
    <x v="2580"/>
    <x v="1730"/>
    <n v="0"/>
    <x v="14"/>
    <x v="15"/>
  </r>
  <r>
    <x v="2742"/>
    <x v="0"/>
    <x v="0"/>
    <x v="3"/>
    <x v="7"/>
    <n v="14"/>
    <x v="15"/>
    <x v="54"/>
    <x v="661"/>
    <x v="2581"/>
    <x v="1731"/>
    <n v="0"/>
    <x v="74"/>
    <x v="34"/>
  </r>
  <r>
    <x v="2743"/>
    <x v="2"/>
    <x v="11"/>
    <x v="3"/>
    <x v="7"/>
    <n v="31"/>
    <x v="15"/>
    <x v="102"/>
    <x v="2188"/>
    <x v="2582"/>
    <x v="1732"/>
    <n v="0"/>
    <x v="32"/>
    <x v="13"/>
  </r>
  <r>
    <x v="2744"/>
    <x v="2"/>
    <x v="48"/>
    <x v="3"/>
    <x v="7"/>
    <n v="14"/>
    <x v="15"/>
    <x v="459"/>
    <x v="2189"/>
    <x v="2583"/>
    <x v="1733"/>
    <n v="0"/>
    <x v="12"/>
    <x v="31"/>
  </r>
  <r>
    <x v="2745"/>
    <x v="7"/>
    <x v="34"/>
    <x v="3"/>
    <x v="7"/>
    <n v="21"/>
    <x v="15"/>
    <x v="38"/>
    <x v="357"/>
    <x v="2574"/>
    <x v="874"/>
    <n v="0"/>
    <x v="36"/>
    <x v="41"/>
  </r>
  <r>
    <x v="2746"/>
    <x v="0"/>
    <x v="59"/>
    <x v="3"/>
    <x v="7"/>
    <n v="16"/>
    <x v="143"/>
    <x v="107"/>
    <x v="2190"/>
    <x v="2584"/>
    <x v="347"/>
    <n v="0"/>
    <x v="60"/>
    <x v="131"/>
  </r>
  <r>
    <x v="2747"/>
    <x v="0"/>
    <x v="59"/>
    <x v="3"/>
    <x v="7"/>
    <n v="25"/>
    <x v="144"/>
    <x v="45"/>
    <x v="1948"/>
    <x v="2585"/>
    <x v="348"/>
    <n v="0"/>
    <x v="83"/>
    <x v="103"/>
  </r>
  <r>
    <x v="2712"/>
    <x v="6"/>
    <x v="46"/>
    <x v="3"/>
    <x v="7"/>
    <n v="16"/>
    <x v="374"/>
    <x v="391"/>
    <x v="2191"/>
    <x v="2586"/>
    <x v="1734"/>
    <n v="0"/>
    <x v="21"/>
    <x v="23"/>
  </r>
  <r>
    <x v="2748"/>
    <x v="10"/>
    <x v="76"/>
    <x v="3"/>
    <x v="7"/>
    <n v="1"/>
    <x v="19"/>
    <x v="1"/>
    <x v="231"/>
    <x v="2587"/>
    <x v="220"/>
    <n v="0"/>
    <x v="1"/>
    <x v="1"/>
  </r>
  <r>
    <x v="2749"/>
    <x v="0"/>
    <x v="44"/>
    <x v="3"/>
    <x v="7"/>
    <n v="10"/>
    <x v="19"/>
    <x v="460"/>
    <x v="2192"/>
    <x v="2588"/>
    <x v="1735"/>
    <n v="0"/>
    <x v="17"/>
    <x v="12"/>
  </r>
  <r>
    <x v="2750"/>
    <x v="0"/>
    <x v="83"/>
    <x v="3"/>
    <x v="7"/>
    <n v="31"/>
    <x v="19"/>
    <x v="4"/>
    <x v="1114"/>
    <x v="2589"/>
    <x v="55"/>
    <n v="0"/>
    <x v="16"/>
    <x v="18"/>
  </r>
  <r>
    <x v="2751"/>
    <x v="0"/>
    <x v="59"/>
    <x v="3"/>
    <x v="7"/>
    <n v="22"/>
    <x v="19"/>
    <x v="8"/>
    <x v="2193"/>
    <x v="2590"/>
    <x v="1736"/>
    <n v="0"/>
    <x v="14"/>
    <x v="15"/>
  </r>
  <r>
    <x v="2752"/>
    <x v="0"/>
    <x v="32"/>
    <x v="3"/>
    <x v="7"/>
    <n v="13"/>
    <x v="19"/>
    <x v="23"/>
    <x v="2194"/>
    <x v="2591"/>
    <x v="1737"/>
    <n v="0"/>
    <x v="8"/>
    <x v="8"/>
  </r>
  <r>
    <x v="2753"/>
    <x v="3"/>
    <x v="4"/>
    <x v="3"/>
    <x v="7"/>
    <n v="19"/>
    <x v="19"/>
    <x v="1"/>
    <x v="2195"/>
    <x v="2592"/>
    <x v="270"/>
    <n v="0"/>
    <x v="31"/>
    <x v="47"/>
  </r>
  <r>
    <x v="2754"/>
    <x v="3"/>
    <x v="4"/>
    <x v="3"/>
    <x v="7"/>
    <n v="3"/>
    <x v="19"/>
    <x v="1"/>
    <x v="82"/>
    <x v="2593"/>
    <x v="370"/>
    <n v="0"/>
    <x v="55"/>
    <x v="43"/>
  </r>
  <r>
    <x v="2755"/>
    <x v="1"/>
    <x v="35"/>
    <x v="3"/>
    <x v="7"/>
    <n v="20"/>
    <x v="19"/>
    <x v="1"/>
    <x v="2196"/>
    <x v="2594"/>
    <x v="433"/>
    <n v="0"/>
    <x v="19"/>
    <x v="29"/>
  </r>
  <r>
    <x v="2756"/>
    <x v="7"/>
    <x v="75"/>
    <x v="3"/>
    <x v="7"/>
    <n v="21"/>
    <x v="19"/>
    <x v="332"/>
    <x v="2197"/>
    <x v="2595"/>
    <x v="1738"/>
    <n v="0"/>
    <x v="6"/>
    <x v="6"/>
  </r>
  <r>
    <x v="2757"/>
    <x v="10"/>
    <x v="73"/>
    <x v="3"/>
    <x v="7"/>
    <n v="19"/>
    <x v="19"/>
    <x v="45"/>
    <x v="2198"/>
    <x v="2596"/>
    <x v="503"/>
    <n v="0"/>
    <x v="11"/>
    <x v="12"/>
  </r>
  <r>
    <x v="2758"/>
    <x v="9"/>
    <x v="43"/>
    <x v="3"/>
    <x v="7"/>
    <n v="30"/>
    <x v="19"/>
    <x v="45"/>
    <x v="2199"/>
    <x v="2597"/>
    <x v="1739"/>
    <n v="0"/>
    <x v="12"/>
    <x v="31"/>
  </r>
  <r>
    <x v="2759"/>
    <x v="6"/>
    <x v="46"/>
    <x v="3"/>
    <x v="7"/>
    <n v="21"/>
    <x v="19"/>
    <x v="34"/>
    <x v="2200"/>
    <x v="2598"/>
    <x v="1740"/>
    <n v="0"/>
    <x v="55"/>
    <x v="43"/>
  </r>
  <r>
    <x v="2760"/>
    <x v="10"/>
    <x v="41"/>
    <x v="3"/>
    <x v="7"/>
    <n v="25"/>
    <x v="19"/>
    <x v="264"/>
    <x v="2201"/>
    <x v="2599"/>
    <x v="1741"/>
    <n v="11"/>
    <x v="17"/>
    <x v="17"/>
  </r>
  <r>
    <x v="2761"/>
    <x v="2"/>
    <x v="3"/>
    <x v="3"/>
    <x v="7"/>
    <n v="5"/>
    <x v="19"/>
    <x v="4"/>
    <x v="89"/>
    <x v="2600"/>
    <x v="219"/>
    <n v="0"/>
    <x v="46"/>
    <x v="199"/>
  </r>
  <r>
    <x v="2762"/>
    <x v="4"/>
    <x v="61"/>
    <x v="3"/>
    <x v="7"/>
    <n v="4"/>
    <x v="20"/>
    <x v="1"/>
    <x v="2202"/>
    <x v="427"/>
    <x v="1742"/>
    <n v="0"/>
    <x v="173"/>
    <x v="161"/>
  </r>
  <r>
    <x v="2763"/>
    <x v="2"/>
    <x v="3"/>
    <x v="3"/>
    <x v="7"/>
    <n v="17"/>
    <x v="21"/>
    <x v="1"/>
    <x v="80"/>
    <x v="2601"/>
    <x v="1743"/>
    <n v="0"/>
    <x v="6"/>
    <x v="6"/>
  </r>
  <r>
    <x v="2764"/>
    <x v="0"/>
    <x v="62"/>
    <x v="3"/>
    <x v="7"/>
    <n v="27"/>
    <x v="22"/>
    <x v="4"/>
    <x v="11"/>
    <x v="67"/>
    <x v="1744"/>
    <n v="0"/>
    <x v="174"/>
    <x v="217"/>
  </r>
  <r>
    <x v="2765"/>
    <x v="1"/>
    <x v="60"/>
    <x v="3"/>
    <x v="7"/>
    <n v="12"/>
    <x v="375"/>
    <x v="461"/>
    <x v="2203"/>
    <x v="2602"/>
    <x v="1745"/>
    <n v="0"/>
    <x v="149"/>
    <x v="88"/>
  </r>
  <r>
    <x v="2766"/>
    <x v="1"/>
    <x v="78"/>
    <x v="3"/>
    <x v="7"/>
    <n v="29"/>
    <x v="324"/>
    <x v="289"/>
    <x v="2204"/>
    <x v="2603"/>
    <x v="1746"/>
    <n v="0"/>
    <x v="1"/>
    <x v="1"/>
  </r>
  <r>
    <x v="2767"/>
    <x v="7"/>
    <x v="58"/>
    <x v="3"/>
    <x v="7"/>
    <n v="27"/>
    <x v="324"/>
    <x v="462"/>
    <x v="2205"/>
    <x v="1957"/>
    <x v="1747"/>
    <n v="35"/>
    <x v="46"/>
    <x v="35"/>
  </r>
  <r>
    <x v="2768"/>
    <x v="10"/>
    <x v="69"/>
    <x v="3"/>
    <x v="7"/>
    <n v="14"/>
    <x v="25"/>
    <x v="54"/>
    <x v="2206"/>
    <x v="2604"/>
    <x v="1582"/>
    <n v="0"/>
    <x v="16"/>
    <x v="18"/>
  </r>
  <r>
    <x v="2769"/>
    <x v="3"/>
    <x v="4"/>
    <x v="3"/>
    <x v="7"/>
    <n v="17"/>
    <x v="26"/>
    <x v="39"/>
    <x v="72"/>
    <x v="2605"/>
    <x v="893"/>
    <n v="0"/>
    <x v="26"/>
    <x v="30"/>
  </r>
  <r>
    <x v="2770"/>
    <x v="3"/>
    <x v="4"/>
    <x v="3"/>
    <x v="7"/>
    <n v="18"/>
    <x v="26"/>
    <x v="39"/>
    <x v="72"/>
    <x v="2606"/>
    <x v="69"/>
    <n v="0"/>
    <x v="46"/>
    <x v="35"/>
  </r>
  <r>
    <x v="2771"/>
    <x v="3"/>
    <x v="81"/>
    <x v="3"/>
    <x v="7"/>
    <n v="13"/>
    <x v="26"/>
    <x v="1"/>
    <x v="2207"/>
    <x v="2607"/>
    <x v="69"/>
    <n v="0"/>
    <x v="17"/>
    <x v="17"/>
  </r>
  <r>
    <x v="2772"/>
    <x v="3"/>
    <x v="81"/>
    <x v="3"/>
    <x v="7"/>
    <n v="11"/>
    <x v="26"/>
    <x v="1"/>
    <x v="2208"/>
    <x v="2608"/>
    <x v="69"/>
    <n v="0"/>
    <x v="17"/>
    <x v="17"/>
  </r>
  <r>
    <x v="2773"/>
    <x v="3"/>
    <x v="28"/>
    <x v="3"/>
    <x v="7"/>
    <n v="14"/>
    <x v="26"/>
    <x v="1"/>
    <x v="231"/>
    <x v="74"/>
    <x v="69"/>
    <n v="0"/>
    <x v="23"/>
    <x v="40"/>
  </r>
  <r>
    <x v="2774"/>
    <x v="10"/>
    <x v="69"/>
    <x v="3"/>
    <x v="7"/>
    <n v="5"/>
    <x v="26"/>
    <x v="32"/>
    <x v="57"/>
    <x v="2609"/>
    <x v="69"/>
    <n v="0"/>
    <x v="46"/>
    <x v="15"/>
  </r>
  <r>
    <x v="2775"/>
    <x v="0"/>
    <x v="44"/>
    <x v="3"/>
    <x v="7"/>
    <n v="14"/>
    <x v="26"/>
    <x v="64"/>
    <x v="2209"/>
    <x v="2610"/>
    <x v="642"/>
    <n v="32"/>
    <x v="4"/>
    <x v="4"/>
  </r>
  <r>
    <x v="2776"/>
    <x v="3"/>
    <x v="4"/>
    <x v="3"/>
    <x v="7"/>
    <n v="23"/>
    <x v="376"/>
    <x v="125"/>
    <x v="2210"/>
    <x v="2611"/>
    <x v="1748"/>
    <n v="0"/>
    <x v="21"/>
    <x v="23"/>
  </r>
  <r>
    <x v="2777"/>
    <x v="4"/>
    <x v="5"/>
    <x v="3"/>
    <x v="7"/>
    <n v="15"/>
    <x v="27"/>
    <x v="24"/>
    <x v="751"/>
    <x v="2612"/>
    <x v="1749"/>
    <n v="0"/>
    <x v="14"/>
    <x v="25"/>
  </r>
  <r>
    <x v="2778"/>
    <x v="7"/>
    <x v="36"/>
    <x v="3"/>
    <x v="7"/>
    <n v="13"/>
    <x v="27"/>
    <x v="21"/>
    <x v="752"/>
    <x v="1965"/>
    <x v="72"/>
    <n v="0"/>
    <x v="12"/>
    <x v="15"/>
  </r>
  <r>
    <x v="2779"/>
    <x v="4"/>
    <x v="5"/>
    <x v="3"/>
    <x v="7"/>
    <n v="19"/>
    <x v="27"/>
    <x v="21"/>
    <x v="76"/>
    <x v="2613"/>
    <x v="1750"/>
    <n v="0"/>
    <x v="22"/>
    <x v="68"/>
  </r>
  <r>
    <x v="2780"/>
    <x v="3"/>
    <x v="40"/>
    <x v="3"/>
    <x v="7"/>
    <n v="8"/>
    <x v="27"/>
    <x v="1"/>
    <x v="285"/>
    <x v="2614"/>
    <x v="1751"/>
    <n v="0"/>
    <x v="1"/>
    <x v="1"/>
  </r>
  <r>
    <x v="2781"/>
    <x v="1"/>
    <x v="45"/>
    <x v="3"/>
    <x v="7"/>
    <n v="9"/>
    <x v="27"/>
    <x v="1"/>
    <x v="1085"/>
    <x v="2615"/>
    <x v="84"/>
    <n v="0"/>
    <x v="0"/>
    <x v="39"/>
  </r>
  <r>
    <x v="2782"/>
    <x v="1"/>
    <x v="63"/>
    <x v="3"/>
    <x v="7"/>
    <n v="21"/>
    <x v="27"/>
    <x v="1"/>
    <x v="389"/>
    <x v="2616"/>
    <x v="224"/>
    <n v="0"/>
    <x v="9"/>
    <x v="9"/>
  </r>
  <r>
    <x v="2783"/>
    <x v="4"/>
    <x v="47"/>
    <x v="3"/>
    <x v="7"/>
    <n v="22"/>
    <x v="27"/>
    <x v="1"/>
    <x v="389"/>
    <x v="2617"/>
    <x v="84"/>
    <n v="0"/>
    <x v="54"/>
    <x v="61"/>
  </r>
  <r>
    <x v="2784"/>
    <x v="3"/>
    <x v="72"/>
    <x v="3"/>
    <x v="7"/>
    <n v="15"/>
    <x v="27"/>
    <x v="1"/>
    <x v="2211"/>
    <x v="2618"/>
    <x v="1749"/>
    <n v="0"/>
    <x v="36"/>
    <x v="41"/>
  </r>
  <r>
    <x v="2785"/>
    <x v="6"/>
    <x v="37"/>
    <x v="3"/>
    <x v="7"/>
    <n v="18"/>
    <x v="27"/>
    <x v="1"/>
    <x v="2212"/>
    <x v="2619"/>
    <x v="1752"/>
    <n v="8"/>
    <x v="0"/>
    <x v="39"/>
  </r>
  <r>
    <x v="2786"/>
    <x v="4"/>
    <x v="17"/>
    <x v="3"/>
    <x v="7"/>
    <n v="8"/>
    <x v="27"/>
    <x v="1"/>
    <x v="84"/>
    <x v="83"/>
    <x v="1753"/>
    <n v="0"/>
    <x v="54"/>
    <x v="61"/>
  </r>
  <r>
    <x v="2787"/>
    <x v="1"/>
    <x v="20"/>
    <x v="3"/>
    <x v="7"/>
    <n v="9"/>
    <x v="27"/>
    <x v="1"/>
    <x v="84"/>
    <x v="2620"/>
    <x v="84"/>
    <n v="0"/>
    <x v="33"/>
    <x v="38"/>
  </r>
  <r>
    <x v="2788"/>
    <x v="8"/>
    <x v="51"/>
    <x v="3"/>
    <x v="7"/>
    <n v="9"/>
    <x v="27"/>
    <x v="1"/>
    <x v="84"/>
    <x v="2621"/>
    <x v="1754"/>
    <n v="0"/>
    <x v="36"/>
    <x v="41"/>
  </r>
  <r>
    <x v="2789"/>
    <x v="7"/>
    <x v="25"/>
    <x v="3"/>
    <x v="7"/>
    <n v="28"/>
    <x v="27"/>
    <x v="45"/>
    <x v="2213"/>
    <x v="2622"/>
    <x v="83"/>
    <n v="0"/>
    <x v="57"/>
    <x v="68"/>
  </r>
  <r>
    <x v="2790"/>
    <x v="10"/>
    <x v="79"/>
    <x v="3"/>
    <x v="7"/>
    <n v="16"/>
    <x v="27"/>
    <x v="46"/>
    <x v="2214"/>
    <x v="2623"/>
    <x v="118"/>
    <n v="0"/>
    <x v="0"/>
    <x v="39"/>
  </r>
  <r>
    <x v="2791"/>
    <x v="3"/>
    <x v="40"/>
    <x v="3"/>
    <x v="7"/>
    <n v="17"/>
    <x v="27"/>
    <x v="30"/>
    <x v="2215"/>
    <x v="859"/>
    <x v="199"/>
    <n v="0"/>
    <x v="0"/>
    <x v="39"/>
  </r>
  <r>
    <x v="2792"/>
    <x v="10"/>
    <x v="52"/>
    <x v="3"/>
    <x v="7"/>
    <n v="10"/>
    <x v="27"/>
    <x v="38"/>
    <x v="2216"/>
    <x v="2624"/>
    <x v="1755"/>
    <n v="0"/>
    <x v="16"/>
    <x v="15"/>
  </r>
  <r>
    <x v="2793"/>
    <x v="7"/>
    <x v="18"/>
    <x v="3"/>
    <x v="7"/>
    <n v="26"/>
    <x v="27"/>
    <x v="48"/>
    <x v="2217"/>
    <x v="2625"/>
    <x v="368"/>
    <n v="0"/>
    <x v="47"/>
    <x v="56"/>
  </r>
  <r>
    <x v="2794"/>
    <x v="6"/>
    <x v="46"/>
    <x v="3"/>
    <x v="7"/>
    <n v="3"/>
    <x v="28"/>
    <x v="4"/>
    <x v="89"/>
    <x v="2626"/>
    <x v="140"/>
    <n v="0"/>
    <x v="22"/>
    <x v="24"/>
  </r>
  <r>
    <x v="2795"/>
    <x v="2"/>
    <x v="23"/>
    <x v="3"/>
    <x v="7"/>
    <n v="29"/>
    <x v="28"/>
    <x v="463"/>
    <x v="2218"/>
    <x v="2627"/>
    <x v="1756"/>
    <n v="0"/>
    <x v="5"/>
    <x v="5"/>
  </r>
  <r>
    <x v="2796"/>
    <x v="7"/>
    <x v="33"/>
    <x v="3"/>
    <x v="7"/>
    <n v="10"/>
    <x v="215"/>
    <x v="464"/>
    <x v="2219"/>
    <x v="1601"/>
    <x v="1757"/>
    <n v="0"/>
    <x v="5"/>
    <x v="5"/>
  </r>
  <r>
    <x v="2797"/>
    <x v="8"/>
    <x v="39"/>
    <x v="3"/>
    <x v="7"/>
    <n v="21"/>
    <x v="29"/>
    <x v="3"/>
    <x v="2220"/>
    <x v="2628"/>
    <x v="1758"/>
    <n v="14"/>
    <x v="1"/>
    <x v="1"/>
  </r>
  <r>
    <x v="2798"/>
    <x v="6"/>
    <x v="42"/>
    <x v="3"/>
    <x v="7"/>
    <n v="12"/>
    <x v="29"/>
    <x v="0"/>
    <x v="2221"/>
    <x v="2629"/>
    <x v="1759"/>
    <n v="0"/>
    <x v="17"/>
    <x v="39"/>
  </r>
  <r>
    <x v="2799"/>
    <x v="8"/>
    <x v="12"/>
    <x v="3"/>
    <x v="7"/>
    <n v="4"/>
    <x v="29"/>
    <x v="45"/>
    <x v="2222"/>
    <x v="95"/>
    <x v="1760"/>
    <n v="0"/>
    <x v="11"/>
    <x v="23"/>
  </r>
  <r>
    <x v="2800"/>
    <x v="1"/>
    <x v="35"/>
    <x v="3"/>
    <x v="7"/>
    <n v="4"/>
    <x v="146"/>
    <x v="21"/>
    <x v="2223"/>
    <x v="2311"/>
    <x v="567"/>
    <n v="0"/>
    <x v="6"/>
    <x v="6"/>
  </r>
  <r>
    <x v="2801"/>
    <x v="3"/>
    <x v="72"/>
    <x v="3"/>
    <x v="7"/>
    <n v="27"/>
    <x v="217"/>
    <x v="465"/>
    <x v="2224"/>
    <x v="2630"/>
    <x v="1761"/>
    <n v="0"/>
    <x v="32"/>
    <x v="13"/>
  </r>
  <r>
    <x v="2802"/>
    <x v="2"/>
    <x v="55"/>
    <x v="3"/>
    <x v="7"/>
    <n v="14"/>
    <x v="149"/>
    <x v="3"/>
    <x v="2225"/>
    <x v="2631"/>
    <x v="1762"/>
    <n v="0"/>
    <x v="37"/>
    <x v="40"/>
  </r>
  <r>
    <x v="2803"/>
    <x v="4"/>
    <x v="61"/>
    <x v="3"/>
    <x v="7"/>
    <n v="27"/>
    <x v="149"/>
    <x v="13"/>
    <x v="2226"/>
    <x v="2314"/>
    <x v="387"/>
    <n v="0"/>
    <x v="49"/>
    <x v="37"/>
  </r>
  <r>
    <x v="2804"/>
    <x v="3"/>
    <x v="4"/>
    <x v="3"/>
    <x v="7"/>
    <n v="5"/>
    <x v="150"/>
    <x v="46"/>
    <x v="2227"/>
    <x v="1281"/>
    <x v="377"/>
    <n v="0"/>
    <x v="4"/>
    <x v="38"/>
  </r>
  <r>
    <x v="2805"/>
    <x v="8"/>
    <x v="88"/>
    <x v="3"/>
    <x v="7"/>
    <n v="15"/>
    <x v="33"/>
    <x v="466"/>
    <x v="2228"/>
    <x v="2632"/>
    <x v="1763"/>
    <n v="0"/>
    <x v="49"/>
    <x v="37"/>
  </r>
  <r>
    <x v="2806"/>
    <x v="4"/>
    <x v="30"/>
    <x v="3"/>
    <x v="7"/>
    <n v="18"/>
    <x v="152"/>
    <x v="3"/>
    <x v="2229"/>
    <x v="468"/>
    <x v="388"/>
    <n v="0"/>
    <x v="50"/>
    <x v="36"/>
  </r>
  <r>
    <x v="2807"/>
    <x v="10"/>
    <x v="68"/>
    <x v="3"/>
    <x v="7"/>
    <n v="15"/>
    <x v="152"/>
    <x v="467"/>
    <x v="2230"/>
    <x v="2633"/>
    <x v="389"/>
    <n v="0"/>
    <x v="17"/>
    <x v="15"/>
  </r>
  <r>
    <x v="2808"/>
    <x v="7"/>
    <x v="9"/>
    <x v="3"/>
    <x v="7"/>
    <n v="31"/>
    <x v="152"/>
    <x v="1"/>
    <x v="505"/>
    <x v="468"/>
    <x v="1764"/>
    <n v="0"/>
    <x v="12"/>
    <x v="31"/>
  </r>
  <r>
    <x v="2809"/>
    <x v="4"/>
    <x v="31"/>
    <x v="3"/>
    <x v="7"/>
    <n v="20"/>
    <x v="152"/>
    <x v="13"/>
    <x v="1376"/>
    <x v="2634"/>
    <x v="388"/>
    <n v="0"/>
    <x v="118"/>
    <x v="92"/>
  </r>
  <r>
    <x v="2810"/>
    <x v="1"/>
    <x v="7"/>
    <x v="3"/>
    <x v="7"/>
    <n v="7"/>
    <x v="152"/>
    <x v="288"/>
    <x v="2231"/>
    <x v="2635"/>
    <x v="389"/>
    <n v="0"/>
    <x v="0"/>
    <x v="47"/>
  </r>
  <r>
    <x v="2811"/>
    <x v="1"/>
    <x v="20"/>
    <x v="3"/>
    <x v="7"/>
    <n v="5"/>
    <x v="34"/>
    <x v="468"/>
    <x v="2232"/>
    <x v="2636"/>
    <x v="165"/>
    <n v="2"/>
    <x v="5"/>
    <x v="37"/>
  </r>
  <r>
    <x v="2812"/>
    <x v="1"/>
    <x v="63"/>
    <x v="3"/>
    <x v="7"/>
    <n v="27"/>
    <x v="34"/>
    <x v="1"/>
    <x v="80"/>
    <x v="471"/>
    <x v="1765"/>
    <n v="0"/>
    <x v="6"/>
    <x v="17"/>
  </r>
  <r>
    <x v="2813"/>
    <x v="1"/>
    <x v="14"/>
    <x v="3"/>
    <x v="7"/>
    <n v="28"/>
    <x v="34"/>
    <x v="1"/>
    <x v="64"/>
    <x v="2637"/>
    <x v="1766"/>
    <n v="0"/>
    <x v="15"/>
    <x v="17"/>
  </r>
  <r>
    <x v="2814"/>
    <x v="1"/>
    <x v="20"/>
    <x v="3"/>
    <x v="7"/>
    <n v="14"/>
    <x v="34"/>
    <x v="48"/>
    <x v="2233"/>
    <x v="471"/>
    <x v="100"/>
    <n v="2"/>
    <x v="26"/>
    <x v="30"/>
  </r>
  <r>
    <x v="2815"/>
    <x v="8"/>
    <x v="51"/>
    <x v="3"/>
    <x v="7"/>
    <n v="10"/>
    <x v="37"/>
    <x v="469"/>
    <x v="2234"/>
    <x v="2638"/>
    <x v="923"/>
    <n v="0"/>
    <x v="114"/>
    <x v="149"/>
  </r>
  <r>
    <x v="2816"/>
    <x v="7"/>
    <x v="18"/>
    <x v="3"/>
    <x v="7"/>
    <n v="19"/>
    <x v="39"/>
    <x v="297"/>
    <x v="2235"/>
    <x v="2639"/>
    <x v="151"/>
    <n v="0"/>
    <x v="17"/>
    <x v="17"/>
  </r>
  <r>
    <x v="2817"/>
    <x v="1"/>
    <x v="7"/>
    <x v="3"/>
    <x v="7"/>
    <n v="25"/>
    <x v="39"/>
    <x v="1"/>
    <x v="2236"/>
    <x v="482"/>
    <x v="431"/>
    <n v="0"/>
    <x v="1"/>
    <x v="3"/>
  </r>
  <r>
    <x v="2818"/>
    <x v="6"/>
    <x v="13"/>
    <x v="3"/>
    <x v="7"/>
    <n v="18"/>
    <x v="39"/>
    <x v="33"/>
    <x v="2237"/>
    <x v="116"/>
    <x v="1767"/>
    <n v="0"/>
    <x v="6"/>
    <x v="6"/>
  </r>
  <r>
    <x v="2819"/>
    <x v="8"/>
    <x v="100"/>
    <x v="3"/>
    <x v="7"/>
    <n v="24"/>
    <x v="40"/>
    <x v="5"/>
    <x v="2238"/>
    <x v="2640"/>
    <x v="1768"/>
    <n v="0"/>
    <x v="175"/>
    <x v="218"/>
  </r>
  <r>
    <x v="2820"/>
    <x v="10"/>
    <x v="76"/>
    <x v="3"/>
    <x v="7"/>
    <n v="23"/>
    <x v="40"/>
    <x v="341"/>
    <x v="1803"/>
    <x v="2641"/>
    <x v="21"/>
    <n v="0"/>
    <x v="0"/>
    <x v="39"/>
  </r>
  <r>
    <x v="2821"/>
    <x v="1"/>
    <x v="24"/>
    <x v="3"/>
    <x v="7"/>
    <n v="4"/>
    <x v="40"/>
    <x v="1"/>
    <x v="80"/>
    <x v="2642"/>
    <x v="88"/>
    <n v="0"/>
    <x v="26"/>
    <x v="30"/>
  </r>
  <r>
    <x v="2822"/>
    <x v="3"/>
    <x v="40"/>
    <x v="3"/>
    <x v="7"/>
    <n v="14"/>
    <x v="40"/>
    <x v="1"/>
    <x v="116"/>
    <x v="2643"/>
    <x v="21"/>
    <n v="0"/>
    <x v="51"/>
    <x v="58"/>
  </r>
  <r>
    <x v="2823"/>
    <x v="7"/>
    <x v="9"/>
    <x v="3"/>
    <x v="7"/>
    <n v="4"/>
    <x v="40"/>
    <x v="54"/>
    <x v="110"/>
    <x v="2644"/>
    <x v="1769"/>
    <n v="0"/>
    <x v="51"/>
    <x v="58"/>
  </r>
  <r>
    <x v="2824"/>
    <x v="9"/>
    <x v="93"/>
    <x v="3"/>
    <x v="7"/>
    <n v="11"/>
    <x v="40"/>
    <x v="55"/>
    <x v="2239"/>
    <x v="2645"/>
    <x v="920"/>
    <n v="0"/>
    <x v="6"/>
    <x v="6"/>
  </r>
  <r>
    <x v="2825"/>
    <x v="3"/>
    <x v="72"/>
    <x v="3"/>
    <x v="7"/>
    <n v="2"/>
    <x v="40"/>
    <x v="46"/>
    <x v="1472"/>
    <x v="2646"/>
    <x v="1770"/>
    <n v="0"/>
    <x v="12"/>
    <x v="31"/>
  </r>
  <r>
    <x v="2826"/>
    <x v="1"/>
    <x v="60"/>
    <x v="3"/>
    <x v="7"/>
    <n v="28"/>
    <x v="40"/>
    <x v="470"/>
    <x v="2240"/>
    <x v="2647"/>
    <x v="1771"/>
    <n v="0"/>
    <x v="4"/>
    <x v="4"/>
  </r>
  <r>
    <x v="2827"/>
    <x v="4"/>
    <x v="61"/>
    <x v="3"/>
    <x v="7"/>
    <n v="8"/>
    <x v="40"/>
    <x v="34"/>
    <x v="2241"/>
    <x v="2648"/>
    <x v="88"/>
    <n v="0"/>
    <x v="33"/>
    <x v="38"/>
  </r>
  <r>
    <x v="2828"/>
    <x v="0"/>
    <x v="32"/>
    <x v="3"/>
    <x v="7"/>
    <n v="3"/>
    <x v="40"/>
    <x v="11"/>
    <x v="680"/>
    <x v="2649"/>
    <x v="274"/>
    <n v="0"/>
    <x v="176"/>
    <x v="219"/>
  </r>
  <r>
    <x v="2829"/>
    <x v="0"/>
    <x v="2"/>
    <x v="3"/>
    <x v="7"/>
    <n v="5"/>
    <x v="40"/>
    <x v="137"/>
    <x v="375"/>
    <x v="2650"/>
    <x v="1772"/>
    <n v="0"/>
    <x v="87"/>
    <x v="220"/>
  </r>
  <r>
    <x v="2830"/>
    <x v="10"/>
    <x v="96"/>
    <x v="3"/>
    <x v="7"/>
    <n v="24"/>
    <x v="40"/>
    <x v="93"/>
    <x v="2242"/>
    <x v="2651"/>
    <x v="408"/>
    <n v="0"/>
    <x v="16"/>
    <x v="15"/>
  </r>
  <r>
    <x v="2831"/>
    <x v="1"/>
    <x v="1"/>
    <x v="3"/>
    <x v="7"/>
    <n v="3"/>
    <x v="40"/>
    <x v="234"/>
    <x v="2243"/>
    <x v="2652"/>
    <x v="21"/>
    <n v="0"/>
    <x v="74"/>
    <x v="86"/>
  </r>
  <r>
    <x v="2832"/>
    <x v="1"/>
    <x v="1"/>
    <x v="3"/>
    <x v="7"/>
    <n v="24"/>
    <x v="41"/>
    <x v="30"/>
    <x v="2244"/>
    <x v="2653"/>
    <x v="1773"/>
    <n v="0"/>
    <x v="37"/>
    <x v="56"/>
  </r>
  <r>
    <x v="2833"/>
    <x v="10"/>
    <x v="96"/>
    <x v="3"/>
    <x v="7"/>
    <n v="12"/>
    <x v="42"/>
    <x v="254"/>
    <x v="2245"/>
    <x v="2654"/>
    <x v="118"/>
    <n v="0"/>
    <x v="12"/>
    <x v="31"/>
  </r>
  <r>
    <x v="2834"/>
    <x v="1"/>
    <x v="78"/>
    <x v="3"/>
    <x v="7"/>
    <n v="30"/>
    <x v="43"/>
    <x v="21"/>
    <x v="2246"/>
    <x v="2655"/>
    <x v="1774"/>
    <n v="0"/>
    <x v="6"/>
    <x v="6"/>
  </r>
  <r>
    <x v="2835"/>
    <x v="9"/>
    <x v="92"/>
    <x v="3"/>
    <x v="7"/>
    <n v="22"/>
    <x v="43"/>
    <x v="46"/>
    <x v="2247"/>
    <x v="2656"/>
    <x v="1775"/>
    <n v="0"/>
    <x v="16"/>
    <x v="18"/>
  </r>
  <r>
    <x v="2836"/>
    <x v="2"/>
    <x v="23"/>
    <x v="3"/>
    <x v="7"/>
    <n v="3"/>
    <x v="43"/>
    <x v="93"/>
    <x v="2248"/>
    <x v="2657"/>
    <x v="1776"/>
    <n v="0"/>
    <x v="47"/>
    <x v="56"/>
  </r>
  <r>
    <x v="2837"/>
    <x v="3"/>
    <x v="89"/>
    <x v="3"/>
    <x v="7"/>
    <n v="15"/>
    <x v="44"/>
    <x v="49"/>
    <x v="2249"/>
    <x v="2345"/>
    <x v="1777"/>
    <n v="0"/>
    <x v="17"/>
    <x v="17"/>
  </r>
  <r>
    <x v="2838"/>
    <x v="1"/>
    <x v="1"/>
    <x v="3"/>
    <x v="7"/>
    <n v="22"/>
    <x v="44"/>
    <x v="1"/>
    <x v="2250"/>
    <x v="1656"/>
    <x v="119"/>
    <n v="0"/>
    <x v="65"/>
    <x v="70"/>
  </r>
  <r>
    <x v="2839"/>
    <x v="4"/>
    <x v="49"/>
    <x v="3"/>
    <x v="7"/>
    <n v="28"/>
    <x v="44"/>
    <x v="13"/>
    <x v="2251"/>
    <x v="2658"/>
    <x v="377"/>
    <n v="0"/>
    <x v="64"/>
    <x v="84"/>
  </r>
  <r>
    <x v="2840"/>
    <x v="10"/>
    <x v="68"/>
    <x v="3"/>
    <x v="7"/>
    <n v="29"/>
    <x v="44"/>
    <x v="46"/>
    <x v="121"/>
    <x v="2659"/>
    <x v="118"/>
    <n v="0"/>
    <x v="16"/>
    <x v="18"/>
  </r>
  <r>
    <x v="2841"/>
    <x v="9"/>
    <x v="102"/>
    <x v="3"/>
    <x v="7"/>
    <n v="8"/>
    <x v="44"/>
    <x v="46"/>
    <x v="121"/>
    <x v="2660"/>
    <x v="1778"/>
    <n v="0"/>
    <x v="15"/>
    <x v="26"/>
  </r>
  <r>
    <x v="2842"/>
    <x v="10"/>
    <x v="96"/>
    <x v="3"/>
    <x v="7"/>
    <n v="26"/>
    <x v="44"/>
    <x v="46"/>
    <x v="305"/>
    <x v="2661"/>
    <x v="118"/>
    <n v="0"/>
    <x v="46"/>
    <x v="15"/>
  </r>
  <r>
    <x v="2843"/>
    <x v="10"/>
    <x v="68"/>
    <x v="3"/>
    <x v="7"/>
    <n v="7"/>
    <x v="44"/>
    <x v="471"/>
    <x v="2252"/>
    <x v="2662"/>
    <x v="795"/>
    <n v="0"/>
    <x v="46"/>
    <x v="17"/>
  </r>
  <r>
    <x v="2844"/>
    <x v="6"/>
    <x v="42"/>
    <x v="3"/>
    <x v="7"/>
    <n v="24"/>
    <x v="46"/>
    <x v="4"/>
    <x v="2253"/>
    <x v="2348"/>
    <x v="1779"/>
    <n v="0"/>
    <x v="11"/>
    <x v="12"/>
  </r>
  <r>
    <x v="2705"/>
    <x v="4"/>
    <x v="30"/>
    <x v="3"/>
    <x v="7"/>
    <n v="10"/>
    <x v="46"/>
    <x v="1"/>
    <x v="2254"/>
    <x v="2348"/>
    <x v="590"/>
    <n v="0"/>
    <x v="16"/>
    <x v="18"/>
  </r>
  <r>
    <x v="2845"/>
    <x v="4"/>
    <x v="50"/>
    <x v="3"/>
    <x v="7"/>
    <n v="6"/>
    <x v="354"/>
    <x v="4"/>
    <x v="37"/>
    <x v="2663"/>
    <x v="1610"/>
    <n v="0"/>
    <x v="75"/>
    <x v="119"/>
  </r>
  <r>
    <x v="2846"/>
    <x v="5"/>
    <x v="109"/>
    <x v="3"/>
    <x v="7"/>
    <n v="22"/>
    <x v="48"/>
    <x v="4"/>
    <x v="2255"/>
    <x v="2664"/>
    <x v="361"/>
    <n v="0"/>
    <x v="171"/>
    <x v="146"/>
  </r>
  <r>
    <x v="2847"/>
    <x v="2"/>
    <x v="48"/>
    <x v="3"/>
    <x v="7"/>
    <n v="8"/>
    <x v="51"/>
    <x v="472"/>
    <x v="2256"/>
    <x v="2665"/>
    <x v="1780"/>
    <n v="0"/>
    <x v="12"/>
    <x v="12"/>
  </r>
  <r>
    <x v="2848"/>
    <x v="1"/>
    <x v="45"/>
    <x v="3"/>
    <x v="7"/>
    <n v="22"/>
    <x v="51"/>
    <x v="1"/>
    <x v="2257"/>
    <x v="2666"/>
    <x v="30"/>
    <n v="0"/>
    <x v="130"/>
    <x v="176"/>
  </r>
  <r>
    <x v="2849"/>
    <x v="6"/>
    <x v="66"/>
    <x v="3"/>
    <x v="7"/>
    <n v="21"/>
    <x v="52"/>
    <x v="34"/>
    <x v="2258"/>
    <x v="2667"/>
    <x v="1781"/>
    <n v="0"/>
    <x v="17"/>
    <x v="17"/>
  </r>
  <r>
    <x v="2850"/>
    <x v="1"/>
    <x v="63"/>
    <x v="3"/>
    <x v="7"/>
    <n v="11"/>
    <x v="53"/>
    <x v="1"/>
    <x v="2259"/>
    <x v="2668"/>
    <x v="1782"/>
    <n v="0"/>
    <x v="3"/>
    <x v="3"/>
  </r>
  <r>
    <x v="2851"/>
    <x v="3"/>
    <x v="72"/>
    <x v="3"/>
    <x v="7"/>
    <n v="7"/>
    <x v="157"/>
    <x v="17"/>
    <x v="2260"/>
    <x v="2669"/>
    <x v="1783"/>
    <n v="0"/>
    <x v="12"/>
    <x v="31"/>
  </r>
  <r>
    <x v="2816"/>
    <x v="7"/>
    <x v="18"/>
    <x v="3"/>
    <x v="7"/>
    <n v="19"/>
    <x v="158"/>
    <x v="4"/>
    <x v="2261"/>
    <x v="2670"/>
    <x v="88"/>
    <n v="0"/>
    <x v="55"/>
    <x v="43"/>
  </r>
  <r>
    <x v="2852"/>
    <x v="3"/>
    <x v="72"/>
    <x v="3"/>
    <x v="7"/>
    <n v="10"/>
    <x v="158"/>
    <x v="1"/>
    <x v="2262"/>
    <x v="930"/>
    <x v="115"/>
    <n v="0"/>
    <x v="4"/>
    <x v="25"/>
  </r>
  <r>
    <x v="2853"/>
    <x v="10"/>
    <x v="52"/>
    <x v="3"/>
    <x v="7"/>
    <n v="6"/>
    <x v="158"/>
    <x v="249"/>
    <x v="2263"/>
    <x v="2671"/>
    <x v="503"/>
    <n v="0"/>
    <x v="12"/>
    <x v="31"/>
  </r>
  <r>
    <x v="2854"/>
    <x v="10"/>
    <x v="73"/>
    <x v="3"/>
    <x v="7"/>
    <n v="8"/>
    <x v="158"/>
    <x v="164"/>
    <x v="2264"/>
    <x v="2672"/>
    <x v="1784"/>
    <n v="0"/>
    <x v="17"/>
    <x v="18"/>
  </r>
  <r>
    <x v="2855"/>
    <x v="6"/>
    <x v="37"/>
    <x v="3"/>
    <x v="7"/>
    <n v="7"/>
    <x v="55"/>
    <x v="3"/>
    <x v="2265"/>
    <x v="1318"/>
    <x v="707"/>
    <n v="3"/>
    <x v="32"/>
    <x v="13"/>
  </r>
  <r>
    <x v="2856"/>
    <x v="6"/>
    <x v="13"/>
    <x v="3"/>
    <x v="7"/>
    <n v="8"/>
    <x v="55"/>
    <x v="4"/>
    <x v="2266"/>
    <x v="1318"/>
    <x v="1785"/>
    <n v="0"/>
    <x v="12"/>
    <x v="31"/>
  </r>
  <r>
    <x v="2857"/>
    <x v="1"/>
    <x v="35"/>
    <x v="3"/>
    <x v="7"/>
    <n v="14"/>
    <x v="55"/>
    <x v="23"/>
    <x v="501"/>
    <x v="2673"/>
    <x v="1786"/>
    <n v="0"/>
    <x v="34"/>
    <x v="11"/>
  </r>
  <r>
    <x v="2692"/>
    <x v="1"/>
    <x v="14"/>
    <x v="3"/>
    <x v="7"/>
    <n v="31"/>
    <x v="55"/>
    <x v="1"/>
    <x v="137"/>
    <x v="2674"/>
    <x v="1787"/>
    <n v="0"/>
    <x v="17"/>
    <x v="17"/>
  </r>
  <r>
    <x v="2858"/>
    <x v="1"/>
    <x v="78"/>
    <x v="3"/>
    <x v="7"/>
    <n v="12"/>
    <x v="55"/>
    <x v="1"/>
    <x v="137"/>
    <x v="2675"/>
    <x v="134"/>
    <n v="0"/>
    <x v="16"/>
    <x v="12"/>
  </r>
  <r>
    <x v="2859"/>
    <x v="0"/>
    <x v="83"/>
    <x v="3"/>
    <x v="7"/>
    <n v="26"/>
    <x v="55"/>
    <x v="1"/>
    <x v="1"/>
    <x v="2676"/>
    <x v="706"/>
    <n v="0"/>
    <x v="33"/>
    <x v="38"/>
  </r>
  <r>
    <x v="2766"/>
    <x v="1"/>
    <x v="78"/>
    <x v="3"/>
    <x v="7"/>
    <n v="29"/>
    <x v="55"/>
    <x v="1"/>
    <x v="1"/>
    <x v="525"/>
    <x v="134"/>
    <n v="0"/>
    <x v="3"/>
    <x v="3"/>
  </r>
  <r>
    <x v="2860"/>
    <x v="1"/>
    <x v="14"/>
    <x v="3"/>
    <x v="7"/>
    <n v="21"/>
    <x v="55"/>
    <x v="1"/>
    <x v="1"/>
    <x v="2677"/>
    <x v="134"/>
    <n v="0"/>
    <x v="6"/>
    <x v="56"/>
  </r>
  <r>
    <x v="2861"/>
    <x v="4"/>
    <x v="17"/>
    <x v="3"/>
    <x v="7"/>
    <n v="4"/>
    <x v="55"/>
    <x v="54"/>
    <x v="2267"/>
    <x v="2678"/>
    <x v="707"/>
    <n v="0"/>
    <x v="49"/>
    <x v="37"/>
  </r>
  <r>
    <x v="2862"/>
    <x v="0"/>
    <x v="2"/>
    <x v="3"/>
    <x v="7"/>
    <n v="15"/>
    <x v="55"/>
    <x v="229"/>
    <x v="826"/>
    <x v="935"/>
    <x v="134"/>
    <n v="0"/>
    <x v="17"/>
    <x v="17"/>
  </r>
  <r>
    <x v="2863"/>
    <x v="6"/>
    <x v="46"/>
    <x v="3"/>
    <x v="7"/>
    <n v="25"/>
    <x v="55"/>
    <x v="230"/>
    <x v="2268"/>
    <x v="1317"/>
    <x v="707"/>
    <n v="0"/>
    <x v="54"/>
    <x v="61"/>
  </r>
  <r>
    <x v="2864"/>
    <x v="6"/>
    <x v="66"/>
    <x v="3"/>
    <x v="7"/>
    <n v="1"/>
    <x v="55"/>
    <x v="473"/>
    <x v="2269"/>
    <x v="2679"/>
    <x v="707"/>
    <n v="50"/>
    <x v="46"/>
    <x v="26"/>
  </r>
  <r>
    <x v="2865"/>
    <x v="10"/>
    <x v="76"/>
    <x v="3"/>
    <x v="7"/>
    <n v="7"/>
    <x v="55"/>
    <x v="221"/>
    <x v="2270"/>
    <x v="2680"/>
    <x v="21"/>
    <n v="0"/>
    <x v="11"/>
    <x v="12"/>
  </r>
  <r>
    <x v="2866"/>
    <x v="9"/>
    <x v="84"/>
    <x v="3"/>
    <x v="7"/>
    <n v="10"/>
    <x v="57"/>
    <x v="35"/>
    <x v="2271"/>
    <x v="2681"/>
    <x v="141"/>
    <n v="0"/>
    <x v="15"/>
    <x v="26"/>
  </r>
  <r>
    <x v="2867"/>
    <x v="7"/>
    <x v="54"/>
    <x v="3"/>
    <x v="7"/>
    <n v="15"/>
    <x v="57"/>
    <x v="28"/>
    <x v="50"/>
    <x v="2682"/>
    <x v="1788"/>
    <n v="0"/>
    <x v="6"/>
    <x v="6"/>
  </r>
  <r>
    <x v="2868"/>
    <x v="2"/>
    <x v="48"/>
    <x v="3"/>
    <x v="7"/>
    <n v="7"/>
    <x v="58"/>
    <x v="4"/>
    <x v="89"/>
    <x v="2683"/>
    <x v="150"/>
    <n v="0"/>
    <x v="49"/>
    <x v="221"/>
  </r>
  <r>
    <x v="2869"/>
    <x v="7"/>
    <x v="58"/>
    <x v="3"/>
    <x v="7"/>
    <n v="20"/>
    <x v="58"/>
    <x v="231"/>
    <x v="2272"/>
    <x v="2684"/>
    <x v="144"/>
    <n v="0"/>
    <x v="6"/>
    <x v="11"/>
  </r>
  <r>
    <x v="2870"/>
    <x v="0"/>
    <x v="62"/>
    <x v="3"/>
    <x v="7"/>
    <n v="29"/>
    <x v="58"/>
    <x v="0"/>
    <x v="462"/>
    <x v="2685"/>
    <x v="144"/>
    <n v="0"/>
    <x v="33"/>
    <x v="58"/>
  </r>
  <r>
    <x v="2871"/>
    <x v="2"/>
    <x v="95"/>
    <x v="3"/>
    <x v="7"/>
    <n v="27"/>
    <x v="58"/>
    <x v="0"/>
    <x v="2273"/>
    <x v="528"/>
    <x v="1789"/>
    <n v="0"/>
    <x v="12"/>
    <x v="11"/>
  </r>
  <r>
    <x v="2872"/>
    <x v="2"/>
    <x v="23"/>
    <x v="3"/>
    <x v="7"/>
    <n v="26"/>
    <x v="58"/>
    <x v="45"/>
    <x v="2021"/>
    <x v="2686"/>
    <x v="144"/>
    <n v="0"/>
    <x v="17"/>
    <x v="17"/>
  </r>
  <r>
    <x v="2873"/>
    <x v="7"/>
    <x v="18"/>
    <x v="3"/>
    <x v="7"/>
    <n v="20"/>
    <x v="58"/>
    <x v="45"/>
    <x v="1736"/>
    <x v="2687"/>
    <x v="150"/>
    <n v="0"/>
    <x v="55"/>
    <x v="43"/>
  </r>
  <r>
    <x v="2874"/>
    <x v="2"/>
    <x v="95"/>
    <x v="3"/>
    <x v="7"/>
    <n v="28"/>
    <x v="59"/>
    <x v="226"/>
    <x v="2274"/>
    <x v="2688"/>
    <x v="1790"/>
    <n v="0"/>
    <x v="17"/>
    <x v="17"/>
  </r>
  <r>
    <x v="2875"/>
    <x v="1"/>
    <x v="63"/>
    <x v="3"/>
    <x v="7"/>
    <n v="2"/>
    <x v="59"/>
    <x v="1"/>
    <x v="2275"/>
    <x v="2041"/>
    <x v="1791"/>
    <n v="0"/>
    <x v="34"/>
    <x v="24"/>
  </r>
  <r>
    <x v="2876"/>
    <x v="0"/>
    <x v="32"/>
    <x v="3"/>
    <x v="7"/>
    <n v="15"/>
    <x v="60"/>
    <x v="84"/>
    <x v="2276"/>
    <x v="165"/>
    <x v="1792"/>
    <n v="0"/>
    <x v="33"/>
    <x v="79"/>
  </r>
  <r>
    <x v="2877"/>
    <x v="4"/>
    <x v="87"/>
    <x v="3"/>
    <x v="7"/>
    <n v="15"/>
    <x v="60"/>
    <x v="49"/>
    <x v="2277"/>
    <x v="2689"/>
    <x v="1793"/>
    <n v="0"/>
    <x v="12"/>
    <x v="31"/>
  </r>
  <r>
    <x v="2878"/>
    <x v="8"/>
    <x v="22"/>
    <x v="3"/>
    <x v="7"/>
    <n v="11"/>
    <x v="60"/>
    <x v="43"/>
    <x v="2278"/>
    <x v="2690"/>
    <x v="1794"/>
    <n v="0"/>
    <x v="41"/>
    <x v="0"/>
  </r>
  <r>
    <x v="2879"/>
    <x v="6"/>
    <x v="8"/>
    <x v="3"/>
    <x v="7"/>
    <n v="13"/>
    <x v="60"/>
    <x v="34"/>
    <x v="2279"/>
    <x v="2691"/>
    <x v="1187"/>
    <n v="0"/>
    <x v="139"/>
    <x v="85"/>
  </r>
  <r>
    <x v="2880"/>
    <x v="10"/>
    <x v="73"/>
    <x v="3"/>
    <x v="7"/>
    <n v="29"/>
    <x v="61"/>
    <x v="55"/>
    <x v="2280"/>
    <x v="2692"/>
    <x v="448"/>
    <n v="0"/>
    <x v="17"/>
    <x v="17"/>
  </r>
  <r>
    <x v="2881"/>
    <x v="4"/>
    <x v="50"/>
    <x v="3"/>
    <x v="7"/>
    <n v="24"/>
    <x v="62"/>
    <x v="48"/>
    <x v="2281"/>
    <x v="2693"/>
    <x v="1191"/>
    <n v="0"/>
    <x v="59"/>
    <x v="135"/>
  </r>
  <r>
    <x v="2882"/>
    <x v="2"/>
    <x v="55"/>
    <x v="3"/>
    <x v="7"/>
    <n v="9"/>
    <x v="64"/>
    <x v="3"/>
    <x v="2282"/>
    <x v="2694"/>
    <x v="1795"/>
    <n v="0"/>
    <x v="17"/>
    <x v="17"/>
  </r>
  <r>
    <x v="2883"/>
    <x v="4"/>
    <x v="21"/>
    <x v="3"/>
    <x v="7"/>
    <n v="11"/>
    <x v="64"/>
    <x v="0"/>
    <x v="2283"/>
    <x v="2695"/>
    <x v="1796"/>
    <n v="0"/>
    <x v="12"/>
    <x v="18"/>
  </r>
  <r>
    <x v="2884"/>
    <x v="4"/>
    <x v="87"/>
    <x v="3"/>
    <x v="7"/>
    <n v="20"/>
    <x v="64"/>
    <x v="267"/>
    <x v="2284"/>
    <x v="2696"/>
    <x v="1797"/>
    <n v="0"/>
    <x v="5"/>
    <x v="5"/>
  </r>
  <r>
    <x v="2780"/>
    <x v="3"/>
    <x v="40"/>
    <x v="3"/>
    <x v="7"/>
    <n v="8"/>
    <x v="64"/>
    <x v="1"/>
    <x v="2285"/>
    <x v="2697"/>
    <x v="61"/>
    <n v="0"/>
    <x v="23"/>
    <x v="25"/>
  </r>
  <r>
    <x v="2885"/>
    <x v="4"/>
    <x v="87"/>
    <x v="3"/>
    <x v="7"/>
    <n v="30"/>
    <x v="64"/>
    <x v="1"/>
    <x v="843"/>
    <x v="2698"/>
    <x v="1192"/>
    <n v="0"/>
    <x v="41"/>
    <x v="0"/>
  </r>
  <r>
    <x v="2827"/>
    <x v="4"/>
    <x v="61"/>
    <x v="3"/>
    <x v="7"/>
    <n v="8"/>
    <x v="64"/>
    <x v="1"/>
    <x v="894"/>
    <x v="957"/>
    <x v="1798"/>
    <n v="0"/>
    <x v="16"/>
    <x v="18"/>
  </r>
  <r>
    <x v="2886"/>
    <x v="0"/>
    <x v="62"/>
    <x v="3"/>
    <x v="7"/>
    <n v="3"/>
    <x v="64"/>
    <x v="34"/>
    <x v="2286"/>
    <x v="2699"/>
    <x v="157"/>
    <n v="0"/>
    <x v="44"/>
    <x v="51"/>
  </r>
  <r>
    <x v="2887"/>
    <x v="3"/>
    <x v="90"/>
    <x v="3"/>
    <x v="7"/>
    <n v="16"/>
    <x v="64"/>
    <x v="474"/>
    <x v="2287"/>
    <x v="2700"/>
    <x v="159"/>
    <n v="0"/>
    <x v="36"/>
    <x v="41"/>
  </r>
  <r>
    <x v="2888"/>
    <x v="4"/>
    <x v="17"/>
    <x v="3"/>
    <x v="7"/>
    <n v="28"/>
    <x v="64"/>
    <x v="48"/>
    <x v="2288"/>
    <x v="2701"/>
    <x v="438"/>
    <n v="0"/>
    <x v="65"/>
    <x v="65"/>
  </r>
  <r>
    <x v="2889"/>
    <x v="1"/>
    <x v="20"/>
    <x v="3"/>
    <x v="7"/>
    <n v="4"/>
    <x v="66"/>
    <x v="21"/>
    <x v="349"/>
    <x v="2702"/>
    <x v="1799"/>
    <n v="0"/>
    <x v="37"/>
    <x v="40"/>
  </r>
  <r>
    <x v="2890"/>
    <x v="4"/>
    <x v="5"/>
    <x v="3"/>
    <x v="7"/>
    <n v="16"/>
    <x v="66"/>
    <x v="1"/>
    <x v="2289"/>
    <x v="2703"/>
    <x v="441"/>
    <n v="0"/>
    <x v="16"/>
    <x v="34"/>
  </r>
  <r>
    <x v="2891"/>
    <x v="4"/>
    <x v="87"/>
    <x v="3"/>
    <x v="7"/>
    <n v="23"/>
    <x v="66"/>
    <x v="475"/>
    <x v="2290"/>
    <x v="2704"/>
    <x v="1800"/>
    <n v="0"/>
    <x v="21"/>
    <x v="23"/>
  </r>
  <r>
    <x v="2892"/>
    <x v="4"/>
    <x v="30"/>
    <x v="3"/>
    <x v="7"/>
    <n v="4"/>
    <x v="66"/>
    <x v="11"/>
    <x v="356"/>
    <x v="2705"/>
    <x v="301"/>
    <n v="0"/>
    <x v="96"/>
    <x v="113"/>
  </r>
  <r>
    <x v="2893"/>
    <x v="2"/>
    <x v="65"/>
    <x v="3"/>
    <x v="7"/>
    <n v="23"/>
    <x v="66"/>
    <x v="11"/>
    <x v="2291"/>
    <x v="547"/>
    <x v="1801"/>
    <n v="0"/>
    <x v="6"/>
    <x v="6"/>
  </r>
  <r>
    <x v="2894"/>
    <x v="10"/>
    <x v="71"/>
    <x v="3"/>
    <x v="7"/>
    <n v="31"/>
    <x v="68"/>
    <x v="476"/>
    <x v="2292"/>
    <x v="2706"/>
    <x v="220"/>
    <n v="0"/>
    <x v="0"/>
    <x v="39"/>
  </r>
  <r>
    <x v="2895"/>
    <x v="2"/>
    <x v="48"/>
    <x v="3"/>
    <x v="7"/>
    <n v="11"/>
    <x v="377"/>
    <x v="477"/>
    <x v="2293"/>
    <x v="2707"/>
    <x v="1802"/>
    <n v="0"/>
    <x v="15"/>
    <x v="18"/>
  </r>
  <r>
    <x v="2896"/>
    <x v="7"/>
    <x v="75"/>
    <x v="3"/>
    <x v="7"/>
    <n v="6"/>
    <x v="224"/>
    <x v="3"/>
    <x v="951"/>
    <x v="2708"/>
    <x v="33"/>
    <n v="0"/>
    <x v="1"/>
    <x v="1"/>
  </r>
  <r>
    <x v="2897"/>
    <x v="6"/>
    <x v="57"/>
    <x v="3"/>
    <x v="7"/>
    <n v="10"/>
    <x v="69"/>
    <x v="4"/>
    <x v="2294"/>
    <x v="2709"/>
    <x v="1803"/>
    <n v="0"/>
    <x v="14"/>
    <x v="15"/>
  </r>
  <r>
    <x v="2898"/>
    <x v="6"/>
    <x v="13"/>
    <x v="3"/>
    <x v="7"/>
    <n v="14"/>
    <x v="69"/>
    <x v="34"/>
    <x v="2295"/>
    <x v="2710"/>
    <x v="88"/>
    <n v="0"/>
    <x v="0"/>
    <x v="39"/>
  </r>
  <r>
    <x v="2899"/>
    <x v="4"/>
    <x v="21"/>
    <x v="3"/>
    <x v="7"/>
    <n v="5"/>
    <x v="262"/>
    <x v="11"/>
    <x v="356"/>
    <x v="1351"/>
    <x v="44"/>
    <n v="5"/>
    <x v="126"/>
    <x v="107"/>
  </r>
  <r>
    <x v="2825"/>
    <x v="3"/>
    <x v="72"/>
    <x v="3"/>
    <x v="7"/>
    <n v="2"/>
    <x v="72"/>
    <x v="1"/>
    <x v="1050"/>
    <x v="190"/>
    <x v="1804"/>
    <n v="0"/>
    <x v="26"/>
    <x v="37"/>
  </r>
  <r>
    <x v="2900"/>
    <x v="0"/>
    <x v="59"/>
    <x v="3"/>
    <x v="7"/>
    <n v="1"/>
    <x v="263"/>
    <x v="11"/>
    <x v="680"/>
    <x v="1353"/>
    <x v="1805"/>
    <n v="0"/>
    <x v="6"/>
    <x v="209"/>
  </r>
  <r>
    <x v="2809"/>
    <x v="4"/>
    <x v="31"/>
    <x v="3"/>
    <x v="7"/>
    <n v="20"/>
    <x v="165"/>
    <x v="1"/>
    <x v="2296"/>
    <x v="2711"/>
    <x v="1806"/>
    <n v="0"/>
    <x v="34"/>
    <x v="43"/>
  </r>
  <r>
    <x v="2901"/>
    <x v="4"/>
    <x v="21"/>
    <x v="3"/>
    <x v="7"/>
    <n v="30"/>
    <x v="165"/>
    <x v="11"/>
    <x v="356"/>
    <x v="2711"/>
    <x v="115"/>
    <n v="13"/>
    <x v="14"/>
    <x v="15"/>
  </r>
  <r>
    <x v="2902"/>
    <x v="6"/>
    <x v="10"/>
    <x v="3"/>
    <x v="7"/>
    <n v="5"/>
    <x v="303"/>
    <x v="45"/>
    <x v="2297"/>
    <x v="2712"/>
    <x v="1807"/>
    <n v="0"/>
    <x v="61"/>
    <x v="222"/>
  </r>
  <r>
    <x v="2903"/>
    <x v="1"/>
    <x v="24"/>
    <x v="3"/>
    <x v="7"/>
    <n v="19"/>
    <x v="170"/>
    <x v="54"/>
    <x v="2298"/>
    <x v="2713"/>
    <x v="88"/>
    <n v="0"/>
    <x v="5"/>
    <x v="5"/>
  </r>
  <r>
    <x v="2904"/>
    <x v="4"/>
    <x v="17"/>
    <x v="3"/>
    <x v="7"/>
    <n v="10"/>
    <x v="378"/>
    <x v="1"/>
    <x v="2299"/>
    <x v="2714"/>
    <x v="1808"/>
    <n v="0"/>
    <x v="17"/>
    <x v="17"/>
  </r>
  <r>
    <x v="2905"/>
    <x v="1"/>
    <x v="45"/>
    <x v="3"/>
    <x v="7"/>
    <n v="7"/>
    <x v="379"/>
    <x v="30"/>
    <x v="2300"/>
    <x v="2715"/>
    <x v="151"/>
    <n v="0"/>
    <x v="14"/>
    <x v="15"/>
  </r>
  <r>
    <x v="2906"/>
    <x v="7"/>
    <x v="58"/>
    <x v="3"/>
    <x v="7"/>
    <n v="31"/>
    <x v="75"/>
    <x v="4"/>
    <x v="15"/>
    <x v="2716"/>
    <x v="461"/>
    <n v="0"/>
    <x v="177"/>
    <x v="223"/>
  </r>
  <r>
    <x v="2907"/>
    <x v="6"/>
    <x v="57"/>
    <x v="3"/>
    <x v="7"/>
    <n v="31"/>
    <x v="75"/>
    <x v="23"/>
    <x v="501"/>
    <x v="197"/>
    <x v="1809"/>
    <n v="0"/>
    <x v="6"/>
    <x v="31"/>
  </r>
  <r>
    <x v="2908"/>
    <x v="1"/>
    <x v="45"/>
    <x v="3"/>
    <x v="7"/>
    <n v="8"/>
    <x v="75"/>
    <x v="1"/>
    <x v="177"/>
    <x v="2717"/>
    <x v="461"/>
    <n v="0"/>
    <x v="31"/>
    <x v="47"/>
  </r>
  <r>
    <x v="2909"/>
    <x v="1"/>
    <x v="24"/>
    <x v="3"/>
    <x v="7"/>
    <n v="26"/>
    <x v="75"/>
    <x v="1"/>
    <x v="177"/>
    <x v="2718"/>
    <x v="1633"/>
    <n v="0"/>
    <x v="5"/>
    <x v="5"/>
  </r>
  <r>
    <x v="2910"/>
    <x v="10"/>
    <x v="69"/>
    <x v="3"/>
    <x v="7"/>
    <n v="26"/>
    <x v="75"/>
    <x v="32"/>
    <x v="57"/>
    <x v="2719"/>
    <x v="461"/>
    <n v="0"/>
    <x v="36"/>
    <x v="41"/>
  </r>
  <r>
    <x v="2911"/>
    <x v="7"/>
    <x v="75"/>
    <x v="3"/>
    <x v="7"/>
    <n v="4"/>
    <x v="76"/>
    <x v="231"/>
    <x v="2301"/>
    <x v="992"/>
    <x v="1810"/>
    <n v="0"/>
    <x v="1"/>
    <x v="37"/>
  </r>
  <r>
    <x v="2912"/>
    <x v="7"/>
    <x v="58"/>
    <x v="3"/>
    <x v="7"/>
    <n v="13"/>
    <x v="76"/>
    <x v="100"/>
    <x v="2302"/>
    <x v="2720"/>
    <x v="1811"/>
    <n v="0"/>
    <x v="17"/>
    <x v="1"/>
  </r>
  <r>
    <x v="2913"/>
    <x v="1"/>
    <x v="60"/>
    <x v="3"/>
    <x v="7"/>
    <n v="7"/>
    <x v="175"/>
    <x v="78"/>
    <x v="2303"/>
    <x v="2721"/>
    <x v="282"/>
    <n v="2"/>
    <x v="23"/>
    <x v="25"/>
  </r>
  <r>
    <x v="2914"/>
    <x v="0"/>
    <x v="44"/>
    <x v="3"/>
    <x v="7"/>
    <n v="1"/>
    <x v="176"/>
    <x v="226"/>
    <x v="2304"/>
    <x v="2722"/>
    <x v="1812"/>
    <n v="0"/>
    <x v="0"/>
    <x v="39"/>
  </r>
  <r>
    <x v="2915"/>
    <x v="1"/>
    <x v="45"/>
    <x v="3"/>
    <x v="7"/>
    <n v="20"/>
    <x v="177"/>
    <x v="23"/>
    <x v="501"/>
    <x v="2723"/>
    <x v="370"/>
    <n v="0"/>
    <x v="23"/>
    <x v="29"/>
  </r>
  <r>
    <x v="2916"/>
    <x v="4"/>
    <x v="50"/>
    <x v="3"/>
    <x v="7"/>
    <n v="27"/>
    <x v="177"/>
    <x v="11"/>
    <x v="2305"/>
    <x v="580"/>
    <x v="1813"/>
    <n v="0"/>
    <x v="6"/>
    <x v="45"/>
  </r>
  <r>
    <x v="2917"/>
    <x v="4"/>
    <x v="17"/>
    <x v="3"/>
    <x v="7"/>
    <n v="12"/>
    <x v="178"/>
    <x v="1"/>
    <x v="2306"/>
    <x v="1740"/>
    <x v="658"/>
    <n v="0"/>
    <x v="16"/>
    <x v="18"/>
  </r>
  <r>
    <x v="2918"/>
    <x v="2"/>
    <x v="65"/>
    <x v="3"/>
    <x v="7"/>
    <n v="22"/>
    <x v="178"/>
    <x v="37"/>
    <x v="2307"/>
    <x v="2724"/>
    <x v="1814"/>
    <n v="0"/>
    <x v="36"/>
    <x v="41"/>
  </r>
  <r>
    <x v="2919"/>
    <x v="9"/>
    <x v="70"/>
    <x v="3"/>
    <x v="7"/>
    <n v="20"/>
    <x v="79"/>
    <x v="112"/>
    <x v="2308"/>
    <x v="2725"/>
    <x v="255"/>
    <n v="0"/>
    <x v="15"/>
    <x v="26"/>
  </r>
  <r>
    <x v="2920"/>
    <x v="4"/>
    <x v="47"/>
    <x v="3"/>
    <x v="7"/>
    <n v="31"/>
    <x v="79"/>
    <x v="23"/>
    <x v="345"/>
    <x v="2726"/>
    <x v="257"/>
    <n v="0"/>
    <x v="28"/>
    <x v="44"/>
  </r>
  <r>
    <x v="2921"/>
    <x v="7"/>
    <x v="58"/>
    <x v="3"/>
    <x v="7"/>
    <n v="30"/>
    <x v="267"/>
    <x v="3"/>
    <x v="2309"/>
    <x v="2727"/>
    <x v="1815"/>
    <n v="0"/>
    <x v="7"/>
    <x v="55"/>
  </r>
  <r>
    <x v="2922"/>
    <x v="4"/>
    <x v="30"/>
    <x v="3"/>
    <x v="7"/>
    <n v="5"/>
    <x v="380"/>
    <x v="4"/>
    <x v="37"/>
    <x v="2728"/>
    <x v="1816"/>
    <n v="0"/>
    <x v="144"/>
    <x v="183"/>
  </r>
  <r>
    <x v="2923"/>
    <x v="7"/>
    <x v="9"/>
    <x v="3"/>
    <x v="7"/>
    <n v="17"/>
    <x v="0"/>
    <x v="4"/>
    <x v="15"/>
    <x v="2729"/>
    <x v="1817"/>
    <n v="0"/>
    <x v="77"/>
    <x v="91"/>
  </r>
  <r>
    <x v="2924"/>
    <x v="9"/>
    <x v="53"/>
    <x v="3"/>
    <x v="7"/>
    <n v="22"/>
    <x v="0"/>
    <x v="478"/>
    <x v="2310"/>
    <x v="2730"/>
    <x v="71"/>
    <n v="0"/>
    <x v="16"/>
    <x v="15"/>
  </r>
  <r>
    <x v="2925"/>
    <x v="6"/>
    <x v="66"/>
    <x v="3"/>
    <x v="7"/>
    <n v="23"/>
    <x v="0"/>
    <x v="3"/>
    <x v="2311"/>
    <x v="2731"/>
    <x v="71"/>
    <n v="0"/>
    <x v="12"/>
    <x v="68"/>
  </r>
  <r>
    <x v="2926"/>
    <x v="8"/>
    <x v="67"/>
    <x v="3"/>
    <x v="7"/>
    <n v="8"/>
    <x v="0"/>
    <x v="4"/>
    <x v="2312"/>
    <x v="2732"/>
    <x v="71"/>
    <n v="0"/>
    <x v="178"/>
    <x v="133"/>
  </r>
  <r>
    <x v="2927"/>
    <x v="1"/>
    <x v="20"/>
    <x v="3"/>
    <x v="7"/>
    <n v="22"/>
    <x v="0"/>
    <x v="4"/>
    <x v="2313"/>
    <x v="2733"/>
    <x v="71"/>
    <n v="0"/>
    <x v="66"/>
    <x v="78"/>
  </r>
  <r>
    <x v="2928"/>
    <x v="1"/>
    <x v="45"/>
    <x v="3"/>
    <x v="7"/>
    <n v="26"/>
    <x v="0"/>
    <x v="119"/>
    <x v="2314"/>
    <x v="2734"/>
    <x v="71"/>
    <n v="0"/>
    <x v="12"/>
    <x v="58"/>
  </r>
  <r>
    <x v="2929"/>
    <x v="7"/>
    <x v="36"/>
    <x v="3"/>
    <x v="7"/>
    <n v="31"/>
    <x v="0"/>
    <x v="8"/>
    <x v="2315"/>
    <x v="2735"/>
    <x v="71"/>
    <n v="0"/>
    <x v="14"/>
    <x v="15"/>
  </r>
  <r>
    <x v="2930"/>
    <x v="3"/>
    <x v="19"/>
    <x v="3"/>
    <x v="7"/>
    <n v="22"/>
    <x v="0"/>
    <x v="24"/>
    <x v="2316"/>
    <x v="2736"/>
    <x v="71"/>
    <n v="0"/>
    <x v="47"/>
    <x v="56"/>
  </r>
  <r>
    <x v="2931"/>
    <x v="1"/>
    <x v="63"/>
    <x v="3"/>
    <x v="7"/>
    <n v="23"/>
    <x v="0"/>
    <x v="1"/>
    <x v="2317"/>
    <x v="2737"/>
    <x v="71"/>
    <n v="0"/>
    <x v="38"/>
    <x v="44"/>
  </r>
  <r>
    <x v="2888"/>
    <x v="4"/>
    <x v="17"/>
    <x v="3"/>
    <x v="7"/>
    <n v="28"/>
    <x v="0"/>
    <x v="1"/>
    <x v="607"/>
    <x v="2738"/>
    <x v="71"/>
    <n v="0"/>
    <x v="1"/>
    <x v="1"/>
  </r>
  <r>
    <x v="2786"/>
    <x v="4"/>
    <x v="17"/>
    <x v="3"/>
    <x v="7"/>
    <n v="8"/>
    <x v="0"/>
    <x v="1"/>
    <x v="2318"/>
    <x v="2739"/>
    <x v="71"/>
    <n v="0"/>
    <x v="15"/>
    <x v="36"/>
  </r>
  <r>
    <x v="2932"/>
    <x v="4"/>
    <x v="31"/>
    <x v="3"/>
    <x v="7"/>
    <n v="8"/>
    <x v="0"/>
    <x v="1"/>
    <x v="2319"/>
    <x v="2740"/>
    <x v="71"/>
    <n v="0"/>
    <x v="17"/>
    <x v="17"/>
  </r>
  <r>
    <x v="2933"/>
    <x v="3"/>
    <x v="90"/>
    <x v="3"/>
    <x v="7"/>
    <n v="1"/>
    <x v="0"/>
    <x v="156"/>
    <x v="2320"/>
    <x v="2741"/>
    <x v="71"/>
    <n v="0"/>
    <x v="0"/>
    <x v="39"/>
  </r>
  <r>
    <x v="2934"/>
    <x v="0"/>
    <x v="15"/>
    <x v="3"/>
    <x v="7"/>
    <n v="2"/>
    <x v="0"/>
    <x v="479"/>
    <x v="2321"/>
    <x v="2742"/>
    <x v="71"/>
    <n v="0"/>
    <x v="32"/>
    <x v="37"/>
  </r>
  <r>
    <x v="2935"/>
    <x v="6"/>
    <x v="13"/>
    <x v="3"/>
    <x v="7"/>
    <n v="17"/>
    <x v="0"/>
    <x v="347"/>
    <x v="2322"/>
    <x v="2743"/>
    <x v="71"/>
    <n v="0"/>
    <x v="42"/>
    <x v="52"/>
  </r>
  <r>
    <x v="2936"/>
    <x v="7"/>
    <x v="16"/>
    <x v="3"/>
    <x v="7"/>
    <n v="11"/>
    <x v="0"/>
    <x v="11"/>
    <x v="88"/>
    <x v="2744"/>
    <x v="71"/>
    <n v="0"/>
    <x v="51"/>
    <x v="16"/>
  </r>
  <r>
    <x v="2937"/>
    <x v="4"/>
    <x v="61"/>
    <x v="3"/>
    <x v="7"/>
    <n v="20"/>
    <x v="0"/>
    <x v="289"/>
    <x v="2323"/>
    <x v="2745"/>
    <x v="71"/>
    <n v="0"/>
    <x v="41"/>
    <x v="0"/>
  </r>
  <r>
    <x v="2938"/>
    <x v="11"/>
    <x v="103"/>
    <x v="3"/>
    <x v="7"/>
    <n v="30"/>
    <x v="0"/>
    <x v="382"/>
    <x v="1654"/>
    <x v="2746"/>
    <x v="71"/>
    <n v="0"/>
    <x v="51"/>
    <x v="58"/>
  </r>
  <r>
    <x v="2939"/>
    <x v="8"/>
    <x v="22"/>
    <x v="3"/>
    <x v="7"/>
    <n v="12"/>
    <x v="181"/>
    <x v="0"/>
    <x v="1398"/>
    <x v="1763"/>
    <x v="1818"/>
    <n v="0"/>
    <x v="126"/>
    <x v="153"/>
  </r>
  <r>
    <x v="2940"/>
    <x v="1"/>
    <x v="7"/>
    <x v="3"/>
    <x v="7"/>
    <n v="24"/>
    <x v="181"/>
    <x v="1"/>
    <x v="1"/>
    <x v="610"/>
    <x v="134"/>
    <n v="0"/>
    <x v="26"/>
    <x v="30"/>
  </r>
  <r>
    <x v="2941"/>
    <x v="2"/>
    <x v="29"/>
    <x v="3"/>
    <x v="7"/>
    <n v="3"/>
    <x v="181"/>
    <x v="36"/>
    <x v="1925"/>
    <x v="2747"/>
    <x v="1819"/>
    <n v="0"/>
    <x v="21"/>
    <x v="23"/>
  </r>
  <r>
    <x v="2942"/>
    <x v="2"/>
    <x v="94"/>
    <x v="3"/>
    <x v="7"/>
    <n v="16"/>
    <x v="81"/>
    <x v="66"/>
    <x v="2324"/>
    <x v="2748"/>
    <x v="1820"/>
    <n v="0"/>
    <x v="16"/>
    <x v="18"/>
  </r>
  <r>
    <x v="2943"/>
    <x v="4"/>
    <x v="17"/>
    <x v="3"/>
    <x v="7"/>
    <n v="1"/>
    <x v="81"/>
    <x v="235"/>
    <x v="2325"/>
    <x v="2749"/>
    <x v="1821"/>
    <n v="0"/>
    <x v="101"/>
    <x v="59"/>
  </r>
  <r>
    <x v="2944"/>
    <x v="4"/>
    <x v="61"/>
    <x v="3"/>
    <x v="7"/>
    <n v="1"/>
    <x v="0"/>
    <x v="4"/>
    <x v="37"/>
    <x v="2750"/>
    <x v="1822"/>
    <n v="0"/>
    <x v="179"/>
    <x v="62"/>
  </r>
  <r>
    <x v="2945"/>
    <x v="9"/>
    <x v="84"/>
    <x v="3"/>
    <x v="7"/>
    <n v="30"/>
    <x v="0"/>
    <x v="35"/>
    <x v="2326"/>
    <x v="220"/>
    <x v="190"/>
    <n v="0"/>
    <x v="15"/>
    <x v="26"/>
  </r>
  <r>
    <x v="2878"/>
    <x v="8"/>
    <x v="22"/>
    <x v="3"/>
    <x v="7"/>
    <n v="11"/>
    <x v="0"/>
    <x v="480"/>
    <x v="2327"/>
    <x v="217"/>
    <x v="1823"/>
    <n v="0"/>
    <x v="16"/>
    <x v="15"/>
  </r>
  <r>
    <x v="2946"/>
    <x v="0"/>
    <x v="38"/>
    <x v="3"/>
    <x v="7"/>
    <n v="3"/>
    <x v="0"/>
    <x v="54"/>
    <x v="661"/>
    <x v="2751"/>
    <x v="1466"/>
    <n v="1"/>
    <x v="34"/>
    <x v="103"/>
  </r>
  <r>
    <x v="2947"/>
    <x v="6"/>
    <x v="42"/>
    <x v="3"/>
    <x v="7"/>
    <n v="22"/>
    <x v="0"/>
    <x v="45"/>
    <x v="2328"/>
    <x v="1397"/>
    <x v="1824"/>
    <n v="0"/>
    <x v="55"/>
    <x v="45"/>
  </r>
  <r>
    <x v="2948"/>
    <x v="9"/>
    <x v="43"/>
    <x v="3"/>
    <x v="7"/>
    <n v="17"/>
    <x v="0"/>
    <x v="32"/>
    <x v="57"/>
    <x v="220"/>
    <x v="1825"/>
    <n v="0"/>
    <x v="36"/>
    <x v="38"/>
  </r>
  <r>
    <x v="2949"/>
    <x v="7"/>
    <x v="16"/>
    <x v="3"/>
    <x v="7"/>
    <n v="30"/>
    <x v="0"/>
    <x v="27"/>
    <x v="2329"/>
    <x v="220"/>
    <x v="1826"/>
    <n v="0"/>
    <x v="6"/>
    <x v="6"/>
  </r>
  <r>
    <x v="2950"/>
    <x v="1"/>
    <x v="7"/>
    <x v="3"/>
    <x v="7"/>
    <n v="22"/>
    <x v="0"/>
    <x v="30"/>
    <x v="2330"/>
    <x v="2752"/>
    <x v="756"/>
    <n v="0"/>
    <x v="12"/>
    <x v="31"/>
  </r>
  <r>
    <x v="2951"/>
    <x v="3"/>
    <x v="89"/>
    <x v="3"/>
    <x v="7"/>
    <n v="18"/>
    <x v="0"/>
    <x v="30"/>
    <x v="2331"/>
    <x v="2753"/>
    <x v="486"/>
    <n v="0"/>
    <x v="33"/>
    <x v="38"/>
  </r>
  <r>
    <x v="2952"/>
    <x v="6"/>
    <x v="13"/>
    <x v="3"/>
    <x v="7"/>
    <n v="2"/>
    <x v="0"/>
    <x v="11"/>
    <x v="2332"/>
    <x v="217"/>
    <x v="1827"/>
    <n v="0"/>
    <x v="46"/>
    <x v="93"/>
  </r>
  <r>
    <x v="2953"/>
    <x v="1"/>
    <x v="35"/>
    <x v="3"/>
    <x v="7"/>
    <n v="18"/>
    <x v="82"/>
    <x v="23"/>
    <x v="616"/>
    <x v="2754"/>
    <x v="88"/>
    <n v="0"/>
    <x v="51"/>
    <x v="58"/>
  </r>
  <r>
    <x v="2954"/>
    <x v="7"/>
    <x v="58"/>
    <x v="3"/>
    <x v="7"/>
    <n v="24"/>
    <x v="82"/>
    <x v="0"/>
    <x v="2042"/>
    <x v="2755"/>
    <x v="1828"/>
    <n v="0"/>
    <x v="12"/>
    <x v="18"/>
  </r>
  <r>
    <x v="2955"/>
    <x v="6"/>
    <x v="37"/>
    <x v="3"/>
    <x v="7"/>
    <n v="19"/>
    <x v="82"/>
    <x v="0"/>
    <x v="379"/>
    <x v="2756"/>
    <x v="1829"/>
    <n v="0"/>
    <x v="15"/>
    <x v="6"/>
  </r>
  <r>
    <x v="2956"/>
    <x v="4"/>
    <x v="47"/>
    <x v="3"/>
    <x v="7"/>
    <n v="18"/>
    <x v="82"/>
    <x v="1"/>
    <x v="2333"/>
    <x v="1401"/>
    <x v="1830"/>
    <n v="0"/>
    <x v="6"/>
    <x v="6"/>
  </r>
  <r>
    <x v="2957"/>
    <x v="2"/>
    <x v="65"/>
    <x v="3"/>
    <x v="7"/>
    <n v="12"/>
    <x v="82"/>
    <x v="38"/>
    <x v="2334"/>
    <x v="2757"/>
    <x v="1831"/>
    <n v="0"/>
    <x v="37"/>
    <x v="5"/>
  </r>
  <r>
    <x v="2953"/>
    <x v="1"/>
    <x v="35"/>
    <x v="3"/>
    <x v="7"/>
    <n v="18"/>
    <x v="381"/>
    <x v="4"/>
    <x v="2335"/>
    <x v="2758"/>
    <x v="1832"/>
    <n v="0"/>
    <x v="21"/>
    <x v="23"/>
  </r>
  <r>
    <x v="2958"/>
    <x v="1"/>
    <x v="78"/>
    <x v="3"/>
    <x v="7"/>
    <n v="5"/>
    <x v="83"/>
    <x v="48"/>
    <x v="2336"/>
    <x v="1033"/>
    <x v="199"/>
    <n v="0"/>
    <x v="33"/>
    <x v="13"/>
  </r>
  <r>
    <x v="2959"/>
    <x v="0"/>
    <x v="62"/>
    <x v="3"/>
    <x v="7"/>
    <n v="4"/>
    <x v="84"/>
    <x v="11"/>
    <x v="356"/>
    <x v="2759"/>
    <x v="1833"/>
    <n v="0"/>
    <x v="6"/>
    <x v="31"/>
  </r>
  <r>
    <x v="2960"/>
    <x v="0"/>
    <x v="59"/>
    <x v="3"/>
    <x v="7"/>
    <n v="2"/>
    <x v="85"/>
    <x v="45"/>
    <x v="2337"/>
    <x v="232"/>
    <x v="1834"/>
    <n v="0"/>
    <x v="5"/>
    <x v="5"/>
  </r>
  <r>
    <x v="2961"/>
    <x v="4"/>
    <x v="17"/>
    <x v="3"/>
    <x v="7"/>
    <n v="20"/>
    <x v="86"/>
    <x v="127"/>
    <x v="2338"/>
    <x v="2760"/>
    <x v="1835"/>
    <n v="0"/>
    <x v="17"/>
    <x v="17"/>
  </r>
  <r>
    <x v="2962"/>
    <x v="7"/>
    <x v="18"/>
    <x v="3"/>
    <x v="7"/>
    <n v="11"/>
    <x v="88"/>
    <x v="0"/>
    <x v="216"/>
    <x v="2761"/>
    <x v="206"/>
    <n v="0"/>
    <x v="33"/>
    <x v="38"/>
  </r>
  <r>
    <x v="2963"/>
    <x v="3"/>
    <x v="97"/>
    <x v="3"/>
    <x v="7"/>
    <n v="1"/>
    <x v="88"/>
    <x v="46"/>
    <x v="305"/>
    <x v="2762"/>
    <x v="118"/>
    <n v="0"/>
    <x v="17"/>
    <x v="4"/>
  </r>
  <r>
    <x v="2964"/>
    <x v="4"/>
    <x v="47"/>
    <x v="3"/>
    <x v="7"/>
    <n v="17"/>
    <x v="382"/>
    <x v="156"/>
    <x v="2339"/>
    <x v="2763"/>
    <x v="1836"/>
    <n v="0"/>
    <x v="0"/>
    <x v="39"/>
  </r>
  <r>
    <x v="2965"/>
    <x v="3"/>
    <x v="27"/>
    <x v="3"/>
    <x v="7"/>
    <n v="27"/>
    <x v="233"/>
    <x v="1"/>
    <x v="80"/>
    <x v="2764"/>
    <x v="1837"/>
    <n v="0"/>
    <x v="3"/>
    <x v="3"/>
  </r>
  <r>
    <x v="2966"/>
    <x v="10"/>
    <x v="73"/>
    <x v="3"/>
    <x v="7"/>
    <n v="31"/>
    <x v="91"/>
    <x v="4"/>
    <x v="2340"/>
    <x v="2765"/>
    <x v="767"/>
    <n v="0"/>
    <x v="15"/>
    <x v="26"/>
  </r>
  <r>
    <x v="2899"/>
    <x v="4"/>
    <x v="21"/>
    <x v="3"/>
    <x v="7"/>
    <n v="5"/>
    <x v="91"/>
    <x v="23"/>
    <x v="2341"/>
    <x v="2766"/>
    <x v="1838"/>
    <n v="0"/>
    <x v="74"/>
    <x v="86"/>
  </r>
  <r>
    <x v="2967"/>
    <x v="4"/>
    <x v="21"/>
    <x v="3"/>
    <x v="7"/>
    <n v="9"/>
    <x v="91"/>
    <x v="137"/>
    <x v="375"/>
    <x v="2767"/>
    <x v="1839"/>
    <n v="0"/>
    <x v="31"/>
    <x v="47"/>
  </r>
  <r>
    <x v="2968"/>
    <x v="10"/>
    <x v="73"/>
    <x v="3"/>
    <x v="7"/>
    <n v="21"/>
    <x v="91"/>
    <x v="481"/>
    <x v="2342"/>
    <x v="2768"/>
    <x v="220"/>
    <n v="0"/>
    <x v="15"/>
    <x v="26"/>
  </r>
  <r>
    <x v="2810"/>
    <x v="1"/>
    <x v="7"/>
    <x v="3"/>
    <x v="7"/>
    <n v="7"/>
    <x v="234"/>
    <x v="482"/>
    <x v="2343"/>
    <x v="2769"/>
    <x v="1840"/>
    <n v="0"/>
    <x v="31"/>
    <x v="47"/>
  </r>
  <r>
    <x v="2969"/>
    <x v="10"/>
    <x v="79"/>
    <x v="3"/>
    <x v="7"/>
    <n v="26"/>
    <x v="92"/>
    <x v="1"/>
    <x v="231"/>
    <x v="2770"/>
    <x v="431"/>
    <n v="0"/>
    <x v="0"/>
    <x v="4"/>
  </r>
  <r>
    <x v="2970"/>
    <x v="7"/>
    <x v="54"/>
    <x v="3"/>
    <x v="7"/>
    <n v="10"/>
    <x v="235"/>
    <x v="45"/>
    <x v="2344"/>
    <x v="2771"/>
    <x v="1841"/>
    <n v="0"/>
    <x v="3"/>
    <x v="76"/>
  </r>
  <r>
    <x v="2971"/>
    <x v="4"/>
    <x v="21"/>
    <x v="3"/>
    <x v="7"/>
    <n v="10"/>
    <x v="184"/>
    <x v="54"/>
    <x v="2345"/>
    <x v="2772"/>
    <x v="1280"/>
    <n v="0"/>
    <x v="12"/>
    <x v="31"/>
  </r>
  <r>
    <x v="2972"/>
    <x v="7"/>
    <x v="75"/>
    <x v="3"/>
    <x v="7"/>
    <n v="30"/>
    <x v="94"/>
    <x v="3"/>
    <x v="8"/>
    <x v="2773"/>
    <x v="8"/>
    <n v="0"/>
    <x v="30"/>
    <x v="34"/>
  </r>
  <r>
    <x v="2973"/>
    <x v="4"/>
    <x v="21"/>
    <x v="3"/>
    <x v="7"/>
    <n v="8"/>
    <x v="94"/>
    <x v="483"/>
    <x v="2346"/>
    <x v="640"/>
    <x v="1842"/>
    <n v="7"/>
    <x v="12"/>
    <x v="15"/>
  </r>
  <r>
    <x v="2974"/>
    <x v="1"/>
    <x v="35"/>
    <x v="3"/>
    <x v="7"/>
    <n v="3"/>
    <x v="94"/>
    <x v="75"/>
    <x v="2347"/>
    <x v="640"/>
    <x v="301"/>
    <n v="0"/>
    <x v="41"/>
    <x v="0"/>
  </r>
  <r>
    <x v="2975"/>
    <x v="4"/>
    <x v="47"/>
    <x v="3"/>
    <x v="7"/>
    <n v="26"/>
    <x v="94"/>
    <x v="1"/>
    <x v="2348"/>
    <x v="2774"/>
    <x v="506"/>
    <n v="0"/>
    <x v="49"/>
    <x v="47"/>
  </r>
  <r>
    <x v="2763"/>
    <x v="2"/>
    <x v="3"/>
    <x v="3"/>
    <x v="7"/>
    <n v="17"/>
    <x v="95"/>
    <x v="0"/>
    <x v="2349"/>
    <x v="2775"/>
    <x v="215"/>
    <n v="0"/>
    <x v="21"/>
    <x v="23"/>
  </r>
  <r>
    <x v="2976"/>
    <x v="4"/>
    <x v="30"/>
    <x v="3"/>
    <x v="7"/>
    <n v="20"/>
    <x v="185"/>
    <x v="21"/>
    <x v="2350"/>
    <x v="1417"/>
    <x v="1843"/>
    <n v="0"/>
    <x v="6"/>
    <x v="6"/>
  </r>
  <r>
    <x v="2977"/>
    <x v="9"/>
    <x v="80"/>
    <x v="3"/>
    <x v="7"/>
    <n v="7"/>
    <x v="97"/>
    <x v="35"/>
    <x v="2351"/>
    <x v="2776"/>
    <x v="141"/>
    <n v="0"/>
    <x v="15"/>
    <x v="26"/>
  </r>
  <r>
    <x v="2978"/>
    <x v="10"/>
    <x v="96"/>
    <x v="3"/>
    <x v="7"/>
    <n v="25"/>
    <x v="97"/>
    <x v="1"/>
    <x v="231"/>
    <x v="2777"/>
    <x v="220"/>
    <n v="0"/>
    <x v="23"/>
    <x v="25"/>
  </r>
  <r>
    <x v="2979"/>
    <x v="6"/>
    <x v="57"/>
    <x v="3"/>
    <x v="7"/>
    <n v="28"/>
    <x v="98"/>
    <x v="3"/>
    <x v="2352"/>
    <x v="2778"/>
    <x v="781"/>
    <n v="1"/>
    <x v="49"/>
    <x v="101"/>
  </r>
  <r>
    <x v="2970"/>
    <x v="7"/>
    <x v="54"/>
    <x v="3"/>
    <x v="7"/>
    <n v="10"/>
    <x v="98"/>
    <x v="71"/>
    <x v="2353"/>
    <x v="2779"/>
    <x v="1844"/>
    <n v="0"/>
    <x v="21"/>
    <x v="23"/>
  </r>
  <r>
    <x v="2980"/>
    <x v="10"/>
    <x v="52"/>
    <x v="3"/>
    <x v="7"/>
    <n v="22"/>
    <x v="98"/>
    <x v="32"/>
    <x v="57"/>
    <x v="2780"/>
    <x v="1254"/>
    <n v="0"/>
    <x v="17"/>
    <x v="38"/>
  </r>
  <r>
    <x v="2981"/>
    <x v="6"/>
    <x v="64"/>
    <x v="3"/>
    <x v="7"/>
    <n v="9"/>
    <x v="98"/>
    <x v="22"/>
    <x v="2354"/>
    <x v="2781"/>
    <x v="1845"/>
    <n v="0"/>
    <x v="51"/>
    <x v="58"/>
  </r>
  <r>
    <x v="2706"/>
    <x v="4"/>
    <x v="61"/>
    <x v="3"/>
    <x v="7"/>
    <n v="15"/>
    <x v="383"/>
    <x v="121"/>
    <x v="2355"/>
    <x v="2782"/>
    <x v="1846"/>
    <n v="0"/>
    <x v="25"/>
    <x v="28"/>
  </r>
  <r>
    <x v="2982"/>
    <x v="6"/>
    <x v="57"/>
    <x v="3"/>
    <x v="7"/>
    <n v="22"/>
    <x v="99"/>
    <x v="5"/>
    <x v="2356"/>
    <x v="2167"/>
    <x v="230"/>
    <n v="3"/>
    <x v="46"/>
    <x v="69"/>
  </r>
  <r>
    <x v="2983"/>
    <x v="1"/>
    <x v="20"/>
    <x v="3"/>
    <x v="7"/>
    <n v="17"/>
    <x v="99"/>
    <x v="1"/>
    <x v="285"/>
    <x v="2783"/>
    <x v="227"/>
    <n v="0"/>
    <x v="3"/>
    <x v="24"/>
  </r>
  <r>
    <x v="2984"/>
    <x v="1"/>
    <x v="1"/>
    <x v="3"/>
    <x v="7"/>
    <n v="10"/>
    <x v="99"/>
    <x v="1"/>
    <x v="80"/>
    <x v="2784"/>
    <x v="230"/>
    <n v="0"/>
    <x v="17"/>
    <x v="17"/>
  </r>
  <r>
    <x v="2985"/>
    <x v="1"/>
    <x v="1"/>
    <x v="3"/>
    <x v="7"/>
    <n v="30"/>
    <x v="99"/>
    <x v="1"/>
    <x v="933"/>
    <x v="2785"/>
    <x v="230"/>
    <n v="0"/>
    <x v="21"/>
    <x v="9"/>
  </r>
  <r>
    <x v="2986"/>
    <x v="4"/>
    <x v="47"/>
    <x v="3"/>
    <x v="7"/>
    <n v="8"/>
    <x v="99"/>
    <x v="1"/>
    <x v="933"/>
    <x v="2786"/>
    <x v="1847"/>
    <n v="0"/>
    <x v="21"/>
    <x v="4"/>
  </r>
  <r>
    <x v="2987"/>
    <x v="4"/>
    <x v="87"/>
    <x v="3"/>
    <x v="7"/>
    <n v="2"/>
    <x v="99"/>
    <x v="1"/>
    <x v="933"/>
    <x v="2787"/>
    <x v="230"/>
    <n v="0"/>
    <x v="55"/>
    <x v="43"/>
  </r>
  <r>
    <x v="2988"/>
    <x v="4"/>
    <x v="50"/>
    <x v="3"/>
    <x v="7"/>
    <n v="8"/>
    <x v="99"/>
    <x v="54"/>
    <x v="2357"/>
    <x v="2788"/>
    <x v="785"/>
    <n v="0"/>
    <x v="36"/>
    <x v="41"/>
  </r>
  <r>
    <x v="2989"/>
    <x v="5"/>
    <x v="99"/>
    <x v="3"/>
    <x v="7"/>
    <n v="29"/>
    <x v="99"/>
    <x v="484"/>
    <x v="2358"/>
    <x v="265"/>
    <x v="1848"/>
    <n v="0"/>
    <x v="0"/>
    <x v="39"/>
  </r>
  <r>
    <x v="2990"/>
    <x v="7"/>
    <x v="33"/>
    <x v="3"/>
    <x v="7"/>
    <n v="26"/>
    <x v="100"/>
    <x v="3"/>
    <x v="2359"/>
    <x v="2789"/>
    <x v="231"/>
    <n v="0"/>
    <x v="15"/>
    <x v="84"/>
  </r>
  <r>
    <x v="2991"/>
    <x v="7"/>
    <x v="34"/>
    <x v="3"/>
    <x v="7"/>
    <n v="14"/>
    <x v="100"/>
    <x v="13"/>
    <x v="2360"/>
    <x v="2790"/>
    <x v="231"/>
    <n v="0"/>
    <x v="127"/>
    <x v="172"/>
  </r>
  <r>
    <x v="2992"/>
    <x v="0"/>
    <x v="44"/>
    <x v="3"/>
    <x v="7"/>
    <n v="29"/>
    <x v="187"/>
    <x v="54"/>
    <x v="2361"/>
    <x v="2791"/>
    <x v="1236"/>
    <n v="0"/>
    <x v="37"/>
    <x v="3"/>
  </r>
  <r>
    <x v="2993"/>
    <x v="2"/>
    <x v="74"/>
    <x v="3"/>
    <x v="7"/>
    <n v="26"/>
    <x v="384"/>
    <x v="102"/>
    <x v="2362"/>
    <x v="2792"/>
    <x v="1849"/>
    <n v="0"/>
    <x v="0"/>
    <x v="41"/>
  </r>
  <r>
    <x v="2994"/>
    <x v="4"/>
    <x v="47"/>
    <x v="3"/>
    <x v="7"/>
    <n v="23"/>
    <x v="101"/>
    <x v="43"/>
    <x v="2363"/>
    <x v="1083"/>
    <x v="1850"/>
    <n v="0"/>
    <x v="34"/>
    <x v="11"/>
  </r>
  <r>
    <x v="2995"/>
    <x v="8"/>
    <x v="56"/>
    <x v="3"/>
    <x v="7"/>
    <n v="15"/>
    <x v="101"/>
    <x v="23"/>
    <x v="2364"/>
    <x v="2793"/>
    <x v="1851"/>
    <n v="0"/>
    <x v="6"/>
    <x v="6"/>
  </r>
  <r>
    <x v="2996"/>
    <x v="4"/>
    <x v="31"/>
    <x v="3"/>
    <x v="7"/>
    <n v="5"/>
    <x v="101"/>
    <x v="35"/>
    <x v="2365"/>
    <x v="1084"/>
    <x v="1675"/>
    <n v="0"/>
    <x v="32"/>
    <x v="13"/>
  </r>
  <r>
    <x v="2775"/>
    <x v="0"/>
    <x v="44"/>
    <x v="3"/>
    <x v="7"/>
    <n v="14"/>
    <x v="237"/>
    <x v="4"/>
    <x v="15"/>
    <x v="2794"/>
    <x v="264"/>
    <n v="0"/>
    <x v="65"/>
    <x v="90"/>
  </r>
  <r>
    <x v="2997"/>
    <x v="9"/>
    <x v="70"/>
    <x v="3"/>
    <x v="7"/>
    <n v="24"/>
    <x v="308"/>
    <x v="35"/>
    <x v="2366"/>
    <x v="2795"/>
    <x v="877"/>
    <n v="0"/>
    <x v="17"/>
    <x v="17"/>
  </r>
  <r>
    <x v="2838"/>
    <x v="1"/>
    <x v="1"/>
    <x v="3"/>
    <x v="7"/>
    <n v="22"/>
    <x v="102"/>
    <x v="1"/>
    <x v="285"/>
    <x v="2796"/>
    <x v="521"/>
    <n v="0"/>
    <x v="12"/>
    <x v="31"/>
  </r>
  <r>
    <x v="2998"/>
    <x v="8"/>
    <x v="88"/>
    <x v="3"/>
    <x v="7"/>
    <n v="29"/>
    <x v="102"/>
    <x v="72"/>
    <x v="2367"/>
    <x v="2797"/>
    <x v="1852"/>
    <n v="0"/>
    <x v="11"/>
    <x v="12"/>
  </r>
  <r>
    <x v="2999"/>
    <x v="3"/>
    <x v="81"/>
    <x v="3"/>
    <x v="7"/>
    <n v="27"/>
    <x v="271"/>
    <x v="1"/>
    <x v="285"/>
    <x v="2798"/>
    <x v="1853"/>
    <n v="0"/>
    <x v="3"/>
    <x v="3"/>
  </r>
  <r>
    <x v="3000"/>
    <x v="2"/>
    <x v="55"/>
    <x v="3"/>
    <x v="7"/>
    <n v="17"/>
    <x v="385"/>
    <x v="102"/>
    <x v="2368"/>
    <x v="2799"/>
    <x v="1854"/>
    <n v="0"/>
    <x v="12"/>
    <x v="31"/>
  </r>
  <r>
    <x v="3001"/>
    <x v="4"/>
    <x v="50"/>
    <x v="3"/>
    <x v="7"/>
    <n v="9"/>
    <x v="386"/>
    <x v="1"/>
    <x v="2369"/>
    <x v="2800"/>
    <x v="909"/>
    <n v="0"/>
    <x v="32"/>
    <x v="30"/>
  </r>
  <r>
    <x v="3002"/>
    <x v="6"/>
    <x v="86"/>
    <x v="3"/>
    <x v="7"/>
    <n v="31"/>
    <x v="188"/>
    <x v="5"/>
    <x v="2370"/>
    <x v="2801"/>
    <x v="1855"/>
    <n v="0"/>
    <x v="102"/>
    <x v="125"/>
  </r>
  <r>
    <x v="3003"/>
    <x v="0"/>
    <x v="15"/>
    <x v="3"/>
    <x v="7"/>
    <n v="1"/>
    <x v="188"/>
    <x v="13"/>
    <x v="2371"/>
    <x v="2802"/>
    <x v="458"/>
    <n v="0"/>
    <x v="14"/>
    <x v="1"/>
  </r>
  <r>
    <x v="3004"/>
    <x v="1"/>
    <x v="1"/>
    <x v="3"/>
    <x v="7"/>
    <n v="26"/>
    <x v="103"/>
    <x v="39"/>
    <x v="72"/>
    <x v="674"/>
    <x v="33"/>
    <n v="0"/>
    <x v="81"/>
    <x v="138"/>
  </r>
  <r>
    <x v="3005"/>
    <x v="6"/>
    <x v="13"/>
    <x v="3"/>
    <x v="7"/>
    <n v="23"/>
    <x v="103"/>
    <x v="5"/>
    <x v="2372"/>
    <x v="2803"/>
    <x v="1856"/>
    <n v="0"/>
    <x v="145"/>
    <x v="167"/>
  </r>
  <r>
    <x v="3006"/>
    <x v="2"/>
    <x v="74"/>
    <x v="3"/>
    <x v="7"/>
    <n v="16"/>
    <x v="103"/>
    <x v="3"/>
    <x v="2373"/>
    <x v="2804"/>
    <x v="1857"/>
    <n v="0"/>
    <x v="54"/>
    <x v="84"/>
  </r>
  <r>
    <x v="3007"/>
    <x v="6"/>
    <x v="86"/>
    <x v="3"/>
    <x v="7"/>
    <n v="16"/>
    <x v="103"/>
    <x v="3"/>
    <x v="2374"/>
    <x v="2805"/>
    <x v="33"/>
    <n v="0"/>
    <x v="1"/>
    <x v="23"/>
  </r>
  <r>
    <x v="3008"/>
    <x v="7"/>
    <x v="58"/>
    <x v="3"/>
    <x v="7"/>
    <n v="2"/>
    <x v="103"/>
    <x v="3"/>
    <x v="245"/>
    <x v="2806"/>
    <x v="33"/>
    <n v="0"/>
    <x v="74"/>
    <x v="86"/>
  </r>
  <r>
    <x v="3009"/>
    <x v="4"/>
    <x v="47"/>
    <x v="3"/>
    <x v="7"/>
    <n v="20"/>
    <x v="103"/>
    <x v="3"/>
    <x v="950"/>
    <x v="2807"/>
    <x v="33"/>
    <n v="0"/>
    <x v="48"/>
    <x v="70"/>
  </r>
  <r>
    <x v="3010"/>
    <x v="6"/>
    <x v="8"/>
    <x v="3"/>
    <x v="7"/>
    <n v="18"/>
    <x v="103"/>
    <x v="3"/>
    <x v="1857"/>
    <x v="2808"/>
    <x v="1858"/>
    <n v="0"/>
    <x v="28"/>
    <x v="16"/>
  </r>
  <r>
    <x v="3011"/>
    <x v="0"/>
    <x v="91"/>
    <x v="3"/>
    <x v="7"/>
    <n v="18"/>
    <x v="103"/>
    <x v="3"/>
    <x v="592"/>
    <x v="2809"/>
    <x v="33"/>
    <n v="0"/>
    <x v="11"/>
    <x v="4"/>
  </r>
  <r>
    <x v="3012"/>
    <x v="8"/>
    <x v="88"/>
    <x v="3"/>
    <x v="7"/>
    <n v="19"/>
    <x v="103"/>
    <x v="4"/>
    <x v="2375"/>
    <x v="1095"/>
    <x v="1859"/>
    <n v="0"/>
    <x v="52"/>
    <x v="137"/>
  </r>
  <r>
    <x v="3013"/>
    <x v="4"/>
    <x v="21"/>
    <x v="3"/>
    <x v="7"/>
    <n v="12"/>
    <x v="103"/>
    <x v="13"/>
    <x v="291"/>
    <x v="2810"/>
    <x v="33"/>
    <n v="0"/>
    <x v="33"/>
    <x v="13"/>
  </r>
  <r>
    <x v="3014"/>
    <x v="0"/>
    <x v="15"/>
    <x v="3"/>
    <x v="7"/>
    <n v="6"/>
    <x v="103"/>
    <x v="13"/>
    <x v="2376"/>
    <x v="665"/>
    <x v="33"/>
    <n v="7"/>
    <x v="173"/>
    <x v="161"/>
  </r>
  <r>
    <x v="3015"/>
    <x v="2"/>
    <x v="95"/>
    <x v="3"/>
    <x v="7"/>
    <n v="1"/>
    <x v="103"/>
    <x v="102"/>
    <x v="2377"/>
    <x v="2811"/>
    <x v="1860"/>
    <n v="0"/>
    <x v="41"/>
    <x v="24"/>
  </r>
  <r>
    <x v="3016"/>
    <x v="4"/>
    <x v="47"/>
    <x v="3"/>
    <x v="7"/>
    <n v="2"/>
    <x v="103"/>
    <x v="257"/>
    <x v="962"/>
    <x v="2812"/>
    <x v="33"/>
    <n v="0"/>
    <x v="40"/>
    <x v="46"/>
  </r>
  <r>
    <x v="3017"/>
    <x v="1"/>
    <x v="63"/>
    <x v="3"/>
    <x v="7"/>
    <n v="25"/>
    <x v="103"/>
    <x v="106"/>
    <x v="598"/>
    <x v="677"/>
    <x v="33"/>
    <n v="0"/>
    <x v="4"/>
    <x v="25"/>
  </r>
  <r>
    <x v="2916"/>
    <x v="4"/>
    <x v="50"/>
    <x v="3"/>
    <x v="7"/>
    <n v="27"/>
    <x v="103"/>
    <x v="473"/>
    <x v="2378"/>
    <x v="1096"/>
    <x v="359"/>
    <n v="0"/>
    <x v="6"/>
    <x v="6"/>
  </r>
  <r>
    <x v="3018"/>
    <x v="2"/>
    <x v="48"/>
    <x v="3"/>
    <x v="7"/>
    <n v="17"/>
    <x v="103"/>
    <x v="485"/>
    <x v="2379"/>
    <x v="2813"/>
    <x v="1861"/>
    <n v="0"/>
    <x v="14"/>
    <x v="54"/>
  </r>
  <r>
    <x v="3019"/>
    <x v="0"/>
    <x v="44"/>
    <x v="3"/>
    <x v="7"/>
    <n v="17"/>
    <x v="103"/>
    <x v="107"/>
    <x v="1011"/>
    <x v="1096"/>
    <x v="33"/>
    <n v="0"/>
    <x v="129"/>
    <x v="160"/>
  </r>
  <r>
    <x v="2986"/>
    <x v="4"/>
    <x v="47"/>
    <x v="3"/>
    <x v="7"/>
    <n v="8"/>
    <x v="103"/>
    <x v="107"/>
    <x v="1866"/>
    <x v="2814"/>
    <x v="33"/>
    <n v="0"/>
    <x v="50"/>
    <x v="36"/>
  </r>
  <r>
    <x v="3020"/>
    <x v="0"/>
    <x v="62"/>
    <x v="3"/>
    <x v="7"/>
    <n v="30"/>
    <x v="103"/>
    <x v="20"/>
    <x v="256"/>
    <x v="2815"/>
    <x v="33"/>
    <n v="0"/>
    <x v="0"/>
    <x v="43"/>
  </r>
  <r>
    <x v="3021"/>
    <x v="2"/>
    <x v="3"/>
    <x v="3"/>
    <x v="7"/>
    <n v="9"/>
    <x v="103"/>
    <x v="20"/>
    <x v="2380"/>
    <x v="674"/>
    <x v="1862"/>
    <n v="0"/>
    <x v="1"/>
    <x v="1"/>
  </r>
  <r>
    <x v="2759"/>
    <x v="6"/>
    <x v="46"/>
    <x v="3"/>
    <x v="7"/>
    <n v="21"/>
    <x v="106"/>
    <x v="34"/>
    <x v="2381"/>
    <x v="2816"/>
    <x v="1863"/>
    <n v="0"/>
    <x v="122"/>
    <x v="73"/>
  </r>
  <r>
    <x v="3022"/>
    <x v="2"/>
    <x v="23"/>
    <x v="3"/>
    <x v="7"/>
    <n v="15"/>
    <x v="106"/>
    <x v="107"/>
    <x v="2382"/>
    <x v="2817"/>
    <x v="1864"/>
    <n v="0"/>
    <x v="17"/>
    <x v="179"/>
  </r>
  <r>
    <x v="3023"/>
    <x v="6"/>
    <x v="66"/>
    <x v="3"/>
    <x v="7"/>
    <n v="12"/>
    <x v="387"/>
    <x v="38"/>
    <x v="2383"/>
    <x v="2818"/>
    <x v="1865"/>
    <n v="0"/>
    <x v="41"/>
    <x v="25"/>
  </r>
  <r>
    <x v="3024"/>
    <x v="1"/>
    <x v="24"/>
    <x v="3"/>
    <x v="7"/>
    <n v="13"/>
    <x v="388"/>
    <x v="34"/>
    <x v="1919"/>
    <x v="2819"/>
    <x v="244"/>
    <n v="0"/>
    <x v="24"/>
    <x v="34"/>
  </r>
  <r>
    <x v="3025"/>
    <x v="2"/>
    <x v="48"/>
    <x v="3"/>
    <x v="7"/>
    <n v="23"/>
    <x v="110"/>
    <x v="413"/>
    <x v="2384"/>
    <x v="695"/>
    <x v="1866"/>
    <n v="0"/>
    <x v="41"/>
    <x v="0"/>
  </r>
  <r>
    <x v="3024"/>
    <x v="1"/>
    <x v="24"/>
    <x v="3"/>
    <x v="7"/>
    <n v="13"/>
    <x v="111"/>
    <x v="67"/>
    <x v="2385"/>
    <x v="2820"/>
    <x v="1867"/>
    <n v="0"/>
    <x v="46"/>
    <x v="35"/>
  </r>
  <r>
    <x v="2971"/>
    <x v="4"/>
    <x v="21"/>
    <x v="3"/>
    <x v="7"/>
    <n v="10"/>
    <x v="111"/>
    <x v="1"/>
    <x v="2386"/>
    <x v="2821"/>
    <x v="1868"/>
    <n v="0"/>
    <x v="22"/>
    <x v="24"/>
  </r>
  <r>
    <x v="3026"/>
    <x v="0"/>
    <x v="2"/>
    <x v="3"/>
    <x v="7"/>
    <n v="19"/>
    <x v="111"/>
    <x v="1"/>
    <x v="2387"/>
    <x v="2822"/>
    <x v="1869"/>
    <n v="0"/>
    <x v="52"/>
    <x v="137"/>
  </r>
  <r>
    <x v="3027"/>
    <x v="4"/>
    <x v="61"/>
    <x v="3"/>
    <x v="7"/>
    <n v="6"/>
    <x v="111"/>
    <x v="1"/>
    <x v="328"/>
    <x v="2823"/>
    <x v="1870"/>
    <n v="0"/>
    <x v="6"/>
    <x v="12"/>
  </r>
  <r>
    <x v="3028"/>
    <x v="0"/>
    <x v="91"/>
    <x v="3"/>
    <x v="7"/>
    <n v="12"/>
    <x v="111"/>
    <x v="1"/>
    <x v="2388"/>
    <x v="2824"/>
    <x v="1869"/>
    <n v="0"/>
    <x v="31"/>
    <x v="47"/>
  </r>
  <r>
    <x v="3029"/>
    <x v="7"/>
    <x v="9"/>
    <x v="3"/>
    <x v="7"/>
    <n v="1"/>
    <x v="111"/>
    <x v="100"/>
    <x v="2389"/>
    <x v="2825"/>
    <x v="1871"/>
    <n v="0"/>
    <x v="37"/>
    <x v="40"/>
  </r>
  <r>
    <x v="3030"/>
    <x v="4"/>
    <x v="50"/>
    <x v="3"/>
    <x v="7"/>
    <n v="5"/>
    <x v="111"/>
    <x v="54"/>
    <x v="2390"/>
    <x v="2826"/>
    <x v="253"/>
    <n v="0"/>
    <x v="7"/>
    <x v="7"/>
  </r>
  <r>
    <x v="3031"/>
    <x v="0"/>
    <x v="0"/>
    <x v="3"/>
    <x v="7"/>
    <n v="16"/>
    <x v="111"/>
    <x v="34"/>
    <x v="2391"/>
    <x v="701"/>
    <x v="1868"/>
    <n v="0"/>
    <x v="51"/>
    <x v="46"/>
  </r>
  <r>
    <x v="3032"/>
    <x v="3"/>
    <x v="97"/>
    <x v="3"/>
    <x v="7"/>
    <n v="28"/>
    <x v="111"/>
    <x v="30"/>
    <x v="2392"/>
    <x v="2827"/>
    <x v="1870"/>
    <n v="0"/>
    <x v="21"/>
    <x v="23"/>
  </r>
  <r>
    <x v="3033"/>
    <x v="0"/>
    <x v="38"/>
    <x v="3"/>
    <x v="7"/>
    <n v="19"/>
    <x v="111"/>
    <x v="11"/>
    <x v="88"/>
    <x v="2828"/>
    <x v="1872"/>
    <n v="0"/>
    <x v="49"/>
    <x v="37"/>
  </r>
  <r>
    <x v="2731"/>
    <x v="7"/>
    <x v="36"/>
    <x v="3"/>
    <x v="7"/>
    <n v="24"/>
    <x v="111"/>
    <x v="38"/>
    <x v="2393"/>
    <x v="2829"/>
    <x v="1873"/>
    <n v="0"/>
    <x v="9"/>
    <x v="9"/>
  </r>
  <r>
    <x v="3034"/>
    <x v="7"/>
    <x v="54"/>
    <x v="3"/>
    <x v="7"/>
    <n v="20"/>
    <x v="111"/>
    <x v="38"/>
    <x v="2394"/>
    <x v="2830"/>
    <x v="1873"/>
    <n v="0"/>
    <x v="32"/>
    <x v="20"/>
  </r>
  <r>
    <x v="3035"/>
    <x v="4"/>
    <x v="21"/>
    <x v="3"/>
    <x v="7"/>
    <n v="13"/>
    <x v="111"/>
    <x v="48"/>
    <x v="2395"/>
    <x v="2831"/>
    <x v="1870"/>
    <n v="0"/>
    <x v="22"/>
    <x v="24"/>
  </r>
  <r>
    <x v="3036"/>
    <x v="7"/>
    <x v="58"/>
    <x v="3"/>
    <x v="7"/>
    <n v="25"/>
    <x v="389"/>
    <x v="3"/>
    <x v="2396"/>
    <x v="2832"/>
    <x v="1874"/>
    <n v="0"/>
    <x v="1"/>
    <x v="1"/>
  </r>
  <r>
    <x v="3037"/>
    <x v="1"/>
    <x v="78"/>
    <x v="3"/>
    <x v="7"/>
    <n v="13"/>
    <x v="113"/>
    <x v="141"/>
    <x v="2397"/>
    <x v="2833"/>
    <x v="256"/>
    <n v="0"/>
    <x v="15"/>
    <x v="5"/>
  </r>
  <r>
    <x v="3038"/>
    <x v="2"/>
    <x v="3"/>
    <x v="3"/>
    <x v="7"/>
    <n v="22"/>
    <x v="113"/>
    <x v="138"/>
    <x v="2398"/>
    <x v="2834"/>
    <x v="1875"/>
    <n v="0"/>
    <x v="11"/>
    <x v="12"/>
  </r>
  <r>
    <x v="3039"/>
    <x v="2"/>
    <x v="3"/>
    <x v="3"/>
    <x v="7"/>
    <n v="24"/>
    <x v="114"/>
    <x v="3"/>
    <x v="2399"/>
    <x v="2835"/>
    <x v="1876"/>
    <n v="2"/>
    <x v="14"/>
    <x v="39"/>
  </r>
  <r>
    <x v="3040"/>
    <x v="2"/>
    <x v="3"/>
    <x v="3"/>
    <x v="7"/>
    <n v="30"/>
    <x v="114"/>
    <x v="3"/>
    <x v="2400"/>
    <x v="2836"/>
    <x v="1877"/>
    <n v="0"/>
    <x v="30"/>
    <x v="34"/>
  </r>
  <r>
    <x v="3041"/>
    <x v="3"/>
    <x v="40"/>
    <x v="3"/>
    <x v="7"/>
    <n v="18"/>
    <x v="114"/>
    <x v="486"/>
    <x v="2401"/>
    <x v="2837"/>
    <x v="1878"/>
    <n v="0"/>
    <x v="41"/>
    <x v="38"/>
  </r>
  <r>
    <x v="3042"/>
    <x v="2"/>
    <x v="23"/>
    <x v="3"/>
    <x v="7"/>
    <n v="24"/>
    <x v="390"/>
    <x v="0"/>
    <x v="2402"/>
    <x v="2838"/>
    <x v="1879"/>
    <n v="1"/>
    <x v="32"/>
    <x v="13"/>
  </r>
  <r>
    <x v="3011"/>
    <x v="0"/>
    <x v="91"/>
    <x v="3"/>
    <x v="7"/>
    <n v="18"/>
    <x v="115"/>
    <x v="0"/>
    <x v="2403"/>
    <x v="2839"/>
    <x v="552"/>
    <n v="0"/>
    <x v="16"/>
    <x v="15"/>
  </r>
  <r>
    <x v="3043"/>
    <x v="5"/>
    <x v="105"/>
    <x v="3"/>
    <x v="7"/>
    <n v="2"/>
    <x v="115"/>
    <x v="102"/>
    <x v="2404"/>
    <x v="2840"/>
    <x v="1880"/>
    <n v="0"/>
    <x v="21"/>
    <x v="23"/>
  </r>
  <r>
    <x v="3044"/>
    <x v="0"/>
    <x v="0"/>
    <x v="3"/>
    <x v="7"/>
    <n v="6"/>
    <x v="116"/>
    <x v="487"/>
    <x v="2405"/>
    <x v="2841"/>
    <x v="1881"/>
    <n v="0"/>
    <x v="41"/>
    <x v="0"/>
  </r>
  <r>
    <x v="3045"/>
    <x v="8"/>
    <x v="22"/>
    <x v="3"/>
    <x v="7"/>
    <n v="6"/>
    <x v="117"/>
    <x v="3"/>
    <x v="2406"/>
    <x v="2842"/>
    <x v="359"/>
    <n v="0"/>
    <x v="56"/>
    <x v="21"/>
  </r>
  <r>
    <x v="3046"/>
    <x v="6"/>
    <x v="57"/>
    <x v="3"/>
    <x v="7"/>
    <n v="18"/>
    <x v="118"/>
    <x v="488"/>
    <x v="2407"/>
    <x v="2843"/>
    <x v="266"/>
    <n v="0"/>
    <x v="23"/>
    <x v="25"/>
  </r>
  <r>
    <x v="3047"/>
    <x v="1"/>
    <x v="35"/>
    <x v="3"/>
    <x v="7"/>
    <n v="29"/>
    <x v="391"/>
    <x v="489"/>
    <x v="2408"/>
    <x v="2844"/>
    <x v="450"/>
    <n v="0"/>
    <x v="23"/>
    <x v="25"/>
  </r>
  <r>
    <x v="3048"/>
    <x v="2"/>
    <x v="74"/>
    <x v="3"/>
    <x v="7"/>
    <n v="23"/>
    <x v="193"/>
    <x v="13"/>
    <x v="2409"/>
    <x v="2845"/>
    <x v="647"/>
    <n v="0"/>
    <x v="0"/>
    <x v="39"/>
  </r>
  <r>
    <x v="3049"/>
    <x v="3"/>
    <x v="4"/>
    <x v="3"/>
    <x v="7"/>
    <n v="10"/>
    <x v="392"/>
    <x v="1"/>
    <x v="116"/>
    <x v="2846"/>
    <x v="1091"/>
    <n v="0"/>
    <x v="22"/>
    <x v="24"/>
  </r>
  <r>
    <x v="3050"/>
    <x v="4"/>
    <x v="87"/>
    <x v="3"/>
    <x v="7"/>
    <n v="5"/>
    <x v="119"/>
    <x v="127"/>
    <x v="2410"/>
    <x v="2847"/>
    <x v="151"/>
    <n v="0"/>
    <x v="12"/>
    <x v="31"/>
  </r>
  <r>
    <x v="3051"/>
    <x v="7"/>
    <x v="9"/>
    <x v="3"/>
    <x v="7"/>
    <n v="8"/>
    <x v="119"/>
    <x v="38"/>
    <x v="2411"/>
    <x v="2848"/>
    <x v="291"/>
    <n v="0"/>
    <x v="37"/>
    <x v="40"/>
  </r>
  <r>
    <x v="3052"/>
    <x v="2"/>
    <x v="94"/>
    <x v="3"/>
    <x v="7"/>
    <n v="21"/>
    <x v="120"/>
    <x v="91"/>
    <x v="2412"/>
    <x v="2849"/>
    <x v="1882"/>
    <n v="0"/>
    <x v="12"/>
    <x v="18"/>
  </r>
  <r>
    <x v="3053"/>
    <x v="1"/>
    <x v="1"/>
    <x v="3"/>
    <x v="7"/>
    <n v="12"/>
    <x v="120"/>
    <x v="4"/>
    <x v="2413"/>
    <x v="2850"/>
    <x v="1883"/>
    <n v="0"/>
    <x v="33"/>
    <x v="38"/>
  </r>
  <r>
    <x v="3054"/>
    <x v="1"/>
    <x v="7"/>
    <x v="3"/>
    <x v="7"/>
    <n v="27"/>
    <x v="120"/>
    <x v="1"/>
    <x v="2414"/>
    <x v="2851"/>
    <x v="1884"/>
    <n v="0"/>
    <x v="5"/>
    <x v="5"/>
  </r>
  <r>
    <x v="3055"/>
    <x v="7"/>
    <x v="25"/>
    <x v="3"/>
    <x v="7"/>
    <n v="12"/>
    <x v="120"/>
    <x v="34"/>
    <x v="2415"/>
    <x v="2852"/>
    <x v="88"/>
    <n v="0"/>
    <x v="14"/>
    <x v="15"/>
  </r>
  <r>
    <x v="3056"/>
    <x v="7"/>
    <x v="54"/>
    <x v="3"/>
    <x v="7"/>
    <n v="18"/>
    <x v="120"/>
    <x v="11"/>
    <x v="88"/>
    <x v="2853"/>
    <x v="1885"/>
    <n v="0"/>
    <x v="6"/>
    <x v="6"/>
  </r>
  <r>
    <x v="2745"/>
    <x v="7"/>
    <x v="34"/>
    <x v="3"/>
    <x v="7"/>
    <n v="21"/>
    <x v="120"/>
    <x v="127"/>
    <x v="2416"/>
    <x v="1473"/>
    <x v="1886"/>
    <n v="0"/>
    <x v="11"/>
    <x v="23"/>
  </r>
  <r>
    <x v="2836"/>
    <x v="2"/>
    <x v="23"/>
    <x v="3"/>
    <x v="7"/>
    <n v="3"/>
    <x v="121"/>
    <x v="4"/>
    <x v="89"/>
    <x v="1155"/>
    <x v="271"/>
    <n v="0"/>
    <x v="15"/>
    <x v="18"/>
  </r>
  <r>
    <x v="3057"/>
    <x v="1"/>
    <x v="60"/>
    <x v="3"/>
    <x v="7"/>
    <n v="25"/>
    <x v="123"/>
    <x v="1"/>
    <x v="289"/>
    <x v="1159"/>
    <x v="1887"/>
    <n v="0"/>
    <x v="33"/>
    <x v="38"/>
  </r>
  <r>
    <x v="2827"/>
    <x v="4"/>
    <x v="61"/>
    <x v="3"/>
    <x v="7"/>
    <n v="8"/>
    <x v="123"/>
    <x v="54"/>
    <x v="2417"/>
    <x v="2854"/>
    <x v="274"/>
    <n v="0"/>
    <x v="41"/>
    <x v="0"/>
  </r>
  <r>
    <x v="2991"/>
    <x v="7"/>
    <x v="34"/>
    <x v="3"/>
    <x v="7"/>
    <n v="14"/>
    <x v="123"/>
    <x v="34"/>
    <x v="290"/>
    <x v="2855"/>
    <x v="88"/>
    <n v="0"/>
    <x v="5"/>
    <x v="5"/>
  </r>
  <r>
    <x v="3058"/>
    <x v="8"/>
    <x v="106"/>
    <x v="3"/>
    <x v="7"/>
    <n v="10"/>
    <x v="123"/>
    <x v="38"/>
    <x v="2418"/>
    <x v="1477"/>
    <x v="1888"/>
    <n v="0"/>
    <x v="11"/>
    <x v="12"/>
  </r>
  <r>
    <x v="3050"/>
    <x v="4"/>
    <x v="87"/>
    <x v="3"/>
    <x v="7"/>
    <n v="5"/>
    <x v="393"/>
    <x v="13"/>
    <x v="1245"/>
    <x v="2856"/>
    <x v="33"/>
    <n v="0"/>
    <x v="4"/>
    <x v="55"/>
  </r>
  <r>
    <x v="3059"/>
    <x v="6"/>
    <x v="64"/>
    <x v="3"/>
    <x v="7"/>
    <n v="12"/>
    <x v="393"/>
    <x v="22"/>
    <x v="2419"/>
    <x v="2857"/>
    <x v="1889"/>
    <n v="0"/>
    <x v="4"/>
    <x v="4"/>
  </r>
  <r>
    <x v="3060"/>
    <x v="2"/>
    <x v="65"/>
    <x v="3"/>
    <x v="7"/>
    <n v="9"/>
    <x v="317"/>
    <x v="13"/>
    <x v="2420"/>
    <x v="2858"/>
    <x v="915"/>
    <n v="0"/>
    <x v="41"/>
    <x v="0"/>
  </r>
  <r>
    <x v="2750"/>
    <x v="0"/>
    <x v="83"/>
    <x v="3"/>
    <x v="7"/>
    <n v="31"/>
    <x v="124"/>
    <x v="3"/>
    <x v="1545"/>
    <x v="2859"/>
    <x v="33"/>
    <n v="0"/>
    <x v="99"/>
    <x v="121"/>
  </r>
  <r>
    <x v="3061"/>
    <x v="0"/>
    <x v="38"/>
    <x v="3"/>
    <x v="7"/>
    <n v="14"/>
    <x v="195"/>
    <x v="490"/>
    <x v="2421"/>
    <x v="2860"/>
    <x v="1890"/>
    <n v="0"/>
    <x v="53"/>
    <x v="49"/>
  </r>
  <r>
    <x v="3062"/>
    <x v="2"/>
    <x v="74"/>
    <x v="3"/>
    <x v="7"/>
    <n v="15"/>
    <x v="195"/>
    <x v="37"/>
    <x v="68"/>
    <x v="2861"/>
    <x v="1891"/>
    <n v="0"/>
    <x v="6"/>
    <x v="6"/>
  </r>
  <r>
    <x v="3063"/>
    <x v="3"/>
    <x v="40"/>
    <x v="3"/>
    <x v="7"/>
    <n v="5"/>
    <x v="125"/>
    <x v="25"/>
    <x v="2422"/>
    <x v="2862"/>
    <x v="71"/>
    <n v="0"/>
    <x v="51"/>
    <x v="58"/>
  </r>
  <r>
    <x v="3064"/>
    <x v="0"/>
    <x v="2"/>
    <x v="3"/>
    <x v="7"/>
    <n v="3"/>
    <x v="394"/>
    <x v="13"/>
    <x v="2423"/>
    <x v="2863"/>
    <x v="1892"/>
    <n v="0"/>
    <x v="22"/>
    <x v="24"/>
  </r>
  <r>
    <x v="3065"/>
    <x v="0"/>
    <x v="59"/>
    <x v="3"/>
    <x v="7"/>
    <n v="3"/>
    <x v="126"/>
    <x v="491"/>
    <x v="2424"/>
    <x v="1175"/>
    <x v="1893"/>
    <n v="0"/>
    <x v="58"/>
    <x v="70"/>
  </r>
  <r>
    <x v="3066"/>
    <x v="2"/>
    <x v="74"/>
    <x v="3"/>
    <x v="7"/>
    <n v="8"/>
    <x v="126"/>
    <x v="492"/>
    <x v="2425"/>
    <x v="2864"/>
    <x v="1894"/>
    <n v="0"/>
    <x v="6"/>
    <x v="6"/>
  </r>
  <r>
    <x v="3067"/>
    <x v="4"/>
    <x v="49"/>
    <x v="3"/>
    <x v="7"/>
    <n v="9"/>
    <x v="126"/>
    <x v="1"/>
    <x v="295"/>
    <x v="326"/>
    <x v="276"/>
    <n v="0"/>
    <x v="4"/>
    <x v="4"/>
  </r>
  <r>
    <x v="3068"/>
    <x v="1"/>
    <x v="1"/>
    <x v="3"/>
    <x v="7"/>
    <n v="29"/>
    <x v="126"/>
    <x v="1"/>
    <x v="295"/>
    <x v="2865"/>
    <x v="199"/>
    <n v="0"/>
    <x v="4"/>
    <x v="4"/>
  </r>
  <r>
    <x v="3069"/>
    <x v="6"/>
    <x v="46"/>
    <x v="3"/>
    <x v="7"/>
    <n v="5"/>
    <x v="126"/>
    <x v="11"/>
    <x v="88"/>
    <x v="2866"/>
    <x v="276"/>
    <n v="0"/>
    <x v="65"/>
    <x v="65"/>
  </r>
  <r>
    <x v="3070"/>
    <x v="0"/>
    <x v="32"/>
    <x v="3"/>
    <x v="7"/>
    <n v="8"/>
    <x v="127"/>
    <x v="3"/>
    <x v="2426"/>
    <x v="329"/>
    <x v="1895"/>
    <n v="0"/>
    <x v="5"/>
    <x v="5"/>
  </r>
  <r>
    <x v="3071"/>
    <x v="1"/>
    <x v="60"/>
    <x v="3"/>
    <x v="7"/>
    <n v="10"/>
    <x v="127"/>
    <x v="141"/>
    <x v="2427"/>
    <x v="2867"/>
    <x v="1896"/>
    <n v="0"/>
    <x v="12"/>
    <x v="31"/>
  </r>
  <r>
    <x v="3072"/>
    <x v="1"/>
    <x v="35"/>
    <x v="3"/>
    <x v="7"/>
    <n v="17"/>
    <x v="127"/>
    <x v="1"/>
    <x v="22"/>
    <x v="2868"/>
    <x v="278"/>
    <n v="0"/>
    <x v="0"/>
    <x v="39"/>
  </r>
  <r>
    <x v="2877"/>
    <x v="4"/>
    <x v="87"/>
    <x v="3"/>
    <x v="7"/>
    <n v="15"/>
    <x v="395"/>
    <x v="1"/>
    <x v="2428"/>
    <x v="2869"/>
    <x v="1897"/>
    <n v="0"/>
    <x v="56"/>
    <x v="21"/>
  </r>
  <r>
    <x v="3073"/>
    <x v="7"/>
    <x v="75"/>
    <x v="3"/>
    <x v="7"/>
    <n v="13"/>
    <x v="129"/>
    <x v="4"/>
    <x v="2429"/>
    <x v="1883"/>
    <x v="88"/>
    <n v="1"/>
    <x v="14"/>
    <x v="15"/>
  </r>
  <r>
    <x v="3074"/>
    <x v="10"/>
    <x v="79"/>
    <x v="3"/>
    <x v="7"/>
    <n v="18"/>
    <x v="129"/>
    <x v="493"/>
    <x v="2430"/>
    <x v="2870"/>
    <x v="1048"/>
    <n v="0"/>
    <x v="21"/>
    <x v="23"/>
  </r>
  <r>
    <x v="3075"/>
    <x v="1"/>
    <x v="20"/>
    <x v="3"/>
    <x v="7"/>
    <n v="2"/>
    <x v="129"/>
    <x v="1"/>
    <x v="2431"/>
    <x v="2871"/>
    <x v="14"/>
    <n v="0"/>
    <x v="16"/>
    <x v="18"/>
  </r>
  <r>
    <x v="2818"/>
    <x v="6"/>
    <x v="13"/>
    <x v="3"/>
    <x v="7"/>
    <n v="18"/>
    <x v="129"/>
    <x v="1"/>
    <x v="2432"/>
    <x v="1883"/>
    <x v="1898"/>
    <n v="0"/>
    <x v="6"/>
    <x v="6"/>
  </r>
  <r>
    <x v="3076"/>
    <x v="0"/>
    <x v="91"/>
    <x v="3"/>
    <x v="7"/>
    <n v="20"/>
    <x v="129"/>
    <x v="34"/>
    <x v="2433"/>
    <x v="2872"/>
    <x v="88"/>
    <n v="0"/>
    <x v="34"/>
    <x v="11"/>
  </r>
  <r>
    <x v="3077"/>
    <x v="8"/>
    <x v="67"/>
    <x v="3"/>
    <x v="7"/>
    <n v="18"/>
    <x v="129"/>
    <x v="494"/>
    <x v="2434"/>
    <x v="333"/>
    <x v="1899"/>
    <n v="0"/>
    <x v="6"/>
    <x v="6"/>
  </r>
  <r>
    <x v="3078"/>
    <x v="0"/>
    <x v="62"/>
    <x v="3"/>
    <x v="7"/>
    <n v="1"/>
    <x v="204"/>
    <x v="1"/>
    <x v="2435"/>
    <x v="2873"/>
    <x v="1900"/>
    <n v="0"/>
    <x v="32"/>
    <x v="56"/>
  </r>
  <r>
    <x v="3079"/>
    <x v="8"/>
    <x v="106"/>
    <x v="3"/>
    <x v="7"/>
    <n v="27"/>
    <x v="246"/>
    <x v="7"/>
    <x v="2436"/>
    <x v="2874"/>
    <x v="1901"/>
    <n v="0"/>
    <x v="14"/>
    <x v="15"/>
  </r>
  <r>
    <x v="3080"/>
    <x v="4"/>
    <x v="31"/>
    <x v="3"/>
    <x v="7"/>
    <n v="16"/>
    <x v="396"/>
    <x v="11"/>
    <x v="88"/>
    <x v="2875"/>
    <x v="1902"/>
    <n v="71"/>
    <x v="98"/>
    <x v="32"/>
  </r>
  <r>
    <x v="3081"/>
    <x v="1"/>
    <x v="63"/>
    <x v="0"/>
    <x v="8"/>
    <n v="18"/>
    <x v="0"/>
    <x v="1"/>
    <x v="47"/>
    <x v="2876"/>
    <x v="1903"/>
    <n v="0"/>
    <x v="11"/>
    <x v="12"/>
  </r>
  <r>
    <x v="3082"/>
    <x v="9"/>
    <x v="43"/>
    <x v="0"/>
    <x v="8"/>
    <n v="18"/>
    <x v="0"/>
    <x v="45"/>
    <x v="2437"/>
    <x v="2877"/>
    <x v="1904"/>
    <n v="0"/>
    <x v="6"/>
    <x v="6"/>
  </r>
  <r>
    <x v="3083"/>
    <x v="5"/>
    <x v="6"/>
    <x v="0"/>
    <x v="8"/>
    <n v="21"/>
    <x v="397"/>
    <x v="4"/>
    <x v="2438"/>
    <x v="2878"/>
    <x v="1905"/>
    <n v="0"/>
    <x v="15"/>
    <x v="224"/>
  </r>
  <r>
    <x v="3084"/>
    <x v="8"/>
    <x v="77"/>
    <x v="0"/>
    <x v="8"/>
    <n v="17"/>
    <x v="2"/>
    <x v="495"/>
    <x v="2439"/>
    <x v="2879"/>
    <x v="1906"/>
    <n v="0"/>
    <x v="44"/>
    <x v="51"/>
  </r>
  <r>
    <x v="3085"/>
    <x v="4"/>
    <x v="17"/>
    <x v="0"/>
    <x v="8"/>
    <n v="20"/>
    <x v="287"/>
    <x v="0"/>
    <x v="930"/>
    <x v="2880"/>
    <x v="1072"/>
    <n v="0"/>
    <x v="41"/>
    <x v="0"/>
  </r>
  <r>
    <x v="3086"/>
    <x v="6"/>
    <x v="46"/>
    <x v="0"/>
    <x v="8"/>
    <n v="13"/>
    <x v="398"/>
    <x v="8"/>
    <x v="2440"/>
    <x v="2881"/>
    <x v="1907"/>
    <n v="0"/>
    <x v="11"/>
    <x v="12"/>
  </r>
  <r>
    <x v="3087"/>
    <x v="2"/>
    <x v="95"/>
    <x v="0"/>
    <x v="8"/>
    <n v="28"/>
    <x v="1"/>
    <x v="8"/>
    <x v="2441"/>
    <x v="2882"/>
    <x v="1908"/>
    <n v="0"/>
    <x v="12"/>
    <x v="31"/>
  </r>
  <r>
    <x v="3088"/>
    <x v="0"/>
    <x v="44"/>
    <x v="0"/>
    <x v="8"/>
    <n v="25"/>
    <x v="1"/>
    <x v="0"/>
    <x v="2442"/>
    <x v="2883"/>
    <x v="1909"/>
    <n v="0"/>
    <x v="17"/>
    <x v="17"/>
  </r>
  <r>
    <x v="3089"/>
    <x v="1"/>
    <x v="45"/>
    <x v="0"/>
    <x v="8"/>
    <n v="26"/>
    <x v="247"/>
    <x v="49"/>
    <x v="2443"/>
    <x v="1521"/>
    <x v="1910"/>
    <n v="0"/>
    <x v="6"/>
    <x v="6"/>
  </r>
  <r>
    <x v="3090"/>
    <x v="1"/>
    <x v="7"/>
    <x v="0"/>
    <x v="8"/>
    <n v="31"/>
    <x v="4"/>
    <x v="1"/>
    <x v="22"/>
    <x v="2884"/>
    <x v="21"/>
    <n v="0"/>
    <x v="33"/>
    <x v="38"/>
  </r>
  <r>
    <x v="3091"/>
    <x v="4"/>
    <x v="49"/>
    <x v="0"/>
    <x v="8"/>
    <n v="10"/>
    <x v="4"/>
    <x v="437"/>
    <x v="2444"/>
    <x v="2885"/>
    <x v="21"/>
    <n v="0"/>
    <x v="27"/>
    <x v="81"/>
  </r>
  <r>
    <x v="3092"/>
    <x v="9"/>
    <x v="70"/>
    <x v="0"/>
    <x v="8"/>
    <n v="2"/>
    <x v="4"/>
    <x v="496"/>
    <x v="2445"/>
    <x v="23"/>
    <x v="920"/>
    <n v="0"/>
    <x v="15"/>
    <x v="17"/>
  </r>
  <r>
    <x v="3093"/>
    <x v="0"/>
    <x v="38"/>
    <x v="0"/>
    <x v="8"/>
    <n v="21"/>
    <x v="5"/>
    <x v="45"/>
    <x v="2446"/>
    <x v="786"/>
    <x v="1312"/>
    <n v="0"/>
    <x v="49"/>
    <x v="24"/>
  </r>
  <r>
    <x v="3094"/>
    <x v="7"/>
    <x v="33"/>
    <x v="0"/>
    <x v="8"/>
    <n v="16"/>
    <x v="5"/>
    <x v="34"/>
    <x v="475"/>
    <x v="2886"/>
    <x v="1553"/>
    <n v="0"/>
    <x v="12"/>
    <x v="31"/>
  </r>
  <r>
    <x v="3095"/>
    <x v="1"/>
    <x v="78"/>
    <x v="0"/>
    <x v="8"/>
    <n v="15"/>
    <x v="399"/>
    <x v="1"/>
    <x v="27"/>
    <x v="2887"/>
    <x v="26"/>
    <n v="0"/>
    <x v="21"/>
    <x v="23"/>
  </r>
  <r>
    <x v="3096"/>
    <x v="7"/>
    <x v="33"/>
    <x v="0"/>
    <x v="8"/>
    <n v="7"/>
    <x v="6"/>
    <x v="171"/>
    <x v="2447"/>
    <x v="2888"/>
    <x v="1087"/>
    <n v="0"/>
    <x v="40"/>
    <x v="46"/>
  </r>
  <r>
    <x v="3097"/>
    <x v="2"/>
    <x v="74"/>
    <x v="0"/>
    <x v="8"/>
    <n v="16"/>
    <x v="6"/>
    <x v="226"/>
    <x v="2448"/>
    <x v="2889"/>
    <x v="1911"/>
    <n v="0"/>
    <x v="21"/>
    <x v="23"/>
  </r>
  <r>
    <x v="3098"/>
    <x v="4"/>
    <x v="5"/>
    <x v="0"/>
    <x v="8"/>
    <n v="18"/>
    <x v="6"/>
    <x v="21"/>
    <x v="2449"/>
    <x v="2890"/>
    <x v="1912"/>
    <n v="0"/>
    <x v="1"/>
    <x v="1"/>
  </r>
  <r>
    <x v="3099"/>
    <x v="2"/>
    <x v="23"/>
    <x v="0"/>
    <x v="8"/>
    <n v="17"/>
    <x v="6"/>
    <x v="45"/>
    <x v="2097"/>
    <x v="2891"/>
    <x v="1913"/>
    <n v="0"/>
    <x v="16"/>
    <x v="18"/>
  </r>
  <r>
    <x v="3100"/>
    <x v="10"/>
    <x v="85"/>
    <x v="0"/>
    <x v="8"/>
    <n v="10"/>
    <x v="6"/>
    <x v="132"/>
    <x v="2450"/>
    <x v="365"/>
    <x v="398"/>
    <n v="0"/>
    <x v="17"/>
    <x v="31"/>
  </r>
  <r>
    <x v="3101"/>
    <x v="8"/>
    <x v="39"/>
    <x v="0"/>
    <x v="8"/>
    <n v="18"/>
    <x v="6"/>
    <x v="90"/>
    <x v="2451"/>
    <x v="2892"/>
    <x v="1914"/>
    <n v="0"/>
    <x v="49"/>
    <x v="37"/>
  </r>
  <r>
    <x v="3102"/>
    <x v="1"/>
    <x v="20"/>
    <x v="0"/>
    <x v="8"/>
    <n v="13"/>
    <x v="6"/>
    <x v="328"/>
    <x v="2452"/>
    <x v="2893"/>
    <x v="1089"/>
    <n v="0"/>
    <x v="34"/>
    <x v="11"/>
  </r>
  <r>
    <x v="3103"/>
    <x v="7"/>
    <x v="18"/>
    <x v="0"/>
    <x v="8"/>
    <n v="12"/>
    <x v="136"/>
    <x v="34"/>
    <x v="2415"/>
    <x v="2894"/>
    <x v="88"/>
    <n v="0"/>
    <x v="11"/>
    <x v="12"/>
  </r>
  <r>
    <x v="3104"/>
    <x v="10"/>
    <x v="69"/>
    <x v="0"/>
    <x v="8"/>
    <n v="16"/>
    <x v="7"/>
    <x v="35"/>
    <x v="2453"/>
    <x v="2895"/>
    <x v="1915"/>
    <n v="0"/>
    <x v="6"/>
    <x v="6"/>
  </r>
  <r>
    <x v="3105"/>
    <x v="10"/>
    <x v="71"/>
    <x v="0"/>
    <x v="8"/>
    <n v="22"/>
    <x v="7"/>
    <x v="46"/>
    <x v="2454"/>
    <x v="2896"/>
    <x v="1916"/>
    <n v="0"/>
    <x v="15"/>
    <x v="26"/>
  </r>
  <r>
    <x v="3106"/>
    <x v="2"/>
    <x v="3"/>
    <x v="0"/>
    <x v="8"/>
    <n v="31"/>
    <x v="7"/>
    <x v="127"/>
    <x v="332"/>
    <x v="2897"/>
    <x v="1917"/>
    <n v="0"/>
    <x v="0"/>
    <x v="39"/>
  </r>
  <r>
    <x v="3107"/>
    <x v="1"/>
    <x v="60"/>
    <x v="0"/>
    <x v="8"/>
    <n v="18"/>
    <x v="137"/>
    <x v="4"/>
    <x v="859"/>
    <x v="2898"/>
    <x v="88"/>
    <n v="0"/>
    <x v="34"/>
    <x v="11"/>
  </r>
  <r>
    <x v="3108"/>
    <x v="1"/>
    <x v="35"/>
    <x v="0"/>
    <x v="8"/>
    <n v="11"/>
    <x v="140"/>
    <x v="24"/>
    <x v="2455"/>
    <x v="2899"/>
    <x v="1918"/>
    <n v="0"/>
    <x v="6"/>
    <x v="13"/>
  </r>
  <r>
    <x v="3109"/>
    <x v="10"/>
    <x v="76"/>
    <x v="0"/>
    <x v="8"/>
    <n v="27"/>
    <x v="140"/>
    <x v="54"/>
    <x v="2456"/>
    <x v="2900"/>
    <x v="1919"/>
    <n v="0"/>
    <x v="15"/>
    <x v="26"/>
  </r>
  <r>
    <x v="3110"/>
    <x v="3"/>
    <x v="72"/>
    <x v="0"/>
    <x v="8"/>
    <n v="13"/>
    <x v="11"/>
    <x v="1"/>
    <x v="1539"/>
    <x v="2901"/>
    <x v="1920"/>
    <n v="0"/>
    <x v="40"/>
    <x v="52"/>
  </r>
  <r>
    <x v="3111"/>
    <x v="7"/>
    <x v="75"/>
    <x v="0"/>
    <x v="8"/>
    <n v="20"/>
    <x v="13"/>
    <x v="0"/>
    <x v="2457"/>
    <x v="2902"/>
    <x v="1921"/>
    <n v="0"/>
    <x v="36"/>
    <x v="11"/>
  </r>
  <r>
    <x v="3112"/>
    <x v="7"/>
    <x v="18"/>
    <x v="0"/>
    <x v="8"/>
    <n v="25"/>
    <x v="15"/>
    <x v="4"/>
    <x v="89"/>
    <x v="2903"/>
    <x v="49"/>
    <n v="0"/>
    <x v="6"/>
    <x v="63"/>
  </r>
  <r>
    <x v="3113"/>
    <x v="4"/>
    <x v="61"/>
    <x v="0"/>
    <x v="8"/>
    <n v="9"/>
    <x v="15"/>
    <x v="23"/>
    <x v="501"/>
    <x v="2904"/>
    <x v="46"/>
    <n v="0"/>
    <x v="51"/>
    <x v="24"/>
  </r>
  <r>
    <x v="3114"/>
    <x v="4"/>
    <x v="87"/>
    <x v="0"/>
    <x v="8"/>
    <n v="3"/>
    <x v="15"/>
    <x v="23"/>
    <x v="803"/>
    <x v="403"/>
    <x v="46"/>
    <n v="0"/>
    <x v="39"/>
    <x v="16"/>
  </r>
  <r>
    <x v="3115"/>
    <x v="1"/>
    <x v="1"/>
    <x v="0"/>
    <x v="8"/>
    <n v="24"/>
    <x v="15"/>
    <x v="21"/>
    <x v="348"/>
    <x v="826"/>
    <x v="871"/>
    <n v="0"/>
    <x v="14"/>
    <x v="15"/>
  </r>
  <r>
    <x v="3090"/>
    <x v="1"/>
    <x v="7"/>
    <x v="0"/>
    <x v="8"/>
    <n v="31"/>
    <x v="15"/>
    <x v="21"/>
    <x v="2458"/>
    <x v="400"/>
    <x v="331"/>
    <n v="0"/>
    <x v="12"/>
    <x v="31"/>
  </r>
  <r>
    <x v="3116"/>
    <x v="4"/>
    <x v="17"/>
    <x v="0"/>
    <x v="8"/>
    <n v="27"/>
    <x v="15"/>
    <x v="1"/>
    <x v="285"/>
    <x v="2905"/>
    <x v="49"/>
    <n v="0"/>
    <x v="17"/>
    <x v="17"/>
  </r>
  <r>
    <x v="3117"/>
    <x v="1"/>
    <x v="24"/>
    <x v="0"/>
    <x v="8"/>
    <n v="31"/>
    <x v="15"/>
    <x v="1"/>
    <x v="47"/>
    <x v="2906"/>
    <x v="1922"/>
    <n v="0"/>
    <x v="32"/>
    <x v="13"/>
  </r>
  <r>
    <x v="3118"/>
    <x v="1"/>
    <x v="60"/>
    <x v="0"/>
    <x v="8"/>
    <n v="30"/>
    <x v="15"/>
    <x v="1"/>
    <x v="47"/>
    <x v="2907"/>
    <x v="1323"/>
    <n v="0"/>
    <x v="23"/>
    <x v="38"/>
  </r>
  <r>
    <x v="3119"/>
    <x v="1"/>
    <x v="1"/>
    <x v="0"/>
    <x v="8"/>
    <n v="13"/>
    <x v="15"/>
    <x v="1"/>
    <x v="47"/>
    <x v="403"/>
    <x v="49"/>
    <n v="0"/>
    <x v="16"/>
    <x v="37"/>
  </r>
  <r>
    <x v="3120"/>
    <x v="6"/>
    <x v="13"/>
    <x v="0"/>
    <x v="8"/>
    <n v="7"/>
    <x v="15"/>
    <x v="198"/>
    <x v="2459"/>
    <x v="2908"/>
    <x v="1923"/>
    <n v="0"/>
    <x v="0"/>
    <x v="11"/>
  </r>
  <r>
    <x v="3121"/>
    <x v="2"/>
    <x v="94"/>
    <x v="0"/>
    <x v="8"/>
    <n v="14"/>
    <x v="15"/>
    <x v="131"/>
    <x v="2460"/>
    <x v="826"/>
    <x v="1924"/>
    <n v="0"/>
    <x v="24"/>
    <x v="27"/>
  </r>
  <r>
    <x v="3122"/>
    <x v="10"/>
    <x v="76"/>
    <x v="0"/>
    <x v="8"/>
    <n v="22"/>
    <x v="15"/>
    <x v="46"/>
    <x v="352"/>
    <x v="403"/>
    <x v="1925"/>
    <n v="0"/>
    <x v="14"/>
    <x v="40"/>
  </r>
  <r>
    <x v="3123"/>
    <x v="0"/>
    <x v="38"/>
    <x v="0"/>
    <x v="8"/>
    <n v="29"/>
    <x v="15"/>
    <x v="235"/>
    <x v="2461"/>
    <x v="2909"/>
    <x v="1926"/>
    <n v="0"/>
    <x v="1"/>
    <x v="5"/>
  </r>
  <r>
    <x v="3124"/>
    <x v="9"/>
    <x v="93"/>
    <x v="0"/>
    <x v="8"/>
    <n v="7"/>
    <x v="400"/>
    <x v="132"/>
    <x v="2462"/>
    <x v="2910"/>
    <x v="1927"/>
    <n v="0"/>
    <x v="15"/>
    <x v="18"/>
  </r>
  <r>
    <x v="3125"/>
    <x v="6"/>
    <x v="64"/>
    <x v="0"/>
    <x v="8"/>
    <n v="9"/>
    <x v="17"/>
    <x v="0"/>
    <x v="2042"/>
    <x v="2911"/>
    <x v="1928"/>
    <n v="0"/>
    <x v="6"/>
    <x v="6"/>
  </r>
  <r>
    <x v="3126"/>
    <x v="4"/>
    <x v="61"/>
    <x v="0"/>
    <x v="8"/>
    <n v="8"/>
    <x v="144"/>
    <x v="1"/>
    <x v="2463"/>
    <x v="2912"/>
    <x v="1107"/>
    <n v="0"/>
    <x v="42"/>
    <x v="52"/>
  </r>
  <r>
    <x v="3127"/>
    <x v="4"/>
    <x v="31"/>
    <x v="0"/>
    <x v="8"/>
    <n v="23"/>
    <x v="144"/>
    <x v="1"/>
    <x v="2464"/>
    <x v="2913"/>
    <x v="349"/>
    <n v="0"/>
    <x v="14"/>
    <x v="15"/>
  </r>
  <r>
    <x v="3128"/>
    <x v="10"/>
    <x v="71"/>
    <x v="0"/>
    <x v="8"/>
    <n v="5"/>
    <x v="19"/>
    <x v="4"/>
    <x v="2465"/>
    <x v="840"/>
    <x v="770"/>
    <n v="0"/>
    <x v="6"/>
    <x v="6"/>
  </r>
  <r>
    <x v="3129"/>
    <x v="10"/>
    <x v="73"/>
    <x v="0"/>
    <x v="8"/>
    <n v="16"/>
    <x v="19"/>
    <x v="4"/>
    <x v="2466"/>
    <x v="840"/>
    <x v="770"/>
    <n v="0"/>
    <x v="17"/>
    <x v="17"/>
  </r>
  <r>
    <x v="3130"/>
    <x v="0"/>
    <x v="0"/>
    <x v="0"/>
    <x v="8"/>
    <n v="4"/>
    <x v="19"/>
    <x v="23"/>
    <x v="2467"/>
    <x v="2914"/>
    <x v="88"/>
    <n v="0"/>
    <x v="23"/>
    <x v="41"/>
  </r>
  <r>
    <x v="3131"/>
    <x v="4"/>
    <x v="17"/>
    <x v="0"/>
    <x v="8"/>
    <n v="7"/>
    <x v="19"/>
    <x v="54"/>
    <x v="2468"/>
    <x v="2915"/>
    <x v="1929"/>
    <n v="0"/>
    <x v="44"/>
    <x v="51"/>
  </r>
  <r>
    <x v="3132"/>
    <x v="10"/>
    <x v="76"/>
    <x v="0"/>
    <x v="8"/>
    <n v="16"/>
    <x v="19"/>
    <x v="34"/>
    <x v="2469"/>
    <x v="2916"/>
    <x v="282"/>
    <n v="0"/>
    <x v="1"/>
    <x v="1"/>
  </r>
  <r>
    <x v="3133"/>
    <x v="4"/>
    <x v="50"/>
    <x v="0"/>
    <x v="8"/>
    <n v="22"/>
    <x v="19"/>
    <x v="38"/>
    <x v="2470"/>
    <x v="2917"/>
    <x v="354"/>
    <n v="0"/>
    <x v="51"/>
    <x v="58"/>
  </r>
  <r>
    <x v="3134"/>
    <x v="0"/>
    <x v="2"/>
    <x v="0"/>
    <x v="8"/>
    <n v="19"/>
    <x v="349"/>
    <x v="1"/>
    <x v="2471"/>
    <x v="2918"/>
    <x v="1930"/>
    <n v="0"/>
    <x v="41"/>
    <x v="0"/>
  </r>
  <r>
    <x v="3135"/>
    <x v="2"/>
    <x v="48"/>
    <x v="0"/>
    <x v="8"/>
    <n v="5"/>
    <x v="20"/>
    <x v="4"/>
    <x v="89"/>
    <x v="2919"/>
    <x v="1931"/>
    <n v="0"/>
    <x v="180"/>
    <x v="225"/>
  </r>
  <r>
    <x v="3114"/>
    <x v="4"/>
    <x v="87"/>
    <x v="0"/>
    <x v="8"/>
    <n v="3"/>
    <x v="20"/>
    <x v="1"/>
    <x v="1028"/>
    <x v="2920"/>
    <x v="1511"/>
    <n v="0"/>
    <x v="29"/>
    <x v="101"/>
  </r>
  <r>
    <x v="3136"/>
    <x v="0"/>
    <x v="32"/>
    <x v="0"/>
    <x v="8"/>
    <n v="31"/>
    <x v="21"/>
    <x v="141"/>
    <x v="2472"/>
    <x v="2921"/>
    <x v="1932"/>
    <n v="0"/>
    <x v="6"/>
    <x v="6"/>
  </r>
  <r>
    <x v="3137"/>
    <x v="4"/>
    <x v="47"/>
    <x v="0"/>
    <x v="8"/>
    <n v="5"/>
    <x v="22"/>
    <x v="34"/>
    <x v="2473"/>
    <x v="67"/>
    <x v="1933"/>
    <n v="0"/>
    <x v="50"/>
    <x v="7"/>
  </r>
  <r>
    <x v="3138"/>
    <x v="2"/>
    <x v="29"/>
    <x v="0"/>
    <x v="8"/>
    <n v="24"/>
    <x v="401"/>
    <x v="497"/>
    <x v="2474"/>
    <x v="2922"/>
    <x v="1934"/>
    <n v="0"/>
    <x v="12"/>
    <x v="15"/>
  </r>
  <r>
    <x v="3139"/>
    <x v="0"/>
    <x v="83"/>
    <x v="0"/>
    <x v="8"/>
    <n v="25"/>
    <x v="25"/>
    <x v="21"/>
    <x v="2475"/>
    <x v="2923"/>
    <x v="1935"/>
    <n v="0"/>
    <x v="12"/>
    <x v="31"/>
  </r>
  <r>
    <x v="3140"/>
    <x v="7"/>
    <x v="54"/>
    <x v="0"/>
    <x v="8"/>
    <n v="9"/>
    <x v="26"/>
    <x v="91"/>
    <x v="2476"/>
    <x v="2924"/>
    <x v="1936"/>
    <n v="0"/>
    <x v="21"/>
    <x v="35"/>
  </r>
  <r>
    <x v="3141"/>
    <x v="6"/>
    <x v="8"/>
    <x v="0"/>
    <x v="8"/>
    <n v="8"/>
    <x v="26"/>
    <x v="4"/>
    <x v="89"/>
    <x v="2925"/>
    <x v="1937"/>
    <n v="0"/>
    <x v="19"/>
    <x v="213"/>
  </r>
  <r>
    <x v="3142"/>
    <x v="3"/>
    <x v="19"/>
    <x v="0"/>
    <x v="8"/>
    <n v="26"/>
    <x v="26"/>
    <x v="1"/>
    <x v="2477"/>
    <x v="2926"/>
    <x v="69"/>
    <n v="0"/>
    <x v="4"/>
    <x v="4"/>
  </r>
  <r>
    <x v="3143"/>
    <x v="2"/>
    <x v="94"/>
    <x v="0"/>
    <x v="8"/>
    <n v="18"/>
    <x v="26"/>
    <x v="13"/>
    <x v="2478"/>
    <x v="2927"/>
    <x v="1938"/>
    <n v="0"/>
    <x v="11"/>
    <x v="12"/>
  </r>
  <r>
    <x v="3144"/>
    <x v="2"/>
    <x v="55"/>
    <x v="0"/>
    <x v="8"/>
    <n v="7"/>
    <x v="26"/>
    <x v="11"/>
    <x v="2479"/>
    <x v="2928"/>
    <x v="1939"/>
    <n v="0"/>
    <x v="53"/>
    <x v="49"/>
  </r>
  <r>
    <x v="3145"/>
    <x v="6"/>
    <x v="10"/>
    <x v="0"/>
    <x v="8"/>
    <n v="19"/>
    <x v="27"/>
    <x v="4"/>
    <x v="15"/>
    <x v="859"/>
    <x v="1940"/>
    <n v="0"/>
    <x v="171"/>
    <x v="146"/>
  </r>
  <r>
    <x v="3146"/>
    <x v="6"/>
    <x v="86"/>
    <x v="0"/>
    <x v="8"/>
    <n v="9"/>
    <x v="27"/>
    <x v="21"/>
    <x v="2480"/>
    <x v="2929"/>
    <x v="1941"/>
    <n v="0"/>
    <x v="1"/>
    <x v="1"/>
  </r>
  <r>
    <x v="3147"/>
    <x v="6"/>
    <x v="46"/>
    <x v="0"/>
    <x v="8"/>
    <n v="15"/>
    <x v="27"/>
    <x v="1"/>
    <x v="2481"/>
    <x v="2930"/>
    <x v="1941"/>
    <n v="0"/>
    <x v="23"/>
    <x v="41"/>
  </r>
  <r>
    <x v="3148"/>
    <x v="1"/>
    <x v="60"/>
    <x v="0"/>
    <x v="8"/>
    <n v="24"/>
    <x v="27"/>
    <x v="1"/>
    <x v="389"/>
    <x v="2931"/>
    <x v="224"/>
    <n v="0"/>
    <x v="31"/>
    <x v="43"/>
  </r>
  <r>
    <x v="3149"/>
    <x v="6"/>
    <x v="13"/>
    <x v="0"/>
    <x v="8"/>
    <n v="28"/>
    <x v="27"/>
    <x v="1"/>
    <x v="116"/>
    <x v="88"/>
    <x v="1942"/>
    <n v="0"/>
    <x v="11"/>
    <x v="9"/>
  </r>
  <r>
    <x v="3150"/>
    <x v="6"/>
    <x v="86"/>
    <x v="0"/>
    <x v="8"/>
    <n v="25"/>
    <x v="27"/>
    <x v="1"/>
    <x v="2482"/>
    <x v="2932"/>
    <x v="1943"/>
    <n v="0"/>
    <x v="6"/>
    <x v="0"/>
  </r>
  <r>
    <x v="3151"/>
    <x v="8"/>
    <x v="67"/>
    <x v="0"/>
    <x v="8"/>
    <n v="8"/>
    <x v="27"/>
    <x v="1"/>
    <x v="2482"/>
    <x v="2933"/>
    <x v="1944"/>
    <n v="0"/>
    <x v="14"/>
    <x v="15"/>
  </r>
  <r>
    <x v="3152"/>
    <x v="6"/>
    <x v="13"/>
    <x v="0"/>
    <x v="8"/>
    <n v="23"/>
    <x v="27"/>
    <x v="37"/>
    <x v="2483"/>
    <x v="2934"/>
    <x v="1945"/>
    <n v="0"/>
    <x v="12"/>
    <x v="0"/>
  </r>
  <r>
    <x v="3153"/>
    <x v="2"/>
    <x v="94"/>
    <x v="0"/>
    <x v="8"/>
    <n v="5"/>
    <x v="27"/>
    <x v="498"/>
    <x v="2484"/>
    <x v="2935"/>
    <x v="1946"/>
    <n v="0"/>
    <x v="17"/>
    <x v="12"/>
  </r>
  <r>
    <x v="3154"/>
    <x v="10"/>
    <x v="68"/>
    <x v="0"/>
    <x v="8"/>
    <n v="1"/>
    <x v="28"/>
    <x v="34"/>
    <x v="2485"/>
    <x v="2936"/>
    <x v="133"/>
    <n v="0"/>
    <x v="15"/>
    <x v="26"/>
  </r>
  <r>
    <x v="3155"/>
    <x v="2"/>
    <x v="74"/>
    <x v="0"/>
    <x v="8"/>
    <n v="25"/>
    <x v="29"/>
    <x v="3"/>
    <x v="2486"/>
    <x v="2937"/>
    <x v="1947"/>
    <n v="0"/>
    <x v="55"/>
    <x v="43"/>
  </r>
  <r>
    <x v="3156"/>
    <x v="2"/>
    <x v="95"/>
    <x v="0"/>
    <x v="8"/>
    <n v="8"/>
    <x v="29"/>
    <x v="499"/>
    <x v="2487"/>
    <x v="2938"/>
    <x v="1948"/>
    <n v="0"/>
    <x v="170"/>
    <x v="209"/>
  </r>
  <r>
    <x v="3157"/>
    <x v="2"/>
    <x v="48"/>
    <x v="0"/>
    <x v="8"/>
    <n v="17"/>
    <x v="29"/>
    <x v="102"/>
    <x v="2488"/>
    <x v="2939"/>
    <x v="1949"/>
    <n v="0"/>
    <x v="17"/>
    <x v="17"/>
  </r>
  <r>
    <x v="3158"/>
    <x v="7"/>
    <x v="9"/>
    <x v="0"/>
    <x v="8"/>
    <n v="26"/>
    <x v="148"/>
    <x v="1"/>
    <x v="2489"/>
    <x v="2940"/>
    <x v="1950"/>
    <n v="0"/>
    <x v="14"/>
    <x v="15"/>
  </r>
  <r>
    <x v="3159"/>
    <x v="8"/>
    <x v="22"/>
    <x v="0"/>
    <x v="8"/>
    <n v="18"/>
    <x v="149"/>
    <x v="4"/>
    <x v="2490"/>
    <x v="1609"/>
    <x v="1951"/>
    <n v="0"/>
    <x v="53"/>
    <x v="173"/>
  </r>
  <r>
    <x v="3160"/>
    <x v="0"/>
    <x v="62"/>
    <x v="0"/>
    <x v="8"/>
    <n v="27"/>
    <x v="149"/>
    <x v="13"/>
    <x v="1863"/>
    <x v="1609"/>
    <x v="33"/>
    <n v="0"/>
    <x v="66"/>
    <x v="76"/>
  </r>
  <r>
    <x v="3161"/>
    <x v="2"/>
    <x v="65"/>
    <x v="0"/>
    <x v="8"/>
    <n v="26"/>
    <x v="29"/>
    <x v="3"/>
    <x v="2491"/>
    <x v="2941"/>
    <x v="1952"/>
    <n v="0"/>
    <x v="12"/>
    <x v="31"/>
  </r>
  <r>
    <x v="3162"/>
    <x v="2"/>
    <x v="74"/>
    <x v="0"/>
    <x v="8"/>
    <n v="5"/>
    <x v="29"/>
    <x v="3"/>
    <x v="2492"/>
    <x v="2942"/>
    <x v="1953"/>
    <n v="0"/>
    <x v="21"/>
    <x v="0"/>
  </r>
  <r>
    <x v="3163"/>
    <x v="7"/>
    <x v="58"/>
    <x v="0"/>
    <x v="8"/>
    <n v="18"/>
    <x v="26"/>
    <x v="500"/>
    <x v="2493"/>
    <x v="2943"/>
    <x v="471"/>
    <n v="0"/>
    <x v="32"/>
    <x v="13"/>
  </r>
  <r>
    <x v="3164"/>
    <x v="3"/>
    <x v="89"/>
    <x v="0"/>
    <x v="8"/>
    <n v="4"/>
    <x v="402"/>
    <x v="501"/>
    <x v="2494"/>
    <x v="2944"/>
    <x v="1954"/>
    <n v="0"/>
    <x v="11"/>
    <x v="12"/>
  </r>
  <r>
    <x v="3165"/>
    <x v="10"/>
    <x v="79"/>
    <x v="0"/>
    <x v="8"/>
    <n v="8"/>
    <x v="33"/>
    <x v="21"/>
    <x v="847"/>
    <x v="105"/>
    <x v="1955"/>
    <n v="22"/>
    <x v="15"/>
    <x v="26"/>
  </r>
  <r>
    <x v="3166"/>
    <x v="7"/>
    <x v="33"/>
    <x v="0"/>
    <x v="8"/>
    <n v="22"/>
    <x v="33"/>
    <x v="0"/>
    <x v="2495"/>
    <x v="2945"/>
    <x v="94"/>
    <n v="0"/>
    <x v="5"/>
    <x v="5"/>
  </r>
  <r>
    <x v="3167"/>
    <x v="1"/>
    <x v="60"/>
    <x v="0"/>
    <x v="8"/>
    <n v="2"/>
    <x v="33"/>
    <x v="1"/>
    <x v="2496"/>
    <x v="2946"/>
    <x v="84"/>
    <n v="0"/>
    <x v="33"/>
    <x v="38"/>
  </r>
  <r>
    <x v="3168"/>
    <x v="0"/>
    <x v="32"/>
    <x v="0"/>
    <x v="8"/>
    <n v="2"/>
    <x v="33"/>
    <x v="1"/>
    <x v="2497"/>
    <x v="2947"/>
    <x v="1956"/>
    <n v="0"/>
    <x v="49"/>
    <x v="3"/>
  </r>
  <r>
    <x v="3169"/>
    <x v="6"/>
    <x v="86"/>
    <x v="0"/>
    <x v="8"/>
    <n v="3"/>
    <x v="33"/>
    <x v="502"/>
    <x v="2498"/>
    <x v="104"/>
    <x v="1957"/>
    <n v="0"/>
    <x v="11"/>
    <x v="12"/>
  </r>
  <r>
    <x v="3170"/>
    <x v="4"/>
    <x v="47"/>
    <x v="0"/>
    <x v="8"/>
    <n v="20"/>
    <x v="152"/>
    <x v="4"/>
    <x v="1114"/>
    <x v="468"/>
    <x v="506"/>
    <n v="0"/>
    <x v="78"/>
    <x v="69"/>
  </r>
  <r>
    <x v="3171"/>
    <x v="2"/>
    <x v="48"/>
    <x v="0"/>
    <x v="8"/>
    <n v="6"/>
    <x v="152"/>
    <x v="0"/>
    <x v="2499"/>
    <x v="2948"/>
    <x v="909"/>
    <n v="0"/>
    <x v="1"/>
    <x v="1"/>
  </r>
  <r>
    <x v="3172"/>
    <x v="4"/>
    <x v="87"/>
    <x v="0"/>
    <x v="8"/>
    <n v="12"/>
    <x v="152"/>
    <x v="1"/>
    <x v="1387"/>
    <x v="2949"/>
    <x v="388"/>
    <n v="0"/>
    <x v="18"/>
    <x v="20"/>
  </r>
  <r>
    <x v="3173"/>
    <x v="4"/>
    <x v="61"/>
    <x v="0"/>
    <x v="8"/>
    <n v="15"/>
    <x v="152"/>
    <x v="1"/>
    <x v="1387"/>
    <x v="888"/>
    <x v="388"/>
    <n v="0"/>
    <x v="17"/>
    <x v="17"/>
  </r>
  <r>
    <x v="3174"/>
    <x v="7"/>
    <x v="33"/>
    <x v="0"/>
    <x v="8"/>
    <n v="29"/>
    <x v="152"/>
    <x v="34"/>
    <x v="2500"/>
    <x v="468"/>
    <x v="917"/>
    <n v="0"/>
    <x v="37"/>
    <x v="40"/>
  </r>
  <r>
    <x v="3175"/>
    <x v="7"/>
    <x v="36"/>
    <x v="0"/>
    <x v="8"/>
    <n v="8"/>
    <x v="152"/>
    <x v="503"/>
    <x v="2501"/>
    <x v="2950"/>
    <x v="917"/>
    <n v="19"/>
    <x v="6"/>
    <x v="6"/>
  </r>
  <r>
    <x v="3176"/>
    <x v="7"/>
    <x v="58"/>
    <x v="0"/>
    <x v="8"/>
    <n v="1"/>
    <x v="257"/>
    <x v="1"/>
    <x v="2502"/>
    <x v="2951"/>
    <x v="1958"/>
    <n v="0"/>
    <x v="39"/>
    <x v="67"/>
  </r>
  <r>
    <x v="3177"/>
    <x v="3"/>
    <x v="27"/>
    <x v="0"/>
    <x v="8"/>
    <n v="6"/>
    <x v="34"/>
    <x v="21"/>
    <x v="847"/>
    <x v="2952"/>
    <x v="270"/>
    <n v="1"/>
    <x v="50"/>
    <x v="36"/>
  </r>
  <r>
    <x v="3178"/>
    <x v="3"/>
    <x v="72"/>
    <x v="0"/>
    <x v="8"/>
    <n v="20"/>
    <x v="34"/>
    <x v="1"/>
    <x v="495"/>
    <x v="2953"/>
    <x v="1765"/>
    <n v="0"/>
    <x v="17"/>
    <x v="31"/>
  </r>
  <r>
    <x v="3179"/>
    <x v="4"/>
    <x v="61"/>
    <x v="0"/>
    <x v="8"/>
    <n v="6"/>
    <x v="34"/>
    <x v="1"/>
    <x v="495"/>
    <x v="2954"/>
    <x v="1959"/>
    <n v="0"/>
    <x v="4"/>
    <x v="5"/>
  </r>
  <r>
    <x v="3180"/>
    <x v="6"/>
    <x v="86"/>
    <x v="0"/>
    <x v="8"/>
    <n v="24"/>
    <x v="34"/>
    <x v="504"/>
    <x v="2503"/>
    <x v="2955"/>
    <x v="1960"/>
    <n v="0"/>
    <x v="4"/>
    <x v="4"/>
  </r>
  <r>
    <x v="3181"/>
    <x v="10"/>
    <x v="52"/>
    <x v="0"/>
    <x v="8"/>
    <n v="31"/>
    <x v="34"/>
    <x v="505"/>
    <x v="2504"/>
    <x v="893"/>
    <x v="21"/>
    <n v="0"/>
    <x v="6"/>
    <x v="6"/>
  </r>
  <r>
    <x v="3182"/>
    <x v="1"/>
    <x v="35"/>
    <x v="0"/>
    <x v="8"/>
    <n v="7"/>
    <x v="34"/>
    <x v="80"/>
    <x v="2505"/>
    <x v="2956"/>
    <x v="61"/>
    <n v="0"/>
    <x v="21"/>
    <x v="23"/>
  </r>
  <r>
    <x v="3183"/>
    <x v="6"/>
    <x v="10"/>
    <x v="0"/>
    <x v="8"/>
    <n v="11"/>
    <x v="221"/>
    <x v="7"/>
    <x v="16"/>
    <x v="2957"/>
    <x v="1961"/>
    <n v="0"/>
    <x v="6"/>
    <x v="6"/>
  </r>
  <r>
    <x v="3184"/>
    <x v="7"/>
    <x v="16"/>
    <x v="0"/>
    <x v="8"/>
    <n v="5"/>
    <x v="403"/>
    <x v="34"/>
    <x v="2506"/>
    <x v="2958"/>
    <x v="1962"/>
    <n v="0"/>
    <x v="46"/>
    <x v="124"/>
  </r>
  <r>
    <x v="3185"/>
    <x v="0"/>
    <x v="59"/>
    <x v="0"/>
    <x v="8"/>
    <n v="8"/>
    <x v="39"/>
    <x v="4"/>
    <x v="15"/>
    <x v="1996"/>
    <x v="855"/>
    <n v="0"/>
    <x v="17"/>
    <x v="33"/>
  </r>
  <r>
    <x v="3186"/>
    <x v="3"/>
    <x v="4"/>
    <x v="0"/>
    <x v="8"/>
    <n v="10"/>
    <x v="39"/>
    <x v="506"/>
    <x v="2507"/>
    <x v="2959"/>
    <x v="1963"/>
    <n v="0"/>
    <x v="54"/>
    <x v="61"/>
  </r>
  <r>
    <x v="3187"/>
    <x v="3"/>
    <x v="27"/>
    <x v="0"/>
    <x v="8"/>
    <n v="9"/>
    <x v="40"/>
    <x v="17"/>
    <x v="2508"/>
    <x v="2960"/>
    <x v="165"/>
    <n v="0"/>
    <x v="40"/>
    <x v="46"/>
  </r>
  <r>
    <x v="3110"/>
    <x v="3"/>
    <x v="72"/>
    <x v="0"/>
    <x v="8"/>
    <n v="13"/>
    <x v="40"/>
    <x v="366"/>
    <x v="2509"/>
    <x v="2961"/>
    <x v="959"/>
    <n v="0"/>
    <x v="12"/>
    <x v="31"/>
  </r>
  <r>
    <x v="3188"/>
    <x v="1"/>
    <x v="7"/>
    <x v="0"/>
    <x v="8"/>
    <n v="16"/>
    <x v="40"/>
    <x v="1"/>
    <x v="495"/>
    <x v="2962"/>
    <x v="100"/>
    <n v="0"/>
    <x v="17"/>
    <x v="17"/>
  </r>
  <r>
    <x v="3189"/>
    <x v="2"/>
    <x v="3"/>
    <x v="0"/>
    <x v="8"/>
    <n v="2"/>
    <x v="40"/>
    <x v="27"/>
    <x v="2510"/>
    <x v="2963"/>
    <x v="1964"/>
    <n v="0"/>
    <x v="6"/>
    <x v="18"/>
  </r>
  <r>
    <x v="3190"/>
    <x v="1"/>
    <x v="63"/>
    <x v="0"/>
    <x v="8"/>
    <n v="8"/>
    <x v="40"/>
    <x v="507"/>
    <x v="2511"/>
    <x v="903"/>
    <x v="953"/>
    <n v="0"/>
    <x v="6"/>
    <x v="52"/>
  </r>
  <r>
    <x v="3191"/>
    <x v="2"/>
    <x v="3"/>
    <x v="0"/>
    <x v="8"/>
    <n v="17"/>
    <x v="296"/>
    <x v="66"/>
    <x v="2512"/>
    <x v="2964"/>
    <x v="1965"/>
    <n v="0"/>
    <x v="17"/>
    <x v="23"/>
  </r>
  <r>
    <x v="3192"/>
    <x v="4"/>
    <x v="5"/>
    <x v="0"/>
    <x v="8"/>
    <n v="23"/>
    <x v="43"/>
    <x v="23"/>
    <x v="2513"/>
    <x v="1307"/>
    <x v="115"/>
    <n v="0"/>
    <x v="12"/>
    <x v="31"/>
  </r>
  <r>
    <x v="3193"/>
    <x v="8"/>
    <x v="22"/>
    <x v="0"/>
    <x v="8"/>
    <n v="2"/>
    <x v="43"/>
    <x v="34"/>
    <x v="2514"/>
    <x v="2965"/>
    <x v="940"/>
    <n v="0"/>
    <x v="1"/>
    <x v="1"/>
  </r>
  <r>
    <x v="3194"/>
    <x v="0"/>
    <x v="0"/>
    <x v="0"/>
    <x v="8"/>
    <n v="30"/>
    <x v="43"/>
    <x v="78"/>
    <x v="2515"/>
    <x v="2966"/>
    <x v="1966"/>
    <n v="5"/>
    <x v="15"/>
    <x v="27"/>
  </r>
  <r>
    <x v="3195"/>
    <x v="0"/>
    <x v="38"/>
    <x v="0"/>
    <x v="8"/>
    <n v="27"/>
    <x v="44"/>
    <x v="0"/>
    <x v="2516"/>
    <x v="2967"/>
    <x v="1967"/>
    <n v="0"/>
    <x v="0"/>
    <x v="25"/>
  </r>
  <r>
    <x v="3196"/>
    <x v="0"/>
    <x v="32"/>
    <x v="0"/>
    <x v="8"/>
    <n v="6"/>
    <x v="44"/>
    <x v="1"/>
    <x v="2517"/>
    <x v="1309"/>
    <x v="1968"/>
    <n v="0"/>
    <x v="17"/>
    <x v="17"/>
  </r>
  <r>
    <x v="3158"/>
    <x v="7"/>
    <x v="9"/>
    <x v="0"/>
    <x v="8"/>
    <n v="26"/>
    <x v="44"/>
    <x v="45"/>
    <x v="2518"/>
    <x v="492"/>
    <x v="1969"/>
    <n v="0"/>
    <x v="6"/>
    <x v="6"/>
  </r>
  <r>
    <x v="3109"/>
    <x v="10"/>
    <x v="76"/>
    <x v="0"/>
    <x v="8"/>
    <n v="27"/>
    <x v="44"/>
    <x v="254"/>
    <x v="2519"/>
    <x v="2968"/>
    <x v="118"/>
    <n v="0"/>
    <x v="17"/>
    <x v="17"/>
  </r>
  <r>
    <x v="3197"/>
    <x v="10"/>
    <x v="96"/>
    <x v="0"/>
    <x v="8"/>
    <n v="20"/>
    <x v="44"/>
    <x v="254"/>
    <x v="937"/>
    <x v="2969"/>
    <x v="118"/>
    <n v="0"/>
    <x v="12"/>
    <x v="31"/>
  </r>
  <r>
    <x v="3198"/>
    <x v="9"/>
    <x v="93"/>
    <x v="0"/>
    <x v="8"/>
    <n v="26"/>
    <x v="44"/>
    <x v="46"/>
    <x v="121"/>
    <x v="2970"/>
    <x v="118"/>
    <n v="0"/>
    <x v="17"/>
    <x v="18"/>
  </r>
  <r>
    <x v="3199"/>
    <x v="6"/>
    <x v="66"/>
    <x v="0"/>
    <x v="8"/>
    <n v="11"/>
    <x v="44"/>
    <x v="287"/>
    <x v="1097"/>
    <x v="2971"/>
    <x v="1970"/>
    <n v="0"/>
    <x v="21"/>
    <x v="23"/>
  </r>
  <r>
    <x v="3200"/>
    <x v="4"/>
    <x v="61"/>
    <x v="0"/>
    <x v="8"/>
    <n v="12"/>
    <x v="47"/>
    <x v="24"/>
    <x v="2520"/>
    <x v="2972"/>
    <x v="1971"/>
    <n v="0"/>
    <x v="33"/>
    <x v="56"/>
  </r>
  <r>
    <x v="3102"/>
    <x v="1"/>
    <x v="20"/>
    <x v="0"/>
    <x v="8"/>
    <n v="13"/>
    <x v="47"/>
    <x v="1"/>
    <x v="2521"/>
    <x v="2973"/>
    <x v="1972"/>
    <n v="0"/>
    <x v="6"/>
    <x v="17"/>
  </r>
  <r>
    <x v="3201"/>
    <x v="3"/>
    <x v="40"/>
    <x v="0"/>
    <x v="8"/>
    <n v="4"/>
    <x v="404"/>
    <x v="30"/>
    <x v="2522"/>
    <x v="2974"/>
    <x v="1973"/>
    <n v="0"/>
    <x v="41"/>
    <x v="0"/>
  </r>
  <r>
    <x v="3202"/>
    <x v="0"/>
    <x v="83"/>
    <x v="0"/>
    <x v="8"/>
    <n v="11"/>
    <x v="49"/>
    <x v="21"/>
    <x v="45"/>
    <x v="140"/>
    <x v="127"/>
    <n v="0"/>
    <x v="16"/>
    <x v="29"/>
  </r>
  <r>
    <x v="3203"/>
    <x v="1"/>
    <x v="14"/>
    <x v="0"/>
    <x v="8"/>
    <n v="24"/>
    <x v="49"/>
    <x v="1"/>
    <x v="285"/>
    <x v="140"/>
    <x v="127"/>
    <n v="0"/>
    <x v="50"/>
    <x v="46"/>
  </r>
  <r>
    <x v="3204"/>
    <x v="6"/>
    <x v="66"/>
    <x v="0"/>
    <x v="8"/>
    <n v="5"/>
    <x v="49"/>
    <x v="1"/>
    <x v="2523"/>
    <x v="2975"/>
    <x v="1974"/>
    <n v="24"/>
    <x v="17"/>
    <x v="17"/>
  </r>
  <r>
    <x v="3205"/>
    <x v="2"/>
    <x v="3"/>
    <x v="0"/>
    <x v="8"/>
    <n v="3"/>
    <x v="50"/>
    <x v="7"/>
    <x v="16"/>
    <x v="2976"/>
    <x v="1975"/>
    <n v="0"/>
    <x v="15"/>
    <x v="26"/>
  </r>
  <r>
    <x v="3206"/>
    <x v="1"/>
    <x v="20"/>
    <x v="0"/>
    <x v="8"/>
    <n v="1"/>
    <x v="405"/>
    <x v="176"/>
    <x v="2524"/>
    <x v="2977"/>
    <x v="1976"/>
    <n v="0"/>
    <x v="18"/>
    <x v="29"/>
  </r>
  <r>
    <x v="3207"/>
    <x v="2"/>
    <x v="3"/>
    <x v="0"/>
    <x v="8"/>
    <n v="10"/>
    <x v="51"/>
    <x v="377"/>
    <x v="2525"/>
    <x v="2978"/>
    <x v="1977"/>
    <n v="0"/>
    <x v="14"/>
    <x v="15"/>
  </r>
  <r>
    <x v="3208"/>
    <x v="2"/>
    <x v="29"/>
    <x v="0"/>
    <x v="8"/>
    <n v="30"/>
    <x v="52"/>
    <x v="5"/>
    <x v="873"/>
    <x v="144"/>
    <x v="1978"/>
    <n v="2"/>
    <x v="17"/>
    <x v="212"/>
  </r>
  <r>
    <x v="3209"/>
    <x v="0"/>
    <x v="0"/>
    <x v="0"/>
    <x v="8"/>
    <n v="26"/>
    <x v="52"/>
    <x v="35"/>
    <x v="2526"/>
    <x v="1663"/>
    <x v="1979"/>
    <n v="0"/>
    <x v="14"/>
    <x v="15"/>
  </r>
  <r>
    <x v="3210"/>
    <x v="10"/>
    <x v="68"/>
    <x v="0"/>
    <x v="8"/>
    <n v="29"/>
    <x v="52"/>
    <x v="39"/>
    <x v="72"/>
    <x v="2979"/>
    <x v="71"/>
    <n v="0"/>
    <x v="14"/>
    <x v="1"/>
  </r>
  <r>
    <x v="3211"/>
    <x v="3"/>
    <x v="40"/>
    <x v="0"/>
    <x v="8"/>
    <n v="29"/>
    <x v="157"/>
    <x v="1"/>
    <x v="1424"/>
    <x v="2980"/>
    <x v="1980"/>
    <n v="0"/>
    <x v="22"/>
    <x v="24"/>
  </r>
  <r>
    <x v="3212"/>
    <x v="6"/>
    <x v="86"/>
    <x v="0"/>
    <x v="8"/>
    <n v="13"/>
    <x v="54"/>
    <x v="34"/>
    <x v="2527"/>
    <x v="2981"/>
    <x v="88"/>
    <n v="0"/>
    <x v="14"/>
    <x v="15"/>
  </r>
  <r>
    <x v="3213"/>
    <x v="0"/>
    <x v="32"/>
    <x v="0"/>
    <x v="8"/>
    <n v="23"/>
    <x v="158"/>
    <x v="34"/>
    <x v="475"/>
    <x v="2982"/>
    <x v="1981"/>
    <n v="0"/>
    <x v="17"/>
    <x v="17"/>
  </r>
  <r>
    <x v="3088"/>
    <x v="0"/>
    <x v="44"/>
    <x v="0"/>
    <x v="8"/>
    <n v="25"/>
    <x v="158"/>
    <x v="11"/>
    <x v="680"/>
    <x v="2983"/>
    <x v="370"/>
    <n v="2"/>
    <x v="181"/>
    <x v="14"/>
  </r>
  <r>
    <x v="3214"/>
    <x v="10"/>
    <x v="68"/>
    <x v="0"/>
    <x v="8"/>
    <n v="28"/>
    <x v="158"/>
    <x v="508"/>
    <x v="2528"/>
    <x v="2984"/>
    <x v="1982"/>
    <n v="0"/>
    <x v="6"/>
    <x v="6"/>
  </r>
  <r>
    <x v="3215"/>
    <x v="1"/>
    <x v="7"/>
    <x v="0"/>
    <x v="8"/>
    <n v="25"/>
    <x v="55"/>
    <x v="49"/>
    <x v="98"/>
    <x v="2985"/>
    <x v="1983"/>
    <n v="0"/>
    <x v="12"/>
    <x v="18"/>
  </r>
  <r>
    <x v="3216"/>
    <x v="8"/>
    <x v="77"/>
    <x v="0"/>
    <x v="8"/>
    <n v="22"/>
    <x v="55"/>
    <x v="4"/>
    <x v="458"/>
    <x v="2986"/>
    <x v="1984"/>
    <n v="0"/>
    <x v="182"/>
    <x v="80"/>
  </r>
  <r>
    <x v="3217"/>
    <x v="0"/>
    <x v="2"/>
    <x v="0"/>
    <x v="8"/>
    <n v="31"/>
    <x v="55"/>
    <x v="4"/>
    <x v="89"/>
    <x v="2366"/>
    <x v="134"/>
    <n v="0"/>
    <x v="83"/>
    <x v="121"/>
  </r>
  <r>
    <x v="3218"/>
    <x v="1"/>
    <x v="7"/>
    <x v="0"/>
    <x v="8"/>
    <n v="15"/>
    <x v="55"/>
    <x v="23"/>
    <x v="501"/>
    <x v="1318"/>
    <x v="506"/>
    <n v="2"/>
    <x v="47"/>
    <x v="86"/>
  </r>
  <r>
    <x v="3219"/>
    <x v="4"/>
    <x v="50"/>
    <x v="0"/>
    <x v="8"/>
    <n v="28"/>
    <x v="55"/>
    <x v="23"/>
    <x v="669"/>
    <x v="2034"/>
    <x v="150"/>
    <n v="1"/>
    <x v="9"/>
    <x v="9"/>
  </r>
  <r>
    <x v="3220"/>
    <x v="1"/>
    <x v="20"/>
    <x v="0"/>
    <x v="8"/>
    <n v="5"/>
    <x v="55"/>
    <x v="1"/>
    <x v="137"/>
    <x v="2987"/>
    <x v="134"/>
    <n v="0"/>
    <x v="15"/>
    <x v="17"/>
  </r>
  <r>
    <x v="3221"/>
    <x v="3"/>
    <x v="19"/>
    <x v="0"/>
    <x v="8"/>
    <n v="27"/>
    <x v="55"/>
    <x v="1"/>
    <x v="712"/>
    <x v="2988"/>
    <x v="69"/>
    <n v="0"/>
    <x v="36"/>
    <x v="41"/>
  </r>
  <r>
    <x v="3102"/>
    <x v="1"/>
    <x v="20"/>
    <x v="0"/>
    <x v="8"/>
    <n v="13"/>
    <x v="55"/>
    <x v="1"/>
    <x v="1"/>
    <x v="1318"/>
    <x v="134"/>
    <n v="3"/>
    <x v="6"/>
    <x v="6"/>
  </r>
  <r>
    <x v="3222"/>
    <x v="1"/>
    <x v="35"/>
    <x v="0"/>
    <x v="8"/>
    <n v="9"/>
    <x v="55"/>
    <x v="1"/>
    <x v="1"/>
    <x v="1318"/>
    <x v="241"/>
    <n v="0"/>
    <x v="5"/>
    <x v="5"/>
  </r>
  <r>
    <x v="3223"/>
    <x v="7"/>
    <x v="18"/>
    <x v="0"/>
    <x v="8"/>
    <n v="28"/>
    <x v="58"/>
    <x v="509"/>
    <x v="2529"/>
    <x v="2989"/>
    <x v="229"/>
    <n v="0"/>
    <x v="21"/>
    <x v="23"/>
  </r>
  <r>
    <x v="3224"/>
    <x v="7"/>
    <x v="75"/>
    <x v="0"/>
    <x v="8"/>
    <n v="25"/>
    <x v="58"/>
    <x v="0"/>
    <x v="145"/>
    <x v="2990"/>
    <x v="1985"/>
    <n v="0"/>
    <x v="11"/>
    <x v="36"/>
  </r>
  <r>
    <x v="3225"/>
    <x v="2"/>
    <x v="55"/>
    <x v="0"/>
    <x v="8"/>
    <n v="25"/>
    <x v="58"/>
    <x v="0"/>
    <x v="462"/>
    <x v="1323"/>
    <x v="509"/>
    <n v="0"/>
    <x v="14"/>
    <x v="15"/>
  </r>
  <r>
    <x v="3226"/>
    <x v="7"/>
    <x v="75"/>
    <x v="0"/>
    <x v="8"/>
    <n v="23"/>
    <x v="58"/>
    <x v="0"/>
    <x v="462"/>
    <x v="2991"/>
    <x v="144"/>
    <n v="0"/>
    <x v="0"/>
    <x v="39"/>
  </r>
  <r>
    <x v="3227"/>
    <x v="6"/>
    <x v="46"/>
    <x v="0"/>
    <x v="8"/>
    <n v="9"/>
    <x v="58"/>
    <x v="45"/>
    <x v="1735"/>
    <x v="2992"/>
    <x v="144"/>
    <n v="0"/>
    <x v="23"/>
    <x v="25"/>
  </r>
  <r>
    <x v="3228"/>
    <x v="2"/>
    <x v="65"/>
    <x v="0"/>
    <x v="8"/>
    <n v="20"/>
    <x v="58"/>
    <x v="34"/>
    <x v="2530"/>
    <x v="2993"/>
    <x v="149"/>
    <n v="2"/>
    <x v="53"/>
    <x v="49"/>
  </r>
  <r>
    <x v="3229"/>
    <x v="8"/>
    <x v="56"/>
    <x v="0"/>
    <x v="8"/>
    <n v="9"/>
    <x v="58"/>
    <x v="510"/>
    <x v="2531"/>
    <x v="2994"/>
    <x v="1986"/>
    <n v="0"/>
    <x v="65"/>
    <x v="65"/>
  </r>
  <r>
    <x v="3230"/>
    <x v="8"/>
    <x v="39"/>
    <x v="0"/>
    <x v="8"/>
    <n v="7"/>
    <x v="58"/>
    <x v="511"/>
    <x v="2532"/>
    <x v="2995"/>
    <x v="144"/>
    <n v="0"/>
    <x v="55"/>
    <x v="43"/>
  </r>
  <r>
    <x v="3231"/>
    <x v="9"/>
    <x v="84"/>
    <x v="0"/>
    <x v="8"/>
    <n v="12"/>
    <x v="59"/>
    <x v="35"/>
    <x v="2533"/>
    <x v="2996"/>
    <x v="141"/>
    <n v="0"/>
    <x v="15"/>
    <x v="6"/>
  </r>
  <r>
    <x v="3232"/>
    <x v="6"/>
    <x v="46"/>
    <x v="0"/>
    <x v="8"/>
    <n v="24"/>
    <x v="60"/>
    <x v="13"/>
    <x v="2534"/>
    <x v="2997"/>
    <x v="1987"/>
    <n v="0"/>
    <x v="12"/>
    <x v="23"/>
  </r>
  <r>
    <x v="3099"/>
    <x v="2"/>
    <x v="23"/>
    <x v="0"/>
    <x v="8"/>
    <n v="17"/>
    <x v="60"/>
    <x v="20"/>
    <x v="2535"/>
    <x v="2998"/>
    <x v="1988"/>
    <n v="0"/>
    <x v="50"/>
    <x v="36"/>
  </r>
  <r>
    <x v="3164"/>
    <x v="3"/>
    <x v="89"/>
    <x v="0"/>
    <x v="8"/>
    <n v="4"/>
    <x v="64"/>
    <x v="380"/>
    <x v="2536"/>
    <x v="2999"/>
    <x v="160"/>
    <n v="0"/>
    <x v="40"/>
    <x v="46"/>
  </r>
  <r>
    <x v="3233"/>
    <x v="4"/>
    <x v="31"/>
    <x v="0"/>
    <x v="8"/>
    <n v="25"/>
    <x v="64"/>
    <x v="45"/>
    <x v="2537"/>
    <x v="3000"/>
    <x v="158"/>
    <n v="0"/>
    <x v="15"/>
    <x v="8"/>
  </r>
  <r>
    <x v="3234"/>
    <x v="3"/>
    <x v="28"/>
    <x v="0"/>
    <x v="8"/>
    <n v="19"/>
    <x v="64"/>
    <x v="142"/>
    <x v="1155"/>
    <x v="3001"/>
    <x v="407"/>
    <n v="0"/>
    <x v="26"/>
    <x v="30"/>
  </r>
  <r>
    <x v="3235"/>
    <x v="3"/>
    <x v="27"/>
    <x v="0"/>
    <x v="8"/>
    <n v="30"/>
    <x v="300"/>
    <x v="1"/>
    <x v="63"/>
    <x v="3002"/>
    <x v="1989"/>
    <n v="0"/>
    <x v="47"/>
    <x v="56"/>
  </r>
  <r>
    <x v="3236"/>
    <x v="7"/>
    <x v="25"/>
    <x v="0"/>
    <x v="8"/>
    <n v="6"/>
    <x v="66"/>
    <x v="512"/>
    <x v="2538"/>
    <x v="3003"/>
    <x v="843"/>
    <n v="0"/>
    <x v="37"/>
    <x v="40"/>
  </r>
  <r>
    <x v="3211"/>
    <x v="3"/>
    <x v="40"/>
    <x v="0"/>
    <x v="8"/>
    <n v="29"/>
    <x v="66"/>
    <x v="1"/>
    <x v="854"/>
    <x v="3004"/>
    <x v="270"/>
    <n v="0"/>
    <x v="30"/>
    <x v="34"/>
  </r>
  <r>
    <x v="3237"/>
    <x v="0"/>
    <x v="62"/>
    <x v="0"/>
    <x v="8"/>
    <n v="10"/>
    <x v="67"/>
    <x v="38"/>
    <x v="2539"/>
    <x v="3005"/>
    <x v="1990"/>
    <n v="0"/>
    <x v="71"/>
    <x v="55"/>
  </r>
  <r>
    <x v="3143"/>
    <x v="2"/>
    <x v="94"/>
    <x v="0"/>
    <x v="8"/>
    <n v="18"/>
    <x v="224"/>
    <x v="269"/>
    <x v="2540"/>
    <x v="3006"/>
    <x v="1991"/>
    <n v="0"/>
    <x v="15"/>
    <x v="4"/>
  </r>
  <r>
    <x v="3238"/>
    <x v="1"/>
    <x v="45"/>
    <x v="0"/>
    <x v="8"/>
    <n v="18"/>
    <x v="69"/>
    <x v="1"/>
    <x v="1031"/>
    <x v="3007"/>
    <x v="103"/>
    <n v="0"/>
    <x v="26"/>
    <x v="30"/>
  </r>
  <r>
    <x v="3239"/>
    <x v="6"/>
    <x v="37"/>
    <x v="0"/>
    <x v="8"/>
    <n v="29"/>
    <x v="69"/>
    <x v="102"/>
    <x v="2541"/>
    <x v="3008"/>
    <x v="1992"/>
    <n v="0"/>
    <x v="6"/>
    <x v="6"/>
  </r>
  <r>
    <x v="3240"/>
    <x v="2"/>
    <x v="94"/>
    <x v="0"/>
    <x v="8"/>
    <n v="23"/>
    <x v="69"/>
    <x v="102"/>
    <x v="2542"/>
    <x v="3009"/>
    <x v="1993"/>
    <n v="0"/>
    <x v="6"/>
    <x v="6"/>
  </r>
  <r>
    <x v="3241"/>
    <x v="4"/>
    <x v="61"/>
    <x v="0"/>
    <x v="8"/>
    <n v="17"/>
    <x v="69"/>
    <x v="34"/>
    <x v="2543"/>
    <x v="2064"/>
    <x v="88"/>
    <n v="0"/>
    <x v="23"/>
    <x v="25"/>
  </r>
  <r>
    <x v="3242"/>
    <x v="8"/>
    <x v="67"/>
    <x v="0"/>
    <x v="8"/>
    <n v="17"/>
    <x v="70"/>
    <x v="3"/>
    <x v="2544"/>
    <x v="3010"/>
    <x v="1994"/>
    <n v="0"/>
    <x v="34"/>
    <x v="40"/>
  </r>
  <r>
    <x v="3243"/>
    <x v="6"/>
    <x v="57"/>
    <x v="0"/>
    <x v="8"/>
    <n v="25"/>
    <x v="70"/>
    <x v="20"/>
    <x v="2545"/>
    <x v="3011"/>
    <x v="1995"/>
    <n v="0"/>
    <x v="31"/>
    <x v="47"/>
  </r>
  <r>
    <x v="3244"/>
    <x v="0"/>
    <x v="62"/>
    <x v="0"/>
    <x v="8"/>
    <n v="13"/>
    <x v="163"/>
    <x v="3"/>
    <x v="2546"/>
    <x v="3012"/>
    <x v="231"/>
    <n v="0"/>
    <x v="1"/>
    <x v="1"/>
  </r>
  <r>
    <x v="3245"/>
    <x v="8"/>
    <x v="77"/>
    <x v="0"/>
    <x v="8"/>
    <n v="12"/>
    <x v="71"/>
    <x v="5"/>
    <x v="2547"/>
    <x v="979"/>
    <x v="1996"/>
    <n v="0"/>
    <x v="110"/>
    <x v="147"/>
  </r>
  <r>
    <x v="3123"/>
    <x v="0"/>
    <x v="38"/>
    <x v="0"/>
    <x v="8"/>
    <n v="29"/>
    <x v="165"/>
    <x v="91"/>
    <x v="2548"/>
    <x v="3013"/>
    <x v="1997"/>
    <n v="0"/>
    <x v="41"/>
    <x v="0"/>
  </r>
  <r>
    <x v="3246"/>
    <x v="7"/>
    <x v="9"/>
    <x v="0"/>
    <x v="8"/>
    <n v="24"/>
    <x v="165"/>
    <x v="4"/>
    <x v="89"/>
    <x v="2711"/>
    <x v="199"/>
    <n v="0"/>
    <x v="46"/>
    <x v="65"/>
  </r>
  <r>
    <x v="3247"/>
    <x v="7"/>
    <x v="58"/>
    <x v="0"/>
    <x v="8"/>
    <n v="24"/>
    <x v="73"/>
    <x v="1"/>
    <x v="184"/>
    <x v="1721"/>
    <x v="1998"/>
    <n v="0"/>
    <x v="23"/>
    <x v="25"/>
  </r>
  <r>
    <x v="3248"/>
    <x v="1"/>
    <x v="20"/>
    <x v="0"/>
    <x v="8"/>
    <n v="9"/>
    <x v="406"/>
    <x v="201"/>
    <x v="2549"/>
    <x v="3014"/>
    <x v="1999"/>
    <n v="0"/>
    <x v="39"/>
    <x v="67"/>
  </r>
  <r>
    <x v="3249"/>
    <x v="0"/>
    <x v="44"/>
    <x v="0"/>
    <x v="8"/>
    <n v="30"/>
    <x v="166"/>
    <x v="35"/>
    <x v="2550"/>
    <x v="3015"/>
    <x v="452"/>
    <n v="0"/>
    <x v="37"/>
    <x v="5"/>
  </r>
  <r>
    <x v="3250"/>
    <x v="6"/>
    <x v="37"/>
    <x v="0"/>
    <x v="8"/>
    <n v="24"/>
    <x v="167"/>
    <x v="0"/>
    <x v="2551"/>
    <x v="3016"/>
    <x v="2000"/>
    <n v="0"/>
    <x v="16"/>
    <x v="18"/>
  </r>
  <r>
    <x v="3251"/>
    <x v="1"/>
    <x v="1"/>
    <x v="0"/>
    <x v="8"/>
    <n v="9"/>
    <x v="167"/>
    <x v="1"/>
    <x v="831"/>
    <x v="3017"/>
    <x v="150"/>
    <n v="0"/>
    <x v="37"/>
    <x v="40"/>
  </r>
  <r>
    <x v="3252"/>
    <x v="7"/>
    <x v="33"/>
    <x v="0"/>
    <x v="8"/>
    <n v="6"/>
    <x v="170"/>
    <x v="4"/>
    <x v="2552"/>
    <x v="3018"/>
    <x v="88"/>
    <n v="0"/>
    <x v="47"/>
    <x v="56"/>
  </r>
  <r>
    <x v="3253"/>
    <x v="3"/>
    <x v="40"/>
    <x v="0"/>
    <x v="8"/>
    <n v="30"/>
    <x v="170"/>
    <x v="1"/>
    <x v="815"/>
    <x v="3019"/>
    <x v="396"/>
    <n v="0"/>
    <x v="38"/>
    <x v="44"/>
  </r>
  <r>
    <x v="3254"/>
    <x v="1"/>
    <x v="78"/>
    <x v="0"/>
    <x v="8"/>
    <n v="12"/>
    <x v="170"/>
    <x v="48"/>
    <x v="2553"/>
    <x v="3020"/>
    <x v="179"/>
    <n v="0"/>
    <x v="40"/>
    <x v="46"/>
  </r>
  <r>
    <x v="3255"/>
    <x v="1"/>
    <x v="7"/>
    <x v="0"/>
    <x v="8"/>
    <n v="20"/>
    <x v="170"/>
    <x v="513"/>
    <x v="2554"/>
    <x v="3021"/>
    <x v="2001"/>
    <n v="0"/>
    <x v="4"/>
    <x v="25"/>
  </r>
  <r>
    <x v="3256"/>
    <x v="1"/>
    <x v="1"/>
    <x v="0"/>
    <x v="8"/>
    <n v="26"/>
    <x v="230"/>
    <x v="156"/>
    <x v="2555"/>
    <x v="3022"/>
    <x v="244"/>
    <n v="0"/>
    <x v="15"/>
    <x v="5"/>
  </r>
  <r>
    <x v="3257"/>
    <x v="6"/>
    <x v="57"/>
    <x v="0"/>
    <x v="8"/>
    <n v="12"/>
    <x v="230"/>
    <x v="431"/>
    <x v="1969"/>
    <x v="3023"/>
    <x v="2002"/>
    <n v="0"/>
    <x v="56"/>
    <x v="97"/>
  </r>
  <r>
    <x v="3258"/>
    <x v="7"/>
    <x v="54"/>
    <x v="0"/>
    <x v="8"/>
    <n v="5"/>
    <x v="75"/>
    <x v="71"/>
    <x v="2556"/>
    <x v="3024"/>
    <x v="2003"/>
    <n v="0"/>
    <x v="14"/>
    <x v="13"/>
  </r>
  <r>
    <x v="3259"/>
    <x v="8"/>
    <x v="51"/>
    <x v="0"/>
    <x v="8"/>
    <n v="5"/>
    <x v="75"/>
    <x v="43"/>
    <x v="2278"/>
    <x v="3025"/>
    <x v="2004"/>
    <n v="0"/>
    <x v="23"/>
    <x v="25"/>
  </r>
  <r>
    <x v="3260"/>
    <x v="7"/>
    <x v="33"/>
    <x v="0"/>
    <x v="8"/>
    <n v="21"/>
    <x v="75"/>
    <x v="23"/>
    <x v="345"/>
    <x v="3026"/>
    <x v="2005"/>
    <n v="0"/>
    <x v="3"/>
    <x v="3"/>
  </r>
  <r>
    <x v="3261"/>
    <x v="6"/>
    <x v="64"/>
    <x v="0"/>
    <x v="8"/>
    <n v="10"/>
    <x v="75"/>
    <x v="0"/>
    <x v="2557"/>
    <x v="3027"/>
    <x v="2006"/>
    <n v="0"/>
    <x v="34"/>
    <x v="13"/>
  </r>
  <r>
    <x v="3262"/>
    <x v="6"/>
    <x v="10"/>
    <x v="0"/>
    <x v="8"/>
    <n v="15"/>
    <x v="75"/>
    <x v="1"/>
    <x v="2558"/>
    <x v="3024"/>
    <x v="2007"/>
    <n v="0"/>
    <x v="17"/>
    <x v="18"/>
  </r>
  <r>
    <x v="3263"/>
    <x v="6"/>
    <x v="66"/>
    <x v="0"/>
    <x v="8"/>
    <n v="10"/>
    <x v="75"/>
    <x v="54"/>
    <x v="2559"/>
    <x v="3028"/>
    <x v="2008"/>
    <n v="0"/>
    <x v="26"/>
    <x v="34"/>
  </r>
  <r>
    <x v="3264"/>
    <x v="9"/>
    <x v="43"/>
    <x v="0"/>
    <x v="8"/>
    <n v="9"/>
    <x v="75"/>
    <x v="32"/>
    <x v="2560"/>
    <x v="3029"/>
    <x v="461"/>
    <n v="0"/>
    <x v="16"/>
    <x v="18"/>
  </r>
  <r>
    <x v="3265"/>
    <x v="10"/>
    <x v="76"/>
    <x v="0"/>
    <x v="8"/>
    <n v="5"/>
    <x v="75"/>
    <x v="228"/>
    <x v="2561"/>
    <x v="3030"/>
    <x v="2009"/>
    <n v="0"/>
    <x v="15"/>
    <x v="15"/>
  </r>
  <r>
    <x v="3266"/>
    <x v="2"/>
    <x v="94"/>
    <x v="0"/>
    <x v="8"/>
    <n v="2"/>
    <x v="75"/>
    <x v="514"/>
    <x v="2562"/>
    <x v="3031"/>
    <x v="2010"/>
    <n v="0"/>
    <x v="11"/>
    <x v="12"/>
  </r>
  <r>
    <x v="3267"/>
    <x v="6"/>
    <x v="64"/>
    <x v="0"/>
    <x v="8"/>
    <n v="11"/>
    <x v="407"/>
    <x v="11"/>
    <x v="88"/>
    <x v="3032"/>
    <x v="2011"/>
    <n v="0"/>
    <x v="88"/>
    <x v="109"/>
  </r>
  <r>
    <x v="3268"/>
    <x v="10"/>
    <x v="68"/>
    <x v="0"/>
    <x v="8"/>
    <n v="18"/>
    <x v="76"/>
    <x v="515"/>
    <x v="2563"/>
    <x v="3033"/>
    <x v="2012"/>
    <n v="0"/>
    <x v="17"/>
    <x v="4"/>
  </r>
  <r>
    <x v="3269"/>
    <x v="0"/>
    <x v="0"/>
    <x v="0"/>
    <x v="8"/>
    <n v="9"/>
    <x v="76"/>
    <x v="139"/>
    <x v="2564"/>
    <x v="3034"/>
    <x v="2013"/>
    <n v="0"/>
    <x v="14"/>
    <x v="15"/>
  </r>
  <r>
    <x v="3270"/>
    <x v="9"/>
    <x v="93"/>
    <x v="0"/>
    <x v="8"/>
    <n v="12"/>
    <x v="175"/>
    <x v="32"/>
    <x v="2565"/>
    <x v="3035"/>
    <x v="2014"/>
    <n v="0"/>
    <x v="6"/>
    <x v="6"/>
  </r>
  <r>
    <x v="3271"/>
    <x v="4"/>
    <x v="61"/>
    <x v="0"/>
    <x v="8"/>
    <n v="22"/>
    <x v="177"/>
    <x v="4"/>
    <x v="37"/>
    <x v="3036"/>
    <x v="369"/>
    <n v="0"/>
    <x v="65"/>
    <x v="65"/>
  </r>
  <r>
    <x v="3272"/>
    <x v="10"/>
    <x v="68"/>
    <x v="0"/>
    <x v="8"/>
    <n v="6"/>
    <x v="177"/>
    <x v="1"/>
    <x v="231"/>
    <x v="3037"/>
    <x v="220"/>
    <n v="0"/>
    <x v="16"/>
    <x v="41"/>
  </r>
  <r>
    <x v="3273"/>
    <x v="1"/>
    <x v="35"/>
    <x v="0"/>
    <x v="8"/>
    <n v="24"/>
    <x v="177"/>
    <x v="1"/>
    <x v="2566"/>
    <x v="580"/>
    <x v="2015"/>
    <n v="0"/>
    <x v="14"/>
    <x v="12"/>
  </r>
  <r>
    <x v="3274"/>
    <x v="0"/>
    <x v="0"/>
    <x v="0"/>
    <x v="8"/>
    <n v="15"/>
    <x v="408"/>
    <x v="3"/>
    <x v="2567"/>
    <x v="3038"/>
    <x v="319"/>
    <n v="0"/>
    <x v="41"/>
    <x v="0"/>
  </r>
  <r>
    <x v="3275"/>
    <x v="6"/>
    <x v="57"/>
    <x v="0"/>
    <x v="8"/>
    <n v="26"/>
    <x v="78"/>
    <x v="81"/>
    <x v="2050"/>
    <x v="3039"/>
    <x v="181"/>
    <n v="0"/>
    <x v="54"/>
    <x v="61"/>
  </r>
  <r>
    <x v="3276"/>
    <x v="3"/>
    <x v="28"/>
    <x v="0"/>
    <x v="8"/>
    <n v="12"/>
    <x v="178"/>
    <x v="1"/>
    <x v="82"/>
    <x v="1740"/>
    <x v="282"/>
    <n v="0"/>
    <x v="17"/>
    <x v="41"/>
  </r>
  <r>
    <x v="3277"/>
    <x v="10"/>
    <x v="79"/>
    <x v="0"/>
    <x v="8"/>
    <n v="2"/>
    <x v="79"/>
    <x v="341"/>
    <x v="1803"/>
    <x v="202"/>
    <x v="21"/>
    <n v="0"/>
    <x v="1"/>
    <x v="1"/>
  </r>
  <r>
    <x v="3278"/>
    <x v="1"/>
    <x v="7"/>
    <x v="0"/>
    <x v="8"/>
    <n v="18"/>
    <x v="79"/>
    <x v="1"/>
    <x v="2568"/>
    <x v="3040"/>
    <x v="111"/>
    <n v="0"/>
    <x v="99"/>
    <x v="76"/>
  </r>
  <r>
    <x v="3279"/>
    <x v="10"/>
    <x v="79"/>
    <x v="0"/>
    <x v="8"/>
    <n v="1"/>
    <x v="267"/>
    <x v="93"/>
    <x v="2569"/>
    <x v="3041"/>
    <x v="408"/>
    <n v="0"/>
    <x v="6"/>
    <x v="31"/>
  </r>
  <r>
    <x v="3280"/>
    <x v="8"/>
    <x v="88"/>
    <x v="0"/>
    <x v="8"/>
    <n v="19"/>
    <x v="0"/>
    <x v="5"/>
    <x v="2570"/>
    <x v="3042"/>
    <x v="71"/>
    <n v="0"/>
    <x v="130"/>
    <x v="176"/>
  </r>
  <r>
    <x v="3281"/>
    <x v="9"/>
    <x v="102"/>
    <x v="0"/>
    <x v="8"/>
    <n v="31"/>
    <x v="0"/>
    <x v="112"/>
    <x v="2571"/>
    <x v="3043"/>
    <x v="71"/>
    <n v="0"/>
    <x v="15"/>
    <x v="26"/>
  </r>
  <r>
    <x v="3282"/>
    <x v="9"/>
    <x v="43"/>
    <x v="0"/>
    <x v="8"/>
    <n v="22"/>
    <x v="0"/>
    <x v="31"/>
    <x v="2572"/>
    <x v="1748"/>
    <x v="71"/>
    <n v="0"/>
    <x v="12"/>
    <x v="15"/>
  </r>
  <r>
    <x v="3283"/>
    <x v="5"/>
    <x v="109"/>
    <x v="0"/>
    <x v="8"/>
    <n v="29"/>
    <x v="0"/>
    <x v="0"/>
    <x v="531"/>
    <x v="3044"/>
    <x v="71"/>
    <n v="0"/>
    <x v="49"/>
    <x v="37"/>
  </r>
  <r>
    <x v="3284"/>
    <x v="2"/>
    <x v="11"/>
    <x v="0"/>
    <x v="8"/>
    <n v="23"/>
    <x v="0"/>
    <x v="0"/>
    <x v="2573"/>
    <x v="3045"/>
    <x v="71"/>
    <n v="0"/>
    <x v="12"/>
    <x v="31"/>
  </r>
  <r>
    <x v="3285"/>
    <x v="0"/>
    <x v="38"/>
    <x v="0"/>
    <x v="8"/>
    <n v="8"/>
    <x v="0"/>
    <x v="1"/>
    <x v="2574"/>
    <x v="3046"/>
    <x v="71"/>
    <n v="0"/>
    <x v="11"/>
    <x v="12"/>
  </r>
  <r>
    <x v="3286"/>
    <x v="4"/>
    <x v="49"/>
    <x v="0"/>
    <x v="8"/>
    <n v="29"/>
    <x v="0"/>
    <x v="516"/>
    <x v="2575"/>
    <x v="3047"/>
    <x v="71"/>
    <n v="0"/>
    <x v="23"/>
    <x v="25"/>
  </r>
  <r>
    <x v="3287"/>
    <x v="7"/>
    <x v="18"/>
    <x v="0"/>
    <x v="8"/>
    <n v="19"/>
    <x v="0"/>
    <x v="517"/>
    <x v="2576"/>
    <x v="3048"/>
    <x v="71"/>
    <n v="0"/>
    <x v="47"/>
    <x v="36"/>
  </r>
  <r>
    <x v="3288"/>
    <x v="10"/>
    <x v="52"/>
    <x v="0"/>
    <x v="8"/>
    <n v="9"/>
    <x v="0"/>
    <x v="145"/>
    <x v="2577"/>
    <x v="3049"/>
    <x v="71"/>
    <n v="0"/>
    <x v="14"/>
    <x v="15"/>
  </r>
  <r>
    <x v="3289"/>
    <x v="2"/>
    <x v="94"/>
    <x v="0"/>
    <x v="8"/>
    <n v="25"/>
    <x v="181"/>
    <x v="35"/>
    <x v="2578"/>
    <x v="3050"/>
    <x v="1222"/>
    <n v="0"/>
    <x v="17"/>
    <x v="17"/>
  </r>
  <r>
    <x v="3290"/>
    <x v="8"/>
    <x v="56"/>
    <x v="0"/>
    <x v="8"/>
    <n v="14"/>
    <x v="181"/>
    <x v="56"/>
    <x v="2579"/>
    <x v="3051"/>
    <x v="479"/>
    <n v="0"/>
    <x v="33"/>
    <x v="56"/>
  </r>
  <r>
    <x v="3291"/>
    <x v="1"/>
    <x v="14"/>
    <x v="0"/>
    <x v="8"/>
    <n v="15"/>
    <x v="181"/>
    <x v="1"/>
    <x v="1"/>
    <x v="1763"/>
    <x v="134"/>
    <n v="1"/>
    <x v="36"/>
    <x v="46"/>
  </r>
  <r>
    <x v="3292"/>
    <x v="8"/>
    <x v="106"/>
    <x v="0"/>
    <x v="8"/>
    <n v="27"/>
    <x v="181"/>
    <x v="102"/>
    <x v="2404"/>
    <x v="3052"/>
    <x v="2016"/>
    <n v="0"/>
    <x v="6"/>
    <x v="17"/>
  </r>
  <r>
    <x v="3293"/>
    <x v="1"/>
    <x v="35"/>
    <x v="0"/>
    <x v="8"/>
    <n v="25"/>
    <x v="80"/>
    <x v="23"/>
    <x v="501"/>
    <x v="214"/>
    <x v="119"/>
    <n v="2"/>
    <x v="46"/>
    <x v="20"/>
  </r>
  <r>
    <x v="3294"/>
    <x v="1"/>
    <x v="63"/>
    <x v="0"/>
    <x v="8"/>
    <n v="6"/>
    <x v="0"/>
    <x v="23"/>
    <x v="2580"/>
    <x v="3053"/>
    <x v="194"/>
    <n v="0"/>
    <x v="51"/>
    <x v="24"/>
  </r>
  <r>
    <x v="3295"/>
    <x v="1"/>
    <x v="60"/>
    <x v="0"/>
    <x v="8"/>
    <n v="27"/>
    <x v="0"/>
    <x v="21"/>
    <x v="54"/>
    <x v="3054"/>
    <x v="2017"/>
    <n v="0"/>
    <x v="15"/>
    <x v="6"/>
  </r>
  <r>
    <x v="3296"/>
    <x v="4"/>
    <x v="31"/>
    <x v="0"/>
    <x v="8"/>
    <n v="7"/>
    <x v="0"/>
    <x v="21"/>
    <x v="2581"/>
    <x v="3055"/>
    <x v="2018"/>
    <n v="0"/>
    <x v="6"/>
    <x v="6"/>
  </r>
  <r>
    <x v="3297"/>
    <x v="4"/>
    <x v="21"/>
    <x v="0"/>
    <x v="8"/>
    <n v="1"/>
    <x v="0"/>
    <x v="35"/>
    <x v="2582"/>
    <x v="3056"/>
    <x v="2019"/>
    <n v="0"/>
    <x v="17"/>
    <x v="41"/>
  </r>
  <r>
    <x v="3298"/>
    <x v="3"/>
    <x v="27"/>
    <x v="0"/>
    <x v="8"/>
    <n v="13"/>
    <x v="0"/>
    <x v="1"/>
    <x v="63"/>
    <x v="3057"/>
    <x v="2020"/>
    <n v="0"/>
    <x v="26"/>
    <x v="58"/>
  </r>
  <r>
    <x v="3299"/>
    <x v="3"/>
    <x v="27"/>
    <x v="0"/>
    <x v="8"/>
    <n v="5"/>
    <x v="0"/>
    <x v="1"/>
    <x v="2583"/>
    <x v="3058"/>
    <x v="2020"/>
    <n v="0"/>
    <x v="47"/>
    <x v="56"/>
  </r>
  <r>
    <x v="3300"/>
    <x v="1"/>
    <x v="24"/>
    <x v="0"/>
    <x v="8"/>
    <n v="22"/>
    <x v="0"/>
    <x v="1"/>
    <x v="1821"/>
    <x v="3059"/>
    <x v="486"/>
    <n v="0"/>
    <x v="17"/>
    <x v="61"/>
  </r>
  <r>
    <x v="3301"/>
    <x v="3"/>
    <x v="40"/>
    <x v="0"/>
    <x v="8"/>
    <n v="11"/>
    <x v="0"/>
    <x v="34"/>
    <x v="2584"/>
    <x v="3060"/>
    <x v="2021"/>
    <n v="0"/>
    <x v="12"/>
    <x v="31"/>
  </r>
  <r>
    <x v="3302"/>
    <x v="10"/>
    <x v="76"/>
    <x v="0"/>
    <x v="8"/>
    <n v="10"/>
    <x v="0"/>
    <x v="140"/>
    <x v="2585"/>
    <x v="3061"/>
    <x v="2022"/>
    <n v="0"/>
    <x v="6"/>
    <x v="6"/>
  </r>
  <r>
    <x v="3303"/>
    <x v="0"/>
    <x v="62"/>
    <x v="0"/>
    <x v="8"/>
    <n v="16"/>
    <x v="0"/>
    <x v="38"/>
    <x v="2586"/>
    <x v="217"/>
    <x v="2023"/>
    <n v="1"/>
    <x v="12"/>
    <x v="24"/>
  </r>
  <r>
    <x v="3304"/>
    <x v="2"/>
    <x v="74"/>
    <x v="0"/>
    <x v="8"/>
    <n v="2"/>
    <x v="0"/>
    <x v="114"/>
    <x v="2587"/>
    <x v="3062"/>
    <x v="2024"/>
    <n v="0"/>
    <x v="6"/>
    <x v="6"/>
  </r>
  <r>
    <x v="3305"/>
    <x v="10"/>
    <x v="96"/>
    <x v="0"/>
    <x v="8"/>
    <n v="6"/>
    <x v="0"/>
    <x v="89"/>
    <x v="2588"/>
    <x v="623"/>
    <x v="2025"/>
    <n v="1"/>
    <x v="19"/>
    <x v="222"/>
  </r>
  <r>
    <x v="3306"/>
    <x v="2"/>
    <x v="55"/>
    <x v="0"/>
    <x v="8"/>
    <n v="4"/>
    <x v="85"/>
    <x v="171"/>
    <x v="2589"/>
    <x v="232"/>
    <x v="2026"/>
    <n v="78"/>
    <x v="140"/>
    <x v="169"/>
  </r>
  <r>
    <x v="3307"/>
    <x v="5"/>
    <x v="105"/>
    <x v="0"/>
    <x v="8"/>
    <n v="21"/>
    <x v="85"/>
    <x v="518"/>
    <x v="2590"/>
    <x v="3063"/>
    <x v="1238"/>
    <n v="0"/>
    <x v="41"/>
    <x v="0"/>
  </r>
  <r>
    <x v="3308"/>
    <x v="2"/>
    <x v="55"/>
    <x v="0"/>
    <x v="8"/>
    <n v="21"/>
    <x v="85"/>
    <x v="102"/>
    <x v="2591"/>
    <x v="1403"/>
    <x v="2027"/>
    <n v="0"/>
    <x v="16"/>
    <x v="18"/>
  </r>
  <r>
    <x v="3243"/>
    <x v="6"/>
    <x v="57"/>
    <x v="0"/>
    <x v="8"/>
    <n v="25"/>
    <x v="86"/>
    <x v="91"/>
    <x v="2592"/>
    <x v="3064"/>
    <x v="2028"/>
    <n v="0"/>
    <x v="16"/>
    <x v="18"/>
  </r>
  <r>
    <x v="3309"/>
    <x v="11"/>
    <x v="103"/>
    <x v="0"/>
    <x v="8"/>
    <n v="14"/>
    <x v="86"/>
    <x v="89"/>
    <x v="2593"/>
    <x v="3065"/>
    <x v="496"/>
    <n v="0"/>
    <x v="47"/>
    <x v="56"/>
  </r>
  <r>
    <x v="3310"/>
    <x v="4"/>
    <x v="21"/>
    <x v="0"/>
    <x v="8"/>
    <n v="15"/>
    <x v="231"/>
    <x v="21"/>
    <x v="2594"/>
    <x v="3066"/>
    <x v="2029"/>
    <n v="0"/>
    <x v="12"/>
    <x v="31"/>
  </r>
  <r>
    <x v="3311"/>
    <x v="7"/>
    <x v="9"/>
    <x v="0"/>
    <x v="8"/>
    <n v="6"/>
    <x v="88"/>
    <x v="0"/>
    <x v="1669"/>
    <x v="3067"/>
    <x v="206"/>
    <n v="0"/>
    <x v="8"/>
    <x v="8"/>
  </r>
  <r>
    <x v="3312"/>
    <x v="1"/>
    <x v="1"/>
    <x v="0"/>
    <x v="8"/>
    <n v="5"/>
    <x v="88"/>
    <x v="1"/>
    <x v="2595"/>
    <x v="3068"/>
    <x v="2030"/>
    <n v="0"/>
    <x v="41"/>
    <x v="9"/>
  </r>
  <r>
    <x v="3313"/>
    <x v="3"/>
    <x v="4"/>
    <x v="0"/>
    <x v="8"/>
    <n v="22"/>
    <x v="88"/>
    <x v="46"/>
    <x v="2083"/>
    <x v="239"/>
    <x v="2031"/>
    <n v="0"/>
    <x v="23"/>
    <x v="41"/>
  </r>
  <r>
    <x v="3314"/>
    <x v="3"/>
    <x v="89"/>
    <x v="0"/>
    <x v="8"/>
    <n v="7"/>
    <x v="233"/>
    <x v="1"/>
    <x v="933"/>
    <x v="3069"/>
    <x v="2032"/>
    <n v="0"/>
    <x v="23"/>
    <x v="25"/>
  </r>
  <r>
    <x v="3315"/>
    <x v="3"/>
    <x v="72"/>
    <x v="0"/>
    <x v="8"/>
    <n v="16"/>
    <x v="91"/>
    <x v="21"/>
    <x v="2596"/>
    <x v="1043"/>
    <x v="567"/>
    <n v="0"/>
    <x v="6"/>
    <x v="6"/>
  </r>
  <r>
    <x v="3316"/>
    <x v="11"/>
    <x v="101"/>
    <x v="0"/>
    <x v="8"/>
    <n v="25"/>
    <x v="91"/>
    <x v="35"/>
    <x v="2597"/>
    <x v="242"/>
    <x v="141"/>
    <n v="0"/>
    <x v="15"/>
    <x v="26"/>
  </r>
  <r>
    <x v="3317"/>
    <x v="10"/>
    <x v="76"/>
    <x v="0"/>
    <x v="8"/>
    <n v="24"/>
    <x v="91"/>
    <x v="1"/>
    <x v="2598"/>
    <x v="242"/>
    <x v="140"/>
    <n v="0"/>
    <x v="21"/>
    <x v="23"/>
  </r>
  <r>
    <x v="3291"/>
    <x v="1"/>
    <x v="14"/>
    <x v="0"/>
    <x v="8"/>
    <n v="15"/>
    <x v="235"/>
    <x v="519"/>
    <x v="2599"/>
    <x v="3070"/>
    <x v="2033"/>
    <n v="13"/>
    <x v="6"/>
    <x v="6"/>
  </r>
  <r>
    <x v="3318"/>
    <x v="7"/>
    <x v="75"/>
    <x v="0"/>
    <x v="8"/>
    <n v="11"/>
    <x v="235"/>
    <x v="1"/>
    <x v="1939"/>
    <x v="3071"/>
    <x v="2034"/>
    <n v="0"/>
    <x v="6"/>
    <x v="6"/>
  </r>
  <r>
    <x v="3319"/>
    <x v="4"/>
    <x v="21"/>
    <x v="0"/>
    <x v="8"/>
    <n v="19"/>
    <x v="235"/>
    <x v="1"/>
    <x v="505"/>
    <x v="3072"/>
    <x v="233"/>
    <n v="0"/>
    <x v="17"/>
    <x v="17"/>
  </r>
  <r>
    <x v="3320"/>
    <x v="4"/>
    <x v="47"/>
    <x v="0"/>
    <x v="8"/>
    <n v="27"/>
    <x v="235"/>
    <x v="445"/>
    <x v="2600"/>
    <x v="3073"/>
    <x v="2035"/>
    <n v="0"/>
    <x v="17"/>
    <x v="18"/>
  </r>
  <r>
    <x v="3321"/>
    <x v="8"/>
    <x v="12"/>
    <x v="0"/>
    <x v="8"/>
    <n v="31"/>
    <x v="235"/>
    <x v="38"/>
    <x v="2601"/>
    <x v="3074"/>
    <x v="2036"/>
    <n v="0"/>
    <x v="12"/>
    <x v="31"/>
  </r>
  <r>
    <x v="3322"/>
    <x v="6"/>
    <x v="86"/>
    <x v="0"/>
    <x v="8"/>
    <n v="1"/>
    <x v="235"/>
    <x v="520"/>
    <x v="2602"/>
    <x v="3075"/>
    <x v="2037"/>
    <n v="0"/>
    <x v="0"/>
    <x v="39"/>
  </r>
  <r>
    <x v="3323"/>
    <x v="10"/>
    <x v="73"/>
    <x v="0"/>
    <x v="8"/>
    <n v="30"/>
    <x v="184"/>
    <x v="4"/>
    <x v="2603"/>
    <x v="1051"/>
    <x v="133"/>
    <n v="0"/>
    <x v="15"/>
    <x v="6"/>
  </r>
  <r>
    <x v="3324"/>
    <x v="5"/>
    <x v="99"/>
    <x v="0"/>
    <x v="8"/>
    <n v="22"/>
    <x v="94"/>
    <x v="5"/>
    <x v="2604"/>
    <x v="640"/>
    <x v="2038"/>
    <n v="1"/>
    <x v="138"/>
    <x v="87"/>
  </r>
  <r>
    <x v="3325"/>
    <x v="2"/>
    <x v="29"/>
    <x v="0"/>
    <x v="8"/>
    <n v="29"/>
    <x v="95"/>
    <x v="91"/>
    <x v="2605"/>
    <x v="643"/>
    <x v="2039"/>
    <n v="0"/>
    <x v="41"/>
    <x v="4"/>
  </r>
  <r>
    <x v="3267"/>
    <x v="6"/>
    <x v="64"/>
    <x v="0"/>
    <x v="8"/>
    <n v="11"/>
    <x v="96"/>
    <x v="71"/>
    <x v="144"/>
    <x v="3076"/>
    <x v="1482"/>
    <n v="0"/>
    <x v="15"/>
    <x v="23"/>
  </r>
  <r>
    <x v="3326"/>
    <x v="2"/>
    <x v="3"/>
    <x v="0"/>
    <x v="8"/>
    <n v="21"/>
    <x v="97"/>
    <x v="521"/>
    <x v="2606"/>
    <x v="3077"/>
    <x v="2040"/>
    <n v="0"/>
    <x v="32"/>
    <x v="13"/>
  </r>
  <r>
    <x v="3327"/>
    <x v="10"/>
    <x v="71"/>
    <x v="0"/>
    <x v="8"/>
    <n v="24"/>
    <x v="97"/>
    <x v="4"/>
    <x v="2607"/>
    <x v="3078"/>
    <x v="767"/>
    <n v="0"/>
    <x v="15"/>
    <x v="26"/>
  </r>
  <r>
    <x v="3328"/>
    <x v="7"/>
    <x v="36"/>
    <x v="0"/>
    <x v="8"/>
    <n v="30"/>
    <x v="97"/>
    <x v="34"/>
    <x v="2608"/>
    <x v="3079"/>
    <x v="2041"/>
    <n v="0"/>
    <x v="12"/>
    <x v="31"/>
  </r>
  <r>
    <x v="3329"/>
    <x v="6"/>
    <x v="57"/>
    <x v="0"/>
    <x v="8"/>
    <n v="5"/>
    <x v="98"/>
    <x v="4"/>
    <x v="89"/>
    <x v="3080"/>
    <x v="781"/>
    <n v="0"/>
    <x v="145"/>
    <x v="85"/>
  </r>
  <r>
    <x v="3330"/>
    <x v="1"/>
    <x v="78"/>
    <x v="0"/>
    <x v="8"/>
    <n v="21"/>
    <x v="98"/>
    <x v="21"/>
    <x v="45"/>
    <x v="3081"/>
    <x v="2042"/>
    <n v="0"/>
    <x v="0"/>
    <x v="39"/>
  </r>
  <r>
    <x v="3331"/>
    <x v="1"/>
    <x v="78"/>
    <x v="0"/>
    <x v="8"/>
    <n v="13"/>
    <x v="98"/>
    <x v="21"/>
    <x v="2609"/>
    <x v="3082"/>
    <x v="2043"/>
    <n v="0"/>
    <x v="4"/>
    <x v="4"/>
  </r>
  <r>
    <x v="3332"/>
    <x v="2"/>
    <x v="48"/>
    <x v="0"/>
    <x v="8"/>
    <n v="24"/>
    <x v="98"/>
    <x v="0"/>
    <x v="927"/>
    <x v="3083"/>
    <x v="1670"/>
    <n v="0"/>
    <x v="23"/>
    <x v="30"/>
  </r>
  <r>
    <x v="3333"/>
    <x v="4"/>
    <x v="17"/>
    <x v="0"/>
    <x v="8"/>
    <n v="8"/>
    <x v="98"/>
    <x v="1"/>
    <x v="2610"/>
    <x v="2780"/>
    <x v="1913"/>
    <n v="0"/>
    <x v="57"/>
    <x v="7"/>
  </r>
  <r>
    <x v="3334"/>
    <x v="0"/>
    <x v="15"/>
    <x v="0"/>
    <x v="8"/>
    <n v="23"/>
    <x v="409"/>
    <x v="171"/>
    <x v="2611"/>
    <x v="3084"/>
    <x v="230"/>
    <n v="3"/>
    <x v="36"/>
    <x v="172"/>
  </r>
  <r>
    <x v="3335"/>
    <x v="2"/>
    <x v="3"/>
    <x v="0"/>
    <x v="8"/>
    <n v="25"/>
    <x v="99"/>
    <x v="5"/>
    <x v="2612"/>
    <x v="263"/>
    <x v="230"/>
    <n v="0"/>
    <x v="15"/>
    <x v="175"/>
  </r>
  <r>
    <x v="3336"/>
    <x v="6"/>
    <x v="66"/>
    <x v="0"/>
    <x v="8"/>
    <n v="18"/>
    <x v="99"/>
    <x v="66"/>
    <x v="2613"/>
    <x v="265"/>
    <x v="2044"/>
    <n v="4"/>
    <x v="47"/>
    <x v="56"/>
  </r>
  <r>
    <x v="3199"/>
    <x v="6"/>
    <x v="66"/>
    <x v="0"/>
    <x v="8"/>
    <n v="11"/>
    <x v="99"/>
    <x v="4"/>
    <x v="89"/>
    <x v="265"/>
    <x v="230"/>
    <n v="0"/>
    <x v="0"/>
    <x v="160"/>
  </r>
  <r>
    <x v="3337"/>
    <x v="4"/>
    <x v="17"/>
    <x v="0"/>
    <x v="8"/>
    <n v="11"/>
    <x v="99"/>
    <x v="4"/>
    <x v="2614"/>
    <x v="3085"/>
    <x v="88"/>
    <n v="1"/>
    <x v="93"/>
    <x v="32"/>
  </r>
  <r>
    <x v="3338"/>
    <x v="0"/>
    <x v="15"/>
    <x v="0"/>
    <x v="8"/>
    <n v="5"/>
    <x v="99"/>
    <x v="7"/>
    <x v="16"/>
    <x v="3086"/>
    <x v="1256"/>
    <n v="0"/>
    <x v="12"/>
    <x v="23"/>
  </r>
  <r>
    <x v="3269"/>
    <x v="0"/>
    <x v="0"/>
    <x v="0"/>
    <x v="8"/>
    <n v="9"/>
    <x v="99"/>
    <x v="45"/>
    <x v="1227"/>
    <x v="3087"/>
    <x v="230"/>
    <n v="0"/>
    <x v="15"/>
    <x v="27"/>
  </r>
  <r>
    <x v="3339"/>
    <x v="9"/>
    <x v="104"/>
    <x v="0"/>
    <x v="8"/>
    <n v="14"/>
    <x v="410"/>
    <x v="55"/>
    <x v="2239"/>
    <x v="3088"/>
    <x v="2045"/>
    <n v="0"/>
    <x v="14"/>
    <x v="15"/>
  </r>
  <r>
    <x v="3340"/>
    <x v="7"/>
    <x v="75"/>
    <x v="0"/>
    <x v="8"/>
    <n v="9"/>
    <x v="100"/>
    <x v="13"/>
    <x v="2615"/>
    <x v="1081"/>
    <x v="231"/>
    <n v="0"/>
    <x v="183"/>
    <x v="226"/>
  </r>
  <r>
    <x v="3341"/>
    <x v="4"/>
    <x v="49"/>
    <x v="0"/>
    <x v="8"/>
    <n v="30"/>
    <x v="236"/>
    <x v="11"/>
    <x v="356"/>
    <x v="1435"/>
    <x v="119"/>
    <n v="0"/>
    <x v="59"/>
    <x v="135"/>
  </r>
  <r>
    <x v="3342"/>
    <x v="0"/>
    <x v="2"/>
    <x v="0"/>
    <x v="8"/>
    <n v="29"/>
    <x v="411"/>
    <x v="1"/>
    <x v="720"/>
    <x v="3089"/>
    <x v="2046"/>
    <n v="0"/>
    <x v="12"/>
    <x v="31"/>
  </r>
  <r>
    <x v="3343"/>
    <x v="7"/>
    <x v="75"/>
    <x v="0"/>
    <x v="8"/>
    <n v="8"/>
    <x v="101"/>
    <x v="231"/>
    <x v="2616"/>
    <x v="2466"/>
    <x v="1673"/>
    <n v="0"/>
    <x v="6"/>
    <x v="15"/>
  </r>
  <r>
    <x v="3211"/>
    <x v="3"/>
    <x v="40"/>
    <x v="0"/>
    <x v="8"/>
    <n v="29"/>
    <x v="412"/>
    <x v="1"/>
    <x v="2617"/>
    <x v="3090"/>
    <x v="2047"/>
    <n v="0"/>
    <x v="48"/>
    <x v="103"/>
  </r>
  <r>
    <x v="3344"/>
    <x v="2"/>
    <x v="74"/>
    <x v="0"/>
    <x v="8"/>
    <n v="7"/>
    <x v="271"/>
    <x v="96"/>
    <x v="2618"/>
    <x v="3091"/>
    <x v="2048"/>
    <n v="0"/>
    <x v="33"/>
    <x v="38"/>
  </r>
  <r>
    <x v="3345"/>
    <x v="2"/>
    <x v="11"/>
    <x v="0"/>
    <x v="8"/>
    <n v="3"/>
    <x v="103"/>
    <x v="5"/>
    <x v="2619"/>
    <x v="3092"/>
    <x v="2049"/>
    <n v="0"/>
    <x v="156"/>
    <x v="173"/>
  </r>
  <r>
    <x v="3346"/>
    <x v="2"/>
    <x v="23"/>
    <x v="0"/>
    <x v="8"/>
    <n v="22"/>
    <x v="103"/>
    <x v="3"/>
    <x v="2620"/>
    <x v="3093"/>
    <x v="359"/>
    <n v="0"/>
    <x v="11"/>
    <x v="12"/>
  </r>
  <r>
    <x v="3347"/>
    <x v="2"/>
    <x v="29"/>
    <x v="0"/>
    <x v="8"/>
    <n v="26"/>
    <x v="103"/>
    <x v="3"/>
    <x v="2621"/>
    <x v="3094"/>
    <x v="2050"/>
    <n v="0"/>
    <x v="1"/>
    <x v="1"/>
  </r>
  <r>
    <x v="3348"/>
    <x v="7"/>
    <x v="16"/>
    <x v="0"/>
    <x v="8"/>
    <n v="6"/>
    <x v="103"/>
    <x v="3"/>
    <x v="8"/>
    <x v="3095"/>
    <x v="102"/>
    <n v="0"/>
    <x v="24"/>
    <x v="67"/>
  </r>
  <r>
    <x v="3349"/>
    <x v="0"/>
    <x v="38"/>
    <x v="0"/>
    <x v="8"/>
    <n v="16"/>
    <x v="103"/>
    <x v="3"/>
    <x v="2622"/>
    <x v="3096"/>
    <x v="1019"/>
    <n v="25"/>
    <x v="1"/>
    <x v="1"/>
  </r>
  <r>
    <x v="3350"/>
    <x v="3"/>
    <x v="72"/>
    <x v="0"/>
    <x v="8"/>
    <n v="22"/>
    <x v="103"/>
    <x v="1"/>
    <x v="2623"/>
    <x v="3097"/>
    <x v="33"/>
    <n v="0"/>
    <x v="0"/>
    <x v="1"/>
  </r>
  <r>
    <x v="3351"/>
    <x v="3"/>
    <x v="40"/>
    <x v="0"/>
    <x v="8"/>
    <n v="16"/>
    <x v="103"/>
    <x v="1"/>
    <x v="2624"/>
    <x v="3098"/>
    <x v="33"/>
    <n v="0"/>
    <x v="49"/>
    <x v="37"/>
  </r>
  <r>
    <x v="3352"/>
    <x v="3"/>
    <x v="89"/>
    <x v="0"/>
    <x v="8"/>
    <n v="13"/>
    <x v="103"/>
    <x v="13"/>
    <x v="2625"/>
    <x v="3099"/>
    <x v="33"/>
    <n v="0"/>
    <x v="22"/>
    <x v="24"/>
  </r>
  <r>
    <x v="3353"/>
    <x v="1"/>
    <x v="35"/>
    <x v="0"/>
    <x v="8"/>
    <n v="27"/>
    <x v="103"/>
    <x v="257"/>
    <x v="2626"/>
    <x v="3100"/>
    <x v="33"/>
    <n v="0"/>
    <x v="26"/>
    <x v="30"/>
  </r>
  <r>
    <x v="3354"/>
    <x v="4"/>
    <x v="61"/>
    <x v="0"/>
    <x v="8"/>
    <n v="24"/>
    <x v="103"/>
    <x v="257"/>
    <x v="962"/>
    <x v="3101"/>
    <x v="33"/>
    <n v="0"/>
    <x v="26"/>
    <x v="56"/>
  </r>
  <r>
    <x v="3259"/>
    <x v="8"/>
    <x v="51"/>
    <x v="0"/>
    <x v="8"/>
    <n v="5"/>
    <x v="103"/>
    <x v="419"/>
    <x v="2627"/>
    <x v="674"/>
    <x v="2051"/>
    <n v="0"/>
    <x v="95"/>
    <x v="81"/>
  </r>
  <r>
    <x v="3268"/>
    <x v="10"/>
    <x v="68"/>
    <x v="0"/>
    <x v="8"/>
    <n v="18"/>
    <x v="103"/>
    <x v="107"/>
    <x v="2628"/>
    <x v="1096"/>
    <x v="2052"/>
    <n v="2"/>
    <x v="28"/>
    <x v="16"/>
  </r>
  <r>
    <x v="3355"/>
    <x v="0"/>
    <x v="59"/>
    <x v="0"/>
    <x v="8"/>
    <n v="19"/>
    <x v="103"/>
    <x v="107"/>
    <x v="1704"/>
    <x v="3102"/>
    <x v="33"/>
    <n v="0"/>
    <x v="12"/>
    <x v="181"/>
  </r>
  <r>
    <x v="3356"/>
    <x v="2"/>
    <x v="11"/>
    <x v="0"/>
    <x v="8"/>
    <n v="14"/>
    <x v="238"/>
    <x v="23"/>
    <x v="2629"/>
    <x v="3103"/>
    <x v="2053"/>
    <n v="0"/>
    <x v="15"/>
    <x v="17"/>
  </r>
  <r>
    <x v="3357"/>
    <x v="0"/>
    <x v="44"/>
    <x v="0"/>
    <x v="8"/>
    <n v="27"/>
    <x v="108"/>
    <x v="0"/>
    <x v="2630"/>
    <x v="287"/>
    <x v="2002"/>
    <n v="0"/>
    <x v="4"/>
    <x v="4"/>
  </r>
  <r>
    <x v="3358"/>
    <x v="6"/>
    <x v="86"/>
    <x v="0"/>
    <x v="8"/>
    <n v="29"/>
    <x v="108"/>
    <x v="127"/>
    <x v="332"/>
    <x v="3104"/>
    <x v="2054"/>
    <n v="0"/>
    <x v="14"/>
    <x v="23"/>
  </r>
  <r>
    <x v="3359"/>
    <x v="0"/>
    <x v="2"/>
    <x v="0"/>
    <x v="8"/>
    <n v="18"/>
    <x v="311"/>
    <x v="107"/>
    <x v="1246"/>
    <x v="3105"/>
    <x v="319"/>
    <n v="0"/>
    <x v="115"/>
    <x v="150"/>
  </r>
  <r>
    <x v="3360"/>
    <x v="0"/>
    <x v="38"/>
    <x v="0"/>
    <x v="8"/>
    <n v="5"/>
    <x v="239"/>
    <x v="11"/>
    <x v="356"/>
    <x v="3106"/>
    <x v="809"/>
    <n v="0"/>
    <x v="184"/>
    <x v="139"/>
  </r>
  <r>
    <x v="3361"/>
    <x v="0"/>
    <x v="0"/>
    <x v="0"/>
    <x v="8"/>
    <n v="6"/>
    <x v="110"/>
    <x v="238"/>
    <x v="2631"/>
    <x v="695"/>
    <x v="1501"/>
    <n v="0"/>
    <x v="16"/>
    <x v="36"/>
  </r>
  <r>
    <x v="3362"/>
    <x v="4"/>
    <x v="30"/>
    <x v="0"/>
    <x v="8"/>
    <n v="4"/>
    <x v="111"/>
    <x v="522"/>
    <x v="2632"/>
    <x v="3107"/>
    <x v="250"/>
    <n v="0"/>
    <x v="26"/>
    <x v="30"/>
  </r>
  <r>
    <x v="3363"/>
    <x v="0"/>
    <x v="38"/>
    <x v="0"/>
    <x v="8"/>
    <n v="10"/>
    <x v="111"/>
    <x v="523"/>
    <x v="2633"/>
    <x v="3108"/>
    <x v="250"/>
    <n v="0"/>
    <x v="18"/>
    <x v="20"/>
  </r>
  <r>
    <x v="3364"/>
    <x v="4"/>
    <x v="31"/>
    <x v="0"/>
    <x v="8"/>
    <n v="6"/>
    <x v="111"/>
    <x v="523"/>
    <x v="2634"/>
    <x v="3109"/>
    <x v="250"/>
    <n v="0"/>
    <x v="50"/>
    <x v="213"/>
  </r>
  <r>
    <x v="3365"/>
    <x v="1"/>
    <x v="60"/>
    <x v="0"/>
    <x v="8"/>
    <n v="23"/>
    <x v="111"/>
    <x v="21"/>
    <x v="2635"/>
    <x v="3110"/>
    <x v="989"/>
    <n v="0"/>
    <x v="56"/>
    <x v="21"/>
  </r>
  <r>
    <x v="3366"/>
    <x v="3"/>
    <x v="72"/>
    <x v="0"/>
    <x v="8"/>
    <n v="15"/>
    <x v="111"/>
    <x v="1"/>
    <x v="82"/>
    <x v="3111"/>
    <x v="2055"/>
    <n v="0"/>
    <x v="23"/>
    <x v="25"/>
  </r>
  <r>
    <x v="3367"/>
    <x v="0"/>
    <x v="15"/>
    <x v="0"/>
    <x v="8"/>
    <n v="9"/>
    <x v="113"/>
    <x v="4"/>
    <x v="11"/>
    <x v="3112"/>
    <x v="153"/>
    <n v="0"/>
    <x v="37"/>
    <x v="40"/>
  </r>
  <r>
    <x v="3368"/>
    <x v="1"/>
    <x v="78"/>
    <x v="0"/>
    <x v="8"/>
    <n v="2"/>
    <x v="113"/>
    <x v="1"/>
    <x v="2636"/>
    <x v="3113"/>
    <x v="2056"/>
    <n v="0"/>
    <x v="16"/>
    <x v="18"/>
  </r>
  <r>
    <x v="3369"/>
    <x v="3"/>
    <x v="72"/>
    <x v="0"/>
    <x v="8"/>
    <n v="25"/>
    <x v="113"/>
    <x v="524"/>
    <x v="2637"/>
    <x v="1834"/>
    <x v="2057"/>
    <n v="1"/>
    <x v="12"/>
    <x v="31"/>
  </r>
  <r>
    <x v="3370"/>
    <x v="10"/>
    <x v="41"/>
    <x v="0"/>
    <x v="8"/>
    <n v="9"/>
    <x v="113"/>
    <x v="132"/>
    <x v="2638"/>
    <x v="3114"/>
    <x v="2058"/>
    <n v="0"/>
    <x v="14"/>
    <x v="15"/>
  </r>
  <r>
    <x v="3337"/>
    <x v="4"/>
    <x v="17"/>
    <x v="0"/>
    <x v="8"/>
    <n v="11"/>
    <x v="113"/>
    <x v="34"/>
    <x v="2639"/>
    <x v="3115"/>
    <x v="2059"/>
    <n v="0"/>
    <x v="21"/>
    <x v="23"/>
  </r>
  <r>
    <x v="3371"/>
    <x v="7"/>
    <x v="58"/>
    <x v="0"/>
    <x v="8"/>
    <n v="3"/>
    <x v="114"/>
    <x v="34"/>
    <x v="635"/>
    <x v="3116"/>
    <x v="2060"/>
    <n v="0"/>
    <x v="49"/>
    <x v="218"/>
  </r>
  <r>
    <x v="3372"/>
    <x v="2"/>
    <x v="94"/>
    <x v="0"/>
    <x v="8"/>
    <n v="11"/>
    <x v="115"/>
    <x v="3"/>
    <x v="2640"/>
    <x v="3117"/>
    <x v="2061"/>
    <n v="0"/>
    <x v="11"/>
    <x v="12"/>
  </r>
  <r>
    <x v="3373"/>
    <x v="6"/>
    <x v="64"/>
    <x v="0"/>
    <x v="8"/>
    <n v="3"/>
    <x v="115"/>
    <x v="3"/>
    <x v="2641"/>
    <x v="3118"/>
    <x v="2062"/>
    <n v="0"/>
    <x v="38"/>
    <x v="44"/>
  </r>
  <r>
    <x v="3374"/>
    <x v="7"/>
    <x v="75"/>
    <x v="0"/>
    <x v="8"/>
    <n v="5"/>
    <x v="115"/>
    <x v="525"/>
    <x v="2642"/>
    <x v="715"/>
    <x v="2063"/>
    <n v="0"/>
    <x v="36"/>
    <x v="41"/>
  </r>
  <r>
    <x v="3375"/>
    <x v="4"/>
    <x v="5"/>
    <x v="0"/>
    <x v="8"/>
    <n v="15"/>
    <x v="115"/>
    <x v="1"/>
    <x v="1539"/>
    <x v="3119"/>
    <x v="2064"/>
    <n v="0"/>
    <x v="4"/>
    <x v="4"/>
  </r>
  <r>
    <x v="3376"/>
    <x v="2"/>
    <x v="94"/>
    <x v="0"/>
    <x v="8"/>
    <n v="6"/>
    <x v="115"/>
    <x v="102"/>
    <x v="2643"/>
    <x v="3120"/>
    <x v="2065"/>
    <n v="0"/>
    <x v="14"/>
    <x v="23"/>
  </r>
  <r>
    <x v="3377"/>
    <x v="8"/>
    <x v="77"/>
    <x v="0"/>
    <x v="8"/>
    <n v="15"/>
    <x v="0"/>
    <x v="495"/>
    <x v="2644"/>
    <x v="3121"/>
    <x v="2066"/>
    <n v="0"/>
    <x v="0"/>
    <x v="39"/>
  </r>
  <r>
    <x v="3378"/>
    <x v="7"/>
    <x v="54"/>
    <x v="0"/>
    <x v="8"/>
    <n v="8"/>
    <x v="191"/>
    <x v="66"/>
    <x v="2645"/>
    <x v="3122"/>
    <x v="2067"/>
    <n v="0"/>
    <x v="34"/>
    <x v="11"/>
  </r>
  <r>
    <x v="3371"/>
    <x v="7"/>
    <x v="58"/>
    <x v="0"/>
    <x v="8"/>
    <n v="3"/>
    <x v="118"/>
    <x v="91"/>
    <x v="265"/>
    <x v="3123"/>
    <x v="1698"/>
    <n v="0"/>
    <x v="49"/>
    <x v="37"/>
  </r>
  <r>
    <x v="3225"/>
    <x v="2"/>
    <x v="55"/>
    <x v="0"/>
    <x v="8"/>
    <n v="25"/>
    <x v="118"/>
    <x v="4"/>
    <x v="11"/>
    <x v="3124"/>
    <x v="363"/>
    <n v="0"/>
    <x v="185"/>
    <x v="227"/>
  </r>
  <r>
    <x v="3379"/>
    <x v="7"/>
    <x v="25"/>
    <x v="0"/>
    <x v="8"/>
    <n v="31"/>
    <x v="119"/>
    <x v="33"/>
    <x v="2646"/>
    <x v="3125"/>
    <x v="2068"/>
    <n v="0"/>
    <x v="6"/>
    <x v="6"/>
  </r>
  <r>
    <x v="3380"/>
    <x v="1"/>
    <x v="35"/>
    <x v="0"/>
    <x v="8"/>
    <n v="17"/>
    <x v="120"/>
    <x v="1"/>
    <x v="2647"/>
    <x v="3126"/>
    <x v="115"/>
    <n v="0"/>
    <x v="32"/>
    <x v="30"/>
  </r>
  <r>
    <x v="3381"/>
    <x v="4"/>
    <x v="50"/>
    <x v="0"/>
    <x v="8"/>
    <n v="3"/>
    <x v="120"/>
    <x v="526"/>
    <x v="2648"/>
    <x v="3127"/>
    <x v="431"/>
    <n v="0"/>
    <x v="101"/>
    <x v="59"/>
  </r>
  <r>
    <x v="3382"/>
    <x v="0"/>
    <x v="38"/>
    <x v="0"/>
    <x v="8"/>
    <n v="30"/>
    <x v="120"/>
    <x v="11"/>
    <x v="88"/>
    <x v="3128"/>
    <x v="115"/>
    <n v="0"/>
    <x v="12"/>
    <x v="31"/>
  </r>
  <r>
    <x v="3383"/>
    <x v="6"/>
    <x v="46"/>
    <x v="0"/>
    <x v="8"/>
    <n v="26"/>
    <x v="121"/>
    <x v="4"/>
    <x v="266"/>
    <x v="3129"/>
    <x v="2069"/>
    <n v="0"/>
    <x v="186"/>
    <x v="228"/>
  </r>
  <r>
    <x v="3184"/>
    <x v="7"/>
    <x v="16"/>
    <x v="0"/>
    <x v="8"/>
    <n v="5"/>
    <x v="121"/>
    <x v="54"/>
    <x v="2649"/>
    <x v="3130"/>
    <x v="561"/>
    <n v="0"/>
    <x v="50"/>
    <x v="36"/>
  </r>
  <r>
    <x v="3384"/>
    <x v="0"/>
    <x v="91"/>
    <x v="0"/>
    <x v="8"/>
    <n v="13"/>
    <x v="121"/>
    <x v="38"/>
    <x v="2650"/>
    <x v="3131"/>
    <x v="88"/>
    <n v="0"/>
    <x v="51"/>
    <x v="58"/>
  </r>
  <r>
    <x v="3144"/>
    <x v="2"/>
    <x v="55"/>
    <x v="0"/>
    <x v="8"/>
    <n v="7"/>
    <x v="276"/>
    <x v="4"/>
    <x v="89"/>
    <x v="3132"/>
    <x v="828"/>
    <n v="0"/>
    <x v="36"/>
    <x v="137"/>
  </r>
  <r>
    <x v="3385"/>
    <x v="2"/>
    <x v="23"/>
    <x v="0"/>
    <x v="8"/>
    <n v="16"/>
    <x v="123"/>
    <x v="138"/>
    <x v="2651"/>
    <x v="3133"/>
    <x v="2070"/>
    <n v="0"/>
    <x v="18"/>
    <x v="20"/>
  </r>
  <r>
    <x v="3386"/>
    <x v="2"/>
    <x v="95"/>
    <x v="0"/>
    <x v="8"/>
    <n v="26"/>
    <x v="123"/>
    <x v="20"/>
    <x v="2652"/>
    <x v="3134"/>
    <x v="2071"/>
    <n v="0"/>
    <x v="145"/>
    <x v="167"/>
  </r>
  <r>
    <x v="3387"/>
    <x v="0"/>
    <x v="38"/>
    <x v="0"/>
    <x v="8"/>
    <n v="18"/>
    <x v="124"/>
    <x v="3"/>
    <x v="1182"/>
    <x v="3135"/>
    <x v="319"/>
    <n v="0"/>
    <x v="167"/>
    <x v="198"/>
  </r>
  <r>
    <x v="3388"/>
    <x v="0"/>
    <x v="15"/>
    <x v="0"/>
    <x v="8"/>
    <n v="15"/>
    <x v="124"/>
    <x v="3"/>
    <x v="950"/>
    <x v="3136"/>
    <x v="319"/>
    <n v="0"/>
    <x v="64"/>
    <x v="84"/>
  </r>
  <r>
    <x v="3389"/>
    <x v="7"/>
    <x v="25"/>
    <x v="0"/>
    <x v="8"/>
    <n v="3"/>
    <x v="124"/>
    <x v="107"/>
    <x v="2653"/>
    <x v="3137"/>
    <x v="2072"/>
    <n v="0"/>
    <x v="10"/>
    <x v="10"/>
  </r>
  <r>
    <x v="3213"/>
    <x v="0"/>
    <x v="32"/>
    <x v="0"/>
    <x v="8"/>
    <n v="23"/>
    <x v="124"/>
    <x v="20"/>
    <x v="256"/>
    <x v="3138"/>
    <x v="319"/>
    <n v="0"/>
    <x v="9"/>
    <x v="9"/>
  </r>
  <r>
    <x v="3390"/>
    <x v="6"/>
    <x v="64"/>
    <x v="0"/>
    <x v="8"/>
    <n v="19"/>
    <x v="195"/>
    <x v="7"/>
    <x v="16"/>
    <x v="3139"/>
    <x v="1891"/>
    <n v="0"/>
    <x v="17"/>
    <x v="17"/>
  </r>
  <r>
    <x v="3391"/>
    <x v="0"/>
    <x v="0"/>
    <x v="0"/>
    <x v="8"/>
    <n v="2"/>
    <x v="195"/>
    <x v="11"/>
    <x v="88"/>
    <x v="3140"/>
    <x v="2073"/>
    <n v="0"/>
    <x v="51"/>
    <x v="119"/>
  </r>
  <r>
    <x v="3392"/>
    <x v="0"/>
    <x v="2"/>
    <x v="0"/>
    <x v="8"/>
    <n v="11"/>
    <x v="125"/>
    <x v="13"/>
    <x v="2654"/>
    <x v="3141"/>
    <x v="71"/>
    <n v="0"/>
    <x v="59"/>
    <x v="135"/>
  </r>
  <r>
    <x v="3393"/>
    <x v="6"/>
    <x v="46"/>
    <x v="0"/>
    <x v="8"/>
    <n v="23"/>
    <x v="125"/>
    <x v="107"/>
    <x v="502"/>
    <x v="741"/>
    <x v="71"/>
    <n v="0"/>
    <x v="23"/>
    <x v="229"/>
  </r>
  <r>
    <x v="3394"/>
    <x v="0"/>
    <x v="38"/>
    <x v="0"/>
    <x v="8"/>
    <n v="4"/>
    <x v="125"/>
    <x v="20"/>
    <x v="256"/>
    <x v="3142"/>
    <x v="71"/>
    <n v="0"/>
    <x v="5"/>
    <x v="5"/>
  </r>
  <r>
    <x v="3395"/>
    <x v="3"/>
    <x v="28"/>
    <x v="0"/>
    <x v="8"/>
    <n v="1"/>
    <x v="197"/>
    <x v="1"/>
    <x v="2598"/>
    <x v="1869"/>
    <x v="140"/>
    <n v="0"/>
    <x v="37"/>
    <x v="40"/>
  </r>
  <r>
    <x v="3396"/>
    <x v="6"/>
    <x v="37"/>
    <x v="0"/>
    <x v="8"/>
    <n v="8"/>
    <x v="346"/>
    <x v="0"/>
    <x v="2655"/>
    <x v="3143"/>
    <x v="1522"/>
    <n v="0"/>
    <x v="11"/>
    <x v="4"/>
  </r>
  <r>
    <x v="3397"/>
    <x v="7"/>
    <x v="25"/>
    <x v="0"/>
    <x v="8"/>
    <n v="28"/>
    <x v="126"/>
    <x v="23"/>
    <x v="2656"/>
    <x v="3144"/>
    <x v="572"/>
    <n v="0"/>
    <x v="6"/>
    <x v="25"/>
  </r>
  <r>
    <x v="3398"/>
    <x v="1"/>
    <x v="45"/>
    <x v="0"/>
    <x v="8"/>
    <n v="21"/>
    <x v="126"/>
    <x v="1"/>
    <x v="285"/>
    <x v="3145"/>
    <x v="276"/>
    <n v="0"/>
    <x v="12"/>
    <x v="11"/>
  </r>
  <r>
    <x v="3399"/>
    <x v="2"/>
    <x v="65"/>
    <x v="0"/>
    <x v="8"/>
    <n v="3"/>
    <x v="126"/>
    <x v="36"/>
    <x v="2657"/>
    <x v="3146"/>
    <x v="2074"/>
    <n v="0"/>
    <x v="5"/>
    <x v="5"/>
  </r>
  <r>
    <x v="3400"/>
    <x v="4"/>
    <x v="50"/>
    <x v="0"/>
    <x v="8"/>
    <n v="12"/>
    <x v="127"/>
    <x v="34"/>
    <x v="2658"/>
    <x v="3147"/>
    <x v="88"/>
    <n v="0"/>
    <x v="69"/>
    <x v="110"/>
  </r>
  <r>
    <x v="3401"/>
    <x v="0"/>
    <x v="83"/>
    <x v="0"/>
    <x v="8"/>
    <n v="28"/>
    <x v="202"/>
    <x v="6"/>
    <x v="2659"/>
    <x v="3148"/>
    <x v="151"/>
    <n v="0"/>
    <x v="14"/>
    <x v="15"/>
  </r>
  <r>
    <x v="3402"/>
    <x v="3"/>
    <x v="4"/>
    <x v="0"/>
    <x v="8"/>
    <n v="16"/>
    <x v="202"/>
    <x v="1"/>
    <x v="2660"/>
    <x v="2228"/>
    <x v="2075"/>
    <n v="0"/>
    <x v="55"/>
    <x v="43"/>
  </r>
  <r>
    <x v="3403"/>
    <x v="2"/>
    <x v="29"/>
    <x v="0"/>
    <x v="8"/>
    <n v="17"/>
    <x v="129"/>
    <x v="0"/>
    <x v="2661"/>
    <x v="3149"/>
    <x v="2076"/>
    <n v="0"/>
    <x v="6"/>
    <x v="18"/>
  </r>
  <r>
    <x v="3404"/>
    <x v="4"/>
    <x v="49"/>
    <x v="0"/>
    <x v="8"/>
    <n v="24"/>
    <x v="129"/>
    <x v="1"/>
    <x v="2662"/>
    <x v="3150"/>
    <x v="88"/>
    <n v="0"/>
    <x v="49"/>
    <x v="37"/>
  </r>
  <r>
    <x v="3405"/>
    <x v="1"/>
    <x v="35"/>
    <x v="0"/>
    <x v="8"/>
    <n v="2"/>
    <x v="130"/>
    <x v="75"/>
    <x v="2663"/>
    <x v="3151"/>
    <x v="2077"/>
    <n v="0"/>
    <x v="48"/>
    <x v="57"/>
  </r>
  <r>
    <x v="3254"/>
    <x v="1"/>
    <x v="78"/>
    <x v="0"/>
    <x v="8"/>
    <n v="12"/>
    <x v="130"/>
    <x v="34"/>
    <x v="2664"/>
    <x v="761"/>
    <x v="1708"/>
    <n v="0"/>
    <x v="6"/>
    <x v="51"/>
  </r>
  <r>
    <x v="3271"/>
    <x v="4"/>
    <x v="61"/>
    <x v="0"/>
    <x v="8"/>
    <n v="22"/>
    <x v="130"/>
    <x v="34"/>
    <x v="2665"/>
    <x v="3152"/>
    <x v="2078"/>
    <n v="0"/>
    <x v="31"/>
    <x v="47"/>
  </r>
  <r>
    <x v="3406"/>
    <x v="8"/>
    <x v="106"/>
    <x v="0"/>
    <x v="8"/>
    <n v="5"/>
    <x v="130"/>
    <x v="147"/>
    <x v="2666"/>
    <x v="761"/>
    <x v="2079"/>
    <n v="0"/>
    <x v="6"/>
    <x v="6"/>
  </r>
  <r>
    <x v="3407"/>
    <x v="10"/>
    <x v="68"/>
    <x v="0"/>
    <x v="8"/>
    <n v="27"/>
    <x v="131"/>
    <x v="4"/>
    <x v="2667"/>
    <x v="3153"/>
    <x v="2080"/>
    <n v="0"/>
    <x v="15"/>
    <x v="26"/>
  </r>
  <r>
    <x v="3408"/>
    <x v="9"/>
    <x v="26"/>
    <x v="0"/>
    <x v="8"/>
    <n v="17"/>
    <x v="131"/>
    <x v="35"/>
    <x v="2668"/>
    <x v="3154"/>
    <x v="141"/>
    <n v="0"/>
    <x v="15"/>
    <x v="26"/>
  </r>
  <r>
    <x v="3409"/>
    <x v="7"/>
    <x v="18"/>
    <x v="0"/>
    <x v="8"/>
    <n v="9"/>
    <x v="204"/>
    <x v="0"/>
    <x v="1669"/>
    <x v="2873"/>
    <x v="1900"/>
    <n v="0"/>
    <x v="58"/>
    <x v="7"/>
  </r>
  <r>
    <x v="3410"/>
    <x v="0"/>
    <x v="83"/>
    <x v="0"/>
    <x v="8"/>
    <n v="23"/>
    <x v="132"/>
    <x v="107"/>
    <x v="2669"/>
    <x v="2533"/>
    <x v="2081"/>
    <n v="0"/>
    <x v="27"/>
    <x v="88"/>
  </r>
  <r>
    <x v="3411"/>
    <x v="0"/>
    <x v="62"/>
    <x v="0"/>
    <x v="8"/>
    <n v="14"/>
    <x v="283"/>
    <x v="4"/>
    <x v="2670"/>
    <x v="3155"/>
    <x v="2082"/>
    <n v="0"/>
    <x v="14"/>
    <x v="15"/>
  </r>
  <r>
    <x v="3412"/>
    <x v="2"/>
    <x v="74"/>
    <x v="0"/>
    <x v="8"/>
    <n v="18"/>
    <x v="283"/>
    <x v="192"/>
    <x v="2671"/>
    <x v="3156"/>
    <x v="2083"/>
    <n v="0"/>
    <x v="23"/>
    <x v="25"/>
  </r>
  <r>
    <x v="3413"/>
    <x v="0"/>
    <x v="2"/>
    <x v="2"/>
    <x v="9"/>
    <n v="3"/>
    <x v="0"/>
    <x v="11"/>
    <x v="680"/>
    <x v="3157"/>
    <x v="2084"/>
    <n v="0"/>
    <x v="15"/>
    <x v="83"/>
  </r>
  <r>
    <x v="3414"/>
    <x v="4"/>
    <x v="87"/>
    <x v="2"/>
    <x v="9"/>
    <n v="8"/>
    <x v="413"/>
    <x v="1"/>
    <x v="1395"/>
    <x v="3158"/>
    <x v="2085"/>
    <n v="0"/>
    <x v="49"/>
    <x v="3"/>
  </r>
  <r>
    <x v="3415"/>
    <x v="7"/>
    <x v="58"/>
    <x v="2"/>
    <x v="9"/>
    <n v="25"/>
    <x v="2"/>
    <x v="13"/>
    <x v="2672"/>
    <x v="3159"/>
    <x v="8"/>
    <n v="0"/>
    <x v="30"/>
    <x v="34"/>
  </r>
  <r>
    <x v="3416"/>
    <x v="2"/>
    <x v="94"/>
    <x v="2"/>
    <x v="9"/>
    <n v="27"/>
    <x v="2"/>
    <x v="138"/>
    <x v="2673"/>
    <x v="3160"/>
    <x v="2086"/>
    <n v="0"/>
    <x v="14"/>
    <x v="15"/>
  </r>
  <r>
    <x v="3417"/>
    <x v="7"/>
    <x v="25"/>
    <x v="2"/>
    <x v="9"/>
    <n v="15"/>
    <x v="134"/>
    <x v="23"/>
    <x v="2674"/>
    <x v="3161"/>
    <x v="88"/>
    <n v="0"/>
    <x v="12"/>
    <x v="31"/>
  </r>
  <r>
    <x v="3418"/>
    <x v="7"/>
    <x v="75"/>
    <x v="2"/>
    <x v="9"/>
    <n v="23"/>
    <x v="1"/>
    <x v="66"/>
    <x v="2675"/>
    <x v="1519"/>
    <x v="2087"/>
    <n v="0"/>
    <x v="5"/>
    <x v="56"/>
  </r>
  <r>
    <x v="3419"/>
    <x v="6"/>
    <x v="8"/>
    <x v="2"/>
    <x v="9"/>
    <n v="8"/>
    <x v="1"/>
    <x v="9"/>
    <x v="2676"/>
    <x v="360"/>
    <x v="17"/>
    <n v="0"/>
    <x v="0"/>
    <x v="39"/>
  </r>
  <r>
    <x v="3420"/>
    <x v="0"/>
    <x v="59"/>
    <x v="2"/>
    <x v="9"/>
    <n v="25"/>
    <x v="1"/>
    <x v="35"/>
    <x v="2677"/>
    <x v="3162"/>
    <x v="2088"/>
    <n v="0"/>
    <x v="16"/>
    <x v="18"/>
  </r>
  <r>
    <x v="3421"/>
    <x v="1"/>
    <x v="1"/>
    <x v="2"/>
    <x v="9"/>
    <n v="22"/>
    <x v="1"/>
    <x v="1"/>
    <x v="2678"/>
    <x v="3163"/>
    <x v="88"/>
    <n v="0"/>
    <x v="64"/>
    <x v="84"/>
  </r>
  <r>
    <x v="3422"/>
    <x v="3"/>
    <x v="40"/>
    <x v="2"/>
    <x v="9"/>
    <n v="27"/>
    <x v="1"/>
    <x v="1"/>
    <x v="2679"/>
    <x v="3164"/>
    <x v="2089"/>
    <n v="0"/>
    <x v="23"/>
    <x v="25"/>
  </r>
  <r>
    <x v="3423"/>
    <x v="3"/>
    <x v="72"/>
    <x v="2"/>
    <x v="9"/>
    <n v="4"/>
    <x v="1"/>
    <x v="1"/>
    <x v="2680"/>
    <x v="3165"/>
    <x v="2090"/>
    <n v="0"/>
    <x v="37"/>
    <x v="40"/>
  </r>
  <r>
    <x v="3424"/>
    <x v="1"/>
    <x v="1"/>
    <x v="2"/>
    <x v="9"/>
    <n v="15"/>
    <x v="1"/>
    <x v="54"/>
    <x v="2681"/>
    <x v="1518"/>
    <x v="88"/>
    <n v="0"/>
    <x v="26"/>
    <x v="30"/>
  </r>
  <r>
    <x v="3425"/>
    <x v="1"/>
    <x v="1"/>
    <x v="2"/>
    <x v="9"/>
    <n v="7"/>
    <x v="1"/>
    <x v="54"/>
    <x v="2681"/>
    <x v="3166"/>
    <x v="88"/>
    <n v="0"/>
    <x v="32"/>
    <x v="13"/>
  </r>
  <r>
    <x v="3426"/>
    <x v="0"/>
    <x v="0"/>
    <x v="2"/>
    <x v="9"/>
    <n v="27"/>
    <x v="1"/>
    <x v="11"/>
    <x v="356"/>
    <x v="1520"/>
    <x v="2091"/>
    <n v="0"/>
    <x v="58"/>
    <x v="224"/>
  </r>
  <r>
    <x v="3427"/>
    <x v="10"/>
    <x v="76"/>
    <x v="2"/>
    <x v="9"/>
    <n v="14"/>
    <x v="347"/>
    <x v="1"/>
    <x v="1190"/>
    <x v="2253"/>
    <x v="119"/>
    <n v="0"/>
    <x v="14"/>
    <x v="13"/>
  </r>
  <r>
    <x v="3428"/>
    <x v="7"/>
    <x v="25"/>
    <x v="2"/>
    <x v="9"/>
    <n v="25"/>
    <x v="5"/>
    <x v="3"/>
    <x v="951"/>
    <x v="3167"/>
    <x v="1311"/>
    <n v="0"/>
    <x v="49"/>
    <x v="37"/>
  </r>
  <r>
    <x v="3429"/>
    <x v="7"/>
    <x v="18"/>
    <x v="2"/>
    <x v="9"/>
    <n v="29"/>
    <x v="5"/>
    <x v="3"/>
    <x v="2682"/>
    <x v="3168"/>
    <x v="1553"/>
    <n v="0"/>
    <x v="33"/>
    <x v="38"/>
  </r>
  <r>
    <x v="3430"/>
    <x v="2"/>
    <x v="3"/>
    <x v="2"/>
    <x v="9"/>
    <n v="15"/>
    <x v="5"/>
    <x v="3"/>
    <x v="2682"/>
    <x v="3169"/>
    <x v="2092"/>
    <n v="0"/>
    <x v="45"/>
    <x v="54"/>
  </r>
  <r>
    <x v="3431"/>
    <x v="7"/>
    <x v="54"/>
    <x v="2"/>
    <x v="9"/>
    <n v="27"/>
    <x v="5"/>
    <x v="34"/>
    <x v="475"/>
    <x v="3170"/>
    <x v="2093"/>
    <n v="0"/>
    <x v="16"/>
    <x v="18"/>
  </r>
  <r>
    <x v="3432"/>
    <x v="6"/>
    <x v="13"/>
    <x v="2"/>
    <x v="9"/>
    <n v="25"/>
    <x v="5"/>
    <x v="22"/>
    <x v="2683"/>
    <x v="785"/>
    <x v="1311"/>
    <n v="0"/>
    <x v="49"/>
    <x v="37"/>
  </r>
  <r>
    <x v="3433"/>
    <x v="0"/>
    <x v="62"/>
    <x v="2"/>
    <x v="9"/>
    <n v="21"/>
    <x v="6"/>
    <x v="171"/>
    <x v="2684"/>
    <x v="3171"/>
    <x v="1087"/>
    <n v="0"/>
    <x v="57"/>
    <x v="117"/>
  </r>
  <r>
    <x v="3434"/>
    <x v="6"/>
    <x v="86"/>
    <x v="2"/>
    <x v="9"/>
    <n v="9"/>
    <x v="6"/>
    <x v="45"/>
    <x v="2685"/>
    <x v="3172"/>
    <x v="603"/>
    <n v="0"/>
    <x v="38"/>
    <x v="44"/>
  </r>
  <r>
    <x v="3435"/>
    <x v="3"/>
    <x v="4"/>
    <x v="2"/>
    <x v="9"/>
    <n v="30"/>
    <x v="6"/>
    <x v="527"/>
    <x v="2686"/>
    <x v="3173"/>
    <x v="1913"/>
    <n v="0"/>
    <x v="16"/>
    <x v="5"/>
  </r>
  <r>
    <x v="3436"/>
    <x v="10"/>
    <x v="73"/>
    <x v="2"/>
    <x v="9"/>
    <n v="25"/>
    <x v="136"/>
    <x v="528"/>
    <x v="2687"/>
    <x v="3174"/>
    <x v="2094"/>
    <n v="0"/>
    <x v="6"/>
    <x v="6"/>
  </r>
  <r>
    <x v="3437"/>
    <x v="10"/>
    <x v="52"/>
    <x v="2"/>
    <x v="9"/>
    <n v="2"/>
    <x v="7"/>
    <x v="35"/>
    <x v="2688"/>
    <x v="3175"/>
    <x v="2095"/>
    <n v="0"/>
    <x v="6"/>
    <x v="31"/>
  </r>
  <r>
    <x v="3438"/>
    <x v="10"/>
    <x v="52"/>
    <x v="2"/>
    <x v="9"/>
    <n v="15"/>
    <x v="7"/>
    <x v="35"/>
    <x v="2689"/>
    <x v="3176"/>
    <x v="609"/>
    <n v="0"/>
    <x v="12"/>
    <x v="31"/>
  </r>
  <r>
    <x v="3439"/>
    <x v="3"/>
    <x v="72"/>
    <x v="2"/>
    <x v="9"/>
    <n v="8"/>
    <x v="7"/>
    <x v="1"/>
    <x v="2690"/>
    <x v="3177"/>
    <x v="1091"/>
    <n v="0"/>
    <x v="17"/>
    <x v="58"/>
  </r>
  <r>
    <x v="3440"/>
    <x v="2"/>
    <x v="95"/>
    <x v="2"/>
    <x v="9"/>
    <n v="8"/>
    <x v="7"/>
    <x v="529"/>
    <x v="2691"/>
    <x v="3178"/>
    <x v="2096"/>
    <n v="0"/>
    <x v="12"/>
    <x v="31"/>
  </r>
  <r>
    <x v="3441"/>
    <x v="6"/>
    <x v="86"/>
    <x v="2"/>
    <x v="9"/>
    <n v="30"/>
    <x v="8"/>
    <x v="4"/>
    <x v="2692"/>
    <x v="377"/>
    <x v="34"/>
    <n v="0"/>
    <x v="6"/>
    <x v="15"/>
  </r>
  <r>
    <x v="3442"/>
    <x v="2"/>
    <x v="65"/>
    <x v="2"/>
    <x v="9"/>
    <n v="29"/>
    <x v="140"/>
    <x v="0"/>
    <x v="2693"/>
    <x v="3179"/>
    <x v="2097"/>
    <n v="0"/>
    <x v="14"/>
    <x v="39"/>
  </r>
  <r>
    <x v="3443"/>
    <x v="10"/>
    <x v="96"/>
    <x v="2"/>
    <x v="9"/>
    <n v="16"/>
    <x v="11"/>
    <x v="46"/>
    <x v="2694"/>
    <x v="3180"/>
    <x v="111"/>
    <n v="0"/>
    <x v="41"/>
    <x v="0"/>
  </r>
  <r>
    <x v="3444"/>
    <x v="1"/>
    <x v="60"/>
    <x v="2"/>
    <x v="9"/>
    <n v="25"/>
    <x v="414"/>
    <x v="1"/>
    <x v="137"/>
    <x v="3181"/>
    <x v="425"/>
    <n v="0"/>
    <x v="17"/>
    <x v="17"/>
  </r>
  <r>
    <x v="3445"/>
    <x v="1"/>
    <x v="35"/>
    <x v="2"/>
    <x v="9"/>
    <n v="3"/>
    <x v="13"/>
    <x v="1"/>
    <x v="707"/>
    <x v="3182"/>
    <x v="618"/>
    <n v="0"/>
    <x v="54"/>
    <x v="61"/>
  </r>
  <r>
    <x v="3446"/>
    <x v="1"/>
    <x v="7"/>
    <x v="2"/>
    <x v="9"/>
    <n v="8"/>
    <x v="13"/>
    <x v="1"/>
    <x v="1326"/>
    <x v="1549"/>
    <x v="330"/>
    <n v="0"/>
    <x v="17"/>
    <x v="17"/>
  </r>
  <r>
    <x v="3447"/>
    <x v="3"/>
    <x v="90"/>
    <x v="2"/>
    <x v="9"/>
    <n v="4"/>
    <x v="13"/>
    <x v="46"/>
    <x v="2695"/>
    <x v="3183"/>
    <x v="2098"/>
    <n v="0"/>
    <x v="37"/>
    <x v="40"/>
  </r>
  <r>
    <x v="3448"/>
    <x v="8"/>
    <x v="12"/>
    <x v="2"/>
    <x v="9"/>
    <n v="3"/>
    <x v="13"/>
    <x v="96"/>
    <x v="2696"/>
    <x v="3184"/>
    <x v="2099"/>
    <n v="0"/>
    <x v="0"/>
    <x v="5"/>
  </r>
  <r>
    <x v="3449"/>
    <x v="4"/>
    <x v="49"/>
    <x v="2"/>
    <x v="9"/>
    <n v="23"/>
    <x v="15"/>
    <x v="267"/>
    <x v="2697"/>
    <x v="3185"/>
    <x v="26"/>
    <n v="0"/>
    <x v="64"/>
    <x v="84"/>
  </r>
  <r>
    <x v="3450"/>
    <x v="4"/>
    <x v="49"/>
    <x v="2"/>
    <x v="9"/>
    <n v="1"/>
    <x v="15"/>
    <x v="1"/>
    <x v="2698"/>
    <x v="3186"/>
    <x v="43"/>
    <n v="0"/>
    <x v="65"/>
    <x v="85"/>
  </r>
  <r>
    <x v="3451"/>
    <x v="6"/>
    <x v="46"/>
    <x v="2"/>
    <x v="9"/>
    <n v="29"/>
    <x v="15"/>
    <x v="59"/>
    <x v="2699"/>
    <x v="3187"/>
    <x v="2100"/>
    <n v="0"/>
    <x v="34"/>
    <x v="11"/>
  </r>
  <r>
    <x v="3452"/>
    <x v="6"/>
    <x v="46"/>
    <x v="2"/>
    <x v="9"/>
    <n v="11"/>
    <x v="15"/>
    <x v="100"/>
    <x v="2700"/>
    <x v="1939"/>
    <x v="2101"/>
    <n v="2"/>
    <x v="33"/>
    <x v="38"/>
  </r>
  <r>
    <x v="3453"/>
    <x v="4"/>
    <x v="21"/>
    <x v="2"/>
    <x v="9"/>
    <n v="3"/>
    <x v="15"/>
    <x v="156"/>
    <x v="2701"/>
    <x v="397"/>
    <x v="2102"/>
    <n v="0"/>
    <x v="47"/>
    <x v="24"/>
  </r>
  <r>
    <x v="3454"/>
    <x v="10"/>
    <x v="85"/>
    <x v="2"/>
    <x v="9"/>
    <n v="7"/>
    <x v="15"/>
    <x v="46"/>
    <x v="2702"/>
    <x v="3188"/>
    <x v="337"/>
    <n v="0"/>
    <x v="15"/>
    <x v="1"/>
  </r>
  <r>
    <x v="3455"/>
    <x v="3"/>
    <x v="90"/>
    <x v="2"/>
    <x v="9"/>
    <n v="8"/>
    <x v="15"/>
    <x v="46"/>
    <x v="2703"/>
    <x v="400"/>
    <x v="49"/>
    <n v="0"/>
    <x v="5"/>
    <x v="5"/>
  </r>
  <r>
    <x v="3456"/>
    <x v="10"/>
    <x v="68"/>
    <x v="2"/>
    <x v="9"/>
    <n v="2"/>
    <x v="15"/>
    <x v="302"/>
    <x v="2704"/>
    <x v="3189"/>
    <x v="21"/>
    <n v="0"/>
    <x v="12"/>
    <x v="31"/>
  </r>
  <r>
    <x v="3457"/>
    <x v="4"/>
    <x v="61"/>
    <x v="2"/>
    <x v="9"/>
    <n v="26"/>
    <x v="15"/>
    <x v="530"/>
    <x v="2705"/>
    <x v="3190"/>
    <x v="2103"/>
    <n v="0"/>
    <x v="31"/>
    <x v="47"/>
  </r>
  <r>
    <x v="3458"/>
    <x v="2"/>
    <x v="29"/>
    <x v="2"/>
    <x v="9"/>
    <n v="16"/>
    <x v="17"/>
    <x v="33"/>
    <x v="364"/>
    <x v="3191"/>
    <x v="2104"/>
    <n v="0"/>
    <x v="11"/>
    <x v="39"/>
  </r>
  <r>
    <x v="3459"/>
    <x v="0"/>
    <x v="91"/>
    <x v="2"/>
    <x v="9"/>
    <n v="22"/>
    <x v="143"/>
    <x v="3"/>
    <x v="2706"/>
    <x v="413"/>
    <x v="347"/>
    <n v="0"/>
    <x v="17"/>
    <x v="103"/>
  </r>
  <r>
    <x v="3460"/>
    <x v="0"/>
    <x v="38"/>
    <x v="2"/>
    <x v="9"/>
    <n v="4"/>
    <x v="143"/>
    <x v="13"/>
    <x v="2707"/>
    <x v="3192"/>
    <x v="347"/>
    <n v="0"/>
    <x v="19"/>
    <x v="29"/>
  </r>
  <r>
    <x v="3461"/>
    <x v="6"/>
    <x v="13"/>
    <x v="2"/>
    <x v="9"/>
    <n v="16"/>
    <x v="19"/>
    <x v="66"/>
    <x v="2708"/>
    <x v="3193"/>
    <x v="2105"/>
    <n v="0"/>
    <x v="15"/>
    <x v="26"/>
  </r>
  <r>
    <x v="3462"/>
    <x v="6"/>
    <x v="46"/>
    <x v="2"/>
    <x v="9"/>
    <n v="20"/>
    <x v="19"/>
    <x v="91"/>
    <x v="2709"/>
    <x v="3194"/>
    <x v="2106"/>
    <n v="0"/>
    <x v="17"/>
    <x v="17"/>
  </r>
  <r>
    <x v="3463"/>
    <x v="10"/>
    <x v="85"/>
    <x v="2"/>
    <x v="9"/>
    <n v="18"/>
    <x v="19"/>
    <x v="4"/>
    <x v="2710"/>
    <x v="3195"/>
    <x v="770"/>
    <n v="0"/>
    <x v="17"/>
    <x v="17"/>
  </r>
  <r>
    <x v="3464"/>
    <x v="1"/>
    <x v="45"/>
    <x v="2"/>
    <x v="9"/>
    <n v="30"/>
    <x v="19"/>
    <x v="4"/>
    <x v="2711"/>
    <x v="3196"/>
    <x v="88"/>
    <n v="0"/>
    <x v="21"/>
    <x v="23"/>
  </r>
  <r>
    <x v="3465"/>
    <x v="4"/>
    <x v="50"/>
    <x v="2"/>
    <x v="9"/>
    <n v="23"/>
    <x v="19"/>
    <x v="0"/>
    <x v="2712"/>
    <x v="3197"/>
    <x v="2107"/>
    <n v="0"/>
    <x v="1"/>
    <x v="1"/>
  </r>
  <r>
    <x v="3466"/>
    <x v="3"/>
    <x v="4"/>
    <x v="2"/>
    <x v="9"/>
    <n v="13"/>
    <x v="19"/>
    <x v="1"/>
    <x v="1670"/>
    <x v="1570"/>
    <x v="55"/>
    <n v="0"/>
    <x v="41"/>
    <x v="0"/>
  </r>
  <r>
    <x v="3467"/>
    <x v="3"/>
    <x v="19"/>
    <x v="2"/>
    <x v="9"/>
    <n v="4"/>
    <x v="19"/>
    <x v="1"/>
    <x v="2713"/>
    <x v="3198"/>
    <x v="220"/>
    <n v="0"/>
    <x v="3"/>
    <x v="3"/>
  </r>
  <r>
    <x v="3468"/>
    <x v="10"/>
    <x v="76"/>
    <x v="2"/>
    <x v="9"/>
    <n v="29"/>
    <x v="19"/>
    <x v="531"/>
    <x v="2714"/>
    <x v="3199"/>
    <x v="140"/>
    <n v="0"/>
    <x v="16"/>
    <x v="12"/>
  </r>
  <r>
    <x v="3469"/>
    <x v="4"/>
    <x v="47"/>
    <x v="2"/>
    <x v="9"/>
    <n v="14"/>
    <x v="19"/>
    <x v="27"/>
    <x v="2715"/>
    <x v="1567"/>
    <x v="2108"/>
    <n v="0"/>
    <x v="0"/>
    <x v="39"/>
  </r>
  <r>
    <x v="3470"/>
    <x v="4"/>
    <x v="50"/>
    <x v="2"/>
    <x v="9"/>
    <n v="22"/>
    <x v="19"/>
    <x v="11"/>
    <x v="356"/>
    <x v="1245"/>
    <x v="163"/>
    <n v="0"/>
    <x v="46"/>
    <x v="28"/>
  </r>
  <r>
    <x v="3471"/>
    <x v="6"/>
    <x v="64"/>
    <x v="2"/>
    <x v="9"/>
    <n v="22"/>
    <x v="415"/>
    <x v="34"/>
    <x v="2716"/>
    <x v="3200"/>
    <x v="2109"/>
    <n v="0"/>
    <x v="21"/>
    <x v="0"/>
  </r>
  <r>
    <x v="3472"/>
    <x v="7"/>
    <x v="16"/>
    <x v="2"/>
    <x v="9"/>
    <n v="23"/>
    <x v="21"/>
    <x v="0"/>
    <x v="379"/>
    <x v="3201"/>
    <x v="2110"/>
    <n v="0"/>
    <x v="12"/>
    <x v="12"/>
  </r>
  <r>
    <x v="3473"/>
    <x v="6"/>
    <x v="10"/>
    <x v="2"/>
    <x v="9"/>
    <n v="10"/>
    <x v="21"/>
    <x v="15"/>
    <x v="241"/>
    <x v="3202"/>
    <x v="2111"/>
    <n v="0"/>
    <x v="11"/>
    <x v="12"/>
  </r>
  <r>
    <x v="3474"/>
    <x v="4"/>
    <x v="87"/>
    <x v="2"/>
    <x v="9"/>
    <n v="29"/>
    <x v="21"/>
    <x v="11"/>
    <x v="2717"/>
    <x v="3203"/>
    <x v="1441"/>
    <n v="0"/>
    <x v="163"/>
    <x v="63"/>
  </r>
  <r>
    <x v="3475"/>
    <x v="1"/>
    <x v="1"/>
    <x v="2"/>
    <x v="9"/>
    <n v="6"/>
    <x v="350"/>
    <x v="1"/>
    <x v="815"/>
    <x v="3204"/>
    <x v="2112"/>
    <n v="0"/>
    <x v="16"/>
    <x v="15"/>
  </r>
  <r>
    <x v="3476"/>
    <x v="6"/>
    <x v="42"/>
    <x v="2"/>
    <x v="9"/>
    <n v="24"/>
    <x v="26"/>
    <x v="4"/>
    <x v="89"/>
    <x v="3205"/>
    <x v="1937"/>
    <n v="0"/>
    <x v="92"/>
    <x v="115"/>
  </r>
  <r>
    <x v="3477"/>
    <x v="4"/>
    <x v="21"/>
    <x v="2"/>
    <x v="9"/>
    <n v="5"/>
    <x v="26"/>
    <x v="23"/>
    <x v="2117"/>
    <x v="437"/>
    <x v="1342"/>
    <n v="0"/>
    <x v="15"/>
    <x v="69"/>
  </r>
  <r>
    <x v="3478"/>
    <x v="3"/>
    <x v="19"/>
    <x v="2"/>
    <x v="9"/>
    <n v="30"/>
    <x v="26"/>
    <x v="1"/>
    <x v="2718"/>
    <x v="3206"/>
    <x v="69"/>
    <n v="0"/>
    <x v="17"/>
    <x v="17"/>
  </r>
  <r>
    <x v="3479"/>
    <x v="3"/>
    <x v="81"/>
    <x v="2"/>
    <x v="9"/>
    <n v="19"/>
    <x v="26"/>
    <x v="1"/>
    <x v="2719"/>
    <x v="74"/>
    <x v="69"/>
    <n v="0"/>
    <x v="17"/>
    <x v="17"/>
  </r>
  <r>
    <x v="3479"/>
    <x v="3"/>
    <x v="81"/>
    <x v="2"/>
    <x v="9"/>
    <n v="19"/>
    <x v="26"/>
    <x v="1"/>
    <x v="2720"/>
    <x v="74"/>
    <x v="69"/>
    <n v="0"/>
    <x v="6"/>
    <x v="17"/>
  </r>
  <r>
    <x v="3480"/>
    <x v="2"/>
    <x v="65"/>
    <x v="2"/>
    <x v="9"/>
    <n v="28"/>
    <x v="26"/>
    <x v="11"/>
    <x v="2721"/>
    <x v="433"/>
    <x v="2113"/>
    <n v="0"/>
    <x v="17"/>
    <x v="12"/>
  </r>
  <r>
    <x v="3481"/>
    <x v="6"/>
    <x v="10"/>
    <x v="2"/>
    <x v="9"/>
    <n v="13"/>
    <x v="26"/>
    <x v="11"/>
    <x v="2479"/>
    <x v="2927"/>
    <x v="1939"/>
    <n v="0"/>
    <x v="4"/>
    <x v="118"/>
  </r>
  <r>
    <x v="3482"/>
    <x v="10"/>
    <x v="71"/>
    <x v="2"/>
    <x v="9"/>
    <n v="24"/>
    <x v="26"/>
    <x v="532"/>
    <x v="2722"/>
    <x v="3207"/>
    <x v="69"/>
    <n v="0"/>
    <x v="17"/>
    <x v="17"/>
  </r>
  <r>
    <x v="3483"/>
    <x v="10"/>
    <x v="41"/>
    <x v="2"/>
    <x v="9"/>
    <n v="20"/>
    <x v="26"/>
    <x v="532"/>
    <x v="2722"/>
    <x v="3207"/>
    <x v="69"/>
    <n v="0"/>
    <x v="0"/>
    <x v="39"/>
  </r>
  <r>
    <x v="3484"/>
    <x v="8"/>
    <x v="88"/>
    <x v="2"/>
    <x v="9"/>
    <n v="28"/>
    <x v="27"/>
    <x v="17"/>
    <x v="2723"/>
    <x v="3208"/>
    <x v="2114"/>
    <n v="0"/>
    <x v="135"/>
    <x v="169"/>
  </r>
  <r>
    <x v="3485"/>
    <x v="2"/>
    <x v="11"/>
    <x v="2"/>
    <x v="9"/>
    <n v="18"/>
    <x v="27"/>
    <x v="4"/>
    <x v="2724"/>
    <x v="3209"/>
    <x v="72"/>
    <n v="0"/>
    <x v="16"/>
    <x v="18"/>
  </r>
  <r>
    <x v="3431"/>
    <x v="7"/>
    <x v="54"/>
    <x v="2"/>
    <x v="9"/>
    <n v="27"/>
    <x v="27"/>
    <x v="4"/>
    <x v="15"/>
    <x v="83"/>
    <x v="84"/>
    <n v="3"/>
    <x v="25"/>
    <x v="28"/>
  </r>
  <r>
    <x v="3486"/>
    <x v="6"/>
    <x v="66"/>
    <x v="2"/>
    <x v="9"/>
    <n v="18"/>
    <x v="27"/>
    <x v="231"/>
    <x v="2725"/>
    <x v="859"/>
    <x v="83"/>
    <n v="0"/>
    <x v="34"/>
    <x v="11"/>
  </r>
  <r>
    <x v="3487"/>
    <x v="4"/>
    <x v="30"/>
    <x v="2"/>
    <x v="9"/>
    <n v="26"/>
    <x v="27"/>
    <x v="24"/>
    <x v="2726"/>
    <x v="3210"/>
    <x v="83"/>
    <n v="0"/>
    <x v="4"/>
    <x v="25"/>
  </r>
  <r>
    <x v="3488"/>
    <x v="6"/>
    <x v="64"/>
    <x v="2"/>
    <x v="9"/>
    <n v="30"/>
    <x v="27"/>
    <x v="0"/>
    <x v="77"/>
    <x v="1265"/>
    <x v="77"/>
    <n v="0"/>
    <x v="36"/>
    <x v="38"/>
  </r>
  <r>
    <x v="3429"/>
    <x v="7"/>
    <x v="18"/>
    <x v="2"/>
    <x v="9"/>
    <n v="29"/>
    <x v="27"/>
    <x v="0"/>
    <x v="2727"/>
    <x v="3211"/>
    <x v="1120"/>
    <n v="0"/>
    <x v="49"/>
    <x v="37"/>
  </r>
  <r>
    <x v="3489"/>
    <x v="7"/>
    <x v="34"/>
    <x v="2"/>
    <x v="9"/>
    <n v="24"/>
    <x v="27"/>
    <x v="1"/>
    <x v="80"/>
    <x v="859"/>
    <x v="2115"/>
    <n v="0"/>
    <x v="26"/>
    <x v="30"/>
  </r>
  <r>
    <x v="3490"/>
    <x v="4"/>
    <x v="47"/>
    <x v="2"/>
    <x v="9"/>
    <n v="8"/>
    <x v="27"/>
    <x v="1"/>
    <x v="2496"/>
    <x v="3212"/>
    <x v="2116"/>
    <n v="0"/>
    <x v="50"/>
    <x v="36"/>
  </r>
  <r>
    <x v="3491"/>
    <x v="1"/>
    <x v="14"/>
    <x v="2"/>
    <x v="9"/>
    <n v="17"/>
    <x v="27"/>
    <x v="1"/>
    <x v="84"/>
    <x v="3213"/>
    <x v="2117"/>
    <n v="0"/>
    <x v="8"/>
    <x v="8"/>
  </r>
  <r>
    <x v="3492"/>
    <x v="3"/>
    <x v="89"/>
    <x v="2"/>
    <x v="9"/>
    <n v="26"/>
    <x v="27"/>
    <x v="1"/>
    <x v="84"/>
    <x v="3214"/>
    <x v="224"/>
    <n v="0"/>
    <x v="4"/>
    <x v="4"/>
  </r>
  <r>
    <x v="3493"/>
    <x v="0"/>
    <x v="44"/>
    <x v="2"/>
    <x v="9"/>
    <n v="30"/>
    <x v="27"/>
    <x v="33"/>
    <x v="2728"/>
    <x v="3215"/>
    <x v="2118"/>
    <n v="0"/>
    <x v="1"/>
    <x v="1"/>
  </r>
  <r>
    <x v="3494"/>
    <x v="0"/>
    <x v="2"/>
    <x v="2"/>
    <x v="9"/>
    <n v="2"/>
    <x v="27"/>
    <x v="156"/>
    <x v="2729"/>
    <x v="1967"/>
    <x v="897"/>
    <n v="0"/>
    <x v="14"/>
    <x v="11"/>
  </r>
  <r>
    <x v="3495"/>
    <x v="5"/>
    <x v="109"/>
    <x v="2"/>
    <x v="9"/>
    <n v="21"/>
    <x v="27"/>
    <x v="127"/>
    <x v="332"/>
    <x v="857"/>
    <x v="2119"/>
    <n v="0"/>
    <x v="0"/>
    <x v="39"/>
  </r>
  <r>
    <x v="3496"/>
    <x v="4"/>
    <x v="17"/>
    <x v="2"/>
    <x v="9"/>
    <n v="3"/>
    <x v="28"/>
    <x v="66"/>
    <x v="2730"/>
    <x v="3216"/>
    <x v="2120"/>
    <n v="0"/>
    <x v="16"/>
    <x v="18"/>
  </r>
  <r>
    <x v="3497"/>
    <x v="2"/>
    <x v="94"/>
    <x v="2"/>
    <x v="9"/>
    <n v="28"/>
    <x v="28"/>
    <x v="43"/>
    <x v="2731"/>
    <x v="3217"/>
    <x v="2121"/>
    <n v="0"/>
    <x v="17"/>
    <x v="15"/>
  </r>
  <r>
    <x v="3498"/>
    <x v="1"/>
    <x v="7"/>
    <x v="2"/>
    <x v="9"/>
    <n v="16"/>
    <x v="28"/>
    <x v="21"/>
    <x v="2732"/>
    <x v="3218"/>
    <x v="2122"/>
    <n v="0"/>
    <x v="6"/>
    <x v="6"/>
  </r>
  <r>
    <x v="3499"/>
    <x v="1"/>
    <x v="45"/>
    <x v="2"/>
    <x v="9"/>
    <n v="1"/>
    <x v="28"/>
    <x v="1"/>
    <x v="2733"/>
    <x v="3219"/>
    <x v="140"/>
    <n v="0"/>
    <x v="44"/>
    <x v="51"/>
  </r>
  <r>
    <x v="3500"/>
    <x v="7"/>
    <x v="75"/>
    <x v="2"/>
    <x v="9"/>
    <n v="15"/>
    <x v="28"/>
    <x v="11"/>
    <x v="88"/>
    <x v="447"/>
    <x v="369"/>
    <n v="0"/>
    <x v="54"/>
    <x v="71"/>
  </r>
  <r>
    <x v="3501"/>
    <x v="6"/>
    <x v="64"/>
    <x v="2"/>
    <x v="9"/>
    <n v="23"/>
    <x v="215"/>
    <x v="4"/>
    <x v="266"/>
    <x v="2307"/>
    <x v="923"/>
    <n v="0"/>
    <x v="62"/>
    <x v="230"/>
  </r>
  <r>
    <x v="3502"/>
    <x v="2"/>
    <x v="95"/>
    <x v="2"/>
    <x v="9"/>
    <n v="29"/>
    <x v="29"/>
    <x v="3"/>
    <x v="2734"/>
    <x v="3220"/>
    <x v="1131"/>
    <n v="13"/>
    <x v="26"/>
    <x v="3"/>
  </r>
  <r>
    <x v="3503"/>
    <x v="8"/>
    <x v="56"/>
    <x v="2"/>
    <x v="9"/>
    <n v="30"/>
    <x v="29"/>
    <x v="451"/>
    <x v="2735"/>
    <x v="3221"/>
    <x v="1573"/>
    <n v="25"/>
    <x v="11"/>
    <x v="12"/>
  </r>
  <r>
    <x v="3504"/>
    <x v="6"/>
    <x v="86"/>
    <x v="2"/>
    <x v="9"/>
    <n v="12"/>
    <x v="146"/>
    <x v="11"/>
    <x v="2736"/>
    <x v="3222"/>
    <x v="370"/>
    <n v="0"/>
    <x v="46"/>
    <x v="81"/>
  </r>
  <r>
    <x v="3505"/>
    <x v="4"/>
    <x v="47"/>
    <x v="2"/>
    <x v="9"/>
    <n v="3"/>
    <x v="148"/>
    <x v="1"/>
    <x v="2737"/>
    <x v="3223"/>
    <x v="2123"/>
    <n v="0"/>
    <x v="87"/>
    <x v="200"/>
  </r>
  <r>
    <x v="3506"/>
    <x v="3"/>
    <x v="4"/>
    <x v="2"/>
    <x v="9"/>
    <n v="26"/>
    <x v="148"/>
    <x v="1"/>
    <x v="116"/>
    <x v="454"/>
    <x v="2124"/>
    <n v="0"/>
    <x v="49"/>
    <x v="37"/>
  </r>
  <r>
    <x v="3507"/>
    <x v="4"/>
    <x v="21"/>
    <x v="2"/>
    <x v="9"/>
    <n v="20"/>
    <x v="352"/>
    <x v="23"/>
    <x v="2117"/>
    <x v="2313"/>
    <x v="2125"/>
    <n v="0"/>
    <x v="81"/>
    <x v="71"/>
  </r>
  <r>
    <x v="3508"/>
    <x v="8"/>
    <x v="77"/>
    <x v="2"/>
    <x v="9"/>
    <n v="4"/>
    <x v="149"/>
    <x v="105"/>
    <x v="472"/>
    <x v="3224"/>
    <x v="2126"/>
    <n v="0"/>
    <x v="87"/>
    <x v="200"/>
  </r>
  <r>
    <x v="3509"/>
    <x v="1"/>
    <x v="7"/>
    <x v="2"/>
    <x v="9"/>
    <n v="1"/>
    <x v="149"/>
    <x v="48"/>
    <x v="2738"/>
    <x v="3225"/>
    <x v="387"/>
    <n v="0"/>
    <x v="37"/>
    <x v="30"/>
  </r>
  <r>
    <x v="3510"/>
    <x v="4"/>
    <x v="30"/>
    <x v="2"/>
    <x v="9"/>
    <n v="24"/>
    <x v="150"/>
    <x v="13"/>
    <x v="724"/>
    <x v="3226"/>
    <x v="2127"/>
    <n v="0"/>
    <x v="103"/>
    <x v="71"/>
  </r>
  <r>
    <x v="3511"/>
    <x v="1"/>
    <x v="24"/>
    <x v="2"/>
    <x v="9"/>
    <n v="16"/>
    <x v="416"/>
    <x v="1"/>
    <x v="2739"/>
    <x v="3227"/>
    <x v="2128"/>
    <n v="0"/>
    <x v="3"/>
    <x v="3"/>
  </r>
  <r>
    <x v="3512"/>
    <x v="3"/>
    <x v="40"/>
    <x v="2"/>
    <x v="9"/>
    <n v="18"/>
    <x v="255"/>
    <x v="34"/>
    <x v="153"/>
    <x v="3228"/>
    <x v="220"/>
    <n v="0"/>
    <x v="16"/>
    <x v="18"/>
  </r>
  <r>
    <x v="3513"/>
    <x v="2"/>
    <x v="3"/>
    <x v="2"/>
    <x v="9"/>
    <n v="7"/>
    <x v="29"/>
    <x v="3"/>
    <x v="2740"/>
    <x v="3229"/>
    <x v="2129"/>
    <n v="0"/>
    <x v="6"/>
    <x v="0"/>
  </r>
  <r>
    <x v="3514"/>
    <x v="8"/>
    <x v="51"/>
    <x v="2"/>
    <x v="9"/>
    <n v="24"/>
    <x v="29"/>
    <x v="56"/>
    <x v="2741"/>
    <x v="3230"/>
    <x v="2130"/>
    <n v="7"/>
    <x v="32"/>
    <x v="13"/>
  </r>
  <r>
    <x v="3515"/>
    <x v="4"/>
    <x v="17"/>
    <x v="2"/>
    <x v="9"/>
    <n v="29"/>
    <x v="29"/>
    <x v="1"/>
    <x v="2742"/>
    <x v="3231"/>
    <x v="2131"/>
    <n v="0"/>
    <x v="14"/>
    <x v="41"/>
  </r>
  <r>
    <x v="3516"/>
    <x v="6"/>
    <x v="42"/>
    <x v="2"/>
    <x v="9"/>
    <n v="15"/>
    <x v="256"/>
    <x v="13"/>
    <x v="1374"/>
    <x v="3232"/>
    <x v="2132"/>
    <n v="0"/>
    <x v="18"/>
    <x v="20"/>
  </r>
  <r>
    <x v="3517"/>
    <x v="9"/>
    <x v="43"/>
    <x v="2"/>
    <x v="9"/>
    <n v="20"/>
    <x v="32"/>
    <x v="348"/>
    <x v="2743"/>
    <x v="3233"/>
    <x v="2133"/>
    <n v="0"/>
    <x v="15"/>
    <x v="4"/>
  </r>
  <r>
    <x v="3518"/>
    <x v="4"/>
    <x v="5"/>
    <x v="2"/>
    <x v="9"/>
    <n v="7"/>
    <x v="33"/>
    <x v="54"/>
    <x v="2744"/>
    <x v="1982"/>
    <x v="95"/>
    <n v="0"/>
    <x v="39"/>
    <x v="67"/>
  </r>
  <r>
    <x v="3519"/>
    <x v="0"/>
    <x v="59"/>
    <x v="2"/>
    <x v="9"/>
    <n v="5"/>
    <x v="152"/>
    <x v="1"/>
    <x v="1387"/>
    <x v="887"/>
    <x v="2134"/>
    <n v="0"/>
    <x v="5"/>
    <x v="5"/>
  </r>
  <r>
    <x v="3520"/>
    <x v="1"/>
    <x v="63"/>
    <x v="2"/>
    <x v="9"/>
    <n v="19"/>
    <x v="152"/>
    <x v="1"/>
    <x v="289"/>
    <x v="468"/>
    <x v="275"/>
    <n v="0"/>
    <x v="16"/>
    <x v="18"/>
  </r>
  <r>
    <x v="3521"/>
    <x v="0"/>
    <x v="91"/>
    <x v="2"/>
    <x v="9"/>
    <n v="25"/>
    <x v="152"/>
    <x v="34"/>
    <x v="2745"/>
    <x v="3234"/>
    <x v="2135"/>
    <n v="0"/>
    <x v="26"/>
    <x v="30"/>
  </r>
  <r>
    <x v="3522"/>
    <x v="7"/>
    <x v="34"/>
    <x v="2"/>
    <x v="9"/>
    <n v="12"/>
    <x v="152"/>
    <x v="34"/>
    <x v="2746"/>
    <x v="888"/>
    <x v="88"/>
    <n v="0"/>
    <x v="23"/>
    <x v="25"/>
  </r>
  <r>
    <x v="3523"/>
    <x v="10"/>
    <x v="79"/>
    <x v="2"/>
    <x v="9"/>
    <n v="20"/>
    <x v="34"/>
    <x v="432"/>
    <x v="2747"/>
    <x v="3235"/>
    <x v="382"/>
    <n v="0"/>
    <x v="6"/>
    <x v="6"/>
  </r>
  <r>
    <x v="3524"/>
    <x v="3"/>
    <x v="72"/>
    <x v="2"/>
    <x v="9"/>
    <n v="3"/>
    <x v="34"/>
    <x v="4"/>
    <x v="1469"/>
    <x v="3236"/>
    <x v="88"/>
    <n v="0"/>
    <x v="23"/>
    <x v="25"/>
  </r>
  <r>
    <x v="3525"/>
    <x v="1"/>
    <x v="20"/>
    <x v="2"/>
    <x v="9"/>
    <n v="6"/>
    <x v="34"/>
    <x v="44"/>
    <x v="2748"/>
    <x v="3237"/>
    <x v="2136"/>
    <n v="0"/>
    <x v="33"/>
    <x v="38"/>
  </r>
  <r>
    <x v="3526"/>
    <x v="3"/>
    <x v="27"/>
    <x v="2"/>
    <x v="9"/>
    <n v="22"/>
    <x v="34"/>
    <x v="24"/>
    <x v="2749"/>
    <x v="3238"/>
    <x v="165"/>
    <n v="0"/>
    <x v="55"/>
    <x v="43"/>
  </r>
  <r>
    <x v="3527"/>
    <x v="3"/>
    <x v="72"/>
    <x v="2"/>
    <x v="9"/>
    <n v="11"/>
    <x v="34"/>
    <x v="35"/>
    <x v="2058"/>
    <x v="3239"/>
    <x v="2137"/>
    <n v="0"/>
    <x v="11"/>
    <x v="39"/>
  </r>
  <r>
    <x v="3528"/>
    <x v="3"/>
    <x v="19"/>
    <x v="2"/>
    <x v="9"/>
    <n v="19"/>
    <x v="34"/>
    <x v="1"/>
    <x v="80"/>
    <x v="3240"/>
    <x v="270"/>
    <n v="0"/>
    <x v="22"/>
    <x v="36"/>
  </r>
  <r>
    <x v="3529"/>
    <x v="10"/>
    <x v="69"/>
    <x v="2"/>
    <x v="9"/>
    <n v="19"/>
    <x v="34"/>
    <x v="45"/>
    <x v="2750"/>
    <x v="107"/>
    <x v="382"/>
    <n v="0"/>
    <x v="6"/>
    <x v="31"/>
  </r>
  <r>
    <x v="3530"/>
    <x v="1"/>
    <x v="14"/>
    <x v="2"/>
    <x v="9"/>
    <n v="5"/>
    <x v="34"/>
    <x v="156"/>
    <x v="2751"/>
    <x v="3241"/>
    <x v="2138"/>
    <n v="0"/>
    <x v="11"/>
    <x v="170"/>
  </r>
  <r>
    <x v="3531"/>
    <x v="10"/>
    <x v="76"/>
    <x v="2"/>
    <x v="9"/>
    <n v="2"/>
    <x v="34"/>
    <x v="18"/>
    <x v="2752"/>
    <x v="3242"/>
    <x v="382"/>
    <n v="0"/>
    <x v="6"/>
    <x v="6"/>
  </r>
  <r>
    <x v="3532"/>
    <x v="0"/>
    <x v="91"/>
    <x v="2"/>
    <x v="9"/>
    <n v="29"/>
    <x v="34"/>
    <x v="127"/>
    <x v="2753"/>
    <x v="3243"/>
    <x v="151"/>
    <n v="0"/>
    <x v="14"/>
    <x v="15"/>
  </r>
  <r>
    <x v="3533"/>
    <x v="1"/>
    <x v="20"/>
    <x v="2"/>
    <x v="9"/>
    <n v="15"/>
    <x v="34"/>
    <x v="533"/>
    <x v="2754"/>
    <x v="3244"/>
    <x v="2139"/>
    <n v="0"/>
    <x v="48"/>
    <x v="33"/>
  </r>
  <r>
    <x v="3534"/>
    <x v="11"/>
    <x v="108"/>
    <x v="2"/>
    <x v="9"/>
    <n v="28"/>
    <x v="34"/>
    <x v="89"/>
    <x v="2755"/>
    <x v="3245"/>
    <x v="405"/>
    <n v="0"/>
    <x v="26"/>
    <x v="30"/>
  </r>
  <r>
    <x v="3535"/>
    <x v="2"/>
    <x v="23"/>
    <x v="2"/>
    <x v="9"/>
    <n v="23"/>
    <x v="36"/>
    <x v="3"/>
    <x v="1110"/>
    <x v="3246"/>
    <x v="2140"/>
    <n v="0"/>
    <x v="6"/>
    <x v="40"/>
  </r>
  <r>
    <x v="3536"/>
    <x v="0"/>
    <x v="32"/>
    <x v="2"/>
    <x v="9"/>
    <n v="20"/>
    <x v="37"/>
    <x v="1"/>
    <x v="1112"/>
    <x v="3247"/>
    <x v="923"/>
    <n v="0"/>
    <x v="6"/>
    <x v="3"/>
  </r>
  <r>
    <x v="3537"/>
    <x v="7"/>
    <x v="9"/>
    <x v="2"/>
    <x v="9"/>
    <n v="14"/>
    <x v="38"/>
    <x v="100"/>
    <x v="2756"/>
    <x v="3248"/>
    <x v="2141"/>
    <n v="0"/>
    <x v="14"/>
    <x v="4"/>
  </r>
  <r>
    <x v="3538"/>
    <x v="2"/>
    <x v="3"/>
    <x v="2"/>
    <x v="9"/>
    <n v="20"/>
    <x v="39"/>
    <x v="5"/>
    <x v="2757"/>
    <x v="482"/>
    <x v="370"/>
    <n v="0"/>
    <x v="15"/>
    <x v="225"/>
  </r>
  <r>
    <x v="3539"/>
    <x v="3"/>
    <x v="19"/>
    <x v="2"/>
    <x v="9"/>
    <n v="6"/>
    <x v="39"/>
    <x v="1"/>
    <x v="1377"/>
    <x v="114"/>
    <x v="886"/>
    <n v="0"/>
    <x v="37"/>
    <x v="40"/>
  </r>
  <r>
    <x v="3540"/>
    <x v="3"/>
    <x v="4"/>
    <x v="2"/>
    <x v="9"/>
    <n v="1"/>
    <x v="40"/>
    <x v="534"/>
    <x v="2758"/>
    <x v="3249"/>
    <x v="2142"/>
    <n v="0"/>
    <x v="51"/>
    <x v="43"/>
  </r>
  <r>
    <x v="3541"/>
    <x v="2"/>
    <x v="29"/>
    <x v="2"/>
    <x v="9"/>
    <n v="27"/>
    <x v="40"/>
    <x v="5"/>
    <x v="2759"/>
    <x v="2646"/>
    <x v="2143"/>
    <n v="0"/>
    <x v="11"/>
    <x v="12"/>
  </r>
  <r>
    <x v="3542"/>
    <x v="9"/>
    <x v="80"/>
    <x v="2"/>
    <x v="9"/>
    <n v="6"/>
    <x v="40"/>
    <x v="112"/>
    <x v="2760"/>
    <x v="3250"/>
    <x v="255"/>
    <n v="0"/>
    <x v="15"/>
    <x v="26"/>
  </r>
  <r>
    <x v="3543"/>
    <x v="6"/>
    <x v="64"/>
    <x v="2"/>
    <x v="9"/>
    <n v="7"/>
    <x v="40"/>
    <x v="535"/>
    <x v="2761"/>
    <x v="3251"/>
    <x v="2144"/>
    <n v="0"/>
    <x v="0"/>
    <x v="39"/>
  </r>
  <r>
    <x v="3544"/>
    <x v="1"/>
    <x v="60"/>
    <x v="2"/>
    <x v="9"/>
    <n v="13"/>
    <x v="40"/>
    <x v="1"/>
    <x v="815"/>
    <x v="3252"/>
    <x v="2145"/>
    <n v="0"/>
    <x v="129"/>
    <x v="33"/>
  </r>
  <r>
    <x v="3545"/>
    <x v="3"/>
    <x v="89"/>
    <x v="2"/>
    <x v="9"/>
    <n v="29"/>
    <x v="40"/>
    <x v="1"/>
    <x v="211"/>
    <x v="3253"/>
    <x v="21"/>
    <n v="0"/>
    <x v="16"/>
    <x v="86"/>
  </r>
  <r>
    <x v="3546"/>
    <x v="1"/>
    <x v="14"/>
    <x v="2"/>
    <x v="9"/>
    <n v="24"/>
    <x v="40"/>
    <x v="1"/>
    <x v="894"/>
    <x v="1641"/>
    <x v="717"/>
    <n v="8"/>
    <x v="18"/>
    <x v="29"/>
  </r>
  <r>
    <x v="3547"/>
    <x v="1"/>
    <x v="63"/>
    <x v="2"/>
    <x v="9"/>
    <n v="13"/>
    <x v="40"/>
    <x v="54"/>
    <x v="2762"/>
    <x v="3254"/>
    <x v="2146"/>
    <n v="0"/>
    <x v="8"/>
    <x v="8"/>
  </r>
  <r>
    <x v="3548"/>
    <x v="9"/>
    <x v="70"/>
    <x v="2"/>
    <x v="9"/>
    <n v="8"/>
    <x v="40"/>
    <x v="55"/>
    <x v="2763"/>
    <x v="3255"/>
    <x v="681"/>
    <n v="0"/>
    <x v="15"/>
    <x v="26"/>
  </r>
  <r>
    <x v="3549"/>
    <x v="9"/>
    <x v="92"/>
    <x v="2"/>
    <x v="9"/>
    <n v="14"/>
    <x v="40"/>
    <x v="55"/>
    <x v="2239"/>
    <x v="3256"/>
    <x v="920"/>
    <n v="0"/>
    <x v="6"/>
    <x v="6"/>
  </r>
  <r>
    <x v="3550"/>
    <x v="4"/>
    <x v="61"/>
    <x v="2"/>
    <x v="9"/>
    <n v="23"/>
    <x v="40"/>
    <x v="13"/>
    <x v="404"/>
    <x v="1640"/>
    <x v="381"/>
    <n v="0"/>
    <x v="47"/>
    <x v="56"/>
  </r>
  <r>
    <x v="3551"/>
    <x v="3"/>
    <x v="40"/>
    <x v="2"/>
    <x v="9"/>
    <n v="13"/>
    <x v="40"/>
    <x v="46"/>
    <x v="1472"/>
    <x v="3257"/>
    <x v="2147"/>
    <n v="0"/>
    <x v="6"/>
    <x v="6"/>
  </r>
  <r>
    <x v="3552"/>
    <x v="10"/>
    <x v="68"/>
    <x v="2"/>
    <x v="9"/>
    <n v="11"/>
    <x v="40"/>
    <x v="132"/>
    <x v="2764"/>
    <x v="3258"/>
    <x v="21"/>
    <n v="0"/>
    <x v="17"/>
    <x v="17"/>
  </r>
  <r>
    <x v="3553"/>
    <x v="9"/>
    <x v="43"/>
    <x v="2"/>
    <x v="9"/>
    <n v="16"/>
    <x v="40"/>
    <x v="124"/>
    <x v="2765"/>
    <x v="3259"/>
    <x v="920"/>
    <n v="0"/>
    <x v="17"/>
    <x v="17"/>
  </r>
  <r>
    <x v="3554"/>
    <x v="1"/>
    <x v="60"/>
    <x v="2"/>
    <x v="9"/>
    <n v="3"/>
    <x v="40"/>
    <x v="536"/>
    <x v="2766"/>
    <x v="3260"/>
    <x v="241"/>
    <n v="0"/>
    <x v="83"/>
    <x v="103"/>
  </r>
  <r>
    <x v="3555"/>
    <x v="0"/>
    <x v="62"/>
    <x v="2"/>
    <x v="9"/>
    <n v="26"/>
    <x v="40"/>
    <x v="289"/>
    <x v="2767"/>
    <x v="3261"/>
    <x v="909"/>
    <n v="0"/>
    <x v="42"/>
    <x v="52"/>
  </r>
  <r>
    <x v="3556"/>
    <x v="7"/>
    <x v="9"/>
    <x v="2"/>
    <x v="9"/>
    <n v="18"/>
    <x v="40"/>
    <x v="96"/>
    <x v="2768"/>
    <x v="3262"/>
    <x v="684"/>
    <n v="0"/>
    <x v="12"/>
    <x v="31"/>
  </r>
  <r>
    <x v="3557"/>
    <x v="4"/>
    <x v="47"/>
    <x v="2"/>
    <x v="9"/>
    <n v="2"/>
    <x v="41"/>
    <x v="1"/>
    <x v="2769"/>
    <x v="3263"/>
    <x v="2148"/>
    <n v="0"/>
    <x v="50"/>
    <x v="36"/>
  </r>
  <r>
    <x v="3558"/>
    <x v="10"/>
    <x v="76"/>
    <x v="2"/>
    <x v="9"/>
    <n v="26"/>
    <x v="42"/>
    <x v="46"/>
    <x v="2770"/>
    <x v="2654"/>
    <x v="118"/>
    <n v="0"/>
    <x v="4"/>
    <x v="38"/>
  </r>
  <r>
    <x v="3559"/>
    <x v="0"/>
    <x v="91"/>
    <x v="2"/>
    <x v="9"/>
    <n v="17"/>
    <x v="43"/>
    <x v="3"/>
    <x v="950"/>
    <x v="3264"/>
    <x v="319"/>
    <n v="0"/>
    <x v="74"/>
    <x v="86"/>
  </r>
  <r>
    <x v="3560"/>
    <x v="4"/>
    <x v="30"/>
    <x v="2"/>
    <x v="9"/>
    <n v="15"/>
    <x v="44"/>
    <x v="4"/>
    <x v="2771"/>
    <x v="3265"/>
    <x v="272"/>
    <n v="0"/>
    <x v="17"/>
    <x v="17"/>
  </r>
  <r>
    <x v="3561"/>
    <x v="3"/>
    <x v="27"/>
    <x v="2"/>
    <x v="9"/>
    <n v="1"/>
    <x v="44"/>
    <x v="1"/>
    <x v="80"/>
    <x v="3266"/>
    <x v="270"/>
    <n v="0"/>
    <x v="31"/>
    <x v="36"/>
  </r>
  <r>
    <x v="3562"/>
    <x v="10"/>
    <x v="96"/>
    <x v="2"/>
    <x v="9"/>
    <n v="12"/>
    <x v="44"/>
    <x v="254"/>
    <x v="2772"/>
    <x v="3267"/>
    <x v="118"/>
    <n v="0"/>
    <x v="21"/>
    <x v="4"/>
  </r>
  <r>
    <x v="3563"/>
    <x v="10"/>
    <x v="73"/>
    <x v="2"/>
    <x v="9"/>
    <n v="2"/>
    <x v="44"/>
    <x v="46"/>
    <x v="121"/>
    <x v="3268"/>
    <x v="118"/>
    <n v="0"/>
    <x v="16"/>
    <x v="18"/>
  </r>
  <r>
    <x v="3564"/>
    <x v="10"/>
    <x v="69"/>
    <x v="2"/>
    <x v="9"/>
    <n v="17"/>
    <x v="44"/>
    <x v="46"/>
    <x v="305"/>
    <x v="1309"/>
    <x v="118"/>
    <n v="0"/>
    <x v="12"/>
    <x v="11"/>
  </r>
  <r>
    <x v="3565"/>
    <x v="10"/>
    <x v="69"/>
    <x v="2"/>
    <x v="9"/>
    <n v="1"/>
    <x v="44"/>
    <x v="46"/>
    <x v="278"/>
    <x v="3269"/>
    <x v="118"/>
    <n v="0"/>
    <x v="41"/>
    <x v="38"/>
  </r>
  <r>
    <x v="3455"/>
    <x v="3"/>
    <x v="90"/>
    <x v="2"/>
    <x v="9"/>
    <n v="8"/>
    <x v="44"/>
    <x v="46"/>
    <x v="2773"/>
    <x v="3270"/>
    <x v="118"/>
    <n v="0"/>
    <x v="9"/>
    <x v="9"/>
  </r>
  <r>
    <x v="3566"/>
    <x v="11"/>
    <x v="108"/>
    <x v="2"/>
    <x v="9"/>
    <n v="21"/>
    <x v="44"/>
    <x v="537"/>
    <x v="2774"/>
    <x v="910"/>
    <x v="1008"/>
    <n v="0"/>
    <x v="55"/>
    <x v="61"/>
  </r>
  <r>
    <x v="3567"/>
    <x v="4"/>
    <x v="31"/>
    <x v="2"/>
    <x v="9"/>
    <n v="19"/>
    <x v="417"/>
    <x v="54"/>
    <x v="661"/>
    <x v="3271"/>
    <x v="2149"/>
    <n v="0"/>
    <x v="36"/>
    <x v="41"/>
  </r>
  <r>
    <x v="3568"/>
    <x v="0"/>
    <x v="15"/>
    <x v="2"/>
    <x v="9"/>
    <n v="23"/>
    <x v="46"/>
    <x v="28"/>
    <x v="50"/>
    <x v="3272"/>
    <x v="691"/>
    <n v="0"/>
    <x v="28"/>
    <x v="16"/>
  </r>
  <r>
    <x v="3569"/>
    <x v="6"/>
    <x v="57"/>
    <x v="2"/>
    <x v="9"/>
    <n v="1"/>
    <x v="49"/>
    <x v="1"/>
    <x v="2775"/>
    <x v="3273"/>
    <x v="2150"/>
    <n v="0"/>
    <x v="41"/>
    <x v="5"/>
  </r>
  <r>
    <x v="3570"/>
    <x v="0"/>
    <x v="91"/>
    <x v="2"/>
    <x v="9"/>
    <n v="18"/>
    <x v="49"/>
    <x v="1"/>
    <x v="2776"/>
    <x v="3274"/>
    <x v="127"/>
    <n v="0"/>
    <x v="33"/>
    <x v="37"/>
  </r>
  <r>
    <x v="3571"/>
    <x v="6"/>
    <x v="64"/>
    <x v="2"/>
    <x v="9"/>
    <n v="1"/>
    <x v="49"/>
    <x v="100"/>
    <x v="2777"/>
    <x v="3275"/>
    <x v="2151"/>
    <n v="0"/>
    <x v="34"/>
    <x v="11"/>
  </r>
  <r>
    <x v="3450"/>
    <x v="4"/>
    <x v="49"/>
    <x v="2"/>
    <x v="9"/>
    <n v="1"/>
    <x v="418"/>
    <x v="141"/>
    <x v="2778"/>
    <x v="3276"/>
    <x v="2152"/>
    <n v="0"/>
    <x v="6"/>
    <x v="23"/>
  </r>
  <r>
    <x v="3572"/>
    <x v="8"/>
    <x v="22"/>
    <x v="2"/>
    <x v="9"/>
    <n v="6"/>
    <x v="50"/>
    <x v="4"/>
    <x v="2779"/>
    <x v="3277"/>
    <x v="2153"/>
    <n v="0"/>
    <x v="15"/>
    <x v="83"/>
  </r>
  <r>
    <x v="3440"/>
    <x v="2"/>
    <x v="95"/>
    <x v="2"/>
    <x v="9"/>
    <n v="8"/>
    <x v="50"/>
    <x v="147"/>
    <x v="2780"/>
    <x v="3278"/>
    <x v="1975"/>
    <n v="0"/>
    <x v="6"/>
    <x v="12"/>
  </r>
  <r>
    <x v="3573"/>
    <x v="1"/>
    <x v="20"/>
    <x v="2"/>
    <x v="9"/>
    <n v="8"/>
    <x v="51"/>
    <x v="4"/>
    <x v="2781"/>
    <x v="3279"/>
    <x v="2154"/>
    <n v="0"/>
    <x v="44"/>
    <x v="51"/>
  </r>
  <r>
    <x v="3574"/>
    <x v="7"/>
    <x v="16"/>
    <x v="2"/>
    <x v="9"/>
    <n v="8"/>
    <x v="419"/>
    <x v="4"/>
    <x v="89"/>
    <x v="3280"/>
    <x v="2155"/>
    <n v="0"/>
    <x v="172"/>
    <x v="50"/>
  </r>
  <r>
    <x v="3575"/>
    <x v="6"/>
    <x v="64"/>
    <x v="2"/>
    <x v="9"/>
    <n v="19"/>
    <x v="158"/>
    <x v="66"/>
    <x v="2782"/>
    <x v="3281"/>
    <x v="2156"/>
    <n v="0"/>
    <x v="36"/>
    <x v="41"/>
  </r>
  <r>
    <x v="3576"/>
    <x v="10"/>
    <x v="41"/>
    <x v="2"/>
    <x v="9"/>
    <n v="24"/>
    <x v="158"/>
    <x v="4"/>
    <x v="2783"/>
    <x v="3282"/>
    <x v="767"/>
    <n v="0"/>
    <x v="6"/>
    <x v="6"/>
  </r>
  <r>
    <x v="3577"/>
    <x v="0"/>
    <x v="44"/>
    <x v="2"/>
    <x v="9"/>
    <n v="15"/>
    <x v="158"/>
    <x v="4"/>
    <x v="2784"/>
    <x v="3283"/>
    <x v="370"/>
    <n v="0"/>
    <x v="46"/>
    <x v="81"/>
  </r>
  <r>
    <x v="3578"/>
    <x v="1"/>
    <x v="78"/>
    <x v="2"/>
    <x v="9"/>
    <n v="24"/>
    <x v="158"/>
    <x v="34"/>
    <x v="2785"/>
    <x v="930"/>
    <x v="124"/>
    <n v="8"/>
    <x v="17"/>
    <x v="17"/>
  </r>
  <r>
    <x v="3579"/>
    <x v="3"/>
    <x v="81"/>
    <x v="2"/>
    <x v="9"/>
    <n v="8"/>
    <x v="55"/>
    <x v="39"/>
    <x v="72"/>
    <x v="3284"/>
    <x v="707"/>
    <n v="37"/>
    <x v="15"/>
    <x v="26"/>
  </r>
  <r>
    <x v="3580"/>
    <x v="0"/>
    <x v="59"/>
    <x v="2"/>
    <x v="9"/>
    <n v="19"/>
    <x v="55"/>
    <x v="3"/>
    <x v="309"/>
    <x v="2365"/>
    <x v="707"/>
    <n v="1"/>
    <x v="107"/>
    <x v="169"/>
  </r>
  <r>
    <x v="3581"/>
    <x v="6"/>
    <x v="64"/>
    <x v="2"/>
    <x v="9"/>
    <n v="12"/>
    <x v="55"/>
    <x v="4"/>
    <x v="11"/>
    <x v="3285"/>
    <x v="2157"/>
    <n v="0"/>
    <x v="187"/>
    <x v="231"/>
  </r>
  <r>
    <x v="3582"/>
    <x v="3"/>
    <x v="27"/>
    <x v="2"/>
    <x v="9"/>
    <n v="3"/>
    <x v="55"/>
    <x v="1"/>
    <x v="2786"/>
    <x v="3286"/>
    <x v="270"/>
    <n v="0"/>
    <x v="44"/>
    <x v="51"/>
  </r>
  <r>
    <x v="3583"/>
    <x v="1"/>
    <x v="63"/>
    <x v="2"/>
    <x v="9"/>
    <n v="21"/>
    <x v="55"/>
    <x v="1"/>
    <x v="1"/>
    <x v="936"/>
    <x v="137"/>
    <n v="0"/>
    <x v="34"/>
    <x v="40"/>
  </r>
  <r>
    <x v="3584"/>
    <x v="6"/>
    <x v="42"/>
    <x v="2"/>
    <x v="9"/>
    <n v="11"/>
    <x v="55"/>
    <x v="22"/>
    <x v="1320"/>
    <x v="3287"/>
    <x v="707"/>
    <n v="0"/>
    <x v="26"/>
    <x v="30"/>
  </r>
  <r>
    <x v="3585"/>
    <x v="3"/>
    <x v="89"/>
    <x v="2"/>
    <x v="9"/>
    <n v="16"/>
    <x v="55"/>
    <x v="538"/>
    <x v="2787"/>
    <x v="936"/>
    <x v="2158"/>
    <n v="14"/>
    <x v="15"/>
    <x v="6"/>
  </r>
  <r>
    <x v="3586"/>
    <x v="7"/>
    <x v="75"/>
    <x v="2"/>
    <x v="9"/>
    <n v="28"/>
    <x v="331"/>
    <x v="4"/>
    <x v="11"/>
    <x v="3288"/>
    <x v="2159"/>
    <n v="0"/>
    <x v="182"/>
    <x v="184"/>
  </r>
  <r>
    <x v="3587"/>
    <x v="9"/>
    <x v="70"/>
    <x v="2"/>
    <x v="9"/>
    <n v="29"/>
    <x v="57"/>
    <x v="1"/>
    <x v="2788"/>
    <x v="3289"/>
    <x v="767"/>
    <n v="0"/>
    <x v="15"/>
    <x v="26"/>
  </r>
  <r>
    <x v="3588"/>
    <x v="2"/>
    <x v="3"/>
    <x v="2"/>
    <x v="9"/>
    <n v="9"/>
    <x v="57"/>
    <x v="319"/>
    <x v="2789"/>
    <x v="154"/>
    <x v="2160"/>
    <n v="0"/>
    <x v="15"/>
    <x v="26"/>
  </r>
  <r>
    <x v="3589"/>
    <x v="2"/>
    <x v="55"/>
    <x v="2"/>
    <x v="9"/>
    <n v="7"/>
    <x v="58"/>
    <x v="7"/>
    <x v="16"/>
    <x v="3290"/>
    <x v="146"/>
    <n v="0"/>
    <x v="11"/>
    <x v="23"/>
  </r>
  <r>
    <x v="3590"/>
    <x v="6"/>
    <x v="13"/>
    <x v="2"/>
    <x v="9"/>
    <n v="4"/>
    <x v="58"/>
    <x v="0"/>
    <x v="145"/>
    <x v="1323"/>
    <x v="509"/>
    <n v="0"/>
    <x v="12"/>
    <x v="31"/>
  </r>
  <r>
    <x v="3591"/>
    <x v="2"/>
    <x v="11"/>
    <x v="2"/>
    <x v="9"/>
    <n v="17"/>
    <x v="58"/>
    <x v="0"/>
    <x v="462"/>
    <x v="3291"/>
    <x v="509"/>
    <n v="0"/>
    <x v="4"/>
    <x v="4"/>
  </r>
  <r>
    <x v="3592"/>
    <x v="1"/>
    <x v="60"/>
    <x v="2"/>
    <x v="9"/>
    <n v="17"/>
    <x v="58"/>
    <x v="1"/>
    <x v="831"/>
    <x v="948"/>
    <x v="150"/>
    <n v="0"/>
    <x v="6"/>
    <x v="58"/>
  </r>
  <r>
    <x v="3593"/>
    <x v="0"/>
    <x v="15"/>
    <x v="2"/>
    <x v="9"/>
    <n v="4"/>
    <x v="58"/>
    <x v="45"/>
    <x v="2790"/>
    <x v="946"/>
    <x v="2161"/>
    <n v="0"/>
    <x v="9"/>
    <x v="86"/>
  </r>
  <r>
    <x v="3594"/>
    <x v="7"/>
    <x v="25"/>
    <x v="2"/>
    <x v="9"/>
    <n v="21"/>
    <x v="58"/>
    <x v="34"/>
    <x v="2791"/>
    <x v="3292"/>
    <x v="149"/>
    <n v="0"/>
    <x v="41"/>
    <x v="0"/>
  </r>
  <r>
    <x v="3595"/>
    <x v="2"/>
    <x v="94"/>
    <x v="2"/>
    <x v="9"/>
    <n v="30"/>
    <x v="58"/>
    <x v="248"/>
    <x v="2792"/>
    <x v="3293"/>
    <x v="143"/>
    <n v="0"/>
    <x v="22"/>
    <x v="128"/>
  </r>
  <r>
    <x v="3596"/>
    <x v="0"/>
    <x v="83"/>
    <x v="2"/>
    <x v="9"/>
    <n v="10"/>
    <x v="58"/>
    <x v="48"/>
    <x v="2793"/>
    <x v="3294"/>
    <x v="144"/>
    <n v="0"/>
    <x v="85"/>
    <x v="76"/>
  </r>
  <r>
    <x v="3597"/>
    <x v="2"/>
    <x v="94"/>
    <x v="2"/>
    <x v="9"/>
    <n v="21"/>
    <x v="420"/>
    <x v="308"/>
    <x v="2794"/>
    <x v="3295"/>
    <x v="2162"/>
    <n v="0"/>
    <x v="38"/>
    <x v="44"/>
  </r>
  <r>
    <x v="3598"/>
    <x v="2"/>
    <x v="11"/>
    <x v="2"/>
    <x v="9"/>
    <n v="27"/>
    <x v="60"/>
    <x v="3"/>
    <x v="2795"/>
    <x v="165"/>
    <x v="1186"/>
    <n v="0"/>
    <x v="74"/>
    <x v="86"/>
  </r>
  <r>
    <x v="3599"/>
    <x v="6"/>
    <x v="10"/>
    <x v="2"/>
    <x v="9"/>
    <n v="15"/>
    <x v="60"/>
    <x v="3"/>
    <x v="2796"/>
    <x v="3296"/>
    <x v="2163"/>
    <n v="0"/>
    <x v="37"/>
    <x v="40"/>
  </r>
  <r>
    <x v="3600"/>
    <x v="7"/>
    <x v="58"/>
    <x v="2"/>
    <x v="9"/>
    <n v="2"/>
    <x v="60"/>
    <x v="34"/>
    <x v="2797"/>
    <x v="3297"/>
    <x v="1187"/>
    <n v="0"/>
    <x v="110"/>
    <x v="89"/>
  </r>
  <r>
    <x v="3601"/>
    <x v="2"/>
    <x v="29"/>
    <x v="2"/>
    <x v="9"/>
    <n v="13"/>
    <x v="61"/>
    <x v="3"/>
    <x v="2798"/>
    <x v="3298"/>
    <x v="2164"/>
    <n v="0"/>
    <x v="11"/>
    <x v="12"/>
  </r>
  <r>
    <x v="3602"/>
    <x v="2"/>
    <x v="95"/>
    <x v="2"/>
    <x v="9"/>
    <n v="2"/>
    <x v="61"/>
    <x v="512"/>
    <x v="2799"/>
    <x v="3299"/>
    <x v="291"/>
    <n v="0"/>
    <x v="33"/>
    <x v="8"/>
  </r>
  <r>
    <x v="3603"/>
    <x v="10"/>
    <x v="76"/>
    <x v="2"/>
    <x v="9"/>
    <n v="27"/>
    <x v="61"/>
    <x v="237"/>
    <x v="2800"/>
    <x v="3300"/>
    <x v="408"/>
    <n v="0"/>
    <x v="12"/>
    <x v="15"/>
  </r>
  <r>
    <x v="3604"/>
    <x v="2"/>
    <x v="95"/>
    <x v="2"/>
    <x v="9"/>
    <n v="15"/>
    <x v="61"/>
    <x v="154"/>
    <x v="2801"/>
    <x v="3301"/>
    <x v="291"/>
    <n v="0"/>
    <x v="37"/>
    <x v="37"/>
  </r>
  <r>
    <x v="3605"/>
    <x v="0"/>
    <x v="62"/>
    <x v="2"/>
    <x v="9"/>
    <n v="19"/>
    <x v="421"/>
    <x v="4"/>
    <x v="15"/>
    <x v="3302"/>
    <x v="2165"/>
    <n v="0"/>
    <x v="63"/>
    <x v="168"/>
  </r>
  <r>
    <x v="3606"/>
    <x v="6"/>
    <x v="66"/>
    <x v="2"/>
    <x v="9"/>
    <n v="25"/>
    <x v="64"/>
    <x v="539"/>
    <x v="2802"/>
    <x v="3303"/>
    <x v="2166"/>
    <n v="0"/>
    <x v="23"/>
    <x v="25"/>
  </r>
  <r>
    <x v="3605"/>
    <x v="0"/>
    <x v="62"/>
    <x v="2"/>
    <x v="9"/>
    <n v="19"/>
    <x v="64"/>
    <x v="4"/>
    <x v="2803"/>
    <x v="957"/>
    <x v="923"/>
    <n v="0"/>
    <x v="16"/>
    <x v="18"/>
  </r>
  <r>
    <x v="3607"/>
    <x v="3"/>
    <x v="27"/>
    <x v="2"/>
    <x v="9"/>
    <n v="11"/>
    <x v="64"/>
    <x v="4"/>
    <x v="2804"/>
    <x v="3304"/>
    <x v="270"/>
    <n v="0"/>
    <x v="26"/>
    <x v="30"/>
  </r>
  <r>
    <x v="3608"/>
    <x v="4"/>
    <x v="17"/>
    <x v="2"/>
    <x v="9"/>
    <n v="23"/>
    <x v="64"/>
    <x v="4"/>
    <x v="37"/>
    <x v="957"/>
    <x v="124"/>
    <n v="0"/>
    <x v="28"/>
    <x v="131"/>
  </r>
  <r>
    <x v="3512"/>
    <x v="3"/>
    <x v="40"/>
    <x v="2"/>
    <x v="9"/>
    <n v="18"/>
    <x v="64"/>
    <x v="141"/>
    <x v="2805"/>
    <x v="3305"/>
    <x v="2167"/>
    <n v="0"/>
    <x v="26"/>
    <x v="24"/>
  </r>
  <r>
    <x v="3609"/>
    <x v="1"/>
    <x v="7"/>
    <x v="2"/>
    <x v="9"/>
    <n v="3"/>
    <x v="64"/>
    <x v="1"/>
    <x v="285"/>
    <x v="3306"/>
    <x v="2168"/>
    <n v="0"/>
    <x v="0"/>
    <x v="39"/>
  </r>
  <r>
    <x v="3610"/>
    <x v="3"/>
    <x v="27"/>
    <x v="2"/>
    <x v="9"/>
    <n v="9"/>
    <x v="64"/>
    <x v="1"/>
    <x v="80"/>
    <x v="3307"/>
    <x v="270"/>
    <n v="0"/>
    <x v="3"/>
    <x v="3"/>
  </r>
  <r>
    <x v="3611"/>
    <x v="3"/>
    <x v="40"/>
    <x v="2"/>
    <x v="9"/>
    <n v="28"/>
    <x v="64"/>
    <x v="1"/>
    <x v="2806"/>
    <x v="3308"/>
    <x v="88"/>
    <n v="0"/>
    <x v="26"/>
    <x v="30"/>
  </r>
  <r>
    <x v="3612"/>
    <x v="0"/>
    <x v="83"/>
    <x v="2"/>
    <x v="9"/>
    <n v="9"/>
    <x v="64"/>
    <x v="34"/>
    <x v="2807"/>
    <x v="3309"/>
    <x v="61"/>
    <n v="0"/>
    <x v="64"/>
    <x v="84"/>
  </r>
  <r>
    <x v="3613"/>
    <x v="10"/>
    <x v="68"/>
    <x v="2"/>
    <x v="9"/>
    <n v="9"/>
    <x v="64"/>
    <x v="93"/>
    <x v="443"/>
    <x v="963"/>
    <x v="408"/>
    <n v="0"/>
    <x v="4"/>
    <x v="25"/>
  </r>
  <r>
    <x v="3614"/>
    <x v="1"/>
    <x v="45"/>
    <x v="2"/>
    <x v="9"/>
    <n v="20"/>
    <x v="66"/>
    <x v="1"/>
    <x v="2808"/>
    <x v="3310"/>
    <x v="940"/>
    <n v="0"/>
    <x v="21"/>
    <x v="0"/>
  </r>
  <r>
    <x v="3615"/>
    <x v="4"/>
    <x v="30"/>
    <x v="2"/>
    <x v="9"/>
    <n v="13"/>
    <x v="66"/>
    <x v="28"/>
    <x v="2809"/>
    <x v="3311"/>
    <x v="441"/>
    <n v="0"/>
    <x v="28"/>
    <x v="16"/>
  </r>
  <r>
    <x v="3616"/>
    <x v="4"/>
    <x v="61"/>
    <x v="2"/>
    <x v="9"/>
    <n v="19"/>
    <x v="66"/>
    <x v="540"/>
    <x v="2810"/>
    <x v="3312"/>
    <x v="441"/>
    <n v="0"/>
    <x v="12"/>
    <x v="31"/>
  </r>
  <r>
    <x v="3617"/>
    <x v="0"/>
    <x v="44"/>
    <x v="2"/>
    <x v="9"/>
    <n v="26"/>
    <x v="422"/>
    <x v="4"/>
    <x v="37"/>
    <x v="3313"/>
    <x v="2169"/>
    <n v="0"/>
    <x v="80"/>
    <x v="99"/>
  </r>
  <r>
    <x v="3618"/>
    <x v="10"/>
    <x v="76"/>
    <x v="2"/>
    <x v="9"/>
    <n v="4"/>
    <x v="333"/>
    <x v="35"/>
    <x v="434"/>
    <x v="3314"/>
    <x v="2170"/>
    <n v="1"/>
    <x v="36"/>
    <x v="41"/>
  </r>
  <r>
    <x v="3619"/>
    <x v="0"/>
    <x v="38"/>
    <x v="2"/>
    <x v="9"/>
    <n v="17"/>
    <x v="161"/>
    <x v="226"/>
    <x v="2811"/>
    <x v="3315"/>
    <x v="2171"/>
    <n v="0"/>
    <x v="41"/>
    <x v="0"/>
  </r>
  <r>
    <x v="3536"/>
    <x v="0"/>
    <x v="32"/>
    <x v="2"/>
    <x v="9"/>
    <n v="20"/>
    <x v="69"/>
    <x v="4"/>
    <x v="11"/>
    <x v="2064"/>
    <x v="120"/>
    <n v="0"/>
    <x v="82"/>
    <x v="149"/>
  </r>
  <r>
    <x v="3620"/>
    <x v="2"/>
    <x v="55"/>
    <x v="2"/>
    <x v="9"/>
    <n v="28"/>
    <x v="69"/>
    <x v="102"/>
    <x v="2812"/>
    <x v="3316"/>
    <x v="2172"/>
    <n v="0"/>
    <x v="15"/>
    <x v="30"/>
  </r>
  <r>
    <x v="3621"/>
    <x v="3"/>
    <x v="19"/>
    <x v="2"/>
    <x v="9"/>
    <n v="29"/>
    <x v="69"/>
    <x v="30"/>
    <x v="2813"/>
    <x v="185"/>
    <x v="453"/>
    <n v="0"/>
    <x v="41"/>
    <x v="0"/>
  </r>
  <r>
    <x v="3622"/>
    <x v="6"/>
    <x v="37"/>
    <x v="2"/>
    <x v="9"/>
    <n v="12"/>
    <x v="423"/>
    <x v="541"/>
    <x v="2814"/>
    <x v="3317"/>
    <x v="2173"/>
    <n v="0"/>
    <x v="3"/>
    <x v="3"/>
  </r>
  <r>
    <x v="3623"/>
    <x v="4"/>
    <x v="50"/>
    <x v="2"/>
    <x v="9"/>
    <n v="25"/>
    <x v="70"/>
    <x v="21"/>
    <x v="349"/>
    <x v="3318"/>
    <x v="170"/>
    <n v="0"/>
    <x v="31"/>
    <x v="61"/>
  </r>
  <r>
    <x v="3624"/>
    <x v="1"/>
    <x v="78"/>
    <x v="2"/>
    <x v="9"/>
    <n v="21"/>
    <x v="163"/>
    <x v="1"/>
    <x v="2815"/>
    <x v="2067"/>
    <x v="1070"/>
    <n v="0"/>
    <x v="3"/>
    <x v="43"/>
  </r>
  <r>
    <x v="3625"/>
    <x v="7"/>
    <x v="54"/>
    <x v="2"/>
    <x v="9"/>
    <n v="10"/>
    <x v="424"/>
    <x v="296"/>
    <x v="2816"/>
    <x v="3319"/>
    <x v="2174"/>
    <n v="0"/>
    <x v="5"/>
    <x v="5"/>
  </r>
  <r>
    <x v="3626"/>
    <x v="7"/>
    <x v="54"/>
    <x v="2"/>
    <x v="9"/>
    <n v="9"/>
    <x v="262"/>
    <x v="7"/>
    <x v="16"/>
    <x v="1351"/>
    <x v="2175"/>
    <n v="0"/>
    <x v="6"/>
    <x v="23"/>
  </r>
  <r>
    <x v="3627"/>
    <x v="7"/>
    <x v="9"/>
    <x v="2"/>
    <x v="9"/>
    <n v="30"/>
    <x v="71"/>
    <x v="0"/>
    <x v="2817"/>
    <x v="3320"/>
    <x v="2176"/>
    <n v="0"/>
    <x v="36"/>
    <x v="41"/>
  </r>
  <r>
    <x v="3607"/>
    <x v="3"/>
    <x v="27"/>
    <x v="2"/>
    <x v="9"/>
    <n v="11"/>
    <x v="71"/>
    <x v="93"/>
    <x v="2818"/>
    <x v="3321"/>
    <x v="165"/>
    <n v="0"/>
    <x v="9"/>
    <x v="9"/>
  </r>
  <r>
    <x v="3628"/>
    <x v="2"/>
    <x v="55"/>
    <x v="2"/>
    <x v="9"/>
    <n v="6"/>
    <x v="425"/>
    <x v="45"/>
    <x v="2819"/>
    <x v="3322"/>
    <x v="2177"/>
    <n v="0"/>
    <x v="26"/>
    <x v="37"/>
  </r>
  <r>
    <x v="3629"/>
    <x v="6"/>
    <x v="10"/>
    <x v="2"/>
    <x v="9"/>
    <n v="20"/>
    <x v="303"/>
    <x v="20"/>
    <x v="2820"/>
    <x v="3323"/>
    <x v="2178"/>
    <n v="0"/>
    <x v="154"/>
    <x v="93"/>
  </r>
  <r>
    <x v="3630"/>
    <x v="7"/>
    <x v="75"/>
    <x v="2"/>
    <x v="9"/>
    <n v="6"/>
    <x v="426"/>
    <x v="147"/>
    <x v="450"/>
    <x v="3324"/>
    <x v="2179"/>
    <n v="0"/>
    <x v="21"/>
    <x v="23"/>
  </r>
  <r>
    <x v="3631"/>
    <x v="6"/>
    <x v="86"/>
    <x v="2"/>
    <x v="9"/>
    <n v="29"/>
    <x v="167"/>
    <x v="542"/>
    <x v="2821"/>
    <x v="3325"/>
    <x v="1629"/>
    <n v="0"/>
    <x v="21"/>
    <x v="23"/>
  </r>
  <r>
    <x v="3632"/>
    <x v="8"/>
    <x v="12"/>
    <x v="2"/>
    <x v="9"/>
    <n v="9"/>
    <x v="427"/>
    <x v="22"/>
    <x v="2822"/>
    <x v="3326"/>
    <x v="2180"/>
    <n v="0"/>
    <x v="23"/>
    <x v="56"/>
  </r>
  <r>
    <x v="3633"/>
    <x v="7"/>
    <x v="25"/>
    <x v="2"/>
    <x v="9"/>
    <n v="24"/>
    <x v="74"/>
    <x v="4"/>
    <x v="89"/>
    <x v="3327"/>
    <x v="828"/>
    <n v="0"/>
    <x v="102"/>
    <x v="89"/>
  </r>
  <r>
    <x v="3634"/>
    <x v="6"/>
    <x v="57"/>
    <x v="2"/>
    <x v="9"/>
    <n v="21"/>
    <x v="170"/>
    <x v="543"/>
    <x v="2823"/>
    <x v="3328"/>
    <x v="151"/>
    <n v="0"/>
    <x v="15"/>
    <x v="26"/>
  </r>
  <r>
    <x v="3550"/>
    <x v="4"/>
    <x v="61"/>
    <x v="2"/>
    <x v="9"/>
    <n v="23"/>
    <x v="170"/>
    <x v="48"/>
    <x v="2824"/>
    <x v="3329"/>
    <x v="140"/>
    <n v="0"/>
    <x v="5"/>
    <x v="5"/>
  </r>
  <r>
    <x v="3413"/>
    <x v="0"/>
    <x v="2"/>
    <x v="2"/>
    <x v="9"/>
    <n v="3"/>
    <x v="171"/>
    <x v="4"/>
    <x v="37"/>
    <x v="1363"/>
    <x v="20"/>
    <n v="0"/>
    <x v="17"/>
    <x v="17"/>
  </r>
  <r>
    <x v="3635"/>
    <x v="4"/>
    <x v="30"/>
    <x v="2"/>
    <x v="9"/>
    <n v="11"/>
    <x v="171"/>
    <x v="34"/>
    <x v="2825"/>
    <x v="3330"/>
    <x v="88"/>
    <n v="0"/>
    <x v="32"/>
    <x v="13"/>
  </r>
  <r>
    <x v="3549"/>
    <x v="9"/>
    <x v="92"/>
    <x v="2"/>
    <x v="9"/>
    <n v="14"/>
    <x v="230"/>
    <x v="112"/>
    <x v="2826"/>
    <x v="3331"/>
    <x v="1508"/>
    <n v="0"/>
    <x v="15"/>
    <x v="26"/>
  </r>
  <r>
    <x v="3636"/>
    <x v="8"/>
    <x v="39"/>
    <x v="2"/>
    <x v="9"/>
    <n v="11"/>
    <x v="75"/>
    <x v="544"/>
    <x v="2827"/>
    <x v="3332"/>
    <x v="2181"/>
    <n v="0"/>
    <x v="0"/>
    <x v="39"/>
  </r>
  <r>
    <x v="3637"/>
    <x v="6"/>
    <x v="13"/>
    <x v="2"/>
    <x v="9"/>
    <n v="1"/>
    <x v="75"/>
    <x v="91"/>
    <x v="2828"/>
    <x v="3333"/>
    <x v="2182"/>
    <n v="0"/>
    <x v="36"/>
    <x v="41"/>
  </r>
  <r>
    <x v="3638"/>
    <x v="0"/>
    <x v="62"/>
    <x v="2"/>
    <x v="9"/>
    <n v="3"/>
    <x v="75"/>
    <x v="7"/>
    <x v="16"/>
    <x v="3334"/>
    <x v="2183"/>
    <n v="0"/>
    <x v="23"/>
    <x v="25"/>
  </r>
  <r>
    <x v="3639"/>
    <x v="1"/>
    <x v="63"/>
    <x v="2"/>
    <x v="9"/>
    <n v="27"/>
    <x v="75"/>
    <x v="190"/>
    <x v="2829"/>
    <x v="3335"/>
    <x v="2184"/>
    <n v="0"/>
    <x v="23"/>
    <x v="56"/>
  </r>
  <r>
    <x v="3466"/>
    <x v="3"/>
    <x v="4"/>
    <x v="2"/>
    <x v="9"/>
    <n v="13"/>
    <x v="75"/>
    <x v="1"/>
    <x v="177"/>
    <x v="3336"/>
    <x v="2185"/>
    <n v="0"/>
    <x v="33"/>
    <x v="38"/>
  </r>
  <r>
    <x v="3640"/>
    <x v="9"/>
    <x v="43"/>
    <x v="2"/>
    <x v="9"/>
    <n v="4"/>
    <x v="75"/>
    <x v="228"/>
    <x v="2830"/>
    <x v="3337"/>
    <x v="2186"/>
    <n v="0"/>
    <x v="12"/>
    <x v="31"/>
  </r>
  <r>
    <x v="3641"/>
    <x v="6"/>
    <x v="37"/>
    <x v="2"/>
    <x v="9"/>
    <n v="9"/>
    <x v="75"/>
    <x v="11"/>
    <x v="88"/>
    <x v="2400"/>
    <x v="1706"/>
    <n v="0"/>
    <x v="5"/>
    <x v="5"/>
  </r>
  <r>
    <x v="3642"/>
    <x v="7"/>
    <x v="33"/>
    <x v="2"/>
    <x v="9"/>
    <n v="8"/>
    <x v="75"/>
    <x v="11"/>
    <x v="88"/>
    <x v="3338"/>
    <x v="1438"/>
    <n v="0"/>
    <x v="5"/>
    <x v="5"/>
  </r>
  <r>
    <x v="3643"/>
    <x v="6"/>
    <x v="13"/>
    <x v="2"/>
    <x v="9"/>
    <n v="22"/>
    <x v="177"/>
    <x v="11"/>
    <x v="88"/>
    <x v="3339"/>
    <x v="1839"/>
    <n v="0"/>
    <x v="6"/>
    <x v="199"/>
  </r>
  <r>
    <x v="3644"/>
    <x v="8"/>
    <x v="39"/>
    <x v="2"/>
    <x v="9"/>
    <n v="10"/>
    <x v="428"/>
    <x v="162"/>
    <x v="2831"/>
    <x v="3340"/>
    <x v="2187"/>
    <n v="0"/>
    <x v="16"/>
    <x v="18"/>
  </r>
  <r>
    <x v="3645"/>
    <x v="1"/>
    <x v="1"/>
    <x v="2"/>
    <x v="9"/>
    <n v="17"/>
    <x v="178"/>
    <x v="54"/>
    <x v="2832"/>
    <x v="3341"/>
    <x v="88"/>
    <n v="0"/>
    <x v="1"/>
    <x v="11"/>
  </r>
  <r>
    <x v="3646"/>
    <x v="6"/>
    <x v="42"/>
    <x v="2"/>
    <x v="9"/>
    <n v="30"/>
    <x v="178"/>
    <x v="34"/>
    <x v="2833"/>
    <x v="3342"/>
    <x v="2188"/>
    <n v="0"/>
    <x v="23"/>
    <x v="25"/>
  </r>
  <r>
    <x v="3647"/>
    <x v="1"/>
    <x v="60"/>
    <x v="2"/>
    <x v="9"/>
    <n v="7"/>
    <x v="178"/>
    <x v="78"/>
    <x v="2834"/>
    <x v="3343"/>
    <x v="282"/>
    <n v="0"/>
    <x v="47"/>
    <x v="56"/>
  </r>
  <r>
    <x v="3438"/>
    <x v="10"/>
    <x v="52"/>
    <x v="2"/>
    <x v="9"/>
    <n v="15"/>
    <x v="178"/>
    <x v="164"/>
    <x v="2835"/>
    <x v="3344"/>
    <x v="469"/>
    <n v="0"/>
    <x v="6"/>
    <x v="6"/>
  </r>
  <r>
    <x v="3648"/>
    <x v="9"/>
    <x v="102"/>
    <x v="2"/>
    <x v="9"/>
    <n v="11"/>
    <x v="79"/>
    <x v="112"/>
    <x v="2836"/>
    <x v="3345"/>
    <x v="255"/>
    <n v="0"/>
    <x v="17"/>
    <x v="17"/>
  </r>
  <r>
    <x v="3649"/>
    <x v="6"/>
    <x v="46"/>
    <x v="2"/>
    <x v="9"/>
    <n v="25"/>
    <x v="267"/>
    <x v="1"/>
    <x v="63"/>
    <x v="3346"/>
    <x v="2189"/>
    <n v="0"/>
    <x v="15"/>
    <x v="17"/>
  </r>
  <r>
    <x v="3650"/>
    <x v="7"/>
    <x v="18"/>
    <x v="2"/>
    <x v="9"/>
    <n v="17"/>
    <x v="0"/>
    <x v="91"/>
    <x v="2837"/>
    <x v="3347"/>
    <x v="71"/>
    <n v="0"/>
    <x v="33"/>
    <x v="38"/>
  </r>
  <r>
    <x v="3651"/>
    <x v="0"/>
    <x v="91"/>
    <x v="2"/>
    <x v="9"/>
    <n v="3"/>
    <x v="0"/>
    <x v="91"/>
    <x v="2838"/>
    <x v="203"/>
    <x v="71"/>
    <n v="0"/>
    <x v="1"/>
    <x v="1"/>
  </r>
  <r>
    <x v="3652"/>
    <x v="7"/>
    <x v="75"/>
    <x v="2"/>
    <x v="9"/>
    <n v="29"/>
    <x v="0"/>
    <x v="4"/>
    <x v="37"/>
    <x v="3348"/>
    <x v="71"/>
    <n v="0"/>
    <x v="184"/>
    <x v="139"/>
  </r>
  <r>
    <x v="3643"/>
    <x v="6"/>
    <x v="13"/>
    <x v="2"/>
    <x v="9"/>
    <n v="22"/>
    <x v="0"/>
    <x v="71"/>
    <x v="1222"/>
    <x v="3349"/>
    <x v="71"/>
    <n v="0"/>
    <x v="11"/>
    <x v="12"/>
  </r>
  <r>
    <x v="3653"/>
    <x v="3"/>
    <x v="27"/>
    <x v="2"/>
    <x v="9"/>
    <n v="15"/>
    <x v="0"/>
    <x v="1"/>
    <x v="2839"/>
    <x v="3350"/>
    <x v="71"/>
    <n v="0"/>
    <x v="54"/>
    <x v="61"/>
  </r>
  <r>
    <x v="3654"/>
    <x v="3"/>
    <x v="4"/>
    <x v="2"/>
    <x v="9"/>
    <n v="16"/>
    <x v="0"/>
    <x v="1"/>
    <x v="184"/>
    <x v="3351"/>
    <x v="71"/>
    <n v="0"/>
    <x v="51"/>
    <x v="58"/>
  </r>
  <r>
    <x v="3449"/>
    <x v="4"/>
    <x v="49"/>
    <x v="2"/>
    <x v="9"/>
    <n v="23"/>
    <x v="0"/>
    <x v="1"/>
    <x v="2840"/>
    <x v="3352"/>
    <x v="71"/>
    <n v="0"/>
    <x v="47"/>
    <x v="29"/>
  </r>
  <r>
    <x v="3607"/>
    <x v="3"/>
    <x v="27"/>
    <x v="2"/>
    <x v="9"/>
    <n v="11"/>
    <x v="0"/>
    <x v="1"/>
    <x v="2841"/>
    <x v="3353"/>
    <x v="71"/>
    <n v="0"/>
    <x v="44"/>
    <x v="51"/>
  </r>
  <r>
    <x v="3550"/>
    <x v="4"/>
    <x v="61"/>
    <x v="2"/>
    <x v="9"/>
    <n v="23"/>
    <x v="0"/>
    <x v="1"/>
    <x v="2842"/>
    <x v="3354"/>
    <x v="71"/>
    <n v="0"/>
    <x v="51"/>
    <x v="67"/>
  </r>
  <r>
    <x v="3422"/>
    <x v="3"/>
    <x v="40"/>
    <x v="2"/>
    <x v="9"/>
    <n v="27"/>
    <x v="0"/>
    <x v="1"/>
    <x v="712"/>
    <x v="3355"/>
    <x v="71"/>
    <n v="0"/>
    <x v="6"/>
    <x v="17"/>
  </r>
  <r>
    <x v="3655"/>
    <x v="0"/>
    <x v="15"/>
    <x v="2"/>
    <x v="9"/>
    <n v="5"/>
    <x v="0"/>
    <x v="1"/>
    <x v="1221"/>
    <x v="3356"/>
    <x v="71"/>
    <n v="0"/>
    <x v="6"/>
    <x v="6"/>
  </r>
  <r>
    <x v="3656"/>
    <x v="1"/>
    <x v="78"/>
    <x v="2"/>
    <x v="9"/>
    <n v="16"/>
    <x v="0"/>
    <x v="1"/>
    <x v="2843"/>
    <x v="3357"/>
    <x v="71"/>
    <n v="0"/>
    <x v="79"/>
    <x v="97"/>
  </r>
  <r>
    <x v="3657"/>
    <x v="8"/>
    <x v="12"/>
    <x v="2"/>
    <x v="9"/>
    <n v="29"/>
    <x v="0"/>
    <x v="545"/>
    <x v="2844"/>
    <x v="3358"/>
    <x v="71"/>
    <n v="5"/>
    <x v="17"/>
    <x v="17"/>
  </r>
  <r>
    <x v="3658"/>
    <x v="3"/>
    <x v="90"/>
    <x v="2"/>
    <x v="9"/>
    <n v="27"/>
    <x v="0"/>
    <x v="55"/>
    <x v="2845"/>
    <x v="3359"/>
    <x v="71"/>
    <n v="0"/>
    <x v="14"/>
    <x v="15"/>
  </r>
  <r>
    <x v="3659"/>
    <x v="9"/>
    <x v="104"/>
    <x v="2"/>
    <x v="9"/>
    <n v="18"/>
    <x v="0"/>
    <x v="46"/>
    <x v="121"/>
    <x v="3360"/>
    <x v="71"/>
    <n v="0"/>
    <x v="17"/>
    <x v="18"/>
  </r>
  <r>
    <x v="3660"/>
    <x v="9"/>
    <x v="70"/>
    <x v="2"/>
    <x v="9"/>
    <n v="16"/>
    <x v="0"/>
    <x v="46"/>
    <x v="1805"/>
    <x v="2119"/>
    <x v="71"/>
    <n v="0"/>
    <x v="14"/>
    <x v="15"/>
  </r>
  <r>
    <x v="3661"/>
    <x v="9"/>
    <x v="93"/>
    <x v="2"/>
    <x v="9"/>
    <n v="15"/>
    <x v="0"/>
    <x v="132"/>
    <x v="2846"/>
    <x v="1374"/>
    <x v="71"/>
    <n v="0"/>
    <x v="15"/>
    <x v="17"/>
  </r>
  <r>
    <x v="3662"/>
    <x v="4"/>
    <x v="49"/>
    <x v="2"/>
    <x v="9"/>
    <n v="11"/>
    <x v="0"/>
    <x v="34"/>
    <x v="2847"/>
    <x v="3361"/>
    <x v="71"/>
    <n v="0"/>
    <x v="17"/>
    <x v="17"/>
  </r>
  <r>
    <x v="3663"/>
    <x v="1"/>
    <x v="7"/>
    <x v="2"/>
    <x v="9"/>
    <n v="9"/>
    <x v="0"/>
    <x v="78"/>
    <x v="2848"/>
    <x v="3362"/>
    <x v="71"/>
    <n v="0"/>
    <x v="8"/>
    <x v="8"/>
  </r>
  <r>
    <x v="3664"/>
    <x v="7"/>
    <x v="54"/>
    <x v="2"/>
    <x v="9"/>
    <n v="23"/>
    <x v="0"/>
    <x v="22"/>
    <x v="2849"/>
    <x v="3363"/>
    <x v="71"/>
    <n v="0"/>
    <x v="3"/>
    <x v="3"/>
  </r>
  <r>
    <x v="3665"/>
    <x v="3"/>
    <x v="81"/>
    <x v="2"/>
    <x v="9"/>
    <n v="5"/>
    <x v="0"/>
    <x v="546"/>
    <x v="2850"/>
    <x v="3364"/>
    <x v="71"/>
    <n v="0"/>
    <x v="32"/>
    <x v="13"/>
  </r>
  <r>
    <x v="3657"/>
    <x v="8"/>
    <x v="12"/>
    <x v="2"/>
    <x v="9"/>
    <n v="29"/>
    <x v="429"/>
    <x v="59"/>
    <x v="2851"/>
    <x v="3365"/>
    <x v="2190"/>
    <n v="0"/>
    <x v="24"/>
    <x v="27"/>
  </r>
  <r>
    <x v="3490"/>
    <x v="4"/>
    <x v="47"/>
    <x v="2"/>
    <x v="9"/>
    <n v="8"/>
    <x v="0"/>
    <x v="4"/>
    <x v="15"/>
    <x v="3366"/>
    <x v="2191"/>
    <n v="0"/>
    <x v="129"/>
    <x v="137"/>
  </r>
  <r>
    <x v="3666"/>
    <x v="4"/>
    <x v="5"/>
    <x v="2"/>
    <x v="9"/>
    <n v="5"/>
    <x v="181"/>
    <x v="1"/>
    <x v="2852"/>
    <x v="3367"/>
    <x v="480"/>
    <n v="0"/>
    <x v="12"/>
    <x v="31"/>
  </r>
  <r>
    <x v="3667"/>
    <x v="7"/>
    <x v="33"/>
    <x v="2"/>
    <x v="9"/>
    <n v="19"/>
    <x v="181"/>
    <x v="37"/>
    <x v="2853"/>
    <x v="3368"/>
    <x v="480"/>
    <n v="0"/>
    <x v="21"/>
    <x v="23"/>
  </r>
  <r>
    <x v="3668"/>
    <x v="3"/>
    <x v="4"/>
    <x v="2"/>
    <x v="9"/>
    <n v="14"/>
    <x v="80"/>
    <x v="1"/>
    <x v="80"/>
    <x v="214"/>
    <x v="119"/>
    <n v="0"/>
    <x v="31"/>
    <x v="47"/>
  </r>
  <r>
    <x v="3669"/>
    <x v="2"/>
    <x v="65"/>
    <x v="2"/>
    <x v="9"/>
    <n v="14"/>
    <x v="81"/>
    <x v="165"/>
    <x v="2854"/>
    <x v="3369"/>
    <x v="2192"/>
    <n v="0"/>
    <x v="17"/>
    <x v="17"/>
  </r>
  <r>
    <x v="3670"/>
    <x v="1"/>
    <x v="45"/>
    <x v="2"/>
    <x v="9"/>
    <n v="17"/>
    <x v="81"/>
    <x v="1"/>
    <x v="2855"/>
    <x v="612"/>
    <x v="88"/>
    <n v="0"/>
    <x v="36"/>
    <x v="41"/>
  </r>
  <r>
    <x v="3671"/>
    <x v="4"/>
    <x v="17"/>
    <x v="2"/>
    <x v="9"/>
    <n v="15"/>
    <x v="81"/>
    <x v="54"/>
    <x v="2856"/>
    <x v="613"/>
    <x v="2193"/>
    <n v="0"/>
    <x v="9"/>
    <x v="9"/>
  </r>
  <r>
    <x v="3672"/>
    <x v="1"/>
    <x v="20"/>
    <x v="2"/>
    <x v="9"/>
    <n v="21"/>
    <x v="0"/>
    <x v="141"/>
    <x v="2857"/>
    <x v="2437"/>
    <x v="2194"/>
    <n v="0"/>
    <x v="12"/>
    <x v="31"/>
  </r>
  <r>
    <x v="3673"/>
    <x v="3"/>
    <x v="27"/>
    <x v="2"/>
    <x v="9"/>
    <n v="7"/>
    <x v="0"/>
    <x v="547"/>
    <x v="2858"/>
    <x v="3370"/>
    <x v="2195"/>
    <n v="0"/>
    <x v="15"/>
    <x v="17"/>
  </r>
  <r>
    <x v="3674"/>
    <x v="1"/>
    <x v="24"/>
    <x v="2"/>
    <x v="9"/>
    <n v="30"/>
    <x v="0"/>
    <x v="1"/>
    <x v="2859"/>
    <x v="3371"/>
    <x v="2196"/>
    <n v="0"/>
    <x v="6"/>
    <x v="12"/>
  </r>
  <r>
    <x v="3675"/>
    <x v="3"/>
    <x v="40"/>
    <x v="2"/>
    <x v="9"/>
    <n v="11"/>
    <x v="0"/>
    <x v="1"/>
    <x v="2860"/>
    <x v="3372"/>
    <x v="188"/>
    <n v="0"/>
    <x v="46"/>
    <x v="24"/>
  </r>
  <r>
    <x v="3676"/>
    <x v="4"/>
    <x v="61"/>
    <x v="2"/>
    <x v="9"/>
    <n v="30"/>
    <x v="0"/>
    <x v="1"/>
    <x v="2861"/>
    <x v="217"/>
    <x v="753"/>
    <n v="0"/>
    <x v="22"/>
    <x v="45"/>
  </r>
  <r>
    <x v="3677"/>
    <x v="2"/>
    <x v="55"/>
    <x v="2"/>
    <x v="9"/>
    <n v="8"/>
    <x v="0"/>
    <x v="548"/>
    <x v="2862"/>
    <x v="3373"/>
    <x v="2197"/>
    <n v="0"/>
    <x v="6"/>
    <x v="6"/>
  </r>
  <r>
    <x v="3678"/>
    <x v="3"/>
    <x v="81"/>
    <x v="2"/>
    <x v="9"/>
    <n v="26"/>
    <x v="0"/>
    <x v="34"/>
    <x v="2863"/>
    <x v="3374"/>
    <x v="195"/>
    <n v="0"/>
    <x v="33"/>
    <x v="38"/>
  </r>
  <r>
    <x v="3679"/>
    <x v="10"/>
    <x v="71"/>
    <x v="2"/>
    <x v="9"/>
    <n v="5"/>
    <x v="0"/>
    <x v="264"/>
    <x v="2864"/>
    <x v="3375"/>
    <x v="2198"/>
    <n v="0"/>
    <x v="16"/>
    <x v="18"/>
  </r>
  <r>
    <x v="3680"/>
    <x v="1"/>
    <x v="63"/>
    <x v="2"/>
    <x v="9"/>
    <n v="5"/>
    <x v="0"/>
    <x v="78"/>
    <x v="2865"/>
    <x v="621"/>
    <x v="2199"/>
    <n v="0"/>
    <x v="15"/>
    <x v="9"/>
  </r>
  <r>
    <x v="3681"/>
    <x v="10"/>
    <x v="41"/>
    <x v="2"/>
    <x v="9"/>
    <n v="10"/>
    <x v="0"/>
    <x v="549"/>
    <x v="2866"/>
    <x v="3376"/>
    <x v="488"/>
    <n v="0"/>
    <x v="46"/>
    <x v="26"/>
  </r>
  <r>
    <x v="3682"/>
    <x v="4"/>
    <x v="17"/>
    <x v="2"/>
    <x v="9"/>
    <n v="17"/>
    <x v="82"/>
    <x v="34"/>
    <x v="2867"/>
    <x v="3377"/>
    <x v="2200"/>
    <n v="0"/>
    <x v="21"/>
    <x v="23"/>
  </r>
  <r>
    <x v="3683"/>
    <x v="1"/>
    <x v="14"/>
    <x v="2"/>
    <x v="9"/>
    <n v="15"/>
    <x v="83"/>
    <x v="1"/>
    <x v="607"/>
    <x v="3378"/>
    <x v="2201"/>
    <n v="0"/>
    <x v="22"/>
    <x v="24"/>
  </r>
  <r>
    <x v="3621"/>
    <x v="3"/>
    <x v="19"/>
    <x v="2"/>
    <x v="9"/>
    <n v="29"/>
    <x v="83"/>
    <x v="32"/>
    <x v="57"/>
    <x v="3379"/>
    <x v="199"/>
    <n v="0"/>
    <x v="34"/>
    <x v="11"/>
  </r>
  <r>
    <x v="3684"/>
    <x v="4"/>
    <x v="31"/>
    <x v="2"/>
    <x v="9"/>
    <n v="20"/>
    <x v="85"/>
    <x v="171"/>
    <x v="2868"/>
    <x v="3380"/>
    <x v="1834"/>
    <n v="0"/>
    <x v="127"/>
    <x v="172"/>
  </r>
  <r>
    <x v="3685"/>
    <x v="2"/>
    <x v="23"/>
    <x v="2"/>
    <x v="9"/>
    <n v="27"/>
    <x v="85"/>
    <x v="4"/>
    <x v="2869"/>
    <x v="3381"/>
    <x v="2202"/>
    <n v="0"/>
    <x v="15"/>
    <x v="25"/>
  </r>
  <r>
    <x v="3543"/>
    <x v="6"/>
    <x v="64"/>
    <x v="2"/>
    <x v="9"/>
    <n v="7"/>
    <x v="85"/>
    <x v="4"/>
    <x v="15"/>
    <x v="231"/>
    <x v="2203"/>
    <n v="0"/>
    <x v="77"/>
    <x v="91"/>
  </r>
  <r>
    <x v="3686"/>
    <x v="6"/>
    <x v="86"/>
    <x v="2"/>
    <x v="9"/>
    <n v="13"/>
    <x v="85"/>
    <x v="4"/>
    <x v="89"/>
    <x v="3382"/>
    <x v="1834"/>
    <n v="0"/>
    <x v="1"/>
    <x v="102"/>
  </r>
  <r>
    <x v="3687"/>
    <x v="7"/>
    <x v="16"/>
    <x v="2"/>
    <x v="9"/>
    <n v="28"/>
    <x v="85"/>
    <x v="45"/>
    <x v="2870"/>
    <x v="3383"/>
    <x v="1834"/>
    <n v="0"/>
    <x v="38"/>
    <x v="113"/>
  </r>
  <r>
    <x v="3688"/>
    <x v="4"/>
    <x v="49"/>
    <x v="2"/>
    <x v="9"/>
    <n v="21"/>
    <x v="86"/>
    <x v="6"/>
    <x v="2871"/>
    <x v="3384"/>
    <x v="2204"/>
    <n v="0"/>
    <x v="14"/>
    <x v="15"/>
  </r>
  <r>
    <x v="3689"/>
    <x v="4"/>
    <x v="30"/>
    <x v="2"/>
    <x v="9"/>
    <n v="20"/>
    <x v="86"/>
    <x v="78"/>
    <x v="2872"/>
    <x v="3385"/>
    <x v="2205"/>
    <n v="0"/>
    <x v="17"/>
    <x v="17"/>
  </r>
  <r>
    <x v="3690"/>
    <x v="3"/>
    <x v="19"/>
    <x v="2"/>
    <x v="9"/>
    <n v="9"/>
    <x v="88"/>
    <x v="39"/>
    <x v="72"/>
    <x v="3386"/>
    <x v="1412"/>
    <n v="0"/>
    <x v="46"/>
    <x v="35"/>
  </r>
  <r>
    <x v="3691"/>
    <x v="1"/>
    <x v="14"/>
    <x v="2"/>
    <x v="9"/>
    <n v="7"/>
    <x v="88"/>
    <x v="35"/>
    <x v="2873"/>
    <x v="3387"/>
    <x v="763"/>
    <n v="0"/>
    <x v="6"/>
    <x v="4"/>
  </r>
  <r>
    <x v="3692"/>
    <x v="3"/>
    <x v="89"/>
    <x v="2"/>
    <x v="9"/>
    <n v="20"/>
    <x v="88"/>
    <x v="1"/>
    <x v="2874"/>
    <x v="3388"/>
    <x v="2206"/>
    <n v="0"/>
    <x v="18"/>
    <x v="29"/>
  </r>
  <r>
    <x v="3693"/>
    <x v="4"/>
    <x v="49"/>
    <x v="2"/>
    <x v="9"/>
    <n v="30"/>
    <x v="268"/>
    <x v="48"/>
    <x v="2875"/>
    <x v="1407"/>
    <x v="2207"/>
    <n v="0"/>
    <x v="33"/>
    <x v="38"/>
  </r>
  <r>
    <x v="3694"/>
    <x v="4"/>
    <x v="21"/>
    <x v="2"/>
    <x v="9"/>
    <n v="6"/>
    <x v="91"/>
    <x v="4"/>
    <x v="37"/>
    <x v="244"/>
    <x v="124"/>
    <n v="0"/>
    <x v="15"/>
    <x v="8"/>
  </r>
  <r>
    <x v="3695"/>
    <x v="3"/>
    <x v="4"/>
    <x v="2"/>
    <x v="9"/>
    <n v="11"/>
    <x v="91"/>
    <x v="1"/>
    <x v="116"/>
    <x v="242"/>
    <x v="140"/>
    <n v="0"/>
    <x v="6"/>
    <x v="30"/>
  </r>
  <r>
    <x v="3696"/>
    <x v="3"/>
    <x v="89"/>
    <x v="2"/>
    <x v="9"/>
    <n v="4"/>
    <x v="91"/>
    <x v="1"/>
    <x v="2876"/>
    <x v="3389"/>
    <x v="2208"/>
    <n v="0"/>
    <x v="17"/>
    <x v="17"/>
  </r>
  <r>
    <x v="3697"/>
    <x v="9"/>
    <x v="93"/>
    <x v="2"/>
    <x v="9"/>
    <n v="25"/>
    <x v="91"/>
    <x v="1"/>
    <x v="2877"/>
    <x v="3390"/>
    <x v="767"/>
    <n v="0"/>
    <x v="15"/>
    <x v="26"/>
  </r>
  <r>
    <x v="3698"/>
    <x v="9"/>
    <x v="93"/>
    <x v="2"/>
    <x v="9"/>
    <n v="24"/>
    <x v="91"/>
    <x v="550"/>
    <x v="2878"/>
    <x v="3391"/>
    <x v="2209"/>
    <n v="0"/>
    <x v="17"/>
    <x v="17"/>
  </r>
  <r>
    <x v="3697"/>
    <x v="9"/>
    <x v="93"/>
    <x v="2"/>
    <x v="9"/>
    <n v="25"/>
    <x v="91"/>
    <x v="265"/>
    <x v="2879"/>
    <x v="3391"/>
    <x v="1664"/>
    <n v="0"/>
    <x v="15"/>
    <x v="26"/>
  </r>
  <r>
    <x v="3699"/>
    <x v="4"/>
    <x v="31"/>
    <x v="2"/>
    <x v="9"/>
    <n v="9"/>
    <x v="235"/>
    <x v="1"/>
    <x v="2880"/>
    <x v="3392"/>
    <x v="2210"/>
    <n v="0"/>
    <x v="6"/>
    <x v="31"/>
  </r>
  <r>
    <x v="3700"/>
    <x v="8"/>
    <x v="12"/>
    <x v="2"/>
    <x v="9"/>
    <n v="10"/>
    <x v="235"/>
    <x v="96"/>
    <x v="2881"/>
    <x v="3393"/>
    <x v="2211"/>
    <n v="0"/>
    <x v="16"/>
    <x v="12"/>
  </r>
  <r>
    <x v="3701"/>
    <x v="10"/>
    <x v="41"/>
    <x v="2"/>
    <x v="9"/>
    <n v="9"/>
    <x v="184"/>
    <x v="4"/>
    <x v="2882"/>
    <x v="1051"/>
    <x v="140"/>
    <n v="0"/>
    <x v="12"/>
    <x v="23"/>
  </r>
  <r>
    <x v="3702"/>
    <x v="8"/>
    <x v="77"/>
    <x v="2"/>
    <x v="9"/>
    <n v="5"/>
    <x v="94"/>
    <x v="66"/>
    <x v="2883"/>
    <x v="1792"/>
    <x v="2212"/>
    <n v="0"/>
    <x v="47"/>
    <x v="56"/>
  </r>
  <r>
    <x v="3703"/>
    <x v="3"/>
    <x v="72"/>
    <x v="2"/>
    <x v="9"/>
    <n v="26"/>
    <x v="94"/>
    <x v="1"/>
    <x v="641"/>
    <x v="3394"/>
    <x v="2213"/>
    <n v="0"/>
    <x v="47"/>
    <x v="56"/>
  </r>
  <r>
    <x v="3704"/>
    <x v="8"/>
    <x v="77"/>
    <x v="2"/>
    <x v="9"/>
    <n v="28"/>
    <x v="94"/>
    <x v="13"/>
    <x v="2884"/>
    <x v="640"/>
    <x v="2214"/>
    <n v="4"/>
    <x v="0"/>
    <x v="39"/>
  </r>
  <r>
    <x v="3705"/>
    <x v="2"/>
    <x v="23"/>
    <x v="2"/>
    <x v="9"/>
    <n v="22"/>
    <x v="97"/>
    <x v="27"/>
    <x v="2885"/>
    <x v="254"/>
    <x v="1599"/>
    <n v="0"/>
    <x v="6"/>
    <x v="6"/>
  </r>
  <r>
    <x v="3706"/>
    <x v="5"/>
    <x v="109"/>
    <x v="2"/>
    <x v="9"/>
    <n v="18"/>
    <x v="98"/>
    <x v="5"/>
    <x v="2886"/>
    <x v="2779"/>
    <x v="2215"/>
    <n v="2"/>
    <x v="46"/>
    <x v="64"/>
  </r>
  <r>
    <x v="3707"/>
    <x v="4"/>
    <x v="61"/>
    <x v="2"/>
    <x v="9"/>
    <n v="27"/>
    <x v="98"/>
    <x v="4"/>
    <x v="37"/>
    <x v="2779"/>
    <x v="44"/>
    <n v="0"/>
    <x v="138"/>
    <x v="222"/>
  </r>
  <r>
    <x v="3708"/>
    <x v="7"/>
    <x v="36"/>
    <x v="2"/>
    <x v="9"/>
    <n v="20"/>
    <x v="98"/>
    <x v="0"/>
    <x v="2887"/>
    <x v="3395"/>
    <x v="94"/>
    <n v="0"/>
    <x v="36"/>
    <x v="41"/>
  </r>
  <r>
    <x v="3709"/>
    <x v="1"/>
    <x v="60"/>
    <x v="2"/>
    <x v="9"/>
    <n v="23"/>
    <x v="98"/>
    <x v="1"/>
    <x v="573"/>
    <x v="3396"/>
    <x v="515"/>
    <n v="0"/>
    <x v="1"/>
    <x v="1"/>
  </r>
  <r>
    <x v="3710"/>
    <x v="6"/>
    <x v="13"/>
    <x v="2"/>
    <x v="9"/>
    <n v="5"/>
    <x v="98"/>
    <x v="20"/>
    <x v="1226"/>
    <x v="3397"/>
    <x v="2216"/>
    <n v="0"/>
    <x v="14"/>
    <x v="36"/>
  </r>
  <r>
    <x v="3711"/>
    <x v="0"/>
    <x v="32"/>
    <x v="2"/>
    <x v="9"/>
    <n v="15"/>
    <x v="99"/>
    <x v="1"/>
    <x v="80"/>
    <x v="265"/>
    <x v="2217"/>
    <n v="0"/>
    <x v="15"/>
    <x v="39"/>
  </r>
  <r>
    <x v="3712"/>
    <x v="3"/>
    <x v="27"/>
    <x v="2"/>
    <x v="9"/>
    <n v="13"/>
    <x v="99"/>
    <x v="1"/>
    <x v="2888"/>
    <x v="3398"/>
    <x v="1091"/>
    <n v="0"/>
    <x v="34"/>
    <x v="40"/>
  </r>
  <r>
    <x v="3713"/>
    <x v="3"/>
    <x v="40"/>
    <x v="2"/>
    <x v="9"/>
    <n v="2"/>
    <x v="99"/>
    <x v="1"/>
    <x v="712"/>
    <x v="3399"/>
    <x v="2218"/>
    <n v="0"/>
    <x v="16"/>
    <x v="18"/>
  </r>
  <r>
    <x v="3714"/>
    <x v="4"/>
    <x v="5"/>
    <x v="2"/>
    <x v="9"/>
    <n v="23"/>
    <x v="99"/>
    <x v="1"/>
    <x v="933"/>
    <x v="265"/>
    <x v="230"/>
    <n v="0"/>
    <x v="24"/>
    <x v="27"/>
  </r>
  <r>
    <x v="3715"/>
    <x v="2"/>
    <x v="55"/>
    <x v="2"/>
    <x v="9"/>
    <n v="11"/>
    <x v="99"/>
    <x v="551"/>
    <x v="2889"/>
    <x v="265"/>
    <x v="2219"/>
    <n v="0"/>
    <x v="32"/>
    <x v="20"/>
  </r>
  <r>
    <x v="3716"/>
    <x v="7"/>
    <x v="9"/>
    <x v="2"/>
    <x v="9"/>
    <n v="2"/>
    <x v="100"/>
    <x v="3"/>
    <x v="2359"/>
    <x v="3400"/>
    <x v="231"/>
    <n v="0"/>
    <x v="15"/>
    <x v="9"/>
  </r>
  <r>
    <x v="3717"/>
    <x v="1"/>
    <x v="63"/>
    <x v="2"/>
    <x v="9"/>
    <n v="15"/>
    <x v="100"/>
    <x v="106"/>
    <x v="2890"/>
    <x v="3401"/>
    <x v="231"/>
    <n v="0"/>
    <x v="5"/>
    <x v="5"/>
  </r>
  <r>
    <x v="3562"/>
    <x v="10"/>
    <x v="96"/>
    <x v="2"/>
    <x v="9"/>
    <n v="12"/>
    <x v="100"/>
    <x v="552"/>
    <x v="2891"/>
    <x v="1081"/>
    <x v="2220"/>
    <n v="0"/>
    <x v="12"/>
    <x v="0"/>
  </r>
  <r>
    <x v="3718"/>
    <x v="10"/>
    <x v="96"/>
    <x v="2"/>
    <x v="9"/>
    <n v="11"/>
    <x v="100"/>
    <x v="140"/>
    <x v="2892"/>
    <x v="1081"/>
    <x v="231"/>
    <n v="0"/>
    <x v="12"/>
    <x v="0"/>
  </r>
  <r>
    <x v="3719"/>
    <x v="1"/>
    <x v="78"/>
    <x v="2"/>
    <x v="9"/>
    <n v="4"/>
    <x v="102"/>
    <x v="1"/>
    <x v="1620"/>
    <x v="3402"/>
    <x v="2221"/>
    <n v="0"/>
    <x v="16"/>
    <x v="18"/>
  </r>
  <r>
    <x v="3720"/>
    <x v="2"/>
    <x v="23"/>
    <x v="2"/>
    <x v="9"/>
    <n v="12"/>
    <x v="412"/>
    <x v="5"/>
    <x v="2893"/>
    <x v="3403"/>
    <x v="2222"/>
    <n v="5"/>
    <x v="188"/>
    <x v="232"/>
  </r>
  <r>
    <x v="3721"/>
    <x v="7"/>
    <x v="54"/>
    <x v="2"/>
    <x v="9"/>
    <n v="28"/>
    <x v="272"/>
    <x v="7"/>
    <x v="16"/>
    <x v="3404"/>
    <x v="2223"/>
    <n v="0"/>
    <x v="0"/>
    <x v="39"/>
  </r>
  <r>
    <x v="3722"/>
    <x v="3"/>
    <x v="40"/>
    <x v="2"/>
    <x v="9"/>
    <n v="21"/>
    <x v="188"/>
    <x v="106"/>
    <x v="585"/>
    <x v="3405"/>
    <x v="2224"/>
    <n v="0"/>
    <x v="23"/>
    <x v="47"/>
  </r>
  <r>
    <x v="3723"/>
    <x v="0"/>
    <x v="44"/>
    <x v="2"/>
    <x v="9"/>
    <n v="28"/>
    <x v="430"/>
    <x v="11"/>
    <x v="680"/>
    <x v="3406"/>
    <x v="2225"/>
    <n v="0"/>
    <x v="20"/>
    <x v="22"/>
  </r>
  <r>
    <x v="3724"/>
    <x v="6"/>
    <x v="57"/>
    <x v="2"/>
    <x v="9"/>
    <n v="11"/>
    <x v="103"/>
    <x v="3"/>
    <x v="2621"/>
    <x v="1814"/>
    <x v="530"/>
    <n v="0"/>
    <x v="23"/>
    <x v="25"/>
  </r>
  <r>
    <x v="3725"/>
    <x v="4"/>
    <x v="31"/>
    <x v="2"/>
    <x v="9"/>
    <n v="13"/>
    <x v="103"/>
    <x v="3"/>
    <x v="2894"/>
    <x v="3407"/>
    <x v="33"/>
    <n v="0"/>
    <x v="4"/>
    <x v="4"/>
  </r>
  <r>
    <x v="3726"/>
    <x v="6"/>
    <x v="46"/>
    <x v="2"/>
    <x v="9"/>
    <n v="16"/>
    <x v="103"/>
    <x v="3"/>
    <x v="2895"/>
    <x v="3408"/>
    <x v="33"/>
    <n v="0"/>
    <x v="26"/>
    <x v="30"/>
  </r>
  <r>
    <x v="3727"/>
    <x v="0"/>
    <x v="32"/>
    <x v="2"/>
    <x v="9"/>
    <n v="1"/>
    <x v="103"/>
    <x v="3"/>
    <x v="2896"/>
    <x v="3409"/>
    <x v="33"/>
    <n v="0"/>
    <x v="74"/>
    <x v="86"/>
  </r>
  <r>
    <x v="3584"/>
    <x v="6"/>
    <x v="42"/>
    <x v="2"/>
    <x v="9"/>
    <n v="11"/>
    <x v="103"/>
    <x v="3"/>
    <x v="2897"/>
    <x v="3410"/>
    <x v="359"/>
    <n v="0"/>
    <x v="24"/>
    <x v="27"/>
  </r>
  <r>
    <x v="3728"/>
    <x v="6"/>
    <x v="46"/>
    <x v="2"/>
    <x v="9"/>
    <n v="26"/>
    <x v="103"/>
    <x v="3"/>
    <x v="950"/>
    <x v="2806"/>
    <x v="2226"/>
    <n v="0"/>
    <x v="95"/>
    <x v="116"/>
  </r>
  <r>
    <x v="3729"/>
    <x v="7"/>
    <x v="54"/>
    <x v="2"/>
    <x v="9"/>
    <n v="21"/>
    <x v="103"/>
    <x v="3"/>
    <x v="950"/>
    <x v="3411"/>
    <x v="33"/>
    <n v="0"/>
    <x v="18"/>
    <x v="97"/>
  </r>
  <r>
    <x v="3730"/>
    <x v="0"/>
    <x v="83"/>
    <x v="2"/>
    <x v="9"/>
    <n v="12"/>
    <x v="103"/>
    <x v="3"/>
    <x v="950"/>
    <x v="3412"/>
    <x v="33"/>
    <n v="0"/>
    <x v="83"/>
    <x v="103"/>
  </r>
  <r>
    <x v="3731"/>
    <x v="6"/>
    <x v="64"/>
    <x v="2"/>
    <x v="9"/>
    <n v="14"/>
    <x v="103"/>
    <x v="3"/>
    <x v="1489"/>
    <x v="3413"/>
    <x v="2227"/>
    <n v="0"/>
    <x v="36"/>
    <x v="38"/>
  </r>
  <r>
    <x v="3732"/>
    <x v="8"/>
    <x v="12"/>
    <x v="2"/>
    <x v="9"/>
    <n v="17"/>
    <x v="103"/>
    <x v="4"/>
    <x v="2898"/>
    <x v="3414"/>
    <x v="2228"/>
    <n v="0"/>
    <x v="28"/>
    <x v="16"/>
  </r>
  <r>
    <x v="3733"/>
    <x v="3"/>
    <x v="4"/>
    <x v="2"/>
    <x v="9"/>
    <n v="5"/>
    <x v="103"/>
    <x v="1"/>
    <x v="2899"/>
    <x v="1096"/>
    <x v="33"/>
    <n v="0"/>
    <x v="23"/>
    <x v="47"/>
  </r>
  <r>
    <x v="3734"/>
    <x v="3"/>
    <x v="28"/>
    <x v="2"/>
    <x v="9"/>
    <n v="17"/>
    <x v="103"/>
    <x v="553"/>
    <x v="2900"/>
    <x v="1110"/>
    <x v="2229"/>
    <n v="0"/>
    <x v="26"/>
    <x v="30"/>
  </r>
  <r>
    <x v="3735"/>
    <x v="1"/>
    <x v="20"/>
    <x v="2"/>
    <x v="9"/>
    <n v="4"/>
    <x v="103"/>
    <x v="413"/>
    <x v="2901"/>
    <x v="674"/>
    <x v="458"/>
    <n v="0"/>
    <x v="12"/>
    <x v="11"/>
  </r>
  <r>
    <x v="3736"/>
    <x v="2"/>
    <x v="23"/>
    <x v="2"/>
    <x v="9"/>
    <n v="19"/>
    <x v="103"/>
    <x v="13"/>
    <x v="2902"/>
    <x v="3415"/>
    <x v="2230"/>
    <n v="0"/>
    <x v="55"/>
    <x v="43"/>
  </r>
  <r>
    <x v="3737"/>
    <x v="1"/>
    <x v="63"/>
    <x v="2"/>
    <x v="9"/>
    <n v="17"/>
    <x v="103"/>
    <x v="13"/>
    <x v="957"/>
    <x v="3099"/>
    <x v="33"/>
    <n v="0"/>
    <x v="51"/>
    <x v="58"/>
  </r>
  <r>
    <x v="3738"/>
    <x v="4"/>
    <x v="21"/>
    <x v="2"/>
    <x v="9"/>
    <n v="16"/>
    <x v="103"/>
    <x v="13"/>
    <x v="292"/>
    <x v="3416"/>
    <x v="33"/>
    <n v="0"/>
    <x v="25"/>
    <x v="28"/>
  </r>
  <r>
    <x v="3739"/>
    <x v="2"/>
    <x v="65"/>
    <x v="2"/>
    <x v="9"/>
    <n v="1"/>
    <x v="103"/>
    <x v="13"/>
    <x v="2903"/>
    <x v="3417"/>
    <x v="2231"/>
    <n v="0"/>
    <x v="41"/>
    <x v="0"/>
  </r>
  <r>
    <x v="3740"/>
    <x v="3"/>
    <x v="72"/>
    <x v="2"/>
    <x v="9"/>
    <n v="22"/>
    <x v="103"/>
    <x v="106"/>
    <x v="2904"/>
    <x v="3418"/>
    <x v="33"/>
    <n v="0"/>
    <x v="51"/>
    <x v="47"/>
  </r>
  <r>
    <x v="3741"/>
    <x v="0"/>
    <x v="38"/>
    <x v="2"/>
    <x v="9"/>
    <n v="28"/>
    <x v="103"/>
    <x v="11"/>
    <x v="356"/>
    <x v="1096"/>
    <x v="163"/>
    <n v="0"/>
    <x v="52"/>
    <x v="10"/>
  </r>
  <r>
    <x v="3742"/>
    <x v="8"/>
    <x v="100"/>
    <x v="2"/>
    <x v="9"/>
    <n v="24"/>
    <x v="103"/>
    <x v="22"/>
    <x v="2905"/>
    <x v="3419"/>
    <x v="2232"/>
    <n v="0"/>
    <x v="33"/>
    <x v="47"/>
  </r>
  <r>
    <x v="3743"/>
    <x v="8"/>
    <x v="77"/>
    <x v="2"/>
    <x v="9"/>
    <n v="25"/>
    <x v="103"/>
    <x v="22"/>
    <x v="2905"/>
    <x v="3420"/>
    <x v="2233"/>
    <n v="0"/>
    <x v="11"/>
    <x v="23"/>
  </r>
  <r>
    <x v="3744"/>
    <x v="0"/>
    <x v="15"/>
    <x v="2"/>
    <x v="9"/>
    <n v="28"/>
    <x v="103"/>
    <x v="107"/>
    <x v="1011"/>
    <x v="674"/>
    <x v="33"/>
    <n v="0"/>
    <x v="60"/>
    <x v="131"/>
  </r>
  <r>
    <x v="3745"/>
    <x v="4"/>
    <x v="47"/>
    <x v="2"/>
    <x v="9"/>
    <n v="10"/>
    <x v="103"/>
    <x v="107"/>
    <x v="602"/>
    <x v="3421"/>
    <x v="33"/>
    <n v="0"/>
    <x v="42"/>
    <x v="90"/>
  </r>
  <r>
    <x v="3739"/>
    <x v="2"/>
    <x v="65"/>
    <x v="2"/>
    <x v="9"/>
    <n v="1"/>
    <x v="103"/>
    <x v="107"/>
    <x v="2906"/>
    <x v="3422"/>
    <x v="1019"/>
    <n v="0"/>
    <x v="41"/>
    <x v="0"/>
  </r>
  <r>
    <x v="3746"/>
    <x v="7"/>
    <x v="33"/>
    <x v="2"/>
    <x v="9"/>
    <n v="16"/>
    <x v="103"/>
    <x v="107"/>
    <x v="502"/>
    <x v="3423"/>
    <x v="33"/>
    <n v="0"/>
    <x v="73"/>
    <x v="223"/>
  </r>
  <r>
    <x v="3747"/>
    <x v="6"/>
    <x v="46"/>
    <x v="2"/>
    <x v="9"/>
    <n v="7"/>
    <x v="103"/>
    <x v="20"/>
    <x v="256"/>
    <x v="3424"/>
    <x v="33"/>
    <n v="0"/>
    <x v="126"/>
    <x v="45"/>
  </r>
  <r>
    <x v="3748"/>
    <x v="0"/>
    <x v="44"/>
    <x v="2"/>
    <x v="9"/>
    <n v="16"/>
    <x v="103"/>
    <x v="20"/>
    <x v="256"/>
    <x v="3425"/>
    <x v="33"/>
    <n v="0"/>
    <x v="17"/>
    <x v="18"/>
  </r>
  <r>
    <x v="3749"/>
    <x v="2"/>
    <x v="65"/>
    <x v="2"/>
    <x v="9"/>
    <n v="12"/>
    <x v="104"/>
    <x v="43"/>
    <x v="2907"/>
    <x v="282"/>
    <x v="2234"/>
    <n v="0"/>
    <x v="15"/>
    <x v="38"/>
  </r>
  <r>
    <x v="3750"/>
    <x v="7"/>
    <x v="33"/>
    <x v="2"/>
    <x v="9"/>
    <n v="30"/>
    <x v="431"/>
    <x v="1"/>
    <x v="2908"/>
    <x v="3426"/>
    <x v="2235"/>
    <n v="0"/>
    <x v="17"/>
    <x v="17"/>
  </r>
  <r>
    <x v="3751"/>
    <x v="10"/>
    <x v="76"/>
    <x v="2"/>
    <x v="9"/>
    <n v="18"/>
    <x v="238"/>
    <x v="18"/>
    <x v="2752"/>
    <x v="3427"/>
    <x v="995"/>
    <n v="0"/>
    <x v="6"/>
    <x v="6"/>
  </r>
  <r>
    <x v="3752"/>
    <x v="1"/>
    <x v="35"/>
    <x v="2"/>
    <x v="9"/>
    <n v="11"/>
    <x v="107"/>
    <x v="50"/>
    <x v="2909"/>
    <x v="3428"/>
    <x v="61"/>
    <n v="0"/>
    <x v="21"/>
    <x v="23"/>
  </r>
  <r>
    <x v="3753"/>
    <x v="7"/>
    <x v="58"/>
    <x v="2"/>
    <x v="9"/>
    <n v="6"/>
    <x v="342"/>
    <x v="4"/>
    <x v="2910"/>
    <x v="3429"/>
    <x v="2236"/>
    <n v="0"/>
    <x v="65"/>
    <x v="70"/>
  </r>
  <r>
    <x v="3754"/>
    <x v="6"/>
    <x v="64"/>
    <x v="2"/>
    <x v="9"/>
    <n v="27"/>
    <x v="311"/>
    <x v="13"/>
    <x v="2911"/>
    <x v="3430"/>
    <x v="2237"/>
    <n v="0"/>
    <x v="51"/>
    <x v="58"/>
  </r>
  <r>
    <x v="3755"/>
    <x v="8"/>
    <x v="100"/>
    <x v="2"/>
    <x v="9"/>
    <n v="21"/>
    <x v="111"/>
    <x v="554"/>
    <x v="2912"/>
    <x v="3431"/>
    <x v="2238"/>
    <n v="0"/>
    <x v="11"/>
    <x v="12"/>
  </r>
  <r>
    <x v="3756"/>
    <x v="8"/>
    <x v="100"/>
    <x v="2"/>
    <x v="9"/>
    <n v="4"/>
    <x v="111"/>
    <x v="3"/>
    <x v="2913"/>
    <x v="698"/>
    <x v="2239"/>
    <n v="0"/>
    <x v="95"/>
    <x v="57"/>
  </r>
  <r>
    <x v="3757"/>
    <x v="7"/>
    <x v="34"/>
    <x v="2"/>
    <x v="9"/>
    <n v="19"/>
    <x v="111"/>
    <x v="4"/>
    <x v="11"/>
    <x v="293"/>
    <x v="539"/>
    <n v="0"/>
    <x v="33"/>
    <x v="233"/>
  </r>
  <r>
    <x v="3758"/>
    <x v="0"/>
    <x v="83"/>
    <x v="2"/>
    <x v="9"/>
    <n v="28"/>
    <x v="111"/>
    <x v="200"/>
    <x v="2914"/>
    <x v="3432"/>
    <x v="250"/>
    <n v="0"/>
    <x v="18"/>
    <x v="20"/>
  </r>
  <r>
    <x v="3759"/>
    <x v="10"/>
    <x v="71"/>
    <x v="2"/>
    <x v="9"/>
    <n v="13"/>
    <x v="111"/>
    <x v="35"/>
    <x v="2915"/>
    <x v="3433"/>
    <x v="815"/>
    <n v="0"/>
    <x v="17"/>
    <x v="17"/>
  </r>
  <r>
    <x v="3760"/>
    <x v="4"/>
    <x v="21"/>
    <x v="2"/>
    <x v="9"/>
    <n v="30"/>
    <x v="111"/>
    <x v="0"/>
    <x v="2916"/>
    <x v="3434"/>
    <x v="253"/>
    <n v="0"/>
    <x v="31"/>
    <x v="47"/>
  </r>
  <r>
    <x v="3487"/>
    <x v="4"/>
    <x v="30"/>
    <x v="2"/>
    <x v="9"/>
    <n v="26"/>
    <x v="111"/>
    <x v="1"/>
    <x v="2917"/>
    <x v="3435"/>
    <x v="253"/>
    <n v="0"/>
    <x v="40"/>
    <x v="46"/>
  </r>
  <r>
    <x v="3761"/>
    <x v="0"/>
    <x v="2"/>
    <x v="2"/>
    <x v="9"/>
    <n v="17"/>
    <x v="111"/>
    <x v="1"/>
    <x v="2918"/>
    <x v="3436"/>
    <x v="1869"/>
    <n v="0"/>
    <x v="55"/>
    <x v="43"/>
  </r>
  <r>
    <x v="3762"/>
    <x v="4"/>
    <x v="61"/>
    <x v="2"/>
    <x v="9"/>
    <n v="10"/>
    <x v="111"/>
    <x v="1"/>
    <x v="2918"/>
    <x v="3437"/>
    <x v="1869"/>
    <n v="0"/>
    <x v="55"/>
    <x v="43"/>
  </r>
  <r>
    <x v="3763"/>
    <x v="1"/>
    <x v="1"/>
    <x v="2"/>
    <x v="9"/>
    <n v="14"/>
    <x v="111"/>
    <x v="54"/>
    <x v="2681"/>
    <x v="3438"/>
    <x v="1026"/>
    <n v="0"/>
    <x v="44"/>
    <x v="51"/>
  </r>
  <r>
    <x v="3764"/>
    <x v="0"/>
    <x v="0"/>
    <x v="2"/>
    <x v="9"/>
    <n v="29"/>
    <x v="111"/>
    <x v="54"/>
    <x v="2390"/>
    <x v="3439"/>
    <x v="253"/>
    <n v="0"/>
    <x v="79"/>
    <x v="51"/>
  </r>
  <r>
    <x v="3426"/>
    <x v="0"/>
    <x v="0"/>
    <x v="2"/>
    <x v="9"/>
    <n v="27"/>
    <x v="111"/>
    <x v="54"/>
    <x v="2919"/>
    <x v="3440"/>
    <x v="253"/>
    <n v="0"/>
    <x v="93"/>
    <x v="117"/>
  </r>
  <r>
    <x v="3765"/>
    <x v="7"/>
    <x v="54"/>
    <x v="2"/>
    <x v="9"/>
    <n v="25"/>
    <x v="111"/>
    <x v="45"/>
    <x v="2920"/>
    <x v="293"/>
    <x v="539"/>
    <n v="0"/>
    <x v="15"/>
    <x v="84"/>
  </r>
  <r>
    <x v="3766"/>
    <x v="7"/>
    <x v="16"/>
    <x v="2"/>
    <x v="9"/>
    <n v="27"/>
    <x v="113"/>
    <x v="4"/>
    <x v="11"/>
    <x v="3441"/>
    <x v="84"/>
    <n v="0"/>
    <x v="189"/>
    <x v="234"/>
  </r>
  <r>
    <x v="3767"/>
    <x v="0"/>
    <x v="32"/>
    <x v="2"/>
    <x v="9"/>
    <n v="22"/>
    <x v="113"/>
    <x v="492"/>
    <x v="2921"/>
    <x v="707"/>
    <x v="2240"/>
    <n v="0"/>
    <x v="12"/>
    <x v="31"/>
  </r>
  <r>
    <x v="3533"/>
    <x v="1"/>
    <x v="20"/>
    <x v="2"/>
    <x v="9"/>
    <n v="15"/>
    <x v="113"/>
    <x v="35"/>
    <x v="272"/>
    <x v="3442"/>
    <x v="256"/>
    <n v="0"/>
    <x v="12"/>
    <x v="31"/>
  </r>
  <r>
    <x v="3768"/>
    <x v="6"/>
    <x v="86"/>
    <x v="2"/>
    <x v="9"/>
    <n v="22"/>
    <x v="114"/>
    <x v="3"/>
    <x v="2922"/>
    <x v="3443"/>
    <x v="259"/>
    <n v="0"/>
    <x v="75"/>
    <x v="119"/>
  </r>
  <r>
    <x v="3769"/>
    <x v="0"/>
    <x v="59"/>
    <x v="2"/>
    <x v="9"/>
    <n v="15"/>
    <x v="114"/>
    <x v="11"/>
    <x v="356"/>
    <x v="3444"/>
    <x v="2241"/>
    <n v="0"/>
    <x v="183"/>
    <x v="235"/>
  </r>
  <r>
    <x v="3770"/>
    <x v="2"/>
    <x v="48"/>
    <x v="2"/>
    <x v="9"/>
    <n v="8"/>
    <x v="115"/>
    <x v="3"/>
    <x v="2923"/>
    <x v="2501"/>
    <x v="1694"/>
    <n v="2"/>
    <x v="46"/>
    <x v="31"/>
  </r>
  <r>
    <x v="3771"/>
    <x v="9"/>
    <x v="43"/>
    <x v="2"/>
    <x v="9"/>
    <n v="6"/>
    <x v="241"/>
    <x v="46"/>
    <x v="2924"/>
    <x v="3445"/>
    <x v="2242"/>
    <n v="0"/>
    <x v="11"/>
    <x v="39"/>
  </r>
  <r>
    <x v="3772"/>
    <x v="4"/>
    <x v="21"/>
    <x v="2"/>
    <x v="9"/>
    <n v="4"/>
    <x v="432"/>
    <x v="109"/>
    <x v="2925"/>
    <x v="3446"/>
    <x v="2243"/>
    <n v="0"/>
    <x v="39"/>
    <x v="67"/>
  </r>
  <r>
    <x v="3773"/>
    <x v="4"/>
    <x v="17"/>
    <x v="2"/>
    <x v="9"/>
    <n v="20"/>
    <x v="191"/>
    <x v="23"/>
    <x v="2926"/>
    <x v="3447"/>
    <x v="2244"/>
    <n v="0"/>
    <x v="40"/>
    <x v="57"/>
  </r>
  <r>
    <x v="3621"/>
    <x v="3"/>
    <x v="19"/>
    <x v="2"/>
    <x v="9"/>
    <n v="29"/>
    <x v="191"/>
    <x v="60"/>
    <x v="118"/>
    <x v="3448"/>
    <x v="118"/>
    <n v="0"/>
    <x v="21"/>
    <x v="23"/>
  </r>
  <r>
    <x v="3774"/>
    <x v="2"/>
    <x v="23"/>
    <x v="2"/>
    <x v="9"/>
    <n v="24"/>
    <x v="116"/>
    <x v="372"/>
    <x v="2927"/>
    <x v="3449"/>
    <x v="1273"/>
    <n v="0"/>
    <x v="3"/>
    <x v="27"/>
  </r>
  <r>
    <x v="3775"/>
    <x v="1"/>
    <x v="63"/>
    <x v="2"/>
    <x v="9"/>
    <n v="24"/>
    <x v="116"/>
    <x v="1"/>
    <x v="2928"/>
    <x v="1137"/>
    <x v="1330"/>
    <n v="0"/>
    <x v="14"/>
    <x v="12"/>
  </r>
  <r>
    <x v="3546"/>
    <x v="1"/>
    <x v="14"/>
    <x v="2"/>
    <x v="9"/>
    <n v="24"/>
    <x v="116"/>
    <x v="13"/>
    <x v="2929"/>
    <x v="3450"/>
    <x v="377"/>
    <n v="0"/>
    <x v="51"/>
    <x v="58"/>
  </r>
  <r>
    <x v="3776"/>
    <x v="6"/>
    <x v="66"/>
    <x v="2"/>
    <x v="9"/>
    <n v="14"/>
    <x v="116"/>
    <x v="11"/>
    <x v="88"/>
    <x v="3451"/>
    <x v="438"/>
    <n v="0"/>
    <x v="57"/>
    <x v="68"/>
  </r>
  <r>
    <x v="3777"/>
    <x v="0"/>
    <x v="83"/>
    <x v="2"/>
    <x v="9"/>
    <n v="21"/>
    <x v="118"/>
    <x v="47"/>
    <x v="2930"/>
    <x v="3452"/>
    <x v="363"/>
    <n v="0"/>
    <x v="22"/>
    <x v="24"/>
  </r>
  <r>
    <x v="3778"/>
    <x v="5"/>
    <x v="109"/>
    <x v="2"/>
    <x v="9"/>
    <n v="6"/>
    <x v="193"/>
    <x v="105"/>
    <x v="2931"/>
    <x v="3453"/>
    <x v="2245"/>
    <n v="0"/>
    <x v="32"/>
    <x v="57"/>
  </r>
  <r>
    <x v="3779"/>
    <x v="8"/>
    <x v="106"/>
    <x v="2"/>
    <x v="9"/>
    <n v="15"/>
    <x v="193"/>
    <x v="196"/>
    <x v="2932"/>
    <x v="3454"/>
    <x v="2246"/>
    <n v="0"/>
    <x v="41"/>
    <x v="0"/>
  </r>
  <r>
    <x v="3545"/>
    <x v="3"/>
    <x v="89"/>
    <x v="2"/>
    <x v="9"/>
    <n v="29"/>
    <x v="120"/>
    <x v="1"/>
    <x v="2933"/>
    <x v="726"/>
    <x v="370"/>
    <n v="0"/>
    <x v="54"/>
    <x v="68"/>
  </r>
  <r>
    <x v="3780"/>
    <x v="7"/>
    <x v="34"/>
    <x v="2"/>
    <x v="9"/>
    <n v="28"/>
    <x v="120"/>
    <x v="1"/>
    <x v="2934"/>
    <x v="3455"/>
    <x v="2247"/>
    <n v="0"/>
    <x v="6"/>
    <x v="6"/>
  </r>
  <r>
    <x v="3781"/>
    <x v="2"/>
    <x v="94"/>
    <x v="2"/>
    <x v="9"/>
    <n v="22"/>
    <x v="120"/>
    <x v="502"/>
    <x v="2935"/>
    <x v="1473"/>
    <x v="2248"/>
    <n v="0"/>
    <x v="17"/>
    <x v="17"/>
  </r>
  <r>
    <x v="3613"/>
    <x v="10"/>
    <x v="68"/>
    <x v="2"/>
    <x v="9"/>
    <n v="9"/>
    <x v="120"/>
    <x v="34"/>
    <x v="2936"/>
    <x v="3456"/>
    <x v="431"/>
    <n v="0"/>
    <x v="15"/>
    <x v="26"/>
  </r>
  <r>
    <x v="3782"/>
    <x v="3"/>
    <x v="27"/>
    <x v="2"/>
    <x v="9"/>
    <n v="8"/>
    <x v="120"/>
    <x v="78"/>
    <x v="2937"/>
    <x v="3457"/>
    <x v="881"/>
    <n v="0"/>
    <x v="49"/>
    <x v="43"/>
  </r>
  <r>
    <x v="3783"/>
    <x v="6"/>
    <x v="66"/>
    <x v="2"/>
    <x v="9"/>
    <n v="21"/>
    <x v="121"/>
    <x v="0"/>
    <x v="1398"/>
    <x v="729"/>
    <x v="2249"/>
    <n v="0"/>
    <x v="74"/>
    <x v="86"/>
  </r>
  <r>
    <x v="3784"/>
    <x v="2"/>
    <x v="48"/>
    <x v="2"/>
    <x v="9"/>
    <n v="30"/>
    <x v="123"/>
    <x v="11"/>
    <x v="2938"/>
    <x v="3458"/>
    <x v="2250"/>
    <n v="0"/>
    <x v="45"/>
    <x v="54"/>
  </r>
  <r>
    <x v="3785"/>
    <x v="6"/>
    <x v="66"/>
    <x v="2"/>
    <x v="9"/>
    <n v="19"/>
    <x v="393"/>
    <x v="22"/>
    <x v="2939"/>
    <x v="3459"/>
    <x v="319"/>
    <n v="0"/>
    <x v="33"/>
    <x v="38"/>
  </r>
  <r>
    <x v="3786"/>
    <x v="3"/>
    <x v="97"/>
    <x v="2"/>
    <x v="9"/>
    <n v="29"/>
    <x v="393"/>
    <x v="107"/>
    <x v="2940"/>
    <x v="3460"/>
    <x v="33"/>
    <n v="0"/>
    <x v="11"/>
    <x v="8"/>
  </r>
  <r>
    <x v="3656"/>
    <x v="1"/>
    <x v="78"/>
    <x v="2"/>
    <x v="9"/>
    <n v="16"/>
    <x v="124"/>
    <x v="3"/>
    <x v="1545"/>
    <x v="1161"/>
    <x v="319"/>
    <n v="0"/>
    <x v="30"/>
    <x v="34"/>
  </r>
  <r>
    <x v="3787"/>
    <x v="0"/>
    <x v="91"/>
    <x v="2"/>
    <x v="9"/>
    <n v="20"/>
    <x v="124"/>
    <x v="3"/>
    <x v="950"/>
    <x v="3461"/>
    <x v="319"/>
    <n v="0"/>
    <x v="32"/>
    <x v="16"/>
  </r>
  <r>
    <x v="3788"/>
    <x v="10"/>
    <x v="41"/>
    <x v="2"/>
    <x v="9"/>
    <n v="21"/>
    <x v="124"/>
    <x v="186"/>
    <x v="2941"/>
    <x v="3135"/>
    <x v="2251"/>
    <n v="0"/>
    <x v="36"/>
    <x v="30"/>
  </r>
  <r>
    <x v="3789"/>
    <x v="10"/>
    <x v="96"/>
    <x v="2"/>
    <x v="9"/>
    <n v="26"/>
    <x v="195"/>
    <x v="46"/>
    <x v="278"/>
    <x v="3462"/>
    <x v="2252"/>
    <n v="0"/>
    <x v="17"/>
    <x v="17"/>
  </r>
  <r>
    <x v="3462"/>
    <x v="6"/>
    <x v="46"/>
    <x v="2"/>
    <x v="9"/>
    <n v="20"/>
    <x v="433"/>
    <x v="22"/>
    <x v="1320"/>
    <x v="3463"/>
    <x v="2253"/>
    <n v="0"/>
    <x v="51"/>
    <x v="58"/>
  </r>
  <r>
    <x v="3790"/>
    <x v="6"/>
    <x v="46"/>
    <x v="2"/>
    <x v="9"/>
    <n v="1"/>
    <x v="433"/>
    <x v="22"/>
    <x v="1320"/>
    <x v="3464"/>
    <x v="2254"/>
    <n v="0"/>
    <x v="30"/>
    <x v="34"/>
  </r>
  <r>
    <x v="3791"/>
    <x v="10"/>
    <x v="71"/>
    <x v="2"/>
    <x v="9"/>
    <n v="23"/>
    <x v="197"/>
    <x v="4"/>
    <x v="2942"/>
    <x v="1869"/>
    <x v="287"/>
    <n v="0"/>
    <x v="15"/>
    <x v="26"/>
  </r>
  <r>
    <x v="3792"/>
    <x v="4"/>
    <x v="47"/>
    <x v="2"/>
    <x v="9"/>
    <n v="11"/>
    <x v="197"/>
    <x v="4"/>
    <x v="15"/>
    <x v="1869"/>
    <x v="140"/>
    <n v="0"/>
    <x v="48"/>
    <x v="100"/>
  </r>
  <r>
    <x v="3793"/>
    <x v="4"/>
    <x v="47"/>
    <x v="2"/>
    <x v="9"/>
    <n v="27"/>
    <x v="197"/>
    <x v="1"/>
    <x v="2943"/>
    <x v="3465"/>
    <x v="2255"/>
    <n v="0"/>
    <x v="23"/>
    <x v="25"/>
  </r>
  <r>
    <x v="3447"/>
    <x v="3"/>
    <x v="90"/>
    <x v="2"/>
    <x v="9"/>
    <n v="4"/>
    <x v="197"/>
    <x v="1"/>
    <x v="2944"/>
    <x v="3466"/>
    <x v="140"/>
    <n v="0"/>
    <x v="21"/>
    <x v="23"/>
  </r>
  <r>
    <x v="3794"/>
    <x v="0"/>
    <x v="44"/>
    <x v="2"/>
    <x v="9"/>
    <n v="18"/>
    <x v="197"/>
    <x v="34"/>
    <x v="2945"/>
    <x v="3467"/>
    <x v="142"/>
    <n v="0"/>
    <x v="17"/>
    <x v="17"/>
  </r>
  <r>
    <x v="3795"/>
    <x v="2"/>
    <x v="94"/>
    <x v="2"/>
    <x v="9"/>
    <n v="18"/>
    <x v="126"/>
    <x v="555"/>
    <x v="2946"/>
    <x v="3468"/>
    <x v="2256"/>
    <n v="0"/>
    <x v="17"/>
    <x v="56"/>
  </r>
  <r>
    <x v="3721"/>
    <x v="7"/>
    <x v="54"/>
    <x v="2"/>
    <x v="9"/>
    <n v="28"/>
    <x v="126"/>
    <x v="8"/>
    <x v="2947"/>
    <x v="3469"/>
    <x v="2257"/>
    <n v="0"/>
    <x v="17"/>
    <x v="12"/>
  </r>
  <r>
    <x v="3796"/>
    <x v="0"/>
    <x v="59"/>
    <x v="2"/>
    <x v="9"/>
    <n v="21"/>
    <x v="126"/>
    <x v="1"/>
    <x v="1085"/>
    <x v="3470"/>
    <x v="2258"/>
    <n v="0"/>
    <x v="55"/>
    <x v="43"/>
  </r>
  <r>
    <x v="3797"/>
    <x v="1"/>
    <x v="14"/>
    <x v="2"/>
    <x v="9"/>
    <n v="27"/>
    <x v="126"/>
    <x v="34"/>
    <x v="2030"/>
    <x v="3468"/>
    <x v="276"/>
    <n v="0"/>
    <x v="22"/>
    <x v="24"/>
  </r>
  <r>
    <x v="3798"/>
    <x v="6"/>
    <x v="42"/>
    <x v="2"/>
    <x v="9"/>
    <n v="14"/>
    <x v="127"/>
    <x v="20"/>
    <x v="2948"/>
    <x v="1880"/>
    <x v="2259"/>
    <n v="0"/>
    <x v="50"/>
    <x v="46"/>
  </r>
  <r>
    <x v="3799"/>
    <x v="3"/>
    <x v="89"/>
    <x v="2"/>
    <x v="9"/>
    <n v="1"/>
    <x v="202"/>
    <x v="1"/>
    <x v="2949"/>
    <x v="3471"/>
    <x v="2260"/>
    <n v="0"/>
    <x v="29"/>
    <x v="101"/>
  </r>
  <r>
    <x v="3800"/>
    <x v="4"/>
    <x v="49"/>
    <x v="2"/>
    <x v="9"/>
    <n v="8"/>
    <x v="202"/>
    <x v="34"/>
    <x v="2950"/>
    <x v="3472"/>
    <x v="408"/>
    <n v="0"/>
    <x v="10"/>
    <x v="117"/>
  </r>
  <r>
    <x v="3670"/>
    <x v="1"/>
    <x v="45"/>
    <x v="2"/>
    <x v="9"/>
    <n v="17"/>
    <x v="129"/>
    <x v="1"/>
    <x v="2951"/>
    <x v="3473"/>
    <x v="2261"/>
    <n v="0"/>
    <x v="54"/>
    <x v="213"/>
  </r>
  <r>
    <x v="3801"/>
    <x v="10"/>
    <x v="71"/>
    <x v="2"/>
    <x v="9"/>
    <n v="26"/>
    <x v="129"/>
    <x v="4"/>
    <x v="2952"/>
    <x v="1186"/>
    <x v="133"/>
    <n v="0"/>
    <x v="15"/>
    <x v="26"/>
  </r>
  <r>
    <x v="3802"/>
    <x v="3"/>
    <x v="40"/>
    <x v="2"/>
    <x v="9"/>
    <n v="30"/>
    <x v="129"/>
    <x v="1"/>
    <x v="2953"/>
    <x v="333"/>
    <x v="14"/>
    <n v="1"/>
    <x v="0"/>
    <x v="61"/>
  </r>
  <r>
    <x v="3803"/>
    <x v="1"/>
    <x v="1"/>
    <x v="2"/>
    <x v="9"/>
    <n v="28"/>
    <x v="129"/>
    <x v="1"/>
    <x v="2954"/>
    <x v="3150"/>
    <x v="88"/>
    <n v="0"/>
    <x v="39"/>
    <x v="86"/>
  </r>
  <r>
    <x v="3804"/>
    <x v="9"/>
    <x v="43"/>
    <x v="2"/>
    <x v="9"/>
    <n v="30"/>
    <x v="129"/>
    <x v="69"/>
    <x v="2955"/>
    <x v="3474"/>
    <x v="133"/>
    <n v="0"/>
    <x v="15"/>
    <x v="26"/>
  </r>
  <r>
    <x v="3502"/>
    <x v="2"/>
    <x v="95"/>
    <x v="2"/>
    <x v="9"/>
    <n v="29"/>
    <x v="129"/>
    <x v="556"/>
    <x v="2956"/>
    <x v="1883"/>
    <x v="2105"/>
    <n v="0"/>
    <x v="15"/>
    <x v="26"/>
  </r>
  <r>
    <x v="3805"/>
    <x v="0"/>
    <x v="59"/>
    <x v="2"/>
    <x v="9"/>
    <n v="18"/>
    <x v="130"/>
    <x v="0"/>
    <x v="431"/>
    <x v="3475"/>
    <x v="2262"/>
    <n v="0"/>
    <x v="33"/>
    <x v="30"/>
  </r>
  <r>
    <x v="3806"/>
    <x v="1"/>
    <x v="20"/>
    <x v="2"/>
    <x v="9"/>
    <n v="3"/>
    <x v="130"/>
    <x v="1"/>
    <x v="2957"/>
    <x v="3476"/>
    <x v="2263"/>
    <n v="1"/>
    <x v="11"/>
    <x v="23"/>
  </r>
  <r>
    <x v="3807"/>
    <x v="0"/>
    <x v="0"/>
    <x v="2"/>
    <x v="9"/>
    <n v="14"/>
    <x v="130"/>
    <x v="11"/>
    <x v="88"/>
    <x v="3477"/>
    <x v="2264"/>
    <n v="0"/>
    <x v="145"/>
    <x v="167"/>
  </r>
  <r>
    <x v="3808"/>
    <x v="9"/>
    <x v="84"/>
    <x v="2"/>
    <x v="9"/>
    <n v="7"/>
    <x v="131"/>
    <x v="35"/>
    <x v="2958"/>
    <x v="3478"/>
    <x v="141"/>
    <n v="0"/>
    <x v="15"/>
    <x v="26"/>
  </r>
  <r>
    <x v="3809"/>
    <x v="1"/>
    <x v="60"/>
    <x v="2"/>
    <x v="9"/>
    <n v="21"/>
    <x v="131"/>
    <x v="1"/>
    <x v="2959"/>
    <x v="3479"/>
    <x v="1586"/>
    <n v="0"/>
    <x v="47"/>
    <x v="56"/>
  </r>
  <r>
    <x v="3810"/>
    <x v="8"/>
    <x v="56"/>
    <x v="2"/>
    <x v="9"/>
    <n v="21"/>
    <x v="204"/>
    <x v="3"/>
    <x v="2960"/>
    <x v="3480"/>
    <x v="2265"/>
    <n v="0"/>
    <x v="21"/>
    <x v="23"/>
  </r>
  <r>
    <x v="3811"/>
    <x v="4"/>
    <x v="30"/>
    <x v="2"/>
    <x v="9"/>
    <n v="22"/>
    <x v="204"/>
    <x v="1"/>
    <x v="264"/>
    <x v="3481"/>
    <x v="247"/>
    <n v="0"/>
    <x v="50"/>
    <x v="36"/>
  </r>
  <r>
    <x v="3422"/>
    <x v="3"/>
    <x v="40"/>
    <x v="2"/>
    <x v="9"/>
    <n v="27"/>
    <x v="132"/>
    <x v="106"/>
    <x v="2961"/>
    <x v="3482"/>
    <x v="689"/>
    <n v="0"/>
    <x v="49"/>
    <x v="37"/>
  </r>
  <r>
    <x v="3812"/>
    <x v="3"/>
    <x v="19"/>
    <x v="2"/>
    <x v="9"/>
    <n v="10"/>
    <x v="434"/>
    <x v="34"/>
    <x v="2962"/>
    <x v="3483"/>
    <x v="2266"/>
    <n v="0"/>
    <x v="26"/>
    <x v="30"/>
  </r>
  <r>
    <x v="3813"/>
    <x v="4"/>
    <x v="49"/>
    <x v="2"/>
    <x v="9"/>
    <n v="22"/>
    <x v="246"/>
    <x v="39"/>
    <x v="72"/>
    <x v="3484"/>
    <x v="2267"/>
    <n v="0"/>
    <x v="17"/>
    <x v="17"/>
  </r>
  <r>
    <x v="3814"/>
    <x v="10"/>
    <x v="69"/>
    <x v="2"/>
    <x v="10"/>
    <n v="6"/>
    <x v="0"/>
    <x v="34"/>
    <x v="2963"/>
    <x v="3485"/>
    <x v="2268"/>
    <n v="0"/>
    <x v="15"/>
    <x v="26"/>
  </r>
  <r>
    <x v="3815"/>
    <x v="3"/>
    <x v="40"/>
    <x v="2"/>
    <x v="10"/>
    <n v="14"/>
    <x v="0"/>
    <x v="557"/>
    <x v="2964"/>
    <x v="3486"/>
    <x v="2269"/>
    <n v="0"/>
    <x v="46"/>
    <x v="76"/>
  </r>
  <r>
    <x v="3816"/>
    <x v="7"/>
    <x v="36"/>
    <x v="2"/>
    <x v="10"/>
    <n v="27"/>
    <x v="2"/>
    <x v="13"/>
    <x v="2965"/>
    <x v="1202"/>
    <x v="2270"/>
    <n v="0"/>
    <x v="41"/>
    <x v="0"/>
  </r>
  <r>
    <x v="3817"/>
    <x v="8"/>
    <x v="100"/>
    <x v="2"/>
    <x v="10"/>
    <n v="2"/>
    <x v="2"/>
    <x v="34"/>
    <x v="2966"/>
    <x v="3487"/>
    <x v="291"/>
    <n v="2"/>
    <x v="41"/>
    <x v="0"/>
  </r>
  <r>
    <x v="3818"/>
    <x v="8"/>
    <x v="77"/>
    <x v="2"/>
    <x v="10"/>
    <n v="12"/>
    <x v="2"/>
    <x v="34"/>
    <x v="2967"/>
    <x v="1202"/>
    <x v="10"/>
    <n v="0"/>
    <x v="0"/>
    <x v="39"/>
  </r>
  <r>
    <x v="3819"/>
    <x v="6"/>
    <x v="8"/>
    <x v="2"/>
    <x v="10"/>
    <n v="29"/>
    <x v="2"/>
    <x v="20"/>
    <x v="2968"/>
    <x v="3488"/>
    <x v="1070"/>
    <n v="0"/>
    <x v="6"/>
    <x v="47"/>
  </r>
  <r>
    <x v="3820"/>
    <x v="0"/>
    <x v="59"/>
    <x v="2"/>
    <x v="10"/>
    <n v="8"/>
    <x v="1"/>
    <x v="91"/>
    <x v="2969"/>
    <x v="3489"/>
    <x v="2271"/>
    <n v="0"/>
    <x v="6"/>
    <x v="12"/>
  </r>
  <r>
    <x v="3821"/>
    <x v="2"/>
    <x v="23"/>
    <x v="2"/>
    <x v="10"/>
    <n v="18"/>
    <x v="1"/>
    <x v="91"/>
    <x v="2970"/>
    <x v="1520"/>
    <x v="2272"/>
    <n v="0"/>
    <x v="17"/>
    <x v="18"/>
  </r>
  <r>
    <x v="3822"/>
    <x v="2"/>
    <x v="23"/>
    <x v="2"/>
    <x v="10"/>
    <n v="10"/>
    <x v="1"/>
    <x v="558"/>
    <x v="2971"/>
    <x v="3490"/>
    <x v="2273"/>
    <n v="0"/>
    <x v="21"/>
    <x v="23"/>
  </r>
  <r>
    <x v="3823"/>
    <x v="3"/>
    <x v="40"/>
    <x v="2"/>
    <x v="10"/>
    <n v="26"/>
    <x v="1"/>
    <x v="1"/>
    <x v="2972"/>
    <x v="3491"/>
    <x v="20"/>
    <n v="0"/>
    <x v="5"/>
    <x v="5"/>
  </r>
  <r>
    <x v="3824"/>
    <x v="0"/>
    <x v="32"/>
    <x v="2"/>
    <x v="10"/>
    <n v="27"/>
    <x v="1"/>
    <x v="34"/>
    <x v="2973"/>
    <x v="3492"/>
    <x v="2274"/>
    <n v="0"/>
    <x v="12"/>
    <x v="31"/>
  </r>
  <r>
    <x v="3825"/>
    <x v="1"/>
    <x v="14"/>
    <x v="2"/>
    <x v="10"/>
    <n v="2"/>
    <x v="1"/>
    <x v="164"/>
    <x v="2974"/>
    <x v="22"/>
    <x v="14"/>
    <n v="0"/>
    <x v="16"/>
    <x v="18"/>
  </r>
  <r>
    <x v="3826"/>
    <x v="3"/>
    <x v="72"/>
    <x v="2"/>
    <x v="10"/>
    <n v="27"/>
    <x v="247"/>
    <x v="1"/>
    <x v="2975"/>
    <x v="3493"/>
    <x v="1095"/>
    <n v="0"/>
    <x v="6"/>
    <x v="18"/>
  </r>
  <r>
    <x v="3827"/>
    <x v="6"/>
    <x v="64"/>
    <x v="2"/>
    <x v="10"/>
    <n v="6"/>
    <x v="5"/>
    <x v="3"/>
    <x v="2976"/>
    <x v="3494"/>
    <x v="1310"/>
    <n v="0"/>
    <x v="14"/>
    <x v="13"/>
  </r>
  <r>
    <x v="3828"/>
    <x v="2"/>
    <x v="3"/>
    <x v="2"/>
    <x v="10"/>
    <n v="31"/>
    <x v="5"/>
    <x v="3"/>
    <x v="2682"/>
    <x v="3495"/>
    <x v="2275"/>
    <n v="0"/>
    <x v="44"/>
    <x v="51"/>
  </r>
  <r>
    <x v="3829"/>
    <x v="8"/>
    <x v="106"/>
    <x v="2"/>
    <x v="10"/>
    <n v="12"/>
    <x v="5"/>
    <x v="59"/>
    <x v="2977"/>
    <x v="3496"/>
    <x v="2276"/>
    <n v="0"/>
    <x v="11"/>
    <x v="12"/>
  </r>
  <r>
    <x v="3830"/>
    <x v="6"/>
    <x v="13"/>
    <x v="2"/>
    <x v="10"/>
    <n v="26"/>
    <x v="5"/>
    <x v="22"/>
    <x v="2978"/>
    <x v="785"/>
    <x v="1311"/>
    <n v="0"/>
    <x v="49"/>
    <x v="37"/>
  </r>
  <r>
    <x v="3831"/>
    <x v="2"/>
    <x v="95"/>
    <x v="2"/>
    <x v="10"/>
    <n v="26"/>
    <x v="6"/>
    <x v="421"/>
    <x v="2979"/>
    <x v="365"/>
    <x v="2277"/>
    <n v="0"/>
    <x v="16"/>
    <x v="18"/>
  </r>
  <r>
    <x v="3832"/>
    <x v="1"/>
    <x v="1"/>
    <x v="2"/>
    <x v="10"/>
    <n v="29"/>
    <x v="135"/>
    <x v="4"/>
    <x v="2980"/>
    <x v="3497"/>
    <x v="88"/>
    <n v="0"/>
    <x v="34"/>
    <x v="11"/>
  </r>
  <r>
    <x v="3833"/>
    <x v="0"/>
    <x v="83"/>
    <x v="2"/>
    <x v="10"/>
    <n v="16"/>
    <x v="135"/>
    <x v="8"/>
    <x v="2981"/>
    <x v="2556"/>
    <x v="2278"/>
    <n v="0"/>
    <x v="21"/>
    <x v="23"/>
  </r>
  <r>
    <x v="3834"/>
    <x v="6"/>
    <x v="57"/>
    <x v="2"/>
    <x v="10"/>
    <n v="21"/>
    <x v="207"/>
    <x v="20"/>
    <x v="2982"/>
    <x v="3498"/>
    <x v="2279"/>
    <n v="4"/>
    <x v="46"/>
    <x v="67"/>
  </r>
  <r>
    <x v="3835"/>
    <x v="3"/>
    <x v="27"/>
    <x v="2"/>
    <x v="10"/>
    <n v="20"/>
    <x v="208"/>
    <x v="1"/>
    <x v="2983"/>
    <x v="3499"/>
    <x v="2280"/>
    <n v="0"/>
    <x v="22"/>
    <x v="24"/>
  </r>
  <r>
    <x v="3836"/>
    <x v="10"/>
    <x v="52"/>
    <x v="2"/>
    <x v="10"/>
    <n v="3"/>
    <x v="7"/>
    <x v="35"/>
    <x v="2984"/>
    <x v="3500"/>
    <x v="609"/>
    <n v="0"/>
    <x v="17"/>
    <x v="17"/>
  </r>
  <r>
    <x v="3837"/>
    <x v="10"/>
    <x v="52"/>
    <x v="2"/>
    <x v="10"/>
    <n v="19"/>
    <x v="7"/>
    <x v="35"/>
    <x v="2689"/>
    <x v="3501"/>
    <x v="1915"/>
    <n v="0"/>
    <x v="41"/>
    <x v="0"/>
  </r>
  <r>
    <x v="3838"/>
    <x v="10"/>
    <x v="85"/>
    <x v="2"/>
    <x v="10"/>
    <n v="13"/>
    <x v="7"/>
    <x v="129"/>
    <x v="2985"/>
    <x v="3502"/>
    <x v="2281"/>
    <n v="0"/>
    <x v="17"/>
    <x v="17"/>
  </r>
  <r>
    <x v="3839"/>
    <x v="10"/>
    <x v="76"/>
    <x v="2"/>
    <x v="10"/>
    <n v="25"/>
    <x v="7"/>
    <x v="1"/>
    <x v="231"/>
    <x v="3503"/>
    <x v="1091"/>
    <n v="0"/>
    <x v="5"/>
    <x v="5"/>
  </r>
  <r>
    <x v="3840"/>
    <x v="7"/>
    <x v="25"/>
    <x v="2"/>
    <x v="10"/>
    <n v="10"/>
    <x v="7"/>
    <x v="295"/>
    <x v="2986"/>
    <x v="3504"/>
    <x v="2282"/>
    <n v="0"/>
    <x v="6"/>
    <x v="6"/>
  </r>
  <r>
    <x v="3841"/>
    <x v="3"/>
    <x v="19"/>
    <x v="2"/>
    <x v="10"/>
    <n v="11"/>
    <x v="7"/>
    <x v="93"/>
    <x v="2987"/>
    <x v="3505"/>
    <x v="609"/>
    <n v="0"/>
    <x v="15"/>
    <x v="36"/>
  </r>
  <r>
    <x v="3841"/>
    <x v="3"/>
    <x v="19"/>
    <x v="2"/>
    <x v="10"/>
    <n v="11"/>
    <x v="7"/>
    <x v="559"/>
    <x v="2988"/>
    <x v="3505"/>
    <x v="609"/>
    <n v="0"/>
    <x v="15"/>
    <x v="9"/>
  </r>
  <r>
    <x v="3842"/>
    <x v="1"/>
    <x v="24"/>
    <x v="2"/>
    <x v="10"/>
    <n v="31"/>
    <x v="7"/>
    <x v="560"/>
    <x v="2989"/>
    <x v="3506"/>
    <x v="2283"/>
    <n v="0"/>
    <x v="17"/>
    <x v="39"/>
  </r>
  <r>
    <x v="3843"/>
    <x v="7"/>
    <x v="33"/>
    <x v="2"/>
    <x v="10"/>
    <n v="15"/>
    <x v="209"/>
    <x v="259"/>
    <x v="2990"/>
    <x v="3507"/>
    <x v="2284"/>
    <n v="0"/>
    <x v="1"/>
    <x v="1"/>
  </r>
  <r>
    <x v="3844"/>
    <x v="1"/>
    <x v="45"/>
    <x v="2"/>
    <x v="10"/>
    <n v="10"/>
    <x v="209"/>
    <x v="23"/>
    <x v="803"/>
    <x v="800"/>
    <x v="689"/>
    <n v="0"/>
    <x v="11"/>
    <x v="9"/>
  </r>
  <r>
    <x v="3845"/>
    <x v="3"/>
    <x v="72"/>
    <x v="2"/>
    <x v="10"/>
    <n v="12"/>
    <x v="8"/>
    <x v="13"/>
    <x v="2991"/>
    <x v="3508"/>
    <x v="319"/>
    <n v="0"/>
    <x v="21"/>
    <x v="23"/>
  </r>
  <r>
    <x v="3846"/>
    <x v="3"/>
    <x v="89"/>
    <x v="2"/>
    <x v="10"/>
    <n v="28"/>
    <x v="137"/>
    <x v="34"/>
    <x v="2030"/>
    <x v="3509"/>
    <x v="21"/>
    <n v="0"/>
    <x v="83"/>
    <x v="103"/>
  </r>
  <r>
    <x v="3847"/>
    <x v="0"/>
    <x v="15"/>
    <x v="2"/>
    <x v="10"/>
    <n v="6"/>
    <x v="290"/>
    <x v="11"/>
    <x v="356"/>
    <x v="1538"/>
    <x v="387"/>
    <n v="0"/>
    <x v="60"/>
    <x v="131"/>
  </r>
  <r>
    <x v="3848"/>
    <x v="8"/>
    <x v="39"/>
    <x v="2"/>
    <x v="10"/>
    <n v="27"/>
    <x v="140"/>
    <x v="561"/>
    <x v="2992"/>
    <x v="3510"/>
    <x v="2285"/>
    <n v="0"/>
    <x v="15"/>
    <x v="1"/>
  </r>
  <r>
    <x v="3849"/>
    <x v="1"/>
    <x v="63"/>
    <x v="2"/>
    <x v="10"/>
    <n v="17"/>
    <x v="140"/>
    <x v="24"/>
    <x v="2455"/>
    <x v="3511"/>
    <x v="2286"/>
    <n v="0"/>
    <x v="51"/>
    <x v="58"/>
  </r>
  <r>
    <x v="3850"/>
    <x v="10"/>
    <x v="85"/>
    <x v="2"/>
    <x v="10"/>
    <n v="28"/>
    <x v="140"/>
    <x v="34"/>
    <x v="2993"/>
    <x v="2899"/>
    <x v="2287"/>
    <n v="0"/>
    <x v="17"/>
    <x v="17"/>
  </r>
  <r>
    <x v="3851"/>
    <x v="3"/>
    <x v="27"/>
    <x v="2"/>
    <x v="10"/>
    <n v="13"/>
    <x v="11"/>
    <x v="24"/>
    <x v="2994"/>
    <x v="3512"/>
    <x v="165"/>
    <n v="0"/>
    <x v="40"/>
    <x v="46"/>
  </r>
  <r>
    <x v="3852"/>
    <x v="0"/>
    <x v="15"/>
    <x v="2"/>
    <x v="10"/>
    <n v="13"/>
    <x v="13"/>
    <x v="4"/>
    <x v="37"/>
    <x v="2902"/>
    <x v="327"/>
    <n v="113"/>
    <x v="17"/>
    <x v="17"/>
  </r>
  <r>
    <x v="3853"/>
    <x v="0"/>
    <x v="91"/>
    <x v="2"/>
    <x v="10"/>
    <n v="27"/>
    <x v="13"/>
    <x v="23"/>
    <x v="345"/>
    <x v="3513"/>
    <x v="330"/>
    <n v="0"/>
    <x v="66"/>
    <x v="78"/>
  </r>
  <r>
    <x v="3854"/>
    <x v="7"/>
    <x v="25"/>
    <x v="2"/>
    <x v="10"/>
    <n v="11"/>
    <x v="13"/>
    <x v="21"/>
    <x v="346"/>
    <x v="3514"/>
    <x v="2288"/>
    <n v="0"/>
    <x v="6"/>
    <x v="6"/>
  </r>
  <r>
    <x v="3855"/>
    <x v="1"/>
    <x v="7"/>
    <x v="2"/>
    <x v="10"/>
    <n v="15"/>
    <x v="13"/>
    <x v="1"/>
    <x v="2995"/>
    <x v="3515"/>
    <x v="2289"/>
    <n v="0"/>
    <x v="26"/>
    <x v="30"/>
  </r>
  <r>
    <x v="3856"/>
    <x v="6"/>
    <x v="66"/>
    <x v="2"/>
    <x v="10"/>
    <n v="19"/>
    <x v="13"/>
    <x v="1"/>
    <x v="63"/>
    <x v="3516"/>
    <x v="2290"/>
    <n v="0"/>
    <x v="12"/>
    <x v="31"/>
  </r>
  <r>
    <x v="3857"/>
    <x v="10"/>
    <x v="73"/>
    <x v="2"/>
    <x v="10"/>
    <n v="26"/>
    <x v="13"/>
    <x v="32"/>
    <x v="2996"/>
    <x v="3517"/>
    <x v="2291"/>
    <n v="0"/>
    <x v="6"/>
    <x v="6"/>
  </r>
  <r>
    <x v="3858"/>
    <x v="7"/>
    <x v="9"/>
    <x v="2"/>
    <x v="10"/>
    <n v="2"/>
    <x v="15"/>
    <x v="409"/>
    <x v="2997"/>
    <x v="3518"/>
    <x v="2292"/>
    <n v="0"/>
    <x v="0"/>
    <x v="39"/>
  </r>
  <r>
    <x v="3859"/>
    <x v="4"/>
    <x v="50"/>
    <x v="2"/>
    <x v="10"/>
    <n v="20"/>
    <x v="15"/>
    <x v="1"/>
    <x v="80"/>
    <x v="3519"/>
    <x v="46"/>
    <n v="0"/>
    <x v="32"/>
    <x v="13"/>
  </r>
  <r>
    <x v="3860"/>
    <x v="1"/>
    <x v="20"/>
    <x v="2"/>
    <x v="10"/>
    <n v="18"/>
    <x v="15"/>
    <x v="1"/>
    <x v="1643"/>
    <x v="2280"/>
    <x v="44"/>
    <n v="0"/>
    <x v="6"/>
    <x v="6"/>
  </r>
  <r>
    <x v="3861"/>
    <x v="1"/>
    <x v="1"/>
    <x v="2"/>
    <x v="10"/>
    <n v="14"/>
    <x v="15"/>
    <x v="1"/>
    <x v="47"/>
    <x v="3520"/>
    <x v="2293"/>
    <n v="0"/>
    <x v="36"/>
    <x v="61"/>
  </r>
  <r>
    <x v="3862"/>
    <x v="7"/>
    <x v="16"/>
    <x v="2"/>
    <x v="10"/>
    <n v="7"/>
    <x v="15"/>
    <x v="278"/>
    <x v="2998"/>
    <x v="3521"/>
    <x v="872"/>
    <n v="0"/>
    <x v="11"/>
    <x v="38"/>
  </r>
  <r>
    <x v="3863"/>
    <x v="7"/>
    <x v="25"/>
    <x v="2"/>
    <x v="10"/>
    <n v="9"/>
    <x v="15"/>
    <x v="278"/>
    <x v="2999"/>
    <x v="3522"/>
    <x v="873"/>
    <n v="0"/>
    <x v="6"/>
    <x v="6"/>
  </r>
  <r>
    <x v="3864"/>
    <x v="0"/>
    <x v="15"/>
    <x v="2"/>
    <x v="10"/>
    <n v="28"/>
    <x v="15"/>
    <x v="278"/>
    <x v="3000"/>
    <x v="3523"/>
    <x v="873"/>
    <n v="0"/>
    <x v="6"/>
    <x v="12"/>
  </r>
  <r>
    <x v="3865"/>
    <x v="6"/>
    <x v="64"/>
    <x v="2"/>
    <x v="10"/>
    <n v="31"/>
    <x v="15"/>
    <x v="45"/>
    <x v="3001"/>
    <x v="3524"/>
    <x v="875"/>
    <n v="3"/>
    <x v="179"/>
    <x v="62"/>
  </r>
  <r>
    <x v="3866"/>
    <x v="6"/>
    <x v="13"/>
    <x v="2"/>
    <x v="10"/>
    <n v="14"/>
    <x v="15"/>
    <x v="34"/>
    <x v="3002"/>
    <x v="3525"/>
    <x v="626"/>
    <n v="0"/>
    <x v="47"/>
    <x v="56"/>
  </r>
  <r>
    <x v="3867"/>
    <x v="0"/>
    <x v="2"/>
    <x v="2"/>
    <x v="10"/>
    <n v="23"/>
    <x v="15"/>
    <x v="28"/>
    <x v="50"/>
    <x v="3526"/>
    <x v="49"/>
    <n v="0"/>
    <x v="0"/>
    <x v="121"/>
  </r>
  <r>
    <x v="3868"/>
    <x v="3"/>
    <x v="97"/>
    <x v="2"/>
    <x v="10"/>
    <n v="28"/>
    <x v="143"/>
    <x v="46"/>
    <x v="122"/>
    <x v="1947"/>
    <x v="118"/>
    <n v="0"/>
    <x v="23"/>
    <x v="25"/>
  </r>
  <r>
    <x v="3869"/>
    <x v="6"/>
    <x v="46"/>
    <x v="2"/>
    <x v="10"/>
    <n v="25"/>
    <x v="19"/>
    <x v="136"/>
    <x v="3003"/>
    <x v="835"/>
    <x v="2294"/>
    <n v="0"/>
    <x v="17"/>
    <x v="17"/>
  </r>
  <r>
    <x v="3870"/>
    <x v="4"/>
    <x v="17"/>
    <x v="2"/>
    <x v="10"/>
    <n v="27"/>
    <x v="19"/>
    <x v="1"/>
    <x v="3004"/>
    <x v="3527"/>
    <x v="886"/>
    <n v="6"/>
    <x v="17"/>
    <x v="17"/>
  </r>
  <r>
    <x v="3871"/>
    <x v="1"/>
    <x v="78"/>
    <x v="2"/>
    <x v="10"/>
    <n v="26"/>
    <x v="19"/>
    <x v="1"/>
    <x v="80"/>
    <x v="3528"/>
    <x v="1929"/>
    <n v="1"/>
    <x v="15"/>
    <x v="13"/>
  </r>
  <r>
    <x v="3872"/>
    <x v="3"/>
    <x v="28"/>
    <x v="2"/>
    <x v="10"/>
    <n v="23"/>
    <x v="19"/>
    <x v="1"/>
    <x v="3005"/>
    <x v="3529"/>
    <x v="2295"/>
    <n v="0"/>
    <x v="4"/>
    <x v="25"/>
  </r>
  <r>
    <x v="3873"/>
    <x v="1"/>
    <x v="35"/>
    <x v="2"/>
    <x v="10"/>
    <n v="29"/>
    <x v="19"/>
    <x v="1"/>
    <x v="3006"/>
    <x v="3530"/>
    <x v="2296"/>
    <n v="0"/>
    <x v="32"/>
    <x v="13"/>
  </r>
  <r>
    <x v="3874"/>
    <x v="2"/>
    <x v="94"/>
    <x v="2"/>
    <x v="10"/>
    <n v="24"/>
    <x v="19"/>
    <x v="27"/>
    <x v="3007"/>
    <x v="60"/>
    <x v="2297"/>
    <n v="0"/>
    <x v="16"/>
    <x v="18"/>
  </r>
  <r>
    <x v="3875"/>
    <x v="0"/>
    <x v="38"/>
    <x v="2"/>
    <x v="10"/>
    <n v="2"/>
    <x v="349"/>
    <x v="1"/>
    <x v="855"/>
    <x v="3531"/>
    <x v="1930"/>
    <n v="0"/>
    <x v="1"/>
    <x v="1"/>
  </r>
  <r>
    <x v="3876"/>
    <x v="7"/>
    <x v="33"/>
    <x v="2"/>
    <x v="10"/>
    <n v="31"/>
    <x v="20"/>
    <x v="0"/>
    <x v="3008"/>
    <x v="3532"/>
    <x v="356"/>
    <n v="0"/>
    <x v="15"/>
    <x v="3"/>
  </r>
  <r>
    <x v="3877"/>
    <x v="7"/>
    <x v="36"/>
    <x v="2"/>
    <x v="10"/>
    <n v="9"/>
    <x v="21"/>
    <x v="0"/>
    <x v="3009"/>
    <x v="3533"/>
    <x v="2298"/>
    <n v="0"/>
    <x v="11"/>
    <x v="12"/>
  </r>
  <r>
    <x v="3878"/>
    <x v="10"/>
    <x v="71"/>
    <x v="2"/>
    <x v="10"/>
    <n v="6"/>
    <x v="21"/>
    <x v="254"/>
    <x v="3010"/>
    <x v="3534"/>
    <x v="118"/>
    <n v="0"/>
    <x v="17"/>
    <x v="17"/>
  </r>
  <r>
    <x v="3879"/>
    <x v="2"/>
    <x v="23"/>
    <x v="2"/>
    <x v="10"/>
    <n v="11"/>
    <x v="21"/>
    <x v="319"/>
    <x v="3011"/>
    <x v="3535"/>
    <x v="2299"/>
    <n v="0"/>
    <x v="6"/>
    <x v="17"/>
  </r>
  <r>
    <x v="3880"/>
    <x v="0"/>
    <x v="59"/>
    <x v="2"/>
    <x v="10"/>
    <n v="6"/>
    <x v="25"/>
    <x v="1"/>
    <x v="3012"/>
    <x v="3536"/>
    <x v="886"/>
    <n v="0"/>
    <x v="5"/>
    <x v="5"/>
  </r>
  <r>
    <x v="3881"/>
    <x v="0"/>
    <x v="38"/>
    <x v="2"/>
    <x v="10"/>
    <n v="13"/>
    <x v="25"/>
    <x v="54"/>
    <x v="661"/>
    <x v="3537"/>
    <x v="2300"/>
    <n v="0"/>
    <x v="9"/>
    <x v="65"/>
  </r>
  <r>
    <x v="3882"/>
    <x v="6"/>
    <x v="42"/>
    <x v="2"/>
    <x v="10"/>
    <n v="8"/>
    <x v="26"/>
    <x v="318"/>
    <x v="3013"/>
    <x v="3538"/>
    <x v="1585"/>
    <n v="0"/>
    <x v="36"/>
    <x v="29"/>
  </r>
  <r>
    <x v="3883"/>
    <x v="6"/>
    <x v="66"/>
    <x v="2"/>
    <x v="10"/>
    <n v="2"/>
    <x v="26"/>
    <x v="4"/>
    <x v="89"/>
    <x v="854"/>
    <x v="2301"/>
    <n v="0"/>
    <x v="68"/>
    <x v="233"/>
  </r>
  <r>
    <x v="3884"/>
    <x v="7"/>
    <x v="54"/>
    <x v="2"/>
    <x v="10"/>
    <n v="26"/>
    <x v="26"/>
    <x v="4"/>
    <x v="89"/>
    <x v="3539"/>
    <x v="363"/>
    <n v="0"/>
    <x v="71"/>
    <x v="55"/>
  </r>
  <r>
    <x v="3885"/>
    <x v="3"/>
    <x v="27"/>
    <x v="2"/>
    <x v="10"/>
    <n v="30"/>
    <x v="26"/>
    <x v="21"/>
    <x v="847"/>
    <x v="3540"/>
    <x v="270"/>
    <n v="0"/>
    <x v="65"/>
    <x v="16"/>
  </r>
  <r>
    <x v="3886"/>
    <x v="3"/>
    <x v="27"/>
    <x v="2"/>
    <x v="10"/>
    <n v="16"/>
    <x v="26"/>
    <x v="21"/>
    <x v="847"/>
    <x v="3541"/>
    <x v="270"/>
    <n v="0"/>
    <x v="82"/>
    <x v="98"/>
  </r>
  <r>
    <x v="3835"/>
    <x v="3"/>
    <x v="27"/>
    <x v="2"/>
    <x v="10"/>
    <n v="20"/>
    <x v="26"/>
    <x v="1"/>
    <x v="184"/>
    <x v="3542"/>
    <x v="69"/>
    <n v="0"/>
    <x v="40"/>
    <x v="46"/>
  </r>
  <r>
    <x v="3887"/>
    <x v="3"/>
    <x v="28"/>
    <x v="2"/>
    <x v="10"/>
    <n v="1"/>
    <x v="26"/>
    <x v="1"/>
    <x v="3014"/>
    <x v="74"/>
    <x v="69"/>
    <n v="0"/>
    <x v="46"/>
    <x v="35"/>
  </r>
  <r>
    <x v="3888"/>
    <x v="3"/>
    <x v="90"/>
    <x v="2"/>
    <x v="10"/>
    <n v="29"/>
    <x v="26"/>
    <x v="1"/>
    <x v="3015"/>
    <x v="3543"/>
    <x v="69"/>
    <n v="0"/>
    <x v="1"/>
    <x v="41"/>
  </r>
  <r>
    <x v="3889"/>
    <x v="7"/>
    <x v="9"/>
    <x v="2"/>
    <x v="10"/>
    <n v="7"/>
    <x v="26"/>
    <x v="13"/>
    <x v="3016"/>
    <x v="3544"/>
    <x v="2302"/>
    <n v="2"/>
    <x v="44"/>
    <x v="103"/>
  </r>
  <r>
    <x v="3890"/>
    <x v="6"/>
    <x v="10"/>
    <x v="2"/>
    <x v="10"/>
    <n v="26"/>
    <x v="26"/>
    <x v="11"/>
    <x v="2479"/>
    <x v="3545"/>
    <x v="19"/>
    <n v="0"/>
    <x v="6"/>
    <x v="170"/>
  </r>
  <r>
    <x v="3891"/>
    <x v="6"/>
    <x v="13"/>
    <x v="2"/>
    <x v="10"/>
    <n v="8"/>
    <x v="27"/>
    <x v="3"/>
    <x v="3017"/>
    <x v="867"/>
    <x v="650"/>
    <n v="0"/>
    <x v="21"/>
    <x v="23"/>
  </r>
  <r>
    <x v="3892"/>
    <x v="3"/>
    <x v="28"/>
    <x v="2"/>
    <x v="10"/>
    <n v="24"/>
    <x v="27"/>
    <x v="4"/>
    <x v="3018"/>
    <x v="3546"/>
    <x v="84"/>
    <n v="0"/>
    <x v="14"/>
    <x v="15"/>
  </r>
  <r>
    <x v="3893"/>
    <x v="7"/>
    <x v="75"/>
    <x v="2"/>
    <x v="10"/>
    <n v="11"/>
    <x v="27"/>
    <x v="0"/>
    <x v="2727"/>
    <x v="3547"/>
    <x v="2303"/>
    <n v="0"/>
    <x v="6"/>
    <x v="1"/>
  </r>
  <r>
    <x v="3894"/>
    <x v="0"/>
    <x v="83"/>
    <x v="2"/>
    <x v="10"/>
    <n v="17"/>
    <x v="27"/>
    <x v="1"/>
    <x v="1085"/>
    <x v="3548"/>
    <x v="2116"/>
    <n v="0"/>
    <x v="32"/>
    <x v="56"/>
  </r>
  <r>
    <x v="3895"/>
    <x v="4"/>
    <x v="47"/>
    <x v="2"/>
    <x v="10"/>
    <n v="17"/>
    <x v="27"/>
    <x v="1"/>
    <x v="3019"/>
    <x v="3549"/>
    <x v="84"/>
    <n v="0"/>
    <x v="32"/>
    <x v="13"/>
  </r>
  <r>
    <x v="3896"/>
    <x v="2"/>
    <x v="94"/>
    <x v="2"/>
    <x v="10"/>
    <n v="15"/>
    <x v="27"/>
    <x v="1"/>
    <x v="2482"/>
    <x v="859"/>
    <x v="2304"/>
    <n v="0"/>
    <x v="17"/>
    <x v="17"/>
  </r>
  <r>
    <x v="3897"/>
    <x v="10"/>
    <x v="79"/>
    <x v="2"/>
    <x v="10"/>
    <n v="10"/>
    <x v="27"/>
    <x v="46"/>
    <x v="3020"/>
    <x v="3550"/>
    <x v="2305"/>
    <n v="0"/>
    <x v="16"/>
    <x v="18"/>
  </r>
  <r>
    <x v="3898"/>
    <x v="2"/>
    <x v="48"/>
    <x v="2"/>
    <x v="10"/>
    <n v="8"/>
    <x v="27"/>
    <x v="268"/>
    <x v="3021"/>
    <x v="3551"/>
    <x v="2306"/>
    <n v="0"/>
    <x v="37"/>
    <x v="40"/>
  </r>
  <r>
    <x v="3899"/>
    <x v="0"/>
    <x v="32"/>
    <x v="2"/>
    <x v="10"/>
    <n v="28"/>
    <x v="28"/>
    <x v="66"/>
    <x v="3022"/>
    <x v="3552"/>
    <x v="2307"/>
    <n v="0"/>
    <x v="6"/>
    <x v="6"/>
  </r>
  <r>
    <x v="3900"/>
    <x v="6"/>
    <x v="8"/>
    <x v="2"/>
    <x v="10"/>
    <n v="8"/>
    <x v="28"/>
    <x v="9"/>
    <x v="3023"/>
    <x v="3553"/>
    <x v="2308"/>
    <n v="0"/>
    <x v="1"/>
    <x v="1"/>
  </r>
  <r>
    <x v="3901"/>
    <x v="6"/>
    <x v="57"/>
    <x v="2"/>
    <x v="10"/>
    <n v="10"/>
    <x v="29"/>
    <x v="4"/>
    <x v="15"/>
    <x v="3554"/>
    <x v="2309"/>
    <n v="0"/>
    <x v="95"/>
    <x v="116"/>
  </r>
  <r>
    <x v="3902"/>
    <x v="6"/>
    <x v="64"/>
    <x v="2"/>
    <x v="10"/>
    <n v="3"/>
    <x v="29"/>
    <x v="0"/>
    <x v="3024"/>
    <x v="3555"/>
    <x v="2310"/>
    <n v="0"/>
    <x v="14"/>
    <x v="56"/>
  </r>
  <r>
    <x v="3903"/>
    <x v="8"/>
    <x v="77"/>
    <x v="2"/>
    <x v="10"/>
    <n v="21"/>
    <x v="29"/>
    <x v="102"/>
    <x v="3025"/>
    <x v="3556"/>
    <x v="2311"/>
    <n v="0"/>
    <x v="6"/>
    <x v="6"/>
  </r>
  <r>
    <x v="3904"/>
    <x v="4"/>
    <x v="61"/>
    <x v="2"/>
    <x v="10"/>
    <n v="19"/>
    <x v="146"/>
    <x v="23"/>
    <x v="3026"/>
    <x v="2311"/>
    <x v="779"/>
    <n v="0"/>
    <x v="15"/>
    <x v="84"/>
  </r>
  <r>
    <x v="3905"/>
    <x v="4"/>
    <x v="50"/>
    <x v="2"/>
    <x v="10"/>
    <n v="8"/>
    <x v="148"/>
    <x v="7"/>
    <x v="16"/>
    <x v="3557"/>
    <x v="2312"/>
    <n v="0"/>
    <x v="21"/>
    <x v="23"/>
  </r>
  <r>
    <x v="3906"/>
    <x v="3"/>
    <x v="90"/>
    <x v="2"/>
    <x v="10"/>
    <n v="22"/>
    <x v="30"/>
    <x v="140"/>
    <x v="3027"/>
    <x v="3558"/>
    <x v="1358"/>
    <n v="0"/>
    <x v="11"/>
    <x v="4"/>
  </r>
  <r>
    <x v="3907"/>
    <x v="6"/>
    <x v="66"/>
    <x v="2"/>
    <x v="10"/>
    <n v="24"/>
    <x v="149"/>
    <x v="20"/>
    <x v="1098"/>
    <x v="2314"/>
    <x v="387"/>
    <n v="0"/>
    <x v="41"/>
    <x v="46"/>
  </r>
  <r>
    <x v="3908"/>
    <x v="4"/>
    <x v="50"/>
    <x v="2"/>
    <x v="10"/>
    <n v="11"/>
    <x v="150"/>
    <x v="318"/>
    <x v="3028"/>
    <x v="1281"/>
    <x v="377"/>
    <n v="0"/>
    <x v="41"/>
    <x v="34"/>
  </r>
  <r>
    <x v="3909"/>
    <x v="4"/>
    <x v="61"/>
    <x v="2"/>
    <x v="10"/>
    <n v="10"/>
    <x v="150"/>
    <x v="318"/>
    <x v="3029"/>
    <x v="3559"/>
    <x v="2313"/>
    <n v="0"/>
    <x v="23"/>
    <x v="97"/>
  </r>
  <r>
    <x v="3910"/>
    <x v="0"/>
    <x v="91"/>
    <x v="2"/>
    <x v="10"/>
    <n v="30"/>
    <x v="150"/>
    <x v="11"/>
    <x v="88"/>
    <x v="1281"/>
    <x v="2314"/>
    <n v="0"/>
    <x v="145"/>
    <x v="214"/>
  </r>
  <r>
    <x v="3911"/>
    <x v="2"/>
    <x v="74"/>
    <x v="2"/>
    <x v="10"/>
    <n v="4"/>
    <x v="29"/>
    <x v="3"/>
    <x v="3030"/>
    <x v="3560"/>
    <x v="2315"/>
    <n v="0"/>
    <x v="6"/>
    <x v="53"/>
  </r>
  <r>
    <x v="3912"/>
    <x v="2"/>
    <x v="48"/>
    <x v="2"/>
    <x v="10"/>
    <n v="4"/>
    <x v="435"/>
    <x v="3"/>
    <x v="2491"/>
    <x v="3561"/>
    <x v="2316"/>
    <n v="30"/>
    <x v="47"/>
    <x v="37"/>
  </r>
  <r>
    <x v="3913"/>
    <x v="6"/>
    <x v="64"/>
    <x v="2"/>
    <x v="10"/>
    <n v="22"/>
    <x v="33"/>
    <x v="4"/>
    <x v="37"/>
    <x v="3562"/>
    <x v="2317"/>
    <n v="30"/>
    <x v="12"/>
    <x v="31"/>
  </r>
  <r>
    <x v="3914"/>
    <x v="8"/>
    <x v="100"/>
    <x v="2"/>
    <x v="10"/>
    <n v="31"/>
    <x v="152"/>
    <x v="5"/>
    <x v="3031"/>
    <x v="3563"/>
    <x v="2318"/>
    <n v="0"/>
    <x v="190"/>
    <x v="236"/>
  </r>
  <r>
    <x v="3915"/>
    <x v="4"/>
    <x v="87"/>
    <x v="2"/>
    <x v="10"/>
    <n v="18"/>
    <x v="152"/>
    <x v="3"/>
    <x v="309"/>
    <x v="2634"/>
    <x v="102"/>
    <n v="0"/>
    <x v="40"/>
    <x v="46"/>
  </r>
  <r>
    <x v="3916"/>
    <x v="3"/>
    <x v="4"/>
    <x v="2"/>
    <x v="10"/>
    <n v="23"/>
    <x v="152"/>
    <x v="46"/>
    <x v="1472"/>
    <x v="3564"/>
    <x v="2319"/>
    <n v="0"/>
    <x v="15"/>
    <x v="3"/>
  </r>
  <r>
    <x v="3917"/>
    <x v="6"/>
    <x v="46"/>
    <x v="2"/>
    <x v="10"/>
    <n v="30"/>
    <x v="436"/>
    <x v="34"/>
    <x v="3032"/>
    <x v="3565"/>
    <x v="2320"/>
    <n v="0"/>
    <x v="16"/>
    <x v="5"/>
  </r>
  <r>
    <x v="3918"/>
    <x v="4"/>
    <x v="87"/>
    <x v="2"/>
    <x v="10"/>
    <n v="22"/>
    <x v="34"/>
    <x v="171"/>
    <x v="3033"/>
    <x v="3566"/>
    <x v="2321"/>
    <n v="0"/>
    <x v="11"/>
    <x v="12"/>
  </r>
  <r>
    <x v="3919"/>
    <x v="3"/>
    <x v="19"/>
    <x v="2"/>
    <x v="10"/>
    <n v="18"/>
    <x v="34"/>
    <x v="24"/>
    <x v="3034"/>
    <x v="3567"/>
    <x v="270"/>
    <n v="0"/>
    <x v="3"/>
    <x v="3"/>
  </r>
  <r>
    <x v="3920"/>
    <x v="3"/>
    <x v="27"/>
    <x v="2"/>
    <x v="10"/>
    <n v="5"/>
    <x v="34"/>
    <x v="24"/>
    <x v="3035"/>
    <x v="3568"/>
    <x v="165"/>
    <n v="0"/>
    <x v="51"/>
    <x v="58"/>
  </r>
  <r>
    <x v="3921"/>
    <x v="11"/>
    <x v="101"/>
    <x v="2"/>
    <x v="10"/>
    <n v="2"/>
    <x v="34"/>
    <x v="35"/>
    <x v="2958"/>
    <x v="3569"/>
    <x v="2322"/>
    <n v="0"/>
    <x v="15"/>
    <x v="26"/>
  </r>
  <r>
    <x v="3922"/>
    <x v="1"/>
    <x v="60"/>
    <x v="2"/>
    <x v="10"/>
    <n v="17"/>
    <x v="34"/>
    <x v="1"/>
    <x v="495"/>
    <x v="107"/>
    <x v="100"/>
    <n v="0"/>
    <x v="54"/>
    <x v="9"/>
  </r>
  <r>
    <x v="3923"/>
    <x v="1"/>
    <x v="14"/>
    <x v="2"/>
    <x v="10"/>
    <n v="10"/>
    <x v="34"/>
    <x v="1"/>
    <x v="3036"/>
    <x v="3570"/>
    <x v="30"/>
    <n v="0"/>
    <x v="82"/>
    <x v="98"/>
  </r>
  <r>
    <x v="3924"/>
    <x v="10"/>
    <x v="73"/>
    <x v="2"/>
    <x v="10"/>
    <n v="29"/>
    <x v="34"/>
    <x v="46"/>
    <x v="3037"/>
    <x v="3571"/>
    <x v="118"/>
    <n v="0"/>
    <x v="6"/>
    <x v="6"/>
  </r>
  <r>
    <x v="3925"/>
    <x v="1"/>
    <x v="60"/>
    <x v="2"/>
    <x v="10"/>
    <n v="31"/>
    <x v="34"/>
    <x v="562"/>
    <x v="3038"/>
    <x v="3572"/>
    <x v="100"/>
    <n v="0"/>
    <x v="54"/>
    <x v="36"/>
  </r>
  <r>
    <x v="3926"/>
    <x v="4"/>
    <x v="47"/>
    <x v="2"/>
    <x v="10"/>
    <n v="27"/>
    <x v="34"/>
    <x v="2"/>
    <x v="3039"/>
    <x v="107"/>
    <x v="100"/>
    <n v="0"/>
    <x v="8"/>
    <x v="8"/>
  </r>
  <r>
    <x v="3927"/>
    <x v="11"/>
    <x v="108"/>
    <x v="2"/>
    <x v="10"/>
    <n v="1"/>
    <x v="34"/>
    <x v="89"/>
    <x v="3040"/>
    <x v="3573"/>
    <x v="405"/>
    <n v="0"/>
    <x v="32"/>
    <x v="13"/>
  </r>
  <r>
    <x v="3928"/>
    <x v="4"/>
    <x v="17"/>
    <x v="2"/>
    <x v="10"/>
    <n v="2"/>
    <x v="37"/>
    <x v="34"/>
    <x v="3041"/>
    <x v="112"/>
    <x v="2323"/>
    <n v="0"/>
    <x v="15"/>
    <x v="12"/>
  </r>
  <r>
    <x v="3929"/>
    <x v="0"/>
    <x v="59"/>
    <x v="2"/>
    <x v="10"/>
    <n v="3"/>
    <x v="38"/>
    <x v="1"/>
    <x v="80"/>
    <x v="3574"/>
    <x v="2324"/>
    <n v="0"/>
    <x v="33"/>
    <x v="38"/>
  </r>
  <r>
    <x v="3930"/>
    <x v="4"/>
    <x v="5"/>
    <x v="2"/>
    <x v="10"/>
    <n v="29"/>
    <x v="39"/>
    <x v="1"/>
    <x v="712"/>
    <x v="116"/>
    <x v="387"/>
    <n v="0"/>
    <x v="15"/>
    <x v="67"/>
  </r>
  <r>
    <x v="3920"/>
    <x v="3"/>
    <x v="27"/>
    <x v="2"/>
    <x v="10"/>
    <n v="5"/>
    <x v="39"/>
    <x v="30"/>
    <x v="3042"/>
    <x v="3575"/>
    <x v="855"/>
    <n v="0"/>
    <x v="6"/>
    <x v="38"/>
  </r>
  <r>
    <x v="3931"/>
    <x v="6"/>
    <x v="66"/>
    <x v="2"/>
    <x v="10"/>
    <n v="3"/>
    <x v="39"/>
    <x v="11"/>
    <x v="88"/>
    <x v="3576"/>
    <x v="396"/>
    <n v="0"/>
    <x v="15"/>
    <x v="222"/>
  </r>
  <r>
    <x v="3932"/>
    <x v="9"/>
    <x v="93"/>
    <x v="2"/>
    <x v="10"/>
    <n v="31"/>
    <x v="40"/>
    <x v="436"/>
    <x v="3043"/>
    <x v="3577"/>
    <x v="920"/>
    <n v="0"/>
    <x v="15"/>
    <x v="6"/>
  </r>
  <r>
    <x v="3933"/>
    <x v="4"/>
    <x v="87"/>
    <x v="2"/>
    <x v="10"/>
    <n v="9"/>
    <x v="40"/>
    <x v="1"/>
    <x v="3044"/>
    <x v="3578"/>
    <x v="2325"/>
    <n v="0"/>
    <x v="14"/>
    <x v="15"/>
  </r>
  <r>
    <x v="3934"/>
    <x v="4"/>
    <x v="49"/>
    <x v="2"/>
    <x v="10"/>
    <n v="7"/>
    <x v="40"/>
    <x v="1"/>
    <x v="418"/>
    <x v="3579"/>
    <x v="2326"/>
    <n v="0"/>
    <x v="18"/>
    <x v="20"/>
  </r>
  <r>
    <x v="3935"/>
    <x v="10"/>
    <x v="41"/>
    <x v="2"/>
    <x v="10"/>
    <n v="31"/>
    <x v="40"/>
    <x v="55"/>
    <x v="3045"/>
    <x v="3580"/>
    <x v="21"/>
    <n v="0"/>
    <x v="6"/>
    <x v="18"/>
  </r>
  <r>
    <x v="3936"/>
    <x v="10"/>
    <x v="85"/>
    <x v="2"/>
    <x v="10"/>
    <n v="30"/>
    <x v="40"/>
    <x v="156"/>
    <x v="3046"/>
    <x v="3581"/>
    <x v="408"/>
    <n v="0"/>
    <x v="17"/>
    <x v="15"/>
  </r>
  <r>
    <x v="3937"/>
    <x v="10"/>
    <x v="85"/>
    <x v="2"/>
    <x v="10"/>
    <n v="5"/>
    <x v="40"/>
    <x v="144"/>
    <x v="3047"/>
    <x v="3582"/>
    <x v="2327"/>
    <n v="0"/>
    <x v="83"/>
    <x v="55"/>
  </r>
  <r>
    <x v="3938"/>
    <x v="9"/>
    <x v="84"/>
    <x v="2"/>
    <x v="10"/>
    <n v="2"/>
    <x v="40"/>
    <x v="563"/>
    <x v="3048"/>
    <x v="3583"/>
    <x v="928"/>
    <n v="0"/>
    <x v="6"/>
    <x v="6"/>
  </r>
  <r>
    <x v="3939"/>
    <x v="3"/>
    <x v="27"/>
    <x v="2"/>
    <x v="10"/>
    <n v="7"/>
    <x v="40"/>
    <x v="564"/>
    <x v="3049"/>
    <x v="3584"/>
    <x v="61"/>
    <n v="0"/>
    <x v="31"/>
    <x v="47"/>
  </r>
  <r>
    <x v="3940"/>
    <x v="11"/>
    <x v="103"/>
    <x v="2"/>
    <x v="10"/>
    <n v="20"/>
    <x v="40"/>
    <x v="89"/>
    <x v="3050"/>
    <x v="3585"/>
    <x v="405"/>
    <n v="0"/>
    <x v="5"/>
    <x v="5"/>
  </r>
  <r>
    <x v="3941"/>
    <x v="10"/>
    <x v="76"/>
    <x v="2"/>
    <x v="10"/>
    <n v="1"/>
    <x v="42"/>
    <x v="565"/>
    <x v="3051"/>
    <x v="3586"/>
    <x v="118"/>
    <n v="0"/>
    <x v="12"/>
    <x v="31"/>
  </r>
  <r>
    <x v="3942"/>
    <x v="3"/>
    <x v="81"/>
    <x v="2"/>
    <x v="10"/>
    <n v="22"/>
    <x v="43"/>
    <x v="1"/>
    <x v="285"/>
    <x v="125"/>
    <x v="270"/>
    <n v="0"/>
    <x v="26"/>
    <x v="30"/>
  </r>
  <r>
    <x v="3943"/>
    <x v="6"/>
    <x v="10"/>
    <x v="2"/>
    <x v="10"/>
    <n v="4"/>
    <x v="43"/>
    <x v="22"/>
    <x v="1320"/>
    <x v="3587"/>
    <x v="1378"/>
    <n v="0"/>
    <x v="102"/>
    <x v="125"/>
  </r>
  <r>
    <x v="3944"/>
    <x v="1"/>
    <x v="35"/>
    <x v="2"/>
    <x v="10"/>
    <n v="14"/>
    <x v="44"/>
    <x v="23"/>
    <x v="501"/>
    <x v="1656"/>
    <x v="111"/>
    <n v="0"/>
    <x v="44"/>
    <x v="51"/>
  </r>
  <r>
    <x v="3888"/>
    <x v="3"/>
    <x v="90"/>
    <x v="2"/>
    <x v="10"/>
    <n v="29"/>
    <x v="44"/>
    <x v="1"/>
    <x v="217"/>
    <x v="2345"/>
    <x v="118"/>
    <n v="0"/>
    <x v="6"/>
    <x v="38"/>
  </r>
  <r>
    <x v="3945"/>
    <x v="9"/>
    <x v="102"/>
    <x v="2"/>
    <x v="10"/>
    <n v="8"/>
    <x v="44"/>
    <x v="61"/>
    <x v="3052"/>
    <x v="3588"/>
    <x v="118"/>
    <n v="0"/>
    <x v="12"/>
    <x v="31"/>
  </r>
  <r>
    <x v="3946"/>
    <x v="10"/>
    <x v="85"/>
    <x v="2"/>
    <x v="10"/>
    <n v="6"/>
    <x v="44"/>
    <x v="62"/>
    <x v="3053"/>
    <x v="3589"/>
    <x v="118"/>
    <n v="0"/>
    <x v="0"/>
    <x v="39"/>
  </r>
  <r>
    <x v="3947"/>
    <x v="10"/>
    <x v="76"/>
    <x v="2"/>
    <x v="10"/>
    <n v="10"/>
    <x v="44"/>
    <x v="566"/>
    <x v="3054"/>
    <x v="3590"/>
    <x v="111"/>
    <n v="0"/>
    <x v="26"/>
    <x v="30"/>
  </r>
  <r>
    <x v="3948"/>
    <x v="11"/>
    <x v="98"/>
    <x v="2"/>
    <x v="10"/>
    <n v="17"/>
    <x v="44"/>
    <x v="89"/>
    <x v="3055"/>
    <x v="3591"/>
    <x v="405"/>
    <n v="0"/>
    <x v="54"/>
    <x v="61"/>
  </r>
  <r>
    <x v="3928"/>
    <x v="4"/>
    <x v="17"/>
    <x v="2"/>
    <x v="10"/>
    <n v="2"/>
    <x v="437"/>
    <x v="1"/>
    <x v="1028"/>
    <x v="3592"/>
    <x v="2328"/>
    <n v="0"/>
    <x v="149"/>
    <x v="170"/>
  </r>
  <r>
    <x v="3949"/>
    <x v="4"/>
    <x v="21"/>
    <x v="2"/>
    <x v="10"/>
    <n v="12"/>
    <x v="46"/>
    <x v="267"/>
    <x v="3056"/>
    <x v="3593"/>
    <x v="100"/>
    <n v="0"/>
    <x v="130"/>
    <x v="176"/>
  </r>
  <r>
    <x v="3950"/>
    <x v="1"/>
    <x v="78"/>
    <x v="2"/>
    <x v="10"/>
    <n v="30"/>
    <x v="46"/>
    <x v="1"/>
    <x v="2008"/>
    <x v="2348"/>
    <x v="691"/>
    <n v="0"/>
    <x v="5"/>
    <x v="5"/>
  </r>
  <r>
    <x v="3823"/>
    <x v="3"/>
    <x v="40"/>
    <x v="2"/>
    <x v="10"/>
    <n v="26"/>
    <x v="46"/>
    <x v="1"/>
    <x v="1539"/>
    <x v="3594"/>
    <x v="553"/>
    <n v="0"/>
    <x v="44"/>
    <x v="51"/>
  </r>
  <r>
    <x v="3951"/>
    <x v="0"/>
    <x v="44"/>
    <x v="2"/>
    <x v="10"/>
    <n v="7"/>
    <x v="46"/>
    <x v="11"/>
    <x v="356"/>
    <x v="2348"/>
    <x v="263"/>
    <n v="0"/>
    <x v="36"/>
    <x v="99"/>
  </r>
  <r>
    <x v="3952"/>
    <x v="0"/>
    <x v="38"/>
    <x v="2"/>
    <x v="10"/>
    <n v="21"/>
    <x v="46"/>
    <x v="28"/>
    <x v="50"/>
    <x v="3595"/>
    <x v="691"/>
    <n v="0"/>
    <x v="39"/>
    <x v="44"/>
  </r>
  <r>
    <x v="3953"/>
    <x v="10"/>
    <x v="96"/>
    <x v="2"/>
    <x v="10"/>
    <n v="1"/>
    <x v="46"/>
    <x v="237"/>
    <x v="3057"/>
    <x v="3596"/>
    <x v="408"/>
    <n v="0"/>
    <x v="6"/>
    <x v="41"/>
  </r>
  <r>
    <x v="3954"/>
    <x v="0"/>
    <x v="0"/>
    <x v="2"/>
    <x v="10"/>
    <n v="28"/>
    <x v="354"/>
    <x v="21"/>
    <x v="1662"/>
    <x v="3597"/>
    <x v="2329"/>
    <n v="0"/>
    <x v="6"/>
    <x v="31"/>
  </r>
  <r>
    <x v="3955"/>
    <x v="1"/>
    <x v="63"/>
    <x v="2"/>
    <x v="10"/>
    <n v="27"/>
    <x v="49"/>
    <x v="1"/>
    <x v="3058"/>
    <x v="3598"/>
    <x v="2330"/>
    <n v="0"/>
    <x v="55"/>
    <x v="9"/>
  </r>
  <r>
    <x v="3956"/>
    <x v="7"/>
    <x v="54"/>
    <x v="2"/>
    <x v="10"/>
    <n v="21"/>
    <x v="52"/>
    <x v="4"/>
    <x v="15"/>
    <x v="1663"/>
    <x v="1168"/>
    <n v="0"/>
    <x v="62"/>
    <x v="42"/>
  </r>
  <r>
    <x v="3957"/>
    <x v="1"/>
    <x v="7"/>
    <x v="2"/>
    <x v="10"/>
    <n v="9"/>
    <x v="54"/>
    <x v="54"/>
    <x v="3059"/>
    <x v="3599"/>
    <x v="88"/>
    <n v="0"/>
    <x v="32"/>
    <x v="13"/>
  </r>
  <r>
    <x v="3958"/>
    <x v="0"/>
    <x v="83"/>
    <x v="2"/>
    <x v="10"/>
    <n v="21"/>
    <x v="158"/>
    <x v="226"/>
    <x v="3060"/>
    <x v="3600"/>
    <x v="1982"/>
    <n v="0"/>
    <x v="34"/>
    <x v="11"/>
  </r>
  <r>
    <x v="3959"/>
    <x v="2"/>
    <x v="29"/>
    <x v="2"/>
    <x v="10"/>
    <n v="15"/>
    <x v="158"/>
    <x v="91"/>
    <x v="3061"/>
    <x v="3601"/>
    <x v="2331"/>
    <n v="0"/>
    <x v="12"/>
    <x v="31"/>
  </r>
  <r>
    <x v="3960"/>
    <x v="9"/>
    <x v="84"/>
    <x v="2"/>
    <x v="10"/>
    <n v="15"/>
    <x v="158"/>
    <x v="35"/>
    <x v="3062"/>
    <x v="3602"/>
    <x v="141"/>
    <n v="0"/>
    <x v="15"/>
    <x v="26"/>
  </r>
  <r>
    <x v="3961"/>
    <x v="7"/>
    <x v="16"/>
    <x v="2"/>
    <x v="10"/>
    <n v="11"/>
    <x v="158"/>
    <x v="15"/>
    <x v="241"/>
    <x v="3603"/>
    <x v="2332"/>
    <n v="0"/>
    <x v="21"/>
    <x v="23"/>
  </r>
  <r>
    <x v="3962"/>
    <x v="7"/>
    <x v="9"/>
    <x v="2"/>
    <x v="10"/>
    <n v="19"/>
    <x v="55"/>
    <x v="4"/>
    <x v="89"/>
    <x v="3604"/>
    <x v="134"/>
    <n v="0"/>
    <x v="144"/>
    <x v="163"/>
  </r>
  <r>
    <x v="3963"/>
    <x v="3"/>
    <x v="19"/>
    <x v="2"/>
    <x v="10"/>
    <n v="7"/>
    <x v="55"/>
    <x v="1"/>
    <x v="3063"/>
    <x v="3605"/>
    <x v="69"/>
    <n v="0"/>
    <x v="17"/>
    <x v="17"/>
  </r>
  <r>
    <x v="3964"/>
    <x v="3"/>
    <x v="27"/>
    <x v="2"/>
    <x v="10"/>
    <n v="23"/>
    <x v="55"/>
    <x v="1"/>
    <x v="3064"/>
    <x v="3606"/>
    <x v="61"/>
    <n v="0"/>
    <x v="36"/>
    <x v="41"/>
  </r>
  <r>
    <x v="3965"/>
    <x v="3"/>
    <x v="4"/>
    <x v="2"/>
    <x v="10"/>
    <n v="17"/>
    <x v="55"/>
    <x v="1"/>
    <x v="3065"/>
    <x v="3607"/>
    <x v="61"/>
    <n v="0"/>
    <x v="41"/>
    <x v="0"/>
  </r>
  <r>
    <x v="3966"/>
    <x v="3"/>
    <x v="40"/>
    <x v="2"/>
    <x v="10"/>
    <n v="31"/>
    <x v="55"/>
    <x v="1"/>
    <x v="3066"/>
    <x v="1320"/>
    <x v="1617"/>
    <n v="0"/>
    <x v="22"/>
    <x v="24"/>
  </r>
  <r>
    <x v="3967"/>
    <x v="1"/>
    <x v="14"/>
    <x v="2"/>
    <x v="10"/>
    <n v="19"/>
    <x v="55"/>
    <x v="1"/>
    <x v="1"/>
    <x v="150"/>
    <x v="134"/>
    <n v="0"/>
    <x v="17"/>
    <x v="17"/>
  </r>
  <r>
    <x v="3962"/>
    <x v="7"/>
    <x v="9"/>
    <x v="2"/>
    <x v="10"/>
    <n v="19"/>
    <x v="55"/>
    <x v="45"/>
    <x v="92"/>
    <x v="2676"/>
    <x v="2333"/>
    <n v="0"/>
    <x v="18"/>
    <x v="20"/>
  </r>
  <r>
    <x v="3968"/>
    <x v="2"/>
    <x v="55"/>
    <x v="2"/>
    <x v="10"/>
    <n v="1"/>
    <x v="55"/>
    <x v="13"/>
    <x v="3067"/>
    <x v="3608"/>
    <x v="2334"/>
    <n v="5"/>
    <x v="4"/>
    <x v="4"/>
  </r>
  <r>
    <x v="3852"/>
    <x v="0"/>
    <x v="15"/>
    <x v="2"/>
    <x v="10"/>
    <n v="13"/>
    <x v="55"/>
    <x v="191"/>
    <x v="870"/>
    <x v="2034"/>
    <x v="134"/>
    <n v="0"/>
    <x v="179"/>
    <x v="62"/>
  </r>
  <r>
    <x v="3969"/>
    <x v="7"/>
    <x v="75"/>
    <x v="2"/>
    <x v="10"/>
    <n v="20"/>
    <x v="57"/>
    <x v="39"/>
    <x v="72"/>
    <x v="3609"/>
    <x v="88"/>
    <n v="10"/>
    <x v="21"/>
    <x v="0"/>
  </r>
  <r>
    <x v="3970"/>
    <x v="6"/>
    <x v="13"/>
    <x v="2"/>
    <x v="10"/>
    <n v="31"/>
    <x v="57"/>
    <x v="105"/>
    <x v="472"/>
    <x v="3610"/>
    <x v="2335"/>
    <n v="0"/>
    <x v="87"/>
    <x v="200"/>
  </r>
  <r>
    <x v="3971"/>
    <x v="10"/>
    <x v="41"/>
    <x v="2"/>
    <x v="10"/>
    <n v="10"/>
    <x v="57"/>
    <x v="4"/>
    <x v="3068"/>
    <x v="3611"/>
    <x v="140"/>
    <n v="0"/>
    <x v="21"/>
    <x v="23"/>
  </r>
  <r>
    <x v="3936"/>
    <x v="10"/>
    <x v="85"/>
    <x v="2"/>
    <x v="10"/>
    <n v="30"/>
    <x v="57"/>
    <x v="286"/>
    <x v="1724"/>
    <x v="3612"/>
    <x v="2336"/>
    <n v="0"/>
    <x v="15"/>
    <x v="26"/>
  </r>
  <r>
    <x v="3972"/>
    <x v="8"/>
    <x v="22"/>
    <x v="2"/>
    <x v="10"/>
    <n v="29"/>
    <x v="58"/>
    <x v="4"/>
    <x v="3069"/>
    <x v="3613"/>
    <x v="143"/>
    <n v="0"/>
    <x v="131"/>
    <x v="145"/>
  </r>
  <r>
    <x v="3869"/>
    <x v="6"/>
    <x v="46"/>
    <x v="2"/>
    <x v="10"/>
    <n v="25"/>
    <x v="58"/>
    <x v="7"/>
    <x v="3070"/>
    <x v="3614"/>
    <x v="2161"/>
    <n v="0"/>
    <x v="37"/>
    <x v="40"/>
  </r>
  <r>
    <x v="3973"/>
    <x v="6"/>
    <x v="86"/>
    <x v="2"/>
    <x v="10"/>
    <n v="3"/>
    <x v="58"/>
    <x v="138"/>
    <x v="3071"/>
    <x v="3615"/>
    <x v="1401"/>
    <n v="0"/>
    <x v="15"/>
    <x v="41"/>
  </r>
  <r>
    <x v="3914"/>
    <x v="8"/>
    <x v="100"/>
    <x v="2"/>
    <x v="10"/>
    <n v="31"/>
    <x v="58"/>
    <x v="35"/>
    <x v="3072"/>
    <x v="3616"/>
    <x v="509"/>
    <n v="0"/>
    <x v="12"/>
    <x v="31"/>
  </r>
  <r>
    <x v="3817"/>
    <x v="8"/>
    <x v="100"/>
    <x v="2"/>
    <x v="10"/>
    <n v="2"/>
    <x v="58"/>
    <x v="35"/>
    <x v="3073"/>
    <x v="3617"/>
    <x v="2337"/>
    <n v="0"/>
    <x v="21"/>
    <x v="23"/>
  </r>
  <r>
    <x v="3974"/>
    <x v="6"/>
    <x v="46"/>
    <x v="2"/>
    <x v="10"/>
    <n v="5"/>
    <x v="58"/>
    <x v="34"/>
    <x v="1040"/>
    <x v="531"/>
    <x v="149"/>
    <n v="2"/>
    <x v="104"/>
    <x v="181"/>
  </r>
  <r>
    <x v="3975"/>
    <x v="7"/>
    <x v="58"/>
    <x v="2"/>
    <x v="10"/>
    <n v="15"/>
    <x v="60"/>
    <x v="4"/>
    <x v="3074"/>
    <x v="3618"/>
    <x v="712"/>
    <n v="0"/>
    <x v="17"/>
    <x v="170"/>
  </r>
  <r>
    <x v="3976"/>
    <x v="1"/>
    <x v="20"/>
    <x v="2"/>
    <x v="10"/>
    <n v="23"/>
    <x v="62"/>
    <x v="365"/>
    <x v="3075"/>
    <x v="3619"/>
    <x v="100"/>
    <n v="0"/>
    <x v="11"/>
    <x v="12"/>
  </r>
  <r>
    <x v="3977"/>
    <x v="7"/>
    <x v="75"/>
    <x v="2"/>
    <x v="10"/>
    <n v="15"/>
    <x v="64"/>
    <x v="541"/>
    <x v="3076"/>
    <x v="3620"/>
    <x v="158"/>
    <n v="0"/>
    <x v="39"/>
    <x v="67"/>
  </r>
  <r>
    <x v="3978"/>
    <x v="6"/>
    <x v="64"/>
    <x v="2"/>
    <x v="10"/>
    <n v="8"/>
    <x v="64"/>
    <x v="3"/>
    <x v="2796"/>
    <x v="3621"/>
    <x v="33"/>
    <n v="2"/>
    <x v="6"/>
    <x v="58"/>
  </r>
  <r>
    <x v="3979"/>
    <x v="7"/>
    <x v="9"/>
    <x v="2"/>
    <x v="10"/>
    <n v="17"/>
    <x v="64"/>
    <x v="4"/>
    <x v="37"/>
    <x v="957"/>
    <x v="2338"/>
    <n v="0"/>
    <x v="24"/>
    <x v="84"/>
  </r>
  <r>
    <x v="3980"/>
    <x v="4"/>
    <x v="5"/>
    <x v="2"/>
    <x v="10"/>
    <n v="14"/>
    <x v="64"/>
    <x v="35"/>
    <x v="3077"/>
    <x v="3622"/>
    <x v="1192"/>
    <n v="0"/>
    <x v="41"/>
    <x v="0"/>
  </r>
  <r>
    <x v="3981"/>
    <x v="1"/>
    <x v="24"/>
    <x v="2"/>
    <x v="10"/>
    <n v="24"/>
    <x v="64"/>
    <x v="1"/>
    <x v="80"/>
    <x v="3623"/>
    <x v="88"/>
    <n v="0"/>
    <x v="47"/>
    <x v="56"/>
  </r>
  <r>
    <x v="3982"/>
    <x v="0"/>
    <x v="38"/>
    <x v="2"/>
    <x v="10"/>
    <n v="30"/>
    <x v="64"/>
    <x v="45"/>
    <x v="157"/>
    <x v="3624"/>
    <x v="158"/>
    <n v="0"/>
    <x v="55"/>
    <x v="43"/>
  </r>
  <r>
    <x v="3983"/>
    <x v="2"/>
    <x v="23"/>
    <x v="2"/>
    <x v="10"/>
    <n v="8"/>
    <x v="64"/>
    <x v="247"/>
    <x v="3078"/>
    <x v="959"/>
    <x v="2339"/>
    <n v="4"/>
    <x v="180"/>
    <x v="225"/>
  </r>
  <r>
    <x v="3984"/>
    <x v="9"/>
    <x v="43"/>
    <x v="2"/>
    <x v="10"/>
    <n v="26"/>
    <x v="64"/>
    <x v="567"/>
    <x v="3079"/>
    <x v="3625"/>
    <x v="408"/>
    <n v="0"/>
    <x v="11"/>
    <x v="12"/>
  </r>
  <r>
    <x v="3985"/>
    <x v="1"/>
    <x v="7"/>
    <x v="2"/>
    <x v="10"/>
    <n v="22"/>
    <x v="64"/>
    <x v="48"/>
    <x v="3080"/>
    <x v="3626"/>
    <x v="100"/>
    <n v="0"/>
    <x v="40"/>
    <x v="46"/>
  </r>
  <r>
    <x v="3986"/>
    <x v="9"/>
    <x v="53"/>
    <x v="2"/>
    <x v="10"/>
    <n v="2"/>
    <x v="438"/>
    <x v="35"/>
    <x v="3081"/>
    <x v="3627"/>
    <x v="2340"/>
    <n v="0"/>
    <x v="12"/>
    <x v="31"/>
  </r>
  <r>
    <x v="3987"/>
    <x v="8"/>
    <x v="106"/>
    <x v="2"/>
    <x v="10"/>
    <n v="14"/>
    <x v="300"/>
    <x v="3"/>
    <x v="625"/>
    <x v="1704"/>
    <x v="2341"/>
    <n v="0"/>
    <x v="12"/>
    <x v="23"/>
  </r>
  <r>
    <x v="3988"/>
    <x v="6"/>
    <x v="42"/>
    <x v="2"/>
    <x v="10"/>
    <n v="18"/>
    <x v="439"/>
    <x v="138"/>
    <x v="3082"/>
    <x v="3628"/>
    <x v="2342"/>
    <n v="0"/>
    <x v="40"/>
    <x v="46"/>
  </r>
  <r>
    <x v="3989"/>
    <x v="2"/>
    <x v="3"/>
    <x v="2"/>
    <x v="10"/>
    <n v="10"/>
    <x v="68"/>
    <x v="43"/>
    <x v="2278"/>
    <x v="1709"/>
    <x v="2343"/>
    <n v="0"/>
    <x v="6"/>
    <x v="17"/>
  </r>
  <r>
    <x v="3990"/>
    <x v="9"/>
    <x v="102"/>
    <x v="2"/>
    <x v="10"/>
    <n v="2"/>
    <x v="160"/>
    <x v="159"/>
    <x v="3083"/>
    <x v="3629"/>
    <x v="2344"/>
    <n v="0"/>
    <x v="11"/>
    <x v="12"/>
  </r>
  <r>
    <x v="3991"/>
    <x v="11"/>
    <x v="101"/>
    <x v="2"/>
    <x v="10"/>
    <n v="20"/>
    <x v="160"/>
    <x v="35"/>
    <x v="988"/>
    <x v="3630"/>
    <x v="2322"/>
    <n v="0"/>
    <x v="46"/>
    <x v="35"/>
  </r>
  <r>
    <x v="3992"/>
    <x v="0"/>
    <x v="44"/>
    <x v="2"/>
    <x v="10"/>
    <n v="8"/>
    <x v="161"/>
    <x v="127"/>
    <x v="3084"/>
    <x v="3631"/>
    <x v="445"/>
    <n v="0"/>
    <x v="0"/>
    <x v="39"/>
  </r>
  <r>
    <x v="3993"/>
    <x v="0"/>
    <x v="15"/>
    <x v="2"/>
    <x v="10"/>
    <n v="4"/>
    <x v="69"/>
    <x v="1"/>
    <x v="3085"/>
    <x v="185"/>
    <x v="2345"/>
    <n v="0"/>
    <x v="12"/>
    <x v="31"/>
  </r>
  <r>
    <x v="3994"/>
    <x v="6"/>
    <x v="86"/>
    <x v="2"/>
    <x v="10"/>
    <n v="4"/>
    <x v="440"/>
    <x v="22"/>
    <x v="3086"/>
    <x v="3632"/>
    <x v="2346"/>
    <n v="0"/>
    <x v="33"/>
    <x v="38"/>
  </r>
  <r>
    <x v="3995"/>
    <x v="8"/>
    <x v="12"/>
    <x v="2"/>
    <x v="10"/>
    <n v="16"/>
    <x v="70"/>
    <x v="105"/>
    <x v="472"/>
    <x v="552"/>
    <x v="2347"/>
    <n v="0"/>
    <x v="7"/>
    <x v="7"/>
  </r>
  <r>
    <x v="3996"/>
    <x v="2"/>
    <x v="3"/>
    <x v="2"/>
    <x v="10"/>
    <n v="19"/>
    <x v="70"/>
    <x v="81"/>
    <x v="168"/>
    <x v="3633"/>
    <x v="728"/>
    <n v="0"/>
    <x v="0"/>
    <x v="40"/>
  </r>
  <r>
    <x v="3997"/>
    <x v="1"/>
    <x v="20"/>
    <x v="2"/>
    <x v="10"/>
    <n v="3"/>
    <x v="163"/>
    <x v="21"/>
    <x v="45"/>
    <x v="2067"/>
    <x v="2348"/>
    <n v="0"/>
    <x v="55"/>
    <x v="43"/>
  </r>
  <r>
    <x v="3998"/>
    <x v="4"/>
    <x v="49"/>
    <x v="2"/>
    <x v="10"/>
    <n v="10"/>
    <x v="71"/>
    <x v="516"/>
    <x v="3087"/>
    <x v="3634"/>
    <x v="61"/>
    <n v="0"/>
    <x v="37"/>
    <x v="67"/>
  </r>
  <r>
    <x v="3999"/>
    <x v="0"/>
    <x v="38"/>
    <x v="2"/>
    <x v="10"/>
    <n v="27"/>
    <x v="441"/>
    <x v="48"/>
    <x v="3088"/>
    <x v="3635"/>
    <x v="2349"/>
    <n v="0"/>
    <x v="102"/>
    <x v="200"/>
  </r>
  <r>
    <x v="4000"/>
    <x v="4"/>
    <x v="30"/>
    <x v="2"/>
    <x v="10"/>
    <n v="8"/>
    <x v="165"/>
    <x v="568"/>
    <x v="3089"/>
    <x v="3636"/>
    <x v="730"/>
    <n v="0"/>
    <x v="41"/>
    <x v="0"/>
  </r>
  <r>
    <x v="4001"/>
    <x v="3"/>
    <x v="4"/>
    <x v="2"/>
    <x v="10"/>
    <n v="6"/>
    <x v="442"/>
    <x v="49"/>
    <x v="3090"/>
    <x v="3637"/>
    <x v="165"/>
    <n v="0"/>
    <x v="47"/>
    <x v="56"/>
  </r>
  <r>
    <x v="4002"/>
    <x v="8"/>
    <x v="12"/>
    <x v="2"/>
    <x v="10"/>
    <n v="10"/>
    <x v="167"/>
    <x v="0"/>
    <x v="3091"/>
    <x v="3638"/>
    <x v="2350"/>
    <n v="0"/>
    <x v="6"/>
    <x v="11"/>
  </r>
  <r>
    <x v="4003"/>
    <x v="3"/>
    <x v="27"/>
    <x v="2"/>
    <x v="10"/>
    <n v="24"/>
    <x v="74"/>
    <x v="1"/>
    <x v="1377"/>
    <x v="3639"/>
    <x v="453"/>
    <n v="0"/>
    <x v="1"/>
    <x v="11"/>
  </r>
  <r>
    <x v="4004"/>
    <x v="11"/>
    <x v="101"/>
    <x v="2"/>
    <x v="10"/>
    <n v="14"/>
    <x v="170"/>
    <x v="21"/>
    <x v="3092"/>
    <x v="3640"/>
    <x v="141"/>
    <n v="0"/>
    <x v="15"/>
    <x v="26"/>
  </r>
  <r>
    <x v="4005"/>
    <x v="1"/>
    <x v="24"/>
    <x v="2"/>
    <x v="10"/>
    <n v="30"/>
    <x v="170"/>
    <x v="34"/>
    <x v="3093"/>
    <x v="3641"/>
    <x v="30"/>
    <n v="0"/>
    <x v="79"/>
    <x v="97"/>
  </r>
  <r>
    <x v="4006"/>
    <x v="6"/>
    <x v="37"/>
    <x v="2"/>
    <x v="10"/>
    <n v="31"/>
    <x v="171"/>
    <x v="4"/>
    <x v="266"/>
    <x v="3642"/>
    <x v="828"/>
    <n v="0"/>
    <x v="191"/>
    <x v="237"/>
  </r>
  <r>
    <x v="4007"/>
    <x v="4"/>
    <x v="5"/>
    <x v="2"/>
    <x v="10"/>
    <n v="4"/>
    <x v="171"/>
    <x v="182"/>
    <x v="3094"/>
    <x v="1363"/>
    <x v="396"/>
    <n v="0"/>
    <x v="52"/>
    <x v="113"/>
  </r>
  <r>
    <x v="4008"/>
    <x v="9"/>
    <x v="70"/>
    <x v="2"/>
    <x v="10"/>
    <n v="6"/>
    <x v="230"/>
    <x v="112"/>
    <x v="3095"/>
    <x v="3643"/>
    <x v="1508"/>
    <n v="0"/>
    <x v="6"/>
    <x v="6"/>
  </r>
  <r>
    <x v="4009"/>
    <x v="10"/>
    <x v="73"/>
    <x v="2"/>
    <x v="10"/>
    <n v="12"/>
    <x v="230"/>
    <x v="132"/>
    <x v="3096"/>
    <x v="3644"/>
    <x v="398"/>
    <n v="0"/>
    <x v="15"/>
    <x v="26"/>
  </r>
  <r>
    <x v="4010"/>
    <x v="1"/>
    <x v="35"/>
    <x v="2"/>
    <x v="10"/>
    <n v="19"/>
    <x v="75"/>
    <x v="1"/>
    <x v="3097"/>
    <x v="3645"/>
    <x v="352"/>
    <n v="0"/>
    <x v="47"/>
    <x v="56"/>
  </r>
  <r>
    <x v="4011"/>
    <x v="1"/>
    <x v="63"/>
    <x v="2"/>
    <x v="10"/>
    <n v="8"/>
    <x v="75"/>
    <x v="1"/>
    <x v="177"/>
    <x v="3646"/>
    <x v="2351"/>
    <n v="0"/>
    <x v="0"/>
    <x v="39"/>
  </r>
  <r>
    <x v="4012"/>
    <x v="1"/>
    <x v="20"/>
    <x v="2"/>
    <x v="10"/>
    <n v="30"/>
    <x v="75"/>
    <x v="54"/>
    <x v="3098"/>
    <x v="3647"/>
    <x v="2352"/>
    <n v="0"/>
    <x v="17"/>
    <x v="17"/>
  </r>
  <r>
    <x v="4013"/>
    <x v="2"/>
    <x v="95"/>
    <x v="2"/>
    <x v="10"/>
    <n v="27"/>
    <x v="75"/>
    <x v="391"/>
    <x v="3099"/>
    <x v="3029"/>
    <x v="2353"/>
    <n v="0"/>
    <x v="17"/>
    <x v="17"/>
  </r>
  <r>
    <x v="4014"/>
    <x v="0"/>
    <x v="44"/>
    <x v="2"/>
    <x v="10"/>
    <n v="31"/>
    <x v="75"/>
    <x v="11"/>
    <x v="680"/>
    <x v="991"/>
    <x v="55"/>
    <n v="1"/>
    <x v="109"/>
    <x v="85"/>
  </r>
  <r>
    <x v="4015"/>
    <x v="2"/>
    <x v="3"/>
    <x v="2"/>
    <x v="10"/>
    <n v="6"/>
    <x v="75"/>
    <x v="11"/>
    <x v="88"/>
    <x v="3648"/>
    <x v="1438"/>
    <n v="4"/>
    <x v="46"/>
    <x v="85"/>
  </r>
  <r>
    <x v="4016"/>
    <x v="7"/>
    <x v="9"/>
    <x v="2"/>
    <x v="10"/>
    <n v="11"/>
    <x v="76"/>
    <x v="4"/>
    <x v="3100"/>
    <x v="3649"/>
    <x v="88"/>
    <n v="0"/>
    <x v="14"/>
    <x v="40"/>
  </r>
  <r>
    <x v="4017"/>
    <x v="3"/>
    <x v="97"/>
    <x v="2"/>
    <x v="10"/>
    <n v="30"/>
    <x v="175"/>
    <x v="1"/>
    <x v="3101"/>
    <x v="3650"/>
    <x v="282"/>
    <n v="0"/>
    <x v="36"/>
    <x v="38"/>
  </r>
  <r>
    <x v="4018"/>
    <x v="1"/>
    <x v="60"/>
    <x v="2"/>
    <x v="10"/>
    <n v="13"/>
    <x v="266"/>
    <x v="78"/>
    <x v="3102"/>
    <x v="3651"/>
    <x v="282"/>
    <n v="0"/>
    <x v="14"/>
    <x v="15"/>
  </r>
  <r>
    <x v="4019"/>
    <x v="0"/>
    <x v="62"/>
    <x v="2"/>
    <x v="10"/>
    <n v="20"/>
    <x v="176"/>
    <x v="23"/>
    <x v="3103"/>
    <x v="3652"/>
    <x v="2354"/>
    <n v="0"/>
    <x v="14"/>
    <x v="47"/>
  </r>
  <r>
    <x v="4020"/>
    <x v="2"/>
    <x v="94"/>
    <x v="2"/>
    <x v="10"/>
    <n v="19"/>
    <x v="177"/>
    <x v="521"/>
    <x v="3104"/>
    <x v="3653"/>
    <x v="2355"/>
    <n v="0"/>
    <x v="23"/>
    <x v="38"/>
  </r>
  <r>
    <x v="4021"/>
    <x v="2"/>
    <x v="94"/>
    <x v="2"/>
    <x v="10"/>
    <n v="14"/>
    <x v="177"/>
    <x v="569"/>
    <x v="3105"/>
    <x v="3654"/>
    <x v="2356"/>
    <n v="0"/>
    <x v="6"/>
    <x v="6"/>
  </r>
  <r>
    <x v="4022"/>
    <x v="2"/>
    <x v="3"/>
    <x v="2"/>
    <x v="10"/>
    <n v="16"/>
    <x v="177"/>
    <x v="8"/>
    <x v="3106"/>
    <x v="3655"/>
    <x v="151"/>
    <n v="0"/>
    <x v="17"/>
    <x v="17"/>
  </r>
  <r>
    <x v="4023"/>
    <x v="7"/>
    <x v="54"/>
    <x v="2"/>
    <x v="10"/>
    <n v="28"/>
    <x v="428"/>
    <x v="35"/>
    <x v="3107"/>
    <x v="3656"/>
    <x v="2357"/>
    <n v="0"/>
    <x v="26"/>
    <x v="30"/>
  </r>
  <r>
    <x v="4024"/>
    <x v="4"/>
    <x v="5"/>
    <x v="2"/>
    <x v="10"/>
    <n v="28"/>
    <x v="178"/>
    <x v="1"/>
    <x v="607"/>
    <x v="3657"/>
    <x v="282"/>
    <n v="0"/>
    <x v="4"/>
    <x v="4"/>
  </r>
  <r>
    <x v="4025"/>
    <x v="9"/>
    <x v="53"/>
    <x v="2"/>
    <x v="10"/>
    <n v="25"/>
    <x v="79"/>
    <x v="112"/>
    <x v="3108"/>
    <x v="3658"/>
    <x v="255"/>
    <n v="0"/>
    <x v="6"/>
    <x v="6"/>
  </r>
  <r>
    <x v="4018"/>
    <x v="1"/>
    <x v="60"/>
    <x v="2"/>
    <x v="10"/>
    <n v="13"/>
    <x v="79"/>
    <x v="1"/>
    <x v="22"/>
    <x v="201"/>
    <x v="683"/>
    <n v="0"/>
    <x v="12"/>
    <x v="12"/>
  </r>
  <r>
    <x v="4026"/>
    <x v="3"/>
    <x v="4"/>
    <x v="2"/>
    <x v="10"/>
    <n v="10"/>
    <x v="79"/>
    <x v="46"/>
    <x v="1472"/>
    <x v="3659"/>
    <x v="2358"/>
    <n v="0"/>
    <x v="34"/>
    <x v="11"/>
  </r>
  <r>
    <x v="4027"/>
    <x v="10"/>
    <x v="85"/>
    <x v="2"/>
    <x v="10"/>
    <n v="12"/>
    <x v="79"/>
    <x v="132"/>
    <x v="3109"/>
    <x v="3660"/>
    <x v="398"/>
    <n v="0"/>
    <x v="12"/>
    <x v="31"/>
  </r>
  <r>
    <x v="4028"/>
    <x v="7"/>
    <x v="16"/>
    <x v="2"/>
    <x v="10"/>
    <n v="8"/>
    <x v="179"/>
    <x v="0"/>
    <x v="367"/>
    <x v="3661"/>
    <x v="348"/>
    <n v="0"/>
    <x v="1"/>
    <x v="41"/>
  </r>
  <r>
    <x v="3893"/>
    <x v="7"/>
    <x v="75"/>
    <x v="2"/>
    <x v="10"/>
    <n v="11"/>
    <x v="179"/>
    <x v="45"/>
    <x v="3110"/>
    <x v="3662"/>
    <x v="348"/>
    <n v="0"/>
    <x v="7"/>
    <x v="7"/>
  </r>
  <r>
    <x v="3929"/>
    <x v="0"/>
    <x v="59"/>
    <x v="2"/>
    <x v="10"/>
    <n v="3"/>
    <x v="179"/>
    <x v="45"/>
    <x v="516"/>
    <x v="3663"/>
    <x v="348"/>
    <n v="0"/>
    <x v="6"/>
    <x v="51"/>
  </r>
  <r>
    <x v="4029"/>
    <x v="7"/>
    <x v="25"/>
    <x v="2"/>
    <x v="10"/>
    <n v="12"/>
    <x v="179"/>
    <x v="45"/>
    <x v="516"/>
    <x v="3664"/>
    <x v="348"/>
    <n v="0"/>
    <x v="12"/>
    <x v="31"/>
  </r>
  <r>
    <x v="4030"/>
    <x v="4"/>
    <x v="21"/>
    <x v="2"/>
    <x v="10"/>
    <n v="9"/>
    <x v="0"/>
    <x v="570"/>
    <x v="3111"/>
    <x v="3665"/>
    <x v="71"/>
    <n v="0"/>
    <x v="6"/>
    <x v="58"/>
  </r>
  <r>
    <x v="4031"/>
    <x v="1"/>
    <x v="63"/>
    <x v="2"/>
    <x v="10"/>
    <n v="15"/>
    <x v="0"/>
    <x v="4"/>
    <x v="3112"/>
    <x v="3666"/>
    <x v="71"/>
    <n v="0"/>
    <x v="4"/>
    <x v="4"/>
  </r>
  <r>
    <x v="4032"/>
    <x v="1"/>
    <x v="14"/>
    <x v="2"/>
    <x v="10"/>
    <n v="16"/>
    <x v="0"/>
    <x v="571"/>
    <x v="3113"/>
    <x v="3667"/>
    <x v="71"/>
    <n v="0"/>
    <x v="46"/>
    <x v="46"/>
  </r>
  <r>
    <x v="4033"/>
    <x v="8"/>
    <x v="56"/>
    <x v="2"/>
    <x v="10"/>
    <n v="7"/>
    <x v="0"/>
    <x v="7"/>
    <x v="16"/>
    <x v="3668"/>
    <x v="71"/>
    <n v="0"/>
    <x v="17"/>
    <x v="31"/>
  </r>
  <r>
    <x v="4034"/>
    <x v="0"/>
    <x v="38"/>
    <x v="2"/>
    <x v="10"/>
    <n v="16"/>
    <x v="0"/>
    <x v="8"/>
    <x v="3114"/>
    <x v="3669"/>
    <x v="71"/>
    <n v="0"/>
    <x v="12"/>
    <x v="31"/>
  </r>
  <r>
    <x v="4035"/>
    <x v="1"/>
    <x v="14"/>
    <x v="2"/>
    <x v="10"/>
    <n v="28"/>
    <x v="0"/>
    <x v="21"/>
    <x v="3115"/>
    <x v="3670"/>
    <x v="71"/>
    <n v="0"/>
    <x v="34"/>
    <x v="11"/>
  </r>
  <r>
    <x v="4036"/>
    <x v="10"/>
    <x v="52"/>
    <x v="2"/>
    <x v="10"/>
    <n v="2"/>
    <x v="0"/>
    <x v="572"/>
    <x v="3116"/>
    <x v="3671"/>
    <x v="71"/>
    <n v="0"/>
    <x v="11"/>
    <x v="12"/>
  </r>
  <r>
    <x v="4037"/>
    <x v="10"/>
    <x v="96"/>
    <x v="2"/>
    <x v="10"/>
    <n v="27"/>
    <x v="0"/>
    <x v="341"/>
    <x v="3117"/>
    <x v="3672"/>
    <x v="71"/>
    <n v="0"/>
    <x v="11"/>
    <x v="12"/>
  </r>
  <r>
    <x v="4038"/>
    <x v="10"/>
    <x v="71"/>
    <x v="2"/>
    <x v="10"/>
    <n v="14"/>
    <x v="0"/>
    <x v="56"/>
    <x v="3118"/>
    <x v="3673"/>
    <x v="71"/>
    <n v="0"/>
    <x v="17"/>
    <x v="17"/>
  </r>
  <r>
    <x v="4039"/>
    <x v="4"/>
    <x v="21"/>
    <x v="2"/>
    <x v="10"/>
    <n v="24"/>
    <x v="0"/>
    <x v="1"/>
    <x v="1761"/>
    <x v="3674"/>
    <x v="71"/>
    <n v="0"/>
    <x v="34"/>
    <x v="11"/>
  </r>
  <r>
    <x v="4040"/>
    <x v="2"/>
    <x v="95"/>
    <x v="2"/>
    <x v="10"/>
    <n v="3"/>
    <x v="0"/>
    <x v="420"/>
    <x v="3119"/>
    <x v="3675"/>
    <x v="71"/>
    <n v="0"/>
    <x v="12"/>
    <x v="31"/>
  </r>
  <r>
    <x v="4041"/>
    <x v="4"/>
    <x v="31"/>
    <x v="2"/>
    <x v="10"/>
    <n v="2"/>
    <x v="0"/>
    <x v="33"/>
    <x v="3120"/>
    <x v="3676"/>
    <x v="71"/>
    <n v="0"/>
    <x v="31"/>
    <x v="47"/>
  </r>
  <r>
    <x v="4042"/>
    <x v="3"/>
    <x v="28"/>
    <x v="2"/>
    <x v="10"/>
    <n v="30"/>
    <x v="0"/>
    <x v="156"/>
    <x v="3121"/>
    <x v="3677"/>
    <x v="71"/>
    <n v="0"/>
    <x v="21"/>
    <x v="23"/>
  </r>
  <r>
    <x v="4043"/>
    <x v="9"/>
    <x v="102"/>
    <x v="2"/>
    <x v="10"/>
    <n v="21"/>
    <x v="0"/>
    <x v="156"/>
    <x v="1987"/>
    <x v="3678"/>
    <x v="71"/>
    <n v="0"/>
    <x v="46"/>
    <x v="4"/>
  </r>
  <r>
    <x v="4044"/>
    <x v="10"/>
    <x v="68"/>
    <x v="2"/>
    <x v="10"/>
    <n v="9"/>
    <x v="0"/>
    <x v="46"/>
    <x v="3122"/>
    <x v="3679"/>
    <x v="71"/>
    <n v="0"/>
    <x v="14"/>
    <x v="15"/>
  </r>
  <r>
    <x v="4045"/>
    <x v="3"/>
    <x v="19"/>
    <x v="2"/>
    <x v="10"/>
    <n v="10"/>
    <x v="0"/>
    <x v="46"/>
    <x v="305"/>
    <x v="3680"/>
    <x v="71"/>
    <n v="0"/>
    <x v="11"/>
    <x v="12"/>
  </r>
  <r>
    <x v="4046"/>
    <x v="3"/>
    <x v="19"/>
    <x v="2"/>
    <x v="10"/>
    <n v="17"/>
    <x v="0"/>
    <x v="46"/>
    <x v="305"/>
    <x v="3681"/>
    <x v="2359"/>
    <n v="0"/>
    <x v="15"/>
    <x v="1"/>
  </r>
  <r>
    <x v="4047"/>
    <x v="8"/>
    <x v="88"/>
    <x v="2"/>
    <x v="10"/>
    <n v="24"/>
    <x v="0"/>
    <x v="96"/>
    <x v="3123"/>
    <x v="3682"/>
    <x v="71"/>
    <n v="0"/>
    <x v="16"/>
    <x v="18"/>
  </r>
  <r>
    <x v="4048"/>
    <x v="6"/>
    <x v="13"/>
    <x v="2"/>
    <x v="10"/>
    <n v="12"/>
    <x v="0"/>
    <x v="45"/>
    <x v="3124"/>
    <x v="3683"/>
    <x v="2360"/>
    <n v="0"/>
    <x v="130"/>
    <x v="176"/>
  </r>
  <r>
    <x v="4049"/>
    <x v="0"/>
    <x v="0"/>
    <x v="2"/>
    <x v="10"/>
    <n v="2"/>
    <x v="0"/>
    <x v="78"/>
    <x v="3125"/>
    <x v="3684"/>
    <x v="2361"/>
    <n v="0"/>
    <x v="42"/>
    <x v="34"/>
  </r>
  <r>
    <x v="4050"/>
    <x v="6"/>
    <x v="8"/>
    <x v="2"/>
    <x v="10"/>
    <n v="12"/>
    <x v="0"/>
    <x v="573"/>
    <x v="3126"/>
    <x v="3685"/>
    <x v="2362"/>
    <n v="0"/>
    <x v="15"/>
    <x v="26"/>
  </r>
  <r>
    <x v="4051"/>
    <x v="2"/>
    <x v="29"/>
    <x v="2"/>
    <x v="10"/>
    <n v="8"/>
    <x v="181"/>
    <x v="0"/>
    <x v="531"/>
    <x v="3686"/>
    <x v="1222"/>
    <n v="0"/>
    <x v="5"/>
    <x v="13"/>
  </r>
  <r>
    <x v="4052"/>
    <x v="6"/>
    <x v="42"/>
    <x v="2"/>
    <x v="10"/>
    <n v="4"/>
    <x v="80"/>
    <x v="4"/>
    <x v="11"/>
    <x v="214"/>
    <x v="1330"/>
    <n v="39"/>
    <x v="12"/>
    <x v="31"/>
  </r>
  <r>
    <x v="4053"/>
    <x v="2"/>
    <x v="65"/>
    <x v="2"/>
    <x v="10"/>
    <n v="22"/>
    <x v="80"/>
    <x v="7"/>
    <x v="16"/>
    <x v="3687"/>
    <x v="2363"/>
    <n v="0"/>
    <x v="15"/>
    <x v="23"/>
  </r>
  <r>
    <x v="4054"/>
    <x v="10"/>
    <x v="96"/>
    <x v="2"/>
    <x v="10"/>
    <n v="6"/>
    <x v="80"/>
    <x v="1"/>
    <x v="1190"/>
    <x v="3688"/>
    <x v="2364"/>
    <n v="0"/>
    <x v="12"/>
    <x v="0"/>
  </r>
  <r>
    <x v="4055"/>
    <x v="7"/>
    <x v="33"/>
    <x v="2"/>
    <x v="10"/>
    <n v="6"/>
    <x v="80"/>
    <x v="45"/>
    <x v="3127"/>
    <x v="3689"/>
    <x v="2365"/>
    <n v="0"/>
    <x v="37"/>
    <x v="40"/>
  </r>
  <r>
    <x v="4056"/>
    <x v="7"/>
    <x v="54"/>
    <x v="2"/>
    <x v="10"/>
    <n v="10"/>
    <x v="0"/>
    <x v="574"/>
    <x v="3128"/>
    <x v="3690"/>
    <x v="2366"/>
    <n v="0"/>
    <x v="16"/>
    <x v="18"/>
  </r>
  <r>
    <x v="4057"/>
    <x v="4"/>
    <x v="87"/>
    <x v="2"/>
    <x v="10"/>
    <n v="14"/>
    <x v="0"/>
    <x v="575"/>
    <x v="3129"/>
    <x v="3691"/>
    <x v="1460"/>
    <n v="0"/>
    <x v="14"/>
    <x v="15"/>
  </r>
  <r>
    <x v="4040"/>
    <x v="2"/>
    <x v="95"/>
    <x v="2"/>
    <x v="10"/>
    <n v="3"/>
    <x v="0"/>
    <x v="23"/>
    <x v="3130"/>
    <x v="3692"/>
    <x v="1459"/>
    <n v="0"/>
    <x v="6"/>
    <x v="6"/>
  </r>
  <r>
    <x v="4058"/>
    <x v="10"/>
    <x v="68"/>
    <x v="2"/>
    <x v="10"/>
    <n v="21"/>
    <x v="0"/>
    <x v="21"/>
    <x v="3131"/>
    <x v="3693"/>
    <x v="2367"/>
    <n v="0"/>
    <x v="15"/>
    <x v="15"/>
  </r>
  <r>
    <x v="4059"/>
    <x v="11"/>
    <x v="101"/>
    <x v="2"/>
    <x v="10"/>
    <n v="30"/>
    <x v="0"/>
    <x v="35"/>
    <x v="3132"/>
    <x v="3694"/>
    <x v="190"/>
    <n v="0"/>
    <x v="15"/>
    <x v="26"/>
  </r>
  <r>
    <x v="4060"/>
    <x v="7"/>
    <x v="58"/>
    <x v="2"/>
    <x v="10"/>
    <n v="22"/>
    <x v="0"/>
    <x v="576"/>
    <x v="3133"/>
    <x v="3695"/>
    <x v="2368"/>
    <n v="0"/>
    <x v="6"/>
    <x v="6"/>
  </r>
  <r>
    <x v="4061"/>
    <x v="4"/>
    <x v="50"/>
    <x v="2"/>
    <x v="10"/>
    <n v="25"/>
    <x v="0"/>
    <x v="54"/>
    <x v="3134"/>
    <x v="3696"/>
    <x v="2196"/>
    <n v="0"/>
    <x v="42"/>
    <x v="97"/>
  </r>
  <r>
    <x v="4062"/>
    <x v="9"/>
    <x v="70"/>
    <x v="2"/>
    <x v="10"/>
    <n v="30"/>
    <x v="0"/>
    <x v="54"/>
    <x v="994"/>
    <x v="3697"/>
    <x v="2369"/>
    <n v="0"/>
    <x v="12"/>
    <x v="31"/>
  </r>
  <r>
    <x v="4063"/>
    <x v="6"/>
    <x v="10"/>
    <x v="2"/>
    <x v="10"/>
    <n v="25"/>
    <x v="0"/>
    <x v="253"/>
    <x v="3135"/>
    <x v="3698"/>
    <x v="2370"/>
    <n v="0"/>
    <x v="1"/>
    <x v="1"/>
  </r>
  <r>
    <x v="4064"/>
    <x v="0"/>
    <x v="0"/>
    <x v="2"/>
    <x v="10"/>
    <n v="10"/>
    <x v="0"/>
    <x v="34"/>
    <x v="475"/>
    <x v="3699"/>
    <x v="2371"/>
    <n v="0"/>
    <x v="17"/>
    <x v="17"/>
  </r>
  <r>
    <x v="4065"/>
    <x v="3"/>
    <x v="72"/>
    <x v="2"/>
    <x v="10"/>
    <n v="23"/>
    <x v="0"/>
    <x v="577"/>
    <x v="3136"/>
    <x v="3700"/>
    <x v="486"/>
    <n v="0"/>
    <x v="23"/>
    <x v="25"/>
  </r>
  <r>
    <x v="4010"/>
    <x v="1"/>
    <x v="35"/>
    <x v="2"/>
    <x v="10"/>
    <n v="19"/>
    <x v="0"/>
    <x v="103"/>
    <x v="3137"/>
    <x v="1028"/>
    <x v="753"/>
    <n v="0"/>
    <x v="6"/>
    <x v="43"/>
  </r>
  <r>
    <x v="4066"/>
    <x v="7"/>
    <x v="36"/>
    <x v="2"/>
    <x v="10"/>
    <n v="11"/>
    <x v="82"/>
    <x v="0"/>
    <x v="3009"/>
    <x v="2755"/>
    <x v="2372"/>
    <n v="0"/>
    <x v="12"/>
    <x v="31"/>
  </r>
  <r>
    <x v="4067"/>
    <x v="3"/>
    <x v="4"/>
    <x v="2"/>
    <x v="10"/>
    <n v="3"/>
    <x v="82"/>
    <x v="1"/>
    <x v="2583"/>
    <x v="227"/>
    <x v="2373"/>
    <n v="0"/>
    <x v="56"/>
    <x v="21"/>
  </r>
  <r>
    <x v="4068"/>
    <x v="3"/>
    <x v="28"/>
    <x v="2"/>
    <x v="10"/>
    <n v="3"/>
    <x v="82"/>
    <x v="578"/>
    <x v="3138"/>
    <x v="3701"/>
    <x v="2374"/>
    <n v="0"/>
    <x v="41"/>
    <x v="67"/>
  </r>
  <r>
    <x v="4069"/>
    <x v="7"/>
    <x v="58"/>
    <x v="2"/>
    <x v="10"/>
    <n v="30"/>
    <x v="83"/>
    <x v="22"/>
    <x v="3139"/>
    <x v="626"/>
    <x v="417"/>
    <n v="0"/>
    <x v="47"/>
    <x v="58"/>
  </r>
  <r>
    <x v="4070"/>
    <x v="2"/>
    <x v="11"/>
    <x v="2"/>
    <x v="10"/>
    <n v="29"/>
    <x v="85"/>
    <x v="4"/>
    <x v="3140"/>
    <x v="3702"/>
    <x v="1469"/>
    <n v="0"/>
    <x v="67"/>
    <x v="92"/>
  </r>
  <r>
    <x v="4071"/>
    <x v="2"/>
    <x v="74"/>
    <x v="2"/>
    <x v="10"/>
    <n v="22"/>
    <x v="85"/>
    <x v="4"/>
    <x v="89"/>
    <x v="3703"/>
    <x v="2375"/>
    <n v="0"/>
    <x v="133"/>
    <x v="178"/>
  </r>
  <r>
    <x v="4072"/>
    <x v="8"/>
    <x v="12"/>
    <x v="2"/>
    <x v="10"/>
    <n v="3"/>
    <x v="85"/>
    <x v="352"/>
    <x v="3141"/>
    <x v="231"/>
    <x v="2376"/>
    <n v="0"/>
    <x v="34"/>
    <x v="30"/>
  </r>
  <r>
    <x v="4073"/>
    <x v="10"/>
    <x v="69"/>
    <x v="2"/>
    <x v="10"/>
    <n v="9"/>
    <x v="86"/>
    <x v="579"/>
    <x v="3142"/>
    <x v="3704"/>
    <x v="2377"/>
    <n v="0"/>
    <x v="15"/>
    <x v="26"/>
  </r>
  <r>
    <x v="4074"/>
    <x v="3"/>
    <x v="40"/>
    <x v="2"/>
    <x v="10"/>
    <n v="16"/>
    <x v="86"/>
    <x v="1"/>
    <x v="712"/>
    <x v="3705"/>
    <x v="2378"/>
    <n v="0"/>
    <x v="17"/>
    <x v="17"/>
  </r>
  <r>
    <x v="4075"/>
    <x v="7"/>
    <x v="58"/>
    <x v="2"/>
    <x v="10"/>
    <n v="3"/>
    <x v="86"/>
    <x v="93"/>
    <x v="3143"/>
    <x v="3706"/>
    <x v="2379"/>
    <n v="0"/>
    <x v="23"/>
    <x v="25"/>
  </r>
  <r>
    <x v="4076"/>
    <x v="2"/>
    <x v="3"/>
    <x v="2"/>
    <x v="10"/>
    <n v="8"/>
    <x v="231"/>
    <x v="580"/>
    <x v="3144"/>
    <x v="3707"/>
    <x v="2380"/>
    <n v="0"/>
    <x v="17"/>
    <x v="17"/>
  </r>
  <r>
    <x v="4077"/>
    <x v="2"/>
    <x v="11"/>
    <x v="2"/>
    <x v="10"/>
    <n v="10"/>
    <x v="88"/>
    <x v="325"/>
    <x v="3145"/>
    <x v="3708"/>
    <x v="2381"/>
    <n v="0"/>
    <x v="12"/>
    <x v="11"/>
  </r>
  <r>
    <x v="4078"/>
    <x v="6"/>
    <x v="10"/>
    <x v="2"/>
    <x v="10"/>
    <n v="27"/>
    <x v="88"/>
    <x v="0"/>
    <x v="216"/>
    <x v="3709"/>
    <x v="206"/>
    <n v="0"/>
    <x v="11"/>
    <x v="30"/>
  </r>
  <r>
    <x v="4079"/>
    <x v="3"/>
    <x v="19"/>
    <x v="2"/>
    <x v="10"/>
    <n v="16"/>
    <x v="88"/>
    <x v="46"/>
    <x v="305"/>
    <x v="3710"/>
    <x v="118"/>
    <n v="0"/>
    <x v="33"/>
    <x v="38"/>
  </r>
  <r>
    <x v="4080"/>
    <x v="3"/>
    <x v="72"/>
    <x v="2"/>
    <x v="10"/>
    <n v="2"/>
    <x v="88"/>
    <x v="581"/>
    <x v="3146"/>
    <x v="3711"/>
    <x v="498"/>
    <n v="0"/>
    <x v="32"/>
    <x v="65"/>
  </r>
  <r>
    <x v="4021"/>
    <x v="2"/>
    <x v="94"/>
    <x v="2"/>
    <x v="10"/>
    <n v="14"/>
    <x v="382"/>
    <x v="4"/>
    <x v="3147"/>
    <x v="3712"/>
    <x v="2382"/>
    <n v="0"/>
    <x v="11"/>
    <x v="12"/>
  </r>
  <r>
    <x v="3930"/>
    <x v="4"/>
    <x v="5"/>
    <x v="2"/>
    <x v="10"/>
    <n v="29"/>
    <x v="91"/>
    <x v="21"/>
    <x v="54"/>
    <x v="1409"/>
    <x v="2383"/>
    <n v="0"/>
    <x v="49"/>
    <x v="103"/>
  </r>
  <r>
    <x v="4081"/>
    <x v="9"/>
    <x v="92"/>
    <x v="2"/>
    <x v="10"/>
    <n v="1"/>
    <x v="91"/>
    <x v="35"/>
    <x v="3148"/>
    <x v="3713"/>
    <x v="141"/>
    <n v="0"/>
    <x v="15"/>
    <x v="26"/>
  </r>
  <r>
    <x v="4082"/>
    <x v="9"/>
    <x v="43"/>
    <x v="2"/>
    <x v="10"/>
    <n v="29"/>
    <x v="91"/>
    <x v="69"/>
    <x v="3149"/>
    <x v="3714"/>
    <x v="1664"/>
    <n v="0"/>
    <x v="15"/>
    <x v="26"/>
  </r>
  <r>
    <x v="4083"/>
    <x v="7"/>
    <x v="54"/>
    <x v="2"/>
    <x v="10"/>
    <n v="4"/>
    <x v="235"/>
    <x v="4"/>
    <x v="2044"/>
    <x v="3715"/>
    <x v="2384"/>
    <n v="0"/>
    <x v="12"/>
    <x v="31"/>
  </r>
  <r>
    <x v="4017"/>
    <x v="3"/>
    <x v="97"/>
    <x v="2"/>
    <x v="10"/>
    <n v="30"/>
    <x v="235"/>
    <x v="1"/>
    <x v="3150"/>
    <x v="3716"/>
    <x v="2385"/>
    <n v="0"/>
    <x v="26"/>
    <x v="30"/>
  </r>
  <r>
    <x v="4084"/>
    <x v="4"/>
    <x v="30"/>
    <x v="2"/>
    <x v="10"/>
    <n v="1"/>
    <x v="184"/>
    <x v="11"/>
    <x v="88"/>
    <x v="3717"/>
    <x v="1280"/>
    <n v="0"/>
    <x v="5"/>
    <x v="5"/>
  </r>
  <r>
    <x v="4085"/>
    <x v="4"/>
    <x v="47"/>
    <x v="2"/>
    <x v="10"/>
    <n v="8"/>
    <x v="94"/>
    <x v="45"/>
    <x v="562"/>
    <x v="3718"/>
    <x v="506"/>
    <n v="0"/>
    <x v="12"/>
    <x v="31"/>
  </r>
  <r>
    <x v="4086"/>
    <x v="7"/>
    <x v="58"/>
    <x v="2"/>
    <x v="10"/>
    <n v="23"/>
    <x v="94"/>
    <x v="45"/>
    <x v="3151"/>
    <x v="3719"/>
    <x v="506"/>
    <n v="0"/>
    <x v="23"/>
    <x v="55"/>
  </r>
  <r>
    <x v="4087"/>
    <x v="8"/>
    <x v="39"/>
    <x v="2"/>
    <x v="10"/>
    <n v="13"/>
    <x v="96"/>
    <x v="0"/>
    <x v="1398"/>
    <x v="3720"/>
    <x v="2386"/>
    <n v="0"/>
    <x v="54"/>
    <x v="52"/>
  </r>
  <r>
    <x v="4088"/>
    <x v="0"/>
    <x v="0"/>
    <x v="2"/>
    <x v="10"/>
    <n v="4"/>
    <x v="97"/>
    <x v="6"/>
    <x v="3152"/>
    <x v="3721"/>
    <x v="151"/>
    <n v="0"/>
    <x v="6"/>
    <x v="6"/>
  </r>
  <r>
    <x v="4089"/>
    <x v="0"/>
    <x v="83"/>
    <x v="2"/>
    <x v="10"/>
    <n v="24"/>
    <x v="97"/>
    <x v="66"/>
    <x v="3153"/>
    <x v="3722"/>
    <x v="2387"/>
    <n v="0"/>
    <x v="12"/>
    <x v="39"/>
  </r>
  <r>
    <x v="3854"/>
    <x v="7"/>
    <x v="25"/>
    <x v="2"/>
    <x v="10"/>
    <n v="11"/>
    <x v="97"/>
    <x v="0"/>
    <x v="3154"/>
    <x v="3723"/>
    <x v="2388"/>
    <n v="0"/>
    <x v="15"/>
    <x v="26"/>
  </r>
  <r>
    <x v="4090"/>
    <x v="9"/>
    <x v="93"/>
    <x v="2"/>
    <x v="10"/>
    <n v="18"/>
    <x v="97"/>
    <x v="1"/>
    <x v="3155"/>
    <x v="3724"/>
    <x v="767"/>
    <n v="0"/>
    <x v="15"/>
    <x v="26"/>
  </r>
  <r>
    <x v="4091"/>
    <x v="7"/>
    <x v="16"/>
    <x v="2"/>
    <x v="10"/>
    <n v="28"/>
    <x v="97"/>
    <x v="147"/>
    <x v="3156"/>
    <x v="3725"/>
    <x v="2389"/>
    <n v="0"/>
    <x v="15"/>
    <x v="36"/>
  </r>
  <r>
    <x v="4092"/>
    <x v="6"/>
    <x v="64"/>
    <x v="2"/>
    <x v="10"/>
    <n v="2"/>
    <x v="98"/>
    <x v="4"/>
    <x v="1016"/>
    <x v="3726"/>
    <x v="2390"/>
    <n v="0"/>
    <x v="81"/>
    <x v="138"/>
  </r>
  <r>
    <x v="4056"/>
    <x v="7"/>
    <x v="54"/>
    <x v="2"/>
    <x v="10"/>
    <n v="10"/>
    <x v="98"/>
    <x v="582"/>
    <x v="3157"/>
    <x v="3727"/>
    <x v="2391"/>
    <n v="0"/>
    <x v="4"/>
    <x v="4"/>
  </r>
  <r>
    <x v="4093"/>
    <x v="6"/>
    <x v="42"/>
    <x v="2"/>
    <x v="10"/>
    <n v="21"/>
    <x v="98"/>
    <x v="0"/>
    <x v="3158"/>
    <x v="3728"/>
    <x v="1670"/>
    <n v="0"/>
    <x v="0"/>
    <x v="0"/>
  </r>
  <r>
    <x v="4094"/>
    <x v="1"/>
    <x v="45"/>
    <x v="2"/>
    <x v="10"/>
    <n v="2"/>
    <x v="98"/>
    <x v="1"/>
    <x v="3159"/>
    <x v="3729"/>
    <x v="515"/>
    <n v="0"/>
    <x v="32"/>
    <x v="29"/>
  </r>
  <r>
    <x v="4003"/>
    <x v="3"/>
    <x v="27"/>
    <x v="2"/>
    <x v="10"/>
    <n v="24"/>
    <x v="98"/>
    <x v="583"/>
    <x v="3160"/>
    <x v="3730"/>
    <x v="515"/>
    <n v="0"/>
    <x v="16"/>
    <x v="18"/>
  </r>
  <r>
    <x v="4095"/>
    <x v="7"/>
    <x v="9"/>
    <x v="2"/>
    <x v="10"/>
    <n v="25"/>
    <x v="98"/>
    <x v="45"/>
    <x v="3161"/>
    <x v="3731"/>
    <x v="2392"/>
    <n v="0"/>
    <x v="4"/>
    <x v="76"/>
  </r>
  <r>
    <x v="4096"/>
    <x v="7"/>
    <x v="36"/>
    <x v="2"/>
    <x v="10"/>
    <n v="31"/>
    <x v="99"/>
    <x v="1"/>
    <x v="3162"/>
    <x v="3732"/>
    <x v="2393"/>
    <n v="0"/>
    <x v="12"/>
    <x v="31"/>
  </r>
  <r>
    <x v="4097"/>
    <x v="2"/>
    <x v="65"/>
    <x v="2"/>
    <x v="10"/>
    <n v="17"/>
    <x v="99"/>
    <x v="1"/>
    <x v="3163"/>
    <x v="265"/>
    <x v="2394"/>
    <n v="0"/>
    <x v="12"/>
    <x v="31"/>
  </r>
  <r>
    <x v="4098"/>
    <x v="4"/>
    <x v="47"/>
    <x v="2"/>
    <x v="10"/>
    <n v="20"/>
    <x v="99"/>
    <x v="1"/>
    <x v="933"/>
    <x v="263"/>
    <x v="230"/>
    <n v="0"/>
    <x v="15"/>
    <x v="67"/>
  </r>
  <r>
    <x v="4099"/>
    <x v="0"/>
    <x v="32"/>
    <x v="2"/>
    <x v="10"/>
    <n v="19"/>
    <x v="99"/>
    <x v="1"/>
    <x v="3164"/>
    <x v="3733"/>
    <x v="2395"/>
    <n v="0"/>
    <x v="15"/>
    <x v="39"/>
  </r>
  <r>
    <x v="4100"/>
    <x v="4"/>
    <x v="61"/>
    <x v="2"/>
    <x v="10"/>
    <n v="12"/>
    <x v="99"/>
    <x v="45"/>
    <x v="1227"/>
    <x v="265"/>
    <x v="230"/>
    <n v="0"/>
    <x v="17"/>
    <x v="17"/>
  </r>
  <r>
    <x v="4101"/>
    <x v="2"/>
    <x v="94"/>
    <x v="2"/>
    <x v="10"/>
    <n v="16"/>
    <x v="99"/>
    <x v="37"/>
    <x v="2483"/>
    <x v="3734"/>
    <x v="2396"/>
    <n v="0"/>
    <x v="6"/>
    <x v="6"/>
  </r>
  <r>
    <x v="4102"/>
    <x v="0"/>
    <x v="62"/>
    <x v="2"/>
    <x v="10"/>
    <n v="21"/>
    <x v="99"/>
    <x v="584"/>
    <x v="3165"/>
    <x v="3735"/>
    <x v="843"/>
    <n v="0"/>
    <x v="3"/>
    <x v="67"/>
  </r>
  <r>
    <x v="4103"/>
    <x v="1"/>
    <x v="7"/>
    <x v="2"/>
    <x v="10"/>
    <n v="18"/>
    <x v="443"/>
    <x v="34"/>
    <x v="3166"/>
    <x v="3736"/>
    <x v="2397"/>
    <n v="0"/>
    <x v="41"/>
    <x v="9"/>
  </r>
  <r>
    <x v="3887"/>
    <x v="3"/>
    <x v="28"/>
    <x v="2"/>
    <x v="10"/>
    <n v="1"/>
    <x v="101"/>
    <x v="1"/>
    <x v="3167"/>
    <x v="3737"/>
    <x v="2398"/>
    <n v="0"/>
    <x v="49"/>
    <x v="37"/>
  </r>
  <r>
    <x v="4104"/>
    <x v="3"/>
    <x v="97"/>
    <x v="2"/>
    <x v="10"/>
    <n v="3"/>
    <x v="101"/>
    <x v="38"/>
    <x v="3168"/>
    <x v="1084"/>
    <x v="232"/>
    <n v="0"/>
    <x v="6"/>
    <x v="38"/>
  </r>
  <r>
    <x v="4105"/>
    <x v="3"/>
    <x v="81"/>
    <x v="2"/>
    <x v="10"/>
    <n v="19"/>
    <x v="102"/>
    <x v="24"/>
    <x v="3169"/>
    <x v="3738"/>
    <x v="2033"/>
    <n v="0"/>
    <x v="3"/>
    <x v="3"/>
  </r>
  <r>
    <x v="3983"/>
    <x v="2"/>
    <x v="23"/>
    <x v="2"/>
    <x v="10"/>
    <n v="8"/>
    <x v="102"/>
    <x v="35"/>
    <x v="3170"/>
    <x v="3739"/>
    <x v="2399"/>
    <n v="0"/>
    <x v="17"/>
    <x v="12"/>
  </r>
  <r>
    <x v="3909"/>
    <x v="4"/>
    <x v="61"/>
    <x v="2"/>
    <x v="10"/>
    <n v="10"/>
    <x v="102"/>
    <x v="104"/>
    <x v="3171"/>
    <x v="3740"/>
    <x v="995"/>
    <n v="0"/>
    <x v="6"/>
    <x v="13"/>
  </r>
  <r>
    <x v="4106"/>
    <x v="0"/>
    <x v="91"/>
    <x v="2"/>
    <x v="10"/>
    <n v="23"/>
    <x v="271"/>
    <x v="585"/>
    <x v="3172"/>
    <x v="3741"/>
    <x v="2400"/>
    <n v="0"/>
    <x v="41"/>
    <x v="0"/>
  </r>
  <r>
    <x v="4107"/>
    <x v="2"/>
    <x v="3"/>
    <x v="2"/>
    <x v="10"/>
    <n v="25"/>
    <x v="385"/>
    <x v="13"/>
    <x v="3173"/>
    <x v="3742"/>
    <x v="2401"/>
    <n v="0"/>
    <x v="192"/>
    <x v="126"/>
  </r>
  <r>
    <x v="4108"/>
    <x v="4"/>
    <x v="17"/>
    <x v="2"/>
    <x v="10"/>
    <n v="9"/>
    <x v="188"/>
    <x v="13"/>
    <x v="583"/>
    <x v="663"/>
    <x v="458"/>
    <n v="0"/>
    <x v="42"/>
    <x v="52"/>
  </r>
  <r>
    <x v="4109"/>
    <x v="3"/>
    <x v="28"/>
    <x v="2"/>
    <x v="10"/>
    <n v="22"/>
    <x v="188"/>
    <x v="46"/>
    <x v="305"/>
    <x v="3743"/>
    <x v="118"/>
    <n v="0"/>
    <x v="37"/>
    <x v="40"/>
  </r>
  <r>
    <x v="4110"/>
    <x v="7"/>
    <x v="9"/>
    <x v="2"/>
    <x v="10"/>
    <n v="4"/>
    <x v="103"/>
    <x v="3"/>
    <x v="3174"/>
    <x v="3744"/>
    <x v="33"/>
    <n v="0"/>
    <x v="14"/>
    <x v="15"/>
  </r>
  <r>
    <x v="4111"/>
    <x v="6"/>
    <x v="13"/>
    <x v="2"/>
    <x v="10"/>
    <n v="29"/>
    <x v="103"/>
    <x v="3"/>
    <x v="3175"/>
    <x v="3745"/>
    <x v="125"/>
    <n v="0"/>
    <x v="51"/>
    <x v="58"/>
  </r>
  <r>
    <x v="4112"/>
    <x v="7"/>
    <x v="75"/>
    <x v="2"/>
    <x v="10"/>
    <n v="19"/>
    <x v="103"/>
    <x v="3"/>
    <x v="3176"/>
    <x v="3746"/>
    <x v="2402"/>
    <n v="0"/>
    <x v="1"/>
    <x v="1"/>
  </r>
  <r>
    <x v="4113"/>
    <x v="0"/>
    <x v="2"/>
    <x v="2"/>
    <x v="10"/>
    <n v="2"/>
    <x v="103"/>
    <x v="3"/>
    <x v="1636"/>
    <x v="3747"/>
    <x v="33"/>
    <n v="0"/>
    <x v="21"/>
    <x v="23"/>
  </r>
  <r>
    <x v="4114"/>
    <x v="4"/>
    <x v="31"/>
    <x v="2"/>
    <x v="10"/>
    <n v="13"/>
    <x v="103"/>
    <x v="3"/>
    <x v="245"/>
    <x v="3748"/>
    <x v="33"/>
    <n v="0"/>
    <x v="3"/>
    <x v="141"/>
  </r>
  <r>
    <x v="4115"/>
    <x v="6"/>
    <x v="42"/>
    <x v="2"/>
    <x v="10"/>
    <n v="19"/>
    <x v="103"/>
    <x v="3"/>
    <x v="3177"/>
    <x v="3749"/>
    <x v="2403"/>
    <n v="0"/>
    <x v="33"/>
    <x v="11"/>
  </r>
  <r>
    <x v="4111"/>
    <x v="6"/>
    <x v="13"/>
    <x v="2"/>
    <x v="10"/>
    <n v="29"/>
    <x v="103"/>
    <x v="3"/>
    <x v="1489"/>
    <x v="3750"/>
    <x v="2404"/>
    <n v="0"/>
    <x v="11"/>
    <x v="13"/>
  </r>
  <r>
    <x v="4116"/>
    <x v="0"/>
    <x v="44"/>
    <x v="2"/>
    <x v="10"/>
    <n v="27"/>
    <x v="103"/>
    <x v="3"/>
    <x v="3178"/>
    <x v="3751"/>
    <x v="33"/>
    <n v="0"/>
    <x v="17"/>
    <x v="4"/>
  </r>
  <r>
    <x v="4117"/>
    <x v="2"/>
    <x v="11"/>
    <x v="2"/>
    <x v="10"/>
    <n v="19"/>
    <x v="103"/>
    <x v="3"/>
    <x v="3179"/>
    <x v="3752"/>
    <x v="2405"/>
    <n v="0"/>
    <x v="33"/>
    <x v="38"/>
  </r>
  <r>
    <x v="4118"/>
    <x v="6"/>
    <x v="42"/>
    <x v="2"/>
    <x v="10"/>
    <n v="29"/>
    <x v="103"/>
    <x v="3"/>
    <x v="3180"/>
    <x v="3753"/>
    <x v="33"/>
    <n v="0"/>
    <x v="23"/>
    <x v="41"/>
  </r>
  <r>
    <x v="4109"/>
    <x v="3"/>
    <x v="28"/>
    <x v="2"/>
    <x v="10"/>
    <n v="22"/>
    <x v="103"/>
    <x v="586"/>
    <x v="3181"/>
    <x v="3754"/>
    <x v="33"/>
    <n v="0"/>
    <x v="21"/>
    <x v="4"/>
  </r>
  <r>
    <x v="4119"/>
    <x v="1"/>
    <x v="20"/>
    <x v="2"/>
    <x v="10"/>
    <n v="1"/>
    <x v="103"/>
    <x v="13"/>
    <x v="3182"/>
    <x v="3755"/>
    <x v="33"/>
    <n v="0"/>
    <x v="55"/>
    <x v="43"/>
  </r>
  <r>
    <x v="4120"/>
    <x v="1"/>
    <x v="1"/>
    <x v="2"/>
    <x v="10"/>
    <n v="5"/>
    <x v="103"/>
    <x v="13"/>
    <x v="3183"/>
    <x v="3756"/>
    <x v="33"/>
    <n v="0"/>
    <x v="47"/>
    <x v="56"/>
  </r>
  <r>
    <x v="4121"/>
    <x v="1"/>
    <x v="35"/>
    <x v="2"/>
    <x v="10"/>
    <n v="27"/>
    <x v="103"/>
    <x v="13"/>
    <x v="3184"/>
    <x v="3757"/>
    <x v="33"/>
    <n v="0"/>
    <x v="49"/>
    <x v="52"/>
  </r>
  <r>
    <x v="4122"/>
    <x v="4"/>
    <x v="87"/>
    <x v="2"/>
    <x v="10"/>
    <n v="20"/>
    <x v="103"/>
    <x v="13"/>
    <x v="34"/>
    <x v="3758"/>
    <x v="33"/>
    <n v="0"/>
    <x v="11"/>
    <x v="12"/>
  </r>
  <r>
    <x v="4123"/>
    <x v="1"/>
    <x v="78"/>
    <x v="2"/>
    <x v="10"/>
    <n v="23"/>
    <x v="103"/>
    <x v="13"/>
    <x v="291"/>
    <x v="1096"/>
    <x v="33"/>
    <n v="0"/>
    <x v="54"/>
    <x v="61"/>
  </r>
  <r>
    <x v="4124"/>
    <x v="7"/>
    <x v="54"/>
    <x v="2"/>
    <x v="10"/>
    <n v="18"/>
    <x v="103"/>
    <x v="13"/>
    <x v="2155"/>
    <x v="3759"/>
    <x v="359"/>
    <n v="0"/>
    <x v="45"/>
    <x v="54"/>
  </r>
  <r>
    <x v="4125"/>
    <x v="7"/>
    <x v="54"/>
    <x v="2"/>
    <x v="10"/>
    <n v="20"/>
    <x v="103"/>
    <x v="13"/>
    <x v="3185"/>
    <x v="281"/>
    <x v="33"/>
    <n v="0"/>
    <x v="33"/>
    <x v="38"/>
  </r>
  <r>
    <x v="4126"/>
    <x v="1"/>
    <x v="24"/>
    <x v="2"/>
    <x v="10"/>
    <n v="28"/>
    <x v="103"/>
    <x v="587"/>
    <x v="3186"/>
    <x v="3760"/>
    <x v="33"/>
    <n v="0"/>
    <x v="34"/>
    <x v="11"/>
  </r>
  <r>
    <x v="4127"/>
    <x v="1"/>
    <x v="35"/>
    <x v="2"/>
    <x v="10"/>
    <n v="31"/>
    <x v="103"/>
    <x v="257"/>
    <x v="3187"/>
    <x v="3761"/>
    <x v="33"/>
    <n v="0"/>
    <x v="33"/>
    <x v="11"/>
  </r>
  <r>
    <x v="4128"/>
    <x v="1"/>
    <x v="7"/>
    <x v="2"/>
    <x v="10"/>
    <n v="17"/>
    <x v="103"/>
    <x v="107"/>
    <x v="1246"/>
    <x v="3762"/>
    <x v="33"/>
    <n v="0"/>
    <x v="149"/>
    <x v="170"/>
  </r>
  <r>
    <x v="4129"/>
    <x v="4"/>
    <x v="5"/>
    <x v="2"/>
    <x v="10"/>
    <n v="21"/>
    <x v="103"/>
    <x v="107"/>
    <x v="1246"/>
    <x v="3763"/>
    <x v="33"/>
    <n v="0"/>
    <x v="17"/>
    <x v="17"/>
  </r>
  <r>
    <x v="4130"/>
    <x v="0"/>
    <x v="83"/>
    <x v="2"/>
    <x v="10"/>
    <n v="10"/>
    <x v="103"/>
    <x v="107"/>
    <x v="1011"/>
    <x v="674"/>
    <x v="33"/>
    <n v="0"/>
    <x v="22"/>
    <x v="24"/>
  </r>
  <r>
    <x v="4131"/>
    <x v="0"/>
    <x v="2"/>
    <x v="2"/>
    <x v="10"/>
    <n v="13"/>
    <x v="103"/>
    <x v="107"/>
    <x v="1011"/>
    <x v="3764"/>
    <x v="33"/>
    <n v="0"/>
    <x v="167"/>
    <x v="198"/>
  </r>
  <r>
    <x v="4132"/>
    <x v="4"/>
    <x v="61"/>
    <x v="2"/>
    <x v="10"/>
    <n v="25"/>
    <x v="103"/>
    <x v="107"/>
    <x v="1011"/>
    <x v="1096"/>
    <x v="33"/>
    <n v="0"/>
    <x v="41"/>
    <x v="0"/>
  </r>
  <r>
    <x v="4133"/>
    <x v="7"/>
    <x v="58"/>
    <x v="2"/>
    <x v="10"/>
    <n v="20"/>
    <x v="103"/>
    <x v="107"/>
    <x v="483"/>
    <x v="3765"/>
    <x v="33"/>
    <n v="0"/>
    <x v="81"/>
    <x v="166"/>
  </r>
  <r>
    <x v="4066"/>
    <x v="7"/>
    <x v="36"/>
    <x v="2"/>
    <x v="10"/>
    <n v="11"/>
    <x v="103"/>
    <x v="107"/>
    <x v="1704"/>
    <x v="3766"/>
    <x v="33"/>
    <n v="4"/>
    <x v="193"/>
    <x v="191"/>
  </r>
  <r>
    <x v="4134"/>
    <x v="2"/>
    <x v="23"/>
    <x v="2"/>
    <x v="10"/>
    <n v="4"/>
    <x v="103"/>
    <x v="107"/>
    <x v="553"/>
    <x v="3767"/>
    <x v="533"/>
    <n v="0"/>
    <x v="27"/>
    <x v="81"/>
  </r>
  <r>
    <x v="4135"/>
    <x v="0"/>
    <x v="91"/>
    <x v="2"/>
    <x v="10"/>
    <n v="22"/>
    <x v="103"/>
    <x v="20"/>
    <x v="256"/>
    <x v="3768"/>
    <x v="33"/>
    <n v="5"/>
    <x v="14"/>
    <x v="15"/>
  </r>
  <r>
    <x v="4136"/>
    <x v="0"/>
    <x v="59"/>
    <x v="2"/>
    <x v="10"/>
    <n v="7"/>
    <x v="103"/>
    <x v="20"/>
    <x v="256"/>
    <x v="1815"/>
    <x v="33"/>
    <n v="0"/>
    <x v="74"/>
    <x v="86"/>
  </r>
  <r>
    <x v="4137"/>
    <x v="6"/>
    <x v="64"/>
    <x v="2"/>
    <x v="10"/>
    <n v="26"/>
    <x v="103"/>
    <x v="20"/>
    <x v="2380"/>
    <x v="2807"/>
    <x v="2406"/>
    <n v="0"/>
    <x v="16"/>
    <x v="20"/>
  </r>
  <r>
    <x v="4138"/>
    <x v="6"/>
    <x v="37"/>
    <x v="2"/>
    <x v="10"/>
    <n v="2"/>
    <x v="106"/>
    <x v="588"/>
    <x v="3188"/>
    <x v="284"/>
    <x v="2407"/>
    <n v="0"/>
    <x v="4"/>
    <x v="30"/>
  </r>
  <r>
    <x v="4139"/>
    <x v="1"/>
    <x v="1"/>
    <x v="2"/>
    <x v="10"/>
    <n v="8"/>
    <x v="107"/>
    <x v="50"/>
    <x v="3189"/>
    <x v="3769"/>
    <x v="61"/>
    <n v="0"/>
    <x v="36"/>
    <x v="41"/>
  </r>
  <r>
    <x v="4140"/>
    <x v="3"/>
    <x v="72"/>
    <x v="2"/>
    <x v="10"/>
    <n v="21"/>
    <x v="107"/>
    <x v="34"/>
    <x v="715"/>
    <x v="3770"/>
    <x v="119"/>
    <n v="0"/>
    <x v="30"/>
    <x v="34"/>
  </r>
  <r>
    <x v="4141"/>
    <x v="0"/>
    <x v="59"/>
    <x v="2"/>
    <x v="10"/>
    <n v="22"/>
    <x v="444"/>
    <x v="71"/>
    <x v="3190"/>
    <x v="3771"/>
    <x v="2408"/>
    <n v="0"/>
    <x v="41"/>
    <x v="0"/>
  </r>
  <r>
    <x v="4142"/>
    <x v="6"/>
    <x v="42"/>
    <x v="2"/>
    <x v="10"/>
    <n v="9"/>
    <x v="110"/>
    <x v="3"/>
    <x v="3191"/>
    <x v="3772"/>
    <x v="2409"/>
    <n v="0"/>
    <x v="15"/>
    <x v="25"/>
  </r>
  <r>
    <x v="4143"/>
    <x v="0"/>
    <x v="38"/>
    <x v="2"/>
    <x v="10"/>
    <n v="31"/>
    <x v="111"/>
    <x v="200"/>
    <x v="976"/>
    <x v="3773"/>
    <x v="250"/>
    <n v="0"/>
    <x v="49"/>
    <x v="37"/>
  </r>
  <r>
    <x v="4144"/>
    <x v="1"/>
    <x v="1"/>
    <x v="2"/>
    <x v="10"/>
    <n v="16"/>
    <x v="111"/>
    <x v="21"/>
    <x v="847"/>
    <x v="3774"/>
    <x v="1026"/>
    <n v="0"/>
    <x v="22"/>
    <x v="24"/>
  </r>
  <r>
    <x v="4145"/>
    <x v="0"/>
    <x v="83"/>
    <x v="2"/>
    <x v="10"/>
    <n v="23"/>
    <x v="111"/>
    <x v="1"/>
    <x v="184"/>
    <x v="3434"/>
    <x v="811"/>
    <n v="0"/>
    <x v="49"/>
    <x v="58"/>
  </r>
  <r>
    <x v="4146"/>
    <x v="4"/>
    <x v="50"/>
    <x v="2"/>
    <x v="10"/>
    <n v="21"/>
    <x v="111"/>
    <x v="1"/>
    <x v="3192"/>
    <x v="3775"/>
    <x v="253"/>
    <n v="0"/>
    <x v="51"/>
    <x v="58"/>
  </r>
  <r>
    <x v="4031"/>
    <x v="1"/>
    <x v="63"/>
    <x v="2"/>
    <x v="10"/>
    <n v="15"/>
    <x v="111"/>
    <x v="1"/>
    <x v="328"/>
    <x v="3776"/>
    <x v="1870"/>
    <n v="0"/>
    <x v="37"/>
    <x v="40"/>
  </r>
  <r>
    <x v="4147"/>
    <x v="0"/>
    <x v="0"/>
    <x v="2"/>
    <x v="10"/>
    <n v="6"/>
    <x v="111"/>
    <x v="1"/>
    <x v="328"/>
    <x v="3777"/>
    <x v="2410"/>
    <n v="0"/>
    <x v="17"/>
    <x v="0"/>
  </r>
  <r>
    <x v="4148"/>
    <x v="6"/>
    <x v="37"/>
    <x v="2"/>
    <x v="10"/>
    <n v="25"/>
    <x v="111"/>
    <x v="139"/>
    <x v="3193"/>
    <x v="3778"/>
    <x v="2411"/>
    <n v="0"/>
    <x v="14"/>
    <x v="15"/>
  </r>
  <r>
    <x v="4149"/>
    <x v="4"/>
    <x v="21"/>
    <x v="2"/>
    <x v="10"/>
    <n v="8"/>
    <x v="111"/>
    <x v="34"/>
    <x v="3194"/>
    <x v="3779"/>
    <x v="253"/>
    <n v="0"/>
    <x v="51"/>
    <x v="58"/>
  </r>
  <r>
    <x v="4150"/>
    <x v="7"/>
    <x v="58"/>
    <x v="2"/>
    <x v="10"/>
    <n v="19"/>
    <x v="111"/>
    <x v="107"/>
    <x v="3195"/>
    <x v="3780"/>
    <x v="2412"/>
    <n v="0"/>
    <x v="18"/>
    <x v="51"/>
  </r>
  <r>
    <x v="4151"/>
    <x v="9"/>
    <x v="93"/>
    <x v="2"/>
    <x v="10"/>
    <n v="4"/>
    <x v="113"/>
    <x v="112"/>
    <x v="3196"/>
    <x v="3781"/>
    <x v="398"/>
    <n v="0"/>
    <x v="17"/>
    <x v="17"/>
  </r>
  <r>
    <x v="4152"/>
    <x v="9"/>
    <x v="84"/>
    <x v="2"/>
    <x v="10"/>
    <n v="5"/>
    <x v="113"/>
    <x v="112"/>
    <x v="3197"/>
    <x v="3782"/>
    <x v="928"/>
    <n v="0"/>
    <x v="6"/>
    <x v="6"/>
  </r>
  <r>
    <x v="4074"/>
    <x v="3"/>
    <x v="40"/>
    <x v="2"/>
    <x v="10"/>
    <n v="16"/>
    <x v="113"/>
    <x v="141"/>
    <x v="3198"/>
    <x v="3783"/>
    <x v="2413"/>
    <n v="0"/>
    <x v="95"/>
    <x v="57"/>
  </r>
  <r>
    <x v="4100"/>
    <x v="4"/>
    <x v="61"/>
    <x v="2"/>
    <x v="10"/>
    <n v="12"/>
    <x v="113"/>
    <x v="23"/>
    <x v="345"/>
    <x v="3784"/>
    <x v="257"/>
    <n v="0"/>
    <x v="5"/>
    <x v="5"/>
  </r>
  <r>
    <x v="4153"/>
    <x v="1"/>
    <x v="20"/>
    <x v="2"/>
    <x v="10"/>
    <n v="28"/>
    <x v="113"/>
    <x v="1"/>
    <x v="273"/>
    <x v="709"/>
    <x v="257"/>
    <n v="0"/>
    <x v="47"/>
    <x v="56"/>
  </r>
  <r>
    <x v="3822"/>
    <x v="2"/>
    <x v="23"/>
    <x v="2"/>
    <x v="10"/>
    <n v="10"/>
    <x v="113"/>
    <x v="96"/>
    <x v="3199"/>
    <x v="3785"/>
    <x v="2414"/>
    <n v="0"/>
    <x v="21"/>
    <x v="23"/>
  </r>
  <r>
    <x v="4033"/>
    <x v="8"/>
    <x v="56"/>
    <x v="2"/>
    <x v="10"/>
    <n v="7"/>
    <x v="115"/>
    <x v="3"/>
    <x v="3200"/>
    <x v="3786"/>
    <x v="1032"/>
    <n v="0"/>
    <x v="33"/>
    <x v="37"/>
  </r>
  <r>
    <x v="4154"/>
    <x v="2"/>
    <x v="94"/>
    <x v="2"/>
    <x v="10"/>
    <n v="5"/>
    <x v="115"/>
    <x v="3"/>
    <x v="2640"/>
    <x v="3787"/>
    <x v="2415"/>
    <n v="0"/>
    <x v="12"/>
    <x v="31"/>
  </r>
  <r>
    <x v="4155"/>
    <x v="1"/>
    <x v="78"/>
    <x v="2"/>
    <x v="10"/>
    <n v="6"/>
    <x v="0"/>
    <x v="589"/>
    <x v="3201"/>
    <x v="3788"/>
    <x v="2416"/>
    <n v="0"/>
    <x v="6"/>
    <x v="6"/>
  </r>
  <r>
    <x v="3942"/>
    <x v="3"/>
    <x v="81"/>
    <x v="2"/>
    <x v="10"/>
    <n v="22"/>
    <x v="191"/>
    <x v="1"/>
    <x v="521"/>
    <x v="3789"/>
    <x v="553"/>
    <n v="0"/>
    <x v="23"/>
    <x v="38"/>
  </r>
  <r>
    <x v="3941"/>
    <x v="10"/>
    <x v="76"/>
    <x v="2"/>
    <x v="10"/>
    <n v="1"/>
    <x v="116"/>
    <x v="46"/>
    <x v="305"/>
    <x v="3790"/>
    <x v="118"/>
    <n v="0"/>
    <x v="23"/>
    <x v="25"/>
  </r>
  <r>
    <x v="3828"/>
    <x v="2"/>
    <x v="3"/>
    <x v="2"/>
    <x v="10"/>
    <n v="31"/>
    <x v="118"/>
    <x v="4"/>
    <x v="11"/>
    <x v="721"/>
    <x v="2417"/>
    <n v="0"/>
    <x v="61"/>
    <x v="191"/>
  </r>
  <r>
    <x v="4049"/>
    <x v="0"/>
    <x v="0"/>
    <x v="2"/>
    <x v="10"/>
    <n v="2"/>
    <x v="118"/>
    <x v="34"/>
    <x v="3202"/>
    <x v="3123"/>
    <x v="88"/>
    <n v="0"/>
    <x v="48"/>
    <x v="57"/>
  </r>
  <r>
    <x v="4156"/>
    <x v="6"/>
    <x v="8"/>
    <x v="2"/>
    <x v="10"/>
    <n v="10"/>
    <x v="118"/>
    <x v="34"/>
    <x v="3203"/>
    <x v="721"/>
    <x v="1698"/>
    <n v="0"/>
    <x v="16"/>
    <x v="18"/>
  </r>
  <r>
    <x v="4157"/>
    <x v="8"/>
    <x v="77"/>
    <x v="2"/>
    <x v="10"/>
    <n v="6"/>
    <x v="445"/>
    <x v="36"/>
    <x v="254"/>
    <x v="3791"/>
    <x v="2418"/>
    <n v="0"/>
    <x v="54"/>
    <x v="61"/>
  </r>
  <r>
    <x v="4158"/>
    <x v="3"/>
    <x v="81"/>
    <x v="2"/>
    <x v="10"/>
    <n v="15"/>
    <x v="119"/>
    <x v="1"/>
    <x v="3204"/>
    <x v="3792"/>
    <x v="370"/>
    <n v="0"/>
    <x v="33"/>
    <x v="38"/>
  </r>
  <r>
    <x v="4159"/>
    <x v="8"/>
    <x v="67"/>
    <x v="2"/>
    <x v="10"/>
    <n v="4"/>
    <x v="120"/>
    <x v="91"/>
    <x v="3205"/>
    <x v="3793"/>
    <x v="2419"/>
    <n v="0"/>
    <x v="6"/>
    <x v="31"/>
  </r>
  <r>
    <x v="4160"/>
    <x v="7"/>
    <x v="54"/>
    <x v="2"/>
    <x v="10"/>
    <n v="6"/>
    <x v="120"/>
    <x v="590"/>
    <x v="3206"/>
    <x v="3794"/>
    <x v="2420"/>
    <n v="0"/>
    <x v="16"/>
    <x v="18"/>
  </r>
  <r>
    <x v="4161"/>
    <x v="3"/>
    <x v="40"/>
    <x v="2"/>
    <x v="10"/>
    <n v="8"/>
    <x v="120"/>
    <x v="1"/>
    <x v="3207"/>
    <x v="3795"/>
    <x v="370"/>
    <n v="0"/>
    <x v="46"/>
    <x v="55"/>
  </r>
  <r>
    <x v="4162"/>
    <x v="7"/>
    <x v="58"/>
    <x v="2"/>
    <x v="10"/>
    <n v="4"/>
    <x v="120"/>
    <x v="34"/>
    <x v="475"/>
    <x v="3796"/>
    <x v="2421"/>
    <n v="0"/>
    <x v="17"/>
    <x v="17"/>
  </r>
  <r>
    <x v="4163"/>
    <x v="3"/>
    <x v="4"/>
    <x v="2"/>
    <x v="10"/>
    <n v="7"/>
    <x v="242"/>
    <x v="591"/>
    <x v="3208"/>
    <x v="3797"/>
    <x v="2422"/>
    <n v="22"/>
    <x v="15"/>
    <x v="26"/>
  </r>
  <r>
    <x v="4164"/>
    <x v="7"/>
    <x v="33"/>
    <x v="2"/>
    <x v="10"/>
    <n v="26"/>
    <x v="316"/>
    <x v="34"/>
    <x v="3209"/>
    <x v="3798"/>
    <x v="2423"/>
    <n v="0"/>
    <x v="16"/>
    <x v="18"/>
  </r>
  <r>
    <x v="4165"/>
    <x v="6"/>
    <x v="57"/>
    <x v="2"/>
    <x v="10"/>
    <n v="25"/>
    <x v="317"/>
    <x v="7"/>
    <x v="16"/>
    <x v="3799"/>
    <x v="2424"/>
    <n v="0"/>
    <x v="12"/>
    <x v="0"/>
  </r>
  <r>
    <x v="4166"/>
    <x v="8"/>
    <x v="51"/>
    <x v="2"/>
    <x v="10"/>
    <n v="4"/>
    <x v="124"/>
    <x v="3"/>
    <x v="325"/>
    <x v="2216"/>
    <x v="306"/>
    <n v="0"/>
    <x v="16"/>
    <x v="39"/>
  </r>
  <r>
    <x v="4167"/>
    <x v="2"/>
    <x v="65"/>
    <x v="2"/>
    <x v="10"/>
    <n v="21"/>
    <x v="195"/>
    <x v="4"/>
    <x v="3210"/>
    <x v="737"/>
    <x v="2425"/>
    <n v="0"/>
    <x v="14"/>
    <x v="15"/>
  </r>
  <r>
    <x v="4156"/>
    <x v="6"/>
    <x v="8"/>
    <x v="2"/>
    <x v="10"/>
    <n v="10"/>
    <x v="278"/>
    <x v="11"/>
    <x v="88"/>
    <x v="3800"/>
    <x v="1087"/>
    <n v="0"/>
    <x v="140"/>
    <x v="213"/>
  </r>
  <r>
    <x v="4168"/>
    <x v="3"/>
    <x v="72"/>
    <x v="2"/>
    <x v="10"/>
    <n v="25"/>
    <x v="125"/>
    <x v="106"/>
    <x v="598"/>
    <x v="3801"/>
    <x v="71"/>
    <n v="0"/>
    <x v="5"/>
    <x v="5"/>
  </r>
  <r>
    <x v="4169"/>
    <x v="0"/>
    <x v="59"/>
    <x v="2"/>
    <x v="10"/>
    <n v="23"/>
    <x v="125"/>
    <x v="3"/>
    <x v="245"/>
    <x v="3802"/>
    <x v="71"/>
    <n v="0"/>
    <x v="31"/>
    <x v="47"/>
  </r>
  <r>
    <x v="4170"/>
    <x v="0"/>
    <x v="38"/>
    <x v="2"/>
    <x v="10"/>
    <n v="1"/>
    <x v="125"/>
    <x v="13"/>
    <x v="292"/>
    <x v="3803"/>
    <x v="71"/>
    <n v="0"/>
    <x v="2"/>
    <x v="64"/>
  </r>
  <r>
    <x v="3881"/>
    <x v="0"/>
    <x v="38"/>
    <x v="2"/>
    <x v="10"/>
    <n v="13"/>
    <x v="125"/>
    <x v="13"/>
    <x v="3211"/>
    <x v="3804"/>
    <x v="71"/>
    <n v="0"/>
    <x v="193"/>
    <x v="179"/>
  </r>
  <r>
    <x v="4171"/>
    <x v="7"/>
    <x v="58"/>
    <x v="2"/>
    <x v="10"/>
    <n v="14"/>
    <x v="125"/>
    <x v="592"/>
    <x v="3212"/>
    <x v="3805"/>
    <x v="71"/>
    <n v="0"/>
    <x v="36"/>
    <x v="41"/>
  </r>
  <r>
    <x v="3854"/>
    <x v="7"/>
    <x v="25"/>
    <x v="2"/>
    <x v="10"/>
    <n v="11"/>
    <x v="125"/>
    <x v="20"/>
    <x v="256"/>
    <x v="3806"/>
    <x v="71"/>
    <n v="0"/>
    <x v="36"/>
    <x v="41"/>
  </r>
  <r>
    <x v="3884"/>
    <x v="7"/>
    <x v="54"/>
    <x v="2"/>
    <x v="10"/>
    <n v="26"/>
    <x v="433"/>
    <x v="3"/>
    <x v="3213"/>
    <x v="3807"/>
    <x v="2253"/>
    <n v="0"/>
    <x v="8"/>
    <x v="8"/>
  </r>
  <r>
    <x v="4172"/>
    <x v="4"/>
    <x v="5"/>
    <x v="2"/>
    <x v="10"/>
    <n v="15"/>
    <x v="197"/>
    <x v="21"/>
    <x v="3214"/>
    <x v="3808"/>
    <x v="2122"/>
    <n v="0"/>
    <x v="6"/>
    <x v="6"/>
  </r>
  <r>
    <x v="4173"/>
    <x v="3"/>
    <x v="40"/>
    <x v="2"/>
    <x v="10"/>
    <n v="24"/>
    <x v="197"/>
    <x v="1"/>
    <x v="3215"/>
    <x v="3809"/>
    <x v="140"/>
    <n v="0"/>
    <x v="38"/>
    <x v="44"/>
  </r>
  <r>
    <x v="4174"/>
    <x v="0"/>
    <x v="38"/>
    <x v="2"/>
    <x v="10"/>
    <n v="23"/>
    <x v="346"/>
    <x v="7"/>
    <x v="16"/>
    <x v="3810"/>
    <x v="2426"/>
    <n v="0"/>
    <x v="15"/>
    <x v="39"/>
  </r>
  <r>
    <x v="4175"/>
    <x v="2"/>
    <x v="95"/>
    <x v="2"/>
    <x v="10"/>
    <n v="11"/>
    <x v="126"/>
    <x v="3"/>
    <x v="3216"/>
    <x v="3811"/>
    <x v="2427"/>
    <n v="0"/>
    <x v="15"/>
    <x v="6"/>
  </r>
  <r>
    <x v="4176"/>
    <x v="6"/>
    <x v="37"/>
    <x v="2"/>
    <x v="10"/>
    <n v="24"/>
    <x v="126"/>
    <x v="174"/>
    <x v="3217"/>
    <x v="3812"/>
    <x v="2074"/>
    <n v="0"/>
    <x v="14"/>
    <x v="15"/>
  </r>
  <r>
    <x v="4177"/>
    <x v="6"/>
    <x v="46"/>
    <x v="2"/>
    <x v="10"/>
    <n v="13"/>
    <x v="126"/>
    <x v="593"/>
    <x v="3218"/>
    <x v="3813"/>
    <x v="2428"/>
    <n v="0"/>
    <x v="4"/>
    <x v="4"/>
  </r>
  <r>
    <x v="4178"/>
    <x v="6"/>
    <x v="57"/>
    <x v="2"/>
    <x v="10"/>
    <n v="2"/>
    <x v="126"/>
    <x v="1"/>
    <x v="3219"/>
    <x v="3814"/>
    <x v="836"/>
    <n v="0"/>
    <x v="15"/>
    <x v="43"/>
  </r>
  <r>
    <x v="4179"/>
    <x v="1"/>
    <x v="7"/>
    <x v="2"/>
    <x v="10"/>
    <n v="14"/>
    <x v="126"/>
    <x v="351"/>
    <x v="3220"/>
    <x v="3815"/>
    <x v="276"/>
    <n v="0"/>
    <x v="51"/>
    <x v="58"/>
  </r>
  <r>
    <x v="4180"/>
    <x v="10"/>
    <x v="68"/>
    <x v="2"/>
    <x v="10"/>
    <n v="2"/>
    <x v="279"/>
    <x v="35"/>
    <x v="2689"/>
    <x v="3816"/>
    <x v="2429"/>
    <n v="0"/>
    <x v="16"/>
    <x v="18"/>
  </r>
  <r>
    <x v="4181"/>
    <x v="4"/>
    <x v="47"/>
    <x v="2"/>
    <x v="10"/>
    <n v="18"/>
    <x v="127"/>
    <x v="594"/>
    <x v="3221"/>
    <x v="3817"/>
    <x v="2430"/>
    <n v="0"/>
    <x v="23"/>
    <x v="25"/>
  </r>
  <r>
    <x v="4182"/>
    <x v="4"/>
    <x v="30"/>
    <x v="2"/>
    <x v="10"/>
    <n v="4"/>
    <x v="127"/>
    <x v="0"/>
    <x v="3222"/>
    <x v="3818"/>
    <x v="291"/>
    <n v="0"/>
    <x v="36"/>
    <x v="52"/>
  </r>
  <r>
    <x v="4183"/>
    <x v="1"/>
    <x v="35"/>
    <x v="2"/>
    <x v="10"/>
    <n v="17"/>
    <x v="127"/>
    <x v="1"/>
    <x v="3223"/>
    <x v="1485"/>
    <x v="2431"/>
    <n v="0"/>
    <x v="6"/>
    <x v="12"/>
  </r>
  <r>
    <x v="3874"/>
    <x v="2"/>
    <x v="94"/>
    <x v="2"/>
    <x v="10"/>
    <n v="24"/>
    <x v="202"/>
    <x v="595"/>
    <x v="3224"/>
    <x v="3819"/>
    <x v="2432"/>
    <n v="0"/>
    <x v="21"/>
    <x v="23"/>
  </r>
  <r>
    <x v="3950"/>
    <x v="1"/>
    <x v="78"/>
    <x v="2"/>
    <x v="10"/>
    <n v="30"/>
    <x v="202"/>
    <x v="1"/>
    <x v="3225"/>
    <x v="3820"/>
    <x v="2433"/>
    <n v="0"/>
    <x v="31"/>
    <x v="43"/>
  </r>
  <r>
    <x v="4184"/>
    <x v="9"/>
    <x v="43"/>
    <x v="2"/>
    <x v="10"/>
    <n v="31"/>
    <x v="129"/>
    <x v="213"/>
    <x v="3226"/>
    <x v="3821"/>
    <x v="2434"/>
    <n v="0"/>
    <x v="6"/>
    <x v="6"/>
  </r>
  <r>
    <x v="4185"/>
    <x v="6"/>
    <x v="42"/>
    <x v="2"/>
    <x v="10"/>
    <n v="7"/>
    <x v="130"/>
    <x v="34"/>
    <x v="3227"/>
    <x v="3822"/>
    <x v="2435"/>
    <n v="0"/>
    <x v="14"/>
    <x v="15"/>
  </r>
  <r>
    <x v="4186"/>
    <x v="0"/>
    <x v="83"/>
    <x v="2"/>
    <x v="10"/>
    <n v="2"/>
    <x v="130"/>
    <x v="2"/>
    <x v="3228"/>
    <x v="3823"/>
    <x v="2436"/>
    <n v="0"/>
    <x v="75"/>
    <x v="119"/>
  </r>
  <r>
    <x v="4187"/>
    <x v="10"/>
    <x v="68"/>
    <x v="2"/>
    <x v="10"/>
    <n v="7"/>
    <x v="131"/>
    <x v="4"/>
    <x v="3229"/>
    <x v="3824"/>
    <x v="140"/>
    <n v="0"/>
    <x v="4"/>
    <x v="4"/>
  </r>
  <r>
    <x v="4188"/>
    <x v="10"/>
    <x v="68"/>
    <x v="2"/>
    <x v="10"/>
    <n v="30"/>
    <x v="131"/>
    <x v="4"/>
    <x v="3230"/>
    <x v="340"/>
    <x v="140"/>
    <n v="0"/>
    <x v="12"/>
    <x v="31"/>
  </r>
  <r>
    <x v="4189"/>
    <x v="2"/>
    <x v="95"/>
    <x v="2"/>
    <x v="10"/>
    <n v="29"/>
    <x v="131"/>
    <x v="227"/>
    <x v="3231"/>
    <x v="3825"/>
    <x v="1801"/>
    <n v="0"/>
    <x v="15"/>
    <x v="26"/>
  </r>
  <r>
    <x v="4190"/>
    <x v="3"/>
    <x v="89"/>
    <x v="2"/>
    <x v="10"/>
    <n v="9"/>
    <x v="131"/>
    <x v="21"/>
    <x v="1660"/>
    <x v="340"/>
    <x v="567"/>
    <n v="0"/>
    <x v="12"/>
    <x v="31"/>
  </r>
  <r>
    <x v="4191"/>
    <x v="10"/>
    <x v="96"/>
    <x v="2"/>
    <x v="10"/>
    <n v="17"/>
    <x v="131"/>
    <x v="1"/>
    <x v="3232"/>
    <x v="3826"/>
    <x v="140"/>
    <n v="0"/>
    <x v="32"/>
    <x v="13"/>
  </r>
  <r>
    <x v="3965"/>
    <x v="3"/>
    <x v="4"/>
    <x v="2"/>
    <x v="10"/>
    <n v="17"/>
    <x v="131"/>
    <x v="1"/>
    <x v="3233"/>
    <x v="3827"/>
    <x v="2437"/>
    <n v="0"/>
    <x v="23"/>
    <x v="25"/>
  </r>
  <r>
    <x v="4192"/>
    <x v="3"/>
    <x v="4"/>
    <x v="2"/>
    <x v="10"/>
    <n v="8"/>
    <x v="131"/>
    <x v="1"/>
    <x v="3234"/>
    <x v="340"/>
    <x v="140"/>
    <n v="0"/>
    <x v="6"/>
    <x v="116"/>
  </r>
  <r>
    <x v="4193"/>
    <x v="1"/>
    <x v="45"/>
    <x v="2"/>
    <x v="10"/>
    <n v="6"/>
    <x v="131"/>
    <x v="1"/>
    <x v="3235"/>
    <x v="3828"/>
    <x v="140"/>
    <n v="0"/>
    <x v="130"/>
    <x v="176"/>
  </r>
  <r>
    <x v="4194"/>
    <x v="7"/>
    <x v="33"/>
    <x v="2"/>
    <x v="10"/>
    <n v="1"/>
    <x v="131"/>
    <x v="27"/>
    <x v="3236"/>
    <x v="3829"/>
    <x v="2438"/>
    <n v="0"/>
    <x v="17"/>
    <x v="17"/>
  </r>
  <r>
    <x v="4195"/>
    <x v="1"/>
    <x v="63"/>
    <x v="2"/>
    <x v="10"/>
    <n v="22"/>
    <x v="132"/>
    <x v="1"/>
    <x v="3237"/>
    <x v="3830"/>
    <x v="689"/>
    <n v="0"/>
    <x v="4"/>
    <x v="4"/>
  </r>
  <r>
    <x v="4196"/>
    <x v="4"/>
    <x v="17"/>
    <x v="2"/>
    <x v="10"/>
    <n v="19"/>
    <x v="132"/>
    <x v="13"/>
    <x v="594"/>
    <x v="3831"/>
    <x v="102"/>
    <n v="0"/>
    <x v="24"/>
    <x v="27"/>
  </r>
  <r>
    <x v="4197"/>
    <x v="1"/>
    <x v="20"/>
    <x v="1"/>
    <x v="11"/>
    <n v="18"/>
    <x v="0"/>
    <x v="23"/>
    <x v="345"/>
    <x v="3832"/>
    <x v="2439"/>
    <n v="0"/>
    <x v="15"/>
    <x v="29"/>
  </r>
  <r>
    <x v="4198"/>
    <x v="6"/>
    <x v="46"/>
    <x v="1"/>
    <x v="11"/>
    <n v="29"/>
    <x v="0"/>
    <x v="21"/>
    <x v="752"/>
    <x v="3833"/>
    <x v="2440"/>
    <n v="0"/>
    <x v="15"/>
    <x v="23"/>
  </r>
  <r>
    <x v="4199"/>
    <x v="4"/>
    <x v="61"/>
    <x v="1"/>
    <x v="11"/>
    <n v="20"/>
    <x v="0"/>
    <x v="1"/>
    <x v="3238"/>
    <x v="3834"/>
    <x v="2441"/>
    <n v="0"/>
    <x v="6"/>
    <x v="23"/>
  </r>
  <r>
    <x v="4200"/>
    <x v="6"/>
    <x v="86"/>
    <x v="1"/>
    <x v="11"/>
    <n v="15"/>
    <x v="0"/>
    <x v="45"/>
    <x v="3239"/>
    <x v="3835"/>
    <x v="2442"/>
    <n v="0"/>
    <x v="18"/>
    <x v="44"/>
  </r>
  <r>
    <x v="4201"/>
    <x v="0"/>
    <x v="62"/>
    <x v="1"/>
    <x v="11"/>
    <n v="27"/>
    <x v="0"/>
    <x v="11"/>
    <x v="356"/>
    <x v="3836"/>
    <x v="2443"/>
    <n v="0"/>
    <x v="18"/>
    <x v="117"/>
  </r>
  <r>
    <x v="4202"/>
    <x v="0"/>
    <x v="44"/>
    <x v="1"/>
    <x v="11"/>
    <n v="14"/>
    <x v="0"/>
    <x v="11"/>
    <x v="88"/>
    <x v="3837"/>
    <x v="2444"/>
    <n v="0"/>
    <x v="40"/>
    <x v="46"/>
  </r>
  <r>
    <x v="4203"/>
    <x v="7"/>
    <x v="54"/>
    <x v="1"/>
    <x v="11"/>
    <n v="26"/>
    <x v="0"/>
    <x v="114"/>
    <x v="3240"/>
    <x v="3838"/>
    <x v="2445"/>
    <n v="0"/>
    <x v="11"/>
    <x v="12"/>
  </r>
  <r>
    <x v="4204"/>
    <x v="4"/>
    <x v="87"/>
    <x v="1"/>
    <x v="11"/>
    <n v="4"/>
    <x v="446"/>
    <x v="191"/>
    <x v="3241"/>
    <x v="3839"/>
    <x v="2446"/>
    <n v="0"/>
    <x v="149"/>
    <x v="170"/>
  </r>
  <r>
    <x v="4205"/>
    <x v="7"/>
    <x v="36"/>
    <x v="1"/>
    <x v="11"/>
    <n v="21"/>
    <x v="2"/>
    <x v="3"/>
    <x v="309"/>
    <x v="3840"/>
    <x v="359"/>
    <n v="0"/>
    <x v="28"/>
    <x v="16"/>
  </r>
  <r>
    <x v="4206"/>
    <x v="7"/>
    <x v="34"/>
    <x v="1"/>
    <x v="11"/>
    <n v="30"/>
    <x v="2"/>
    <x v="3"/>
    <x v="1636"/>
    <x v="3841"/>
    <x v="102"/>
    <n v="0"/>
    <x v="65"/>
    <x v="65"/>
  </r>
  <r>
    <x v="4207"/>
    <x v="7"/>
    <x v="75"/>
    <x v="1"/>
    <x v="11"/>
    <n v="13"/>
    <x v="2"/>
    <x v="3"/>
    <x v="8"/>
    <x v="3842"/>
    <x v="33"/>
    <n v="0"/>
    <x v="33"/>
    <x v="38"/>
  </r>
  <r>
    <x v="4208"/>
    <x v="6"/>
    <x v="86"/>
    <x v="1"/>
    <x v="11"/>
    <n v="11"/>
    <x v="2"/>
    <x v="3"/>
    <x v="3242"/>
    <x v="3487"/>
    <x v="1070"/>
    <n v="0"/>
    <x v="17"/>
    <x v="45"/>
  </r>
  <r>
    <x v="4209"/>
    <x v="7"/>
    <x v="25"/>
    <x v="1"/>
    <x v="11"/>
    <n v="4"/>
    <x v="2"/>
    <x v="3"/>
    <x v="1911"/>
    <x v="1200"/>
    <x v="1070"/>
    <n v="0"/>
    <x v="64"/>
    <x v="84"/>
  </r>
  <r>
    <x v="4210"/>
    <x v="2"/>
    <x v="11"/>
    <x v="1"/>
    <x v="11"/>
    <n v="2"/>
    <x v="2"/>
    <x v="596"/>
    <x v="3243"/>
    <x v="1200"/>
    <x v="61"/>
    <n v="0"/>
    <x v="36"/>
    <x v="41"/>
  </r>
  <r>
    <x v="4211"/>
    <x v="7"/>
    <x v="54"/>
    <x v="1"/>
    <x v="11"/>
    <n v="21"/>
    <x v="2"/>
    <x v="22"/>
    <x v="3244"/>
    <x v="3843"/>
    <x v="8"/>
    <n v="0"/>
    <x v="3"/>
    <x v="3"/>
  </r>
  <r>
    <x v="4212"/>
    <x v="6"/>
    <x v="8"/>
    <x v="1"/>
    <x v="11"/>
    <n v="13"/>
    <x v="447"/>
    <x v="107"/>
    <x v="3245"/>
    <x v="3844"/>
    <x v="2447"/>
    <n v="0"/>
    <x v="24"/>
    <x v="27"/>
  </r>
  <r>
    <x v="4213"/>
    <x v="0"/>
    <x v="59"/>
    <x v="1"/>
    <x v="11"/>
    <n v="13"/>
    <x v="1"/>
    <x v="35"/>
    <x v="3246"/>
    <x v="3845"/>
    <x v="2448"/>
    <n v="0"/>
    <x v="14"/>
    <x v="15"/>
  </r>
  <r>
    <x v="4214"/>
    <x v="4"/>
    <x v="47"/>
    <x v="1"/>
    <x v="11"/>
    <n v="4"/>
    <x v="1"/>
    <x v="6"/>
    <x v="3247"/>
    <x v="3846"/>
    <x v="13"/>
    <n v="0"/>
    <x v="12"/>
    <x v="18"/>
  </r>
  <r>
    <x v="4215"/>
    <x v="6"/>
    <x v="86"/>
    <x v="1"/>
    <x v="11"/>
    <n v="22"/>
    <x v="1"/>
    <x v="4"/>
    <x v="3248"/>
    <x v="1520"/>
    <x v="88"/>
    <n v="0"/>
    <x v="3"/>
    <x v="3"/>
  </r>
  <r>
    <x v="4216"/>
    <x v="0"/>
    <x v="83"/>
    <x v="1"/>
    <x v="11"/>
    <n v="4"/>
    <x v="1"/>
    <x v="4"/>
    <x v="15"/>
    <x v="359"/>
    <x v="14"/>
    <n v="0"/>
    <x v="173"/>
    <x v="161"/>
  </r>
  <r>
    <x v="4217"/>
    <x v="6"/>
    <x v="57"/>
    <x v="1"/>
    <x v="11"/>
    <n v="9"/>
    <x v="1"/>
    <x v="35"/>
    <x v="3249"/>
    <x v="3847"/>
    <x v="2449"/>
    <n v="0"/>
    <x v="16"/>
    <x v="18"/>
  </r>
  <r>
    <x v="4218"/>
    <x v="0"/>
    <x v="62"/>
    <x v="1"/>
    <x v="11"/>
    <n v="6"/>
    <x v="1"/>
    <x v="0"/>
    <x v="3250"/>
    <x v="3848"/>
    <x v="2450"/>
    <n v="0"/>
    <x v="23"/>
    <x v="25"/>
  </r>
  <r>
    <x v="4219"/>
    <x v="8"/>
    <x v="100"/>
    <x v="1"/>
    <x v="11"/>
    <n v="15"/>
    <x v="1"/>
    <x v="597"/>
    <x v="3251"/>
    <x v="3849"/>
    <x v="2451"/>
    <n v="0"/>
    <x v="17"/>
    <x v="12"/>
  </r>
  <r>
    <x v="4220"/>
    <x v="3"/>
    <x v="4"/>
    <x v="1"/>
    <x v="11"/>
    <n v="7"/>
    <x v="1"/>
    <x v="1"/>
    <x v="3252"/>
    <x v="3850"/>
    <x v="2452"/>
    <n v="0"/>
    <x v="12"/>
    <x v="31"/>
  </r>
  <r>
    <x v="4221"/>
    <x v="1"/>
    <x v="78"/>
    <x v="1"/>
    <x v="11"/>
    <n v="24"/>
    <x v="1"/>
    <x v="1"/>
    <x v="3253"/>
    <x v="3851"/>
    <x v="2453"/>
    <n v="0"/>
    <x v="34"/>
    <x v="11"/>
  </r>
  <r>
    <x v="4222"/>
    <x v="0"/>
    <x v="62"/>
    <x v="1"/>
    <x v="11"/>
    <n v="12"/>
    <x v="1"/>
    <x v="1"/>
    <x v="3254"/>
    <x v="3164"/>
    <x v="2454"/>
    <n v="0"/>
    <x v="12"/>
    <x v="31"/>
  </r>
  <r>
    <x v="4223"/>
    <x v="0"/>
    <x v="15"/>
    <x v="1"/>
    <x v="11"/>
    <n v="2"/>
    <x v="1"/>
    <x v="10"/>
    <x v="3255"/>
    <x v="3852"/>
    <x v="2455"/>
    <n v="0"/>
    <x v="17"/>
    <x v="31"/>
  </r>
  <r>
    <x v="4224"/>
    <x v="0"/>
    <x v="2"/>
    <x v="1"/>
    <x v="11"/>
    <n v="8"/>
    <x v="1"/>
    <x v="11"/>
    <x v="356"/>
    <x v="3853"/>
    <x v="2456"/>
    <n v="0"/>
    <x v="14"/>
    <x v="15"/>
  </r>
  <r>
    <x v="4225"/>
    <x v="7"/>
    <x v="54"/>
    <x v="1"/>
    <x v="11"/>
    <n v="20"/>
    <x v="1"/>
    <x v="364"/>
    <x v="3256"/>
    <x v="1208"/>
    <x v="2457"/>
    <n v="0"/>
    <x v="6"/>
    <x v="12"/>
  </r>
  <r>
    <x v="4226"/>
    <x v="6"/>
    <x v="66"/>
    <x v="1"/>
    <x v="11"/>
    <n v="3"/>
    <x v="1"/>
    <x v="127"/>
    <x v="332"/>
    <x v="3854"/>
    <x v="2458"/>
    <n v="0"/>
    <x v="17"/>
    <x v="23"/>
  </r>
  <r>
    <x v="4227"/>
    <x v="6"/>
    <x v="86"/>
    <x v="1"/>
    <x v="11"/>
    <n v="1"/>
    <x v="1"/>
    <x v="147"/>
    <x v="3257"/>
    <x v="3855"/>
    <x v="2459"/>
    <n v="0"/>
    <x v="15"/>
    <x v="26"/>
  </r>
  <r>
    <x v="4228"/>
    <x v="0"/>
    <x v="59"/>
    <x v="1"/>
    <x v="11"/>
    <n v="9"/>
    <x v="1"/>
    <x v="598"/>
    <x v="3258"/>
    <x v="3856"/>
    <x v="2460"/>
    <n v="0"/>
    <x v="17"/>
    <x v="17"/>
  </r>
  <r>
    <x v="4229"/>
    <x v="10"/>
    <x v="85"/>
    <x v="1"/>
    <x v="11"/>
    <n v="25"/>
    <x v="247"/>
    <x v="4"/>
    <x v="3259"/>
    <x v="1521"/>
    <x v="964"/>
    <n v="0"/>
    <x v="17"/>
    <x v="17"/>
  </r>
  <r>
    <x v="4230"/>
    <x v="1"/>
    <x v="45"/>
    <x v="1"/>
    <x v="11"/>
    <n v="17"/>
    <x v="247"/>
    <x v="141"/>
    <x v="3260"/>
    <x v="3857"/>
    <x v="1081"/>
    <n v="0"/>
    <x v="6"/>
    <x v="15"/>
  </r>
  <r>
    <x v="4231"/>
    <x v="6"/>
    <x v="13"/>
    <x v="1"/>
    <x v="11"/>
    <n v="18"/>
    <x v="4"/>
    <x v="171"/>
    <x v="3261"/>
    <x v="24"/>
    <x v="2461"/>
    <n v="0"/>
    <x v="16"/>
    <x v="21"/>
  </r>
  <r>
    <x v="4232"/>
    <x v="3"/>
    <x v="28"/>
    <x v="1"/>
    <x v="11"/>
    <n v="27"/>
    <x v="4"/>
    <x v="341"/>
    <x v="3262"/>
    <x v="3858"/>
    <x v="21"/>
    <n v="0"/>
    <x v="22"/>
    <x v="24"/>
  </r>
  <r>
    <x v="4233"/>
    <x v="8"/>
    <x v="39"/>
    <x v="1"/>
    <x v="11"/>
    <n v="14"/>
    <x v="5"/>
    <x v="131"/>
    <x v="3263"/>
    <x v="2549"/>
    <x v="2462"/>
    <n v="0"/>
    <x v="50"/>
    <x v="8"/>
  </r>
  <r>
    <x v="4234"/>
    <x v="3"/>
    <x v="89"/>
    <x v="1"/>
    <x v="11"/>
    <n v="27"/>
    <x v="6"/>
    <x v="1"/>
    <x v="607"/>
    <x v="3859"/>
    <x v="1313"/>
    <n v="0"/>
    <x v="16"/>
    <x v="43"/>
  </r>
  <r>
    <x v="4235"/>
    <x v="3"/>
    <x v="97"/>
    <x v="1"/>
    <x v="11"/>
    <n v="1"/>
    <x v="448"/>
    <x v="24"/>
    <x v="3264"/>
    <x v="3860"/>
    <x v="611"/>
    <n v="0"/>
    <x v="21"/>
    <x v="23"/>
  </r>
  <r>
    <x v="4236"/>
    <x v="2"/>
    <x v="95"/>
    <x v="1"/>
    <x v="11"/>
    <n v="20"/>
    <x v="135"/>
    <x v="165"/>
    <x v="3265"/>
    <x v="368"/>
    <x v="2463"/>
    <n v="0"/>
    <x v="11"/>
    <x v="12"/>
  </r>
  <r>
    <x v="4237"/>
    <x v="6"/>
    <x v="86"/>
    <x v="1"/>
    <x v="11"/>
    <n v="2"/>
    <x v="135"/>
    <x v="535"/>
    <x v="3266"/>
    <x v="3861"/>
    <x v="2464"/>
    <n v="0"/>
    <x v="0"/>
    <x v="39"/>
  </r>
  <r>
    <x v="4238"/>
    <x v="0"/>
    <x v="2"/>
    <x v="1"/>
    <x v="11"/>
    <n v="27"/>
    <x v="136"/>
    <x v="23"/>
    <x v="3267"/>
    <x v="3862"/>
    <x v="2465"/>
    <n v="0"/>
    <x v="41"/>
    <x v="0"/>
  </r>
  <r>
    <x v="4239"/>
    <x v="2"/>
    <x v="3"/>
    <x v="1"/>
    <x v="11"/>
    <n v="4"/>
    <x v="7"/>
    <x v="599"/>
    <x v="3268"/>
    <x v="3863"/>
    <x v="2466"/>
    <n v="0"/>
    <x v="0"/>
    <x v="39"/>
  </r>
  <r>
    <x v="4240"/>
    <x v="10"/>
    <x v="73"/>
    <x v="1"/>
    <x v="11"/>
    <n v="18"/>
    <x v="7"/>
    <x v="35"/>
    <x v="3269"/>
    <x v="3864"/>
    <x v="2467"/>
    <n v="0"/>
    <x v="17"/>
    <x v="17"/>
  </r>
  <r>
    <x v="4241"/>
    <x v="9"/>
    <x v="93"/>
    <x v="1"/>
    <x v="11"/>
    <n v="4"/>
    <x v="7"/>
    <x v="35"/>
    <x v="3270"/>
    <x v="3865"/>
    <x v="609"/>
    <n v="0"/>
    <x v="15"/>
    <x v="6"/>
  </r>
  <r>
    <x v="4242"/>
    <x v="3"/>
    <x v="72"/>
    <x v="1"/>
    <x v="11"/>
    <n v="2"/>
    <x v="7"/>
    <x v="1"/>
    <x v="2690"/>
    <x v="3866"/>
    <x v="1091"/>
    <n v="0"/>
    <x v="23"/>
    <x v="25"/>
  </r>
  <r>
    <x v="4243"/>
    <x v="4"/>
    <x v="30"/>
    <x v="1"/>
    <x v="11"/>
    <n v="22"/>
    <x v="7"/>
    <x v="48"/>
    <x v="3271"/>
    <x v="3867"/>
    <x v="1563"/>
    <n v="0"/>
    <x v="3"/>
    <x v="3"/>
  </r>
  <r>
    <x v="4244"/>
    <x v="0"/>
    <x v="15"/>
    <x v="1"/>
    <x v="11"/>
    <n v="3"/>
    <x v="137"/>
    <x v="34"/>
    <x v="3272"/>
    <x v="3868"/>
    <x v="2468"/>
    <n v="0"/>
    <x v="87"/>
    <x v="200"/>
  </r>
  <r>
    <x v="4245"/>
    <x v="7"/>
    <x v="34"/>
    <x v="1"/>
    <x v="11"/>
    <n v="12"/>
    <x v="9"/>
    <x v="1"/>
    <x v="3273"/>
    <x v="3869"/>
    <x v="2469"/>
    <n v="0"/>
    <x v="18"/>
    <x v="20"/>
  </r>
  <r>
    <x v="4246"/>
    <x v="0"/>
    <x v="59"/>
    <x v="1"/>
    <x v="11"/>
    <n v="3"/>
    <x v="140"/>
    <x v="600"/>
    <x v="3274"/>
    <x v="3870"/>
    <x v="1336"/>
    <n v="0"/>
    <x v="41"/>
    <x v="25"/>
  </r>
  <r>
    <x v="4247"/>
    <x v="3"/>
    <x v="4"/>
    <x v="1"/>
    <x v="11"/>
    <n v="17"/>
    <x v="11"/>
    <x v="1"/>
    <x v="285"/>
    <x v="3871"/>
    <x v="111"/>
    <n v="0"/>
    <x v="15"/>
    <x v="12"/>
  </r>
  <r>
    <x v="4248"/>
    <x v="4"/>
    <x v="50"/>
    <x v="1"/>
    <x v="11"/>
    <n v="28"/>
    <x v="449"/>
    <x v="1"/>
    <x v="3275"/>
    <x v="3872"/>
    <x v="2470"/>
    <n v="1"/>
    <x v="45"/>
    <x v="54"/>
  </r>
  <r>
    <x v="4249"/>
    <x v="0"/>
    <x v="38"/>
    <x v="1"/>
    <x v="11"/>
    <n v="7"/>
    <x v="13"/>
    <x v="21"/>
    <x v="45"/>
    <x v="3873"/>
    <x v="2471"/>
    <n v="0"/>
    <x v="15"/>
    <x v="39"/>
  </r>
  <r>
    <x v="4250"/>
    <x v="1"/>
    <x v="63"/>
    <x v="1"/>
    <x v="11"/>
    <n v="29"/>
    <x v="13"/>
    <x v="21"/>
    <x v="349"/>
    <x v="1549"/>
    <x v="2472"/>
    <n v="0"/>
    <x v="55"/>
    <x v="43"/>
  </r>
  <r>
    <x v="4251"/>
    <x v="4"/>
    <x v="61"/>
    <x v="1"/>
    <x v="11"/>
    <n v="10"/>
    <x v="13"/>
    <x v="1"/>
    <x v="41"/>
    <x v="3874"/>
    <x v="619"/>
    <n v="0"/>
    <x v="12"/>
    <x v="31"/>
  </r>
  <r>
    <x v="4252"/>
    <x v="4"/>
    <x v="31"/>
    <x v="1"/>
    <x v="11"/>
    <n v="26"/>
    <x v="13"/>
    <x v="1"/>
    <x v="2428"/>
    <x v="1544"/>
    <x v="618"/>
    <n v="0"/>
    <x v="140"/>
    <x v="213"/>
  </r>
  <r>
    <x v="4253"/>
    <x v="8"/>
    <x v="39"/>
    <x v="1"/>
    <x v="11"/>
    <n v="6"/>
    <x v="13"/>
    <x v="96"/>
    <x v="3276"/>
    <x v="3875"/>
    <x v="2099"/>
    <n v="0"/>
    <x v="0"/>
    <x v="1"/>
  </r>
  <r>
    <x v="4254"/>
    <x v="2"/>
    <x v="11"/>
    <x v="1"/>
    <x v="11"/>
    <n v="29"/>
    <x v="15"/>
    <x v="4"/>
    <x v="89"/>
    <x v="3876"/>
    <x v="2473"/>
    <n v="0"/>
    <x v="89"/>
    <x v="136"/>
  </r>
  <r>
    <x v="4255"/>
    <x v="7"/>
    <x v="54"/>
    <x v="1"/>
    <x v="11"/>
    <n v="3"/>
    <x v="15"/>
    <x v="4"/>
    <x v="89"/>
    <x v="3877"/>
    <x v="44"/>
    <n v="0"/>
    <x v="23"/>
    <x v="55"/>
  </r>
  <r>
    <x v="4256"/>
    <x v="1"/>
    <x v="7"/>
    <x v="1"/>
    <x v="11"/>
    <n v="5"/>
    <x v="15"/>
    <x v="21"/>
    <x v="45"/>
    <x v="3878"/>
    <x v="1324"/>
    <n v="0"/>
    <x v="36"/>
    <x v="5"/>
  </r>
  <r>
    <x v="4257"/>
    <x v="3"/>
    <x v="4"/>
    <x v="1"/>
    <x v="11"/>
    <n v="27"/>
    <x v="15"/>
    <x v="1"/>
    <x v="1478"/>
    <x v="3879"/>
    <x v="43"/>
    <n v="0"/>
    <x v="22"/>
    <x v="24"/>
  </r>
  <r>
    <x v="4258"/>
    <x v="0"/>
    <x v="2"/>
    <x v="1"/>
    <x v="11"/>
    <n v="30"/>
    <x v="15"/>
    <x v="1"/>
    <x v="3277"/>
    <x v="3880"/>
    <x v="2474"/>
    <n v="0"/>
    <x v="1"/>
    <x v="1"/>
  </r>
  <r>
    <x v="4259"/>
    <x v="4"/>
    <x v="31"/>
    <x v="1"/>
    <x v="11"/>
    <n v="14"/>
    <x v="15"/>
    <x v="1"/>
    <x v="47"/>
    <x v="3881"/>
    <x v="49"/>
    <n v="0"/>
    <x v="26"/>
    <x v="56"/>
  </r>
  <r>
    <x v="4260"/>
    <x v="1"/>
    <x v="24"/>
    <x v="1"/>
    <x v="11"/>
    <n v="12"/>
    <x v="15"/>
    <x v="1"/>
    <x v="47"/>
    <x v="1933"/>
    <x v="46"/>
    <n v="0"/>
    <x v="14"/>
    <x v="47"/>
  </r>
  <r>
    <x v="4261"/>
    <x v="1"/>
    <x v="63"/>
    <x v="1"/>
    <x v="11"/>
    <n v="8"/>
    <x v="15"/>
    <x v="1"/>
    <x v="47"/>
    <x v="403"/>
    <x v="49"/>
    <n v="3"/>
    <x v="23"/>
    <x v="25"/>
  </r>
  <r>
    <x v="4262"/>
    <x v="0"/>
    <x v="83"/>
    <x v="1"/>
    <x v="11"/>
    <n v="28"/>
    <x v="15"/>
    <x v="1"/>
    <x v="47"/>
    <x v="3882"/>
    <x v="46"/>
    <n v="0"/>
    <x v="42"/>
    <x v="52"/>
  </r>
  <r>
    <x v="4263"/>
    <x v="5"/>
    <x v="107"/>
    <x v="1"/>
    <x v="11"/>
    <n v="16"/>
    <x v="15"/>
    <x v="59"/>
    <x v="3278"/>
    <x v="3883"/>
    <x v="2475"/>
    <n v="0"/>
    <x v="36"/>
    <x v="41"/>
  </r>
  <r>
    <x v="4264"/>
    <x v="6"/>
    <x v="37"/>
    <x v="1"/>
    <x v="11"/>
    <n v="14"/>
    <x v="15"/>
    <x v="198"/>
    <x v="3279"/>
    <x v="3884"/>
    <x v="2476"/>
    <n v="0"/>
    <x v="6"/>
    <x v="6"/>
  </r>
  <r>
    <x v="4265"/>
    <x v="6"/>
    <x v="66"/>
    <x v="1"/>
    <x v="11"/>
    <n v="20"/>
    <x v="15"/>
    <x v="100"/>
    <x v="3280"/>
    <x v="3885"/>
    <x v="2477"/>
    <n v="0"/>
    <x v="4"/>
    <x v="4"/>
  </r>
  <r>
    <x v="4266"/>
    <x v="7"/>
    <x v="58"/>
    <x v="1"/>
    <x v="11"/>
    <n v="19"/>
    <x v="15"/>
    <x v="352"/>
    <x v="3281"/>
    <x v="3886"/>
    <x v="116"/>
    <n v="0"/>
    <x v="16"/>
    <x v="18"/>
  </r>
  <r>
    <x v="4267"/>
    <x v="2"/>
    <x v="23"/>
    <x v="1"/>
    <x v="11"/>
    <n v="15"/>
    <x v="15"/>
    <x v="45"/>
    <x v="3282"/>
    <x v="2276"/>
    <x v="875"/>
    <n v="0"/>
    <x v="15"/>
    <x v="71"/>
  </r>
  <r>
    <x v="4268"/>
    <x v="7"/>
    <x v="18"/>
    <x v="1"/>
    <x v="11"/>
    <n v="4"/>
    <x v="15"/>
    <x v="139"/>
    <x v="3283"/>
    <x v="398"/>
    <x v="2478"/>
    <n v="0"/>
    <x v="21"/>
    <x v="23"/>
  </r>
  <r>
    <x v="4269"/>
    <x v="7"/>
    <x v="75"/>
    <x v="1"/>
    <x v="11"/>
    <n v="8"/>
    <x v="15"/>
    <x v="15"/>
    <x v="3284"/>
    <x v="1230"/>
    <x v="626"/>
    <n v="0"/>
    <x v="1"/>
    <x v="1"/>
  </r>
  <r>
    <x v="4270"/>
    <x v="3"/>
    <x v="28"/>
    <x v="1"/>
    <x v="11"/>
    <n v="28"/>
    <x v="15"/>
    <x v="30"/>
    <x v="3285"/>
    <x v="402"/>
    <x v="2479"/>
    <n v="0"/>
    <x v="33"/>
    <x v="38"/>
  </r>
  <r>
    <x v="4271"/>
    <x v="3"/>
    <x v="19"/>
    <x v="1"/>
    <x v="11"/>
    <n v="21"/>
    <x v="15"/>
    <x v="30"/>
    <x v="3286"/>
    <x v="3879"/>
    <x v="43"/>
    <n v="0"/>
    <x v="37"/>
    <x v="40"/>
  </r>
  <r>
    <x v="4272"/>
    <x v="1"/>
    <x v="78"/>
    <x v="1"/>
    <x v="11"/>
    <n v="23"/>
    <x v="15"/>
    <x v="601"/>
    <x v="3287"/>
    <x v="403"/>
    <x v="49"/>
    <n v="0"/>
    <x v="26"/>
    <x v="30"/>
  </r>
  <r>
    <x v="4273"/>
    <x v="4"/>
    <x v="17"/>
    <x v="1"/>
    <x v="11"/>
    <n v="4"/>
    <x v="15"/>
    <x v="48"/>
    <x v="3288"/>
    <x v="3887"/>
    <x v="49"/>
    <n v="0"/>
    <x v="56"/>
    <x v="21"/>
  </r>
  <r>
    <x v="4274"/>
    <x v="7"/>
    <x v="16"/>
    <x v="1"/>
    <x v="11"/>
    <n v="2"/>
    <x v="17"/>
    <x v="7"/>
    <x v="16"/>
    <x v="3888"/>
    <x v="2480"/>
    <n v="0"/>
    <x v="1"/>
    <x v="1"/>
  </r>
  <r>
    <x v="4275"/>
    <x v="6"/>
    <x v="86"/>
    <x v="1"/>
    <x v="11"/>
    <n v="27"/>
    <x v="17"/>
    <x v="35"/>
    <x v="3289"/>
    <x v="3889"/>
    <x v="2481"/>
    <n v="0"/>
    <x v="0"/>
    <x v="23"/>
  </r>
  <r>
    <x v="4276"/>
    <x v="0"/>
    <x v="44"/>
    <x v="1"/>
    <x v="11"/>
    <n v="30"/>
    <x v="17"/>
    <x v="0"/>
    <x v="903"/>
    <x v="3890"/>
    <x v="2482"/>
    <n v="0"/>
    <x v="6"/>
    <x v="11"/>
  </r>
  <r>
    <x v="4277"/>
    <x v="9"/>
    <x v="104"/>
    <x v="1"/>
    <x v="11"/>
    <n v="14"/>
    <x v="450"/>
    <x v="35"/>
    <x v="3290"/>
    <x v="3891"/>
    <x v="2483"/>
    <n v="0"/>
    <x v="16"/>
    <x v="18"/>
  </r>
  <r>
    <x v="4278"/>
    <x v="0"/>
    <x v="83"/>
    <x v="1"/>
    <x v="11"/>
    <n v="17"/>
    <x v="143"/>
    <x v="3"/>
    <x v="3291"/>
    <x v="3892"/>
    <x v="347"/>
    <n v="0"/>
    <x v="1"/>
    <x v="1"/>
  </r>
  <r>
    <x v="4279"/>
    <x v="4"/>
    <x v="50"/>
    <x v="1"/>
    <x v="11"/>
    <n v="3"/>
    <x v="143"/>
    <x v="13"/>
    <x v="1571"/>
    <x v="3893"/>
    <x v="2484"/>
    <n v="0"/>
    <x v="58"/>
    <x v="72"/>
  </r>
  <r>
    <x v="4280"/>
    <x v="0"/>
    <x v="62"/>
    <x v="1"/>
    <x v="11"/>
    <n v="8"/>
    <x v="144"/>
    <x v="0"/>
    <x v="367"/>
    <x v="3894"/>
    <x v="348"/>
    <n v="0"/>
    <x v="32"/>
    <x v="13"/>
  </r>
  <r>
    <x v="4281"/>
    <x v="1"/>
    <x v="45"/>
    <x v="1"/>
    <x v="11"/>
    <n v="2"/>
    <x v="144"/>
    <x v="1"/>
    <x v="368"/>
    <x v="3895"/>
    <x v="2485"/>
    <n v="0"/>
    <x v="4"/>
    <x v="4"/>
  </r>
  <r>
    <x v="4282"/>
    <x v="10"/>
    <x v="68"/>
    <x v="1"/>
    <x v="11"/>
    <n v="1"/>
    <x v="19"/>
    <x v="4"/>
    <x v="3292"/>
    <x v="840"/>
    <x v="833"/>
    <n v="0"/>
    <x v="17"/>
    <x v="17"/>
  </r>
  <r>
    <x v="4283"/>
    <x v="10"/>
    <x v="71"/>
    <x v="1"/>
    <x v="11"/>
    <n v="16"/>
    <x v="19"/>
    <x v="4"/>
    <x v="3293"/>
    <x v="3896"/>
    <x v="770"/>
    <n v="0"/>
    <x v="12"/>
    <x v="31"/>
  </r>
  <r>
    <x v="4284"/>
    <x v="0"/>
    <x v="59"/>
    <x v="1"/>
    <x v="11"/>
    <n v="25"/>
    <x v="19"/>
    <x v="4"/>
    <x v="15"/>
    <x v="60"/>
    <x v="2486"/>
    <n v="7"/>
    <x v="166"/>
    <x v="102"/>
  </r>
  <r>
    <x v="4285"/>
    <x v="0"/>
    <x v="44"/>
    <x v="1"/>
    <x v="11"/>
    <n v="19"/>
    <x v="19"/>
    <x v="4"/>
    <x v="3294"/>
    <x v="3897"/>
    <x v="88"/>
    <n v="0"/>
    <x v="16"/>
    <x v="18"/>
  </r>
  <r>
    <x v="4286"/>
    <x v="1"/>
    <x v="63"/>
    <x v="1"/>
    <x v="11"/>
    <n v="12"/>
    <x v="19"/>
    <x v="119"/>
    <x v="3295"/>
    <x v="3898"/>
    <x v="140"/>
    <n v="0"/>
    <x v="17"/>
    <x v="17"/>
  </r>
  <r>
    <x v="4287"/>
    <x v="6"/>
    <x v="66"/>
    <x v="1"/>
    <x v="11"/>
    <n v="24"/>
    <x v="19"/>
    <x v="602"/>
    <x v="3296"/>
    <x v="417"/>
    <x v="2487"/>
    <n v="0"/>
    <x v="12"/>
    <x v="31"/>
  </r>
  <r>
    <x v="4288"/>
    <x v="1"/>
    <x v="45"/>
    <x v="1"/>
    <x v="11"/>
    <n v="8"/>
    <x v="19"/>
    <x v="1"/>
    <x v="3297"/>
    <x v="840"/>
    <x v="2488"/>
    <n v="1"/>
    <x v="6"/>
    <x v="27"/>
  </r>
  <r>
    <x v="4289"/>
    <x v="0"/>
    <x v="38"/>
    <x v="1"/>
    <x v="11"/>
    <n v="24"/>
    <x v="19"/>
    <x v="332"/>
    <x v="3298"/>
    <x v="1250"/>
    <x v="151"/>
    <n v="22"/>
    <x v="46"/>
    <x v="26"/>
  </r>
  <r>
    <x v="4290"/>
    <x v="9"/>
    <x v="43"/>
    <x v="1"/>
    <x v="11"/>
    <n v="17"/>
    <x v="19"/>
    <x v="54"/>
    <x v="3299"/>
    <x v="3899"/>
    <x v="2489"/>
    <n v="0"/>
    <x v="15"/>
    <x v="6"/>
  </r>
  <r>
    <x v="4291"/>
    <x v="9"/>
    <x v="43"/>
    <x v="1"/>
    <x v="11"/>
    <n v="2"/>
    <x v="19"/>
    <x v="34"/>
    <x v="3300"/>
    <x v="3900"/>
    <x v="2490"/>
    <n v="0"/>
    <x v="15"/>
    <x v="6"/>
  </r>
  <r>
    <x v="4292"/>
    <x v="6"/>
    <x v="8"/>
    <x v="1"/>
    <x v="11"/>
    <n v="3"/>
    <x v="349"/>
    <x v="107"/>
    <x v="3301"/>
    <x v="3901"/>
    <x v="2259"/>
    <n v="0"/>
    <x v="99"/>
    <x v="176"/>
  </r>
  <r>
    <x v="4293"/>
    <x v="1"/>
    <x v="45"/>
    <x v="1"/>
    <x v="11"/>
    <n v="10"/>
    <x v="20"/>
    <x v="161"/>
    <x v="3302"/>
    <x v="3902"/>
    <x v="2491"/>
    <n v="0"/>
    <x v="34"/>
    <x v="11"/>
  </r>
  <r>
    <x v="4294"/>
    <x v="6"/>
    <x v="66"/>
    <x v="1"/>
    <x v="11"/>
    <n v="11"/>
    <x v="21"/>
    <x v="4"/>
    <x v="15"/>
    <x v="1254"/>
    <x v="515"/>
    <n v="0"/>
    <x v="5"/>
    <x v="5"/>
  </r>
  <r>
    <x v="4295"/>
    <x v="0"/>
    <x v="44"/>
    <x v="1"/>
    <x v="11"/>
    <n v="18"/>
    <x v="21"/>
    <x v="71"/>
    <x v="3303"/>
    <x v="3903"/>
    <x v="2492"/>
    <n v="0"/>
    <x v="12"/>
    <x v="1"/>
  </r>
  <r>
    <x v="4296"/>
    <x v="2"/>
    <x v="95"/>
    <x v="1"/>
    <x v="11"/>
    <n v="11"/>
    <x v="21"/>
    <x v="196"/>
    <x v="3304"/>
    <x v="3904"/>
    <x v="2493"/>
    <n v="0"/>
    <x v="0"/>
    <x v="39"/>
  </r>
  <r>
    <x v="4297"/>
    <x v="4"/>
    <x v="31"/>
    <x v="1"/>
    <x v="11"/>
    <n v="17"/>
    <x v="21"/>
    <x v="23"/>
    <x v="3305"/>
    <x v="3905"/>
    <x v="2494"/>
    <n v="0"/>
    <x v="12"/>
    <x v="38"/>
  </r>
  <r>
    <x v="4298"/>
    <x v="6"/>
    <x v="13"/>
    <x v="1"/>
    <x v="11"/>
    <n v="17"/>
    <x v="21"/>
    <x v="0"/>
    <x v="3009"/>
    <x v="3906"/>
    <x v="2492"/>
    <n v="0"/>
    <x v="17"/>
    <x v="31"/>
  </r>
  <r>
    <x v="4299"/>
    <x v="4"/>
    <x v="30"/>
    <x v="1"/>
    <x v="11"/>
    <n v="16"/>
    <x v="22"/>
    <x v="1"/>
    <x v="273"/>
    <x v="3907"/>
    <x v="2495"/>
    <n v="0"/>
    <x v="15"/>
    <x v="43"/>
  </r>
  <r>
    <x v="4300"/>
    <x v="6"/>
    <x v="57"/>
    <x v="1"/>
    <x v="11"/>
    <n v="28"/>
    <x v="145"/>
    <x v="0"/>
    <x v="3306"/>
    <x v="3908"/>
    <x v="2496"/>
    <n v="0"/>
    <x v="15"/>
    <x v="37"/>
  </r>
  <r>
    <x v="4301"/>
    <x v="8"/>
    <x v="39"/>
    <x v="1"/>
    <x v="11"/>
    <n v="2"/>
    <x v="25"/>
    <x v="138"/>
    <x v="3307"/>
    <x v="3909"/>
    <x v="2497"/>
    <n v="0"/>
    <x v="47"/>
    <x v="56"/>
  </r>
  <r>
    <x v="4302"/>
    <x v="3"/>
    <x v="27"/>
    <x v="1"/>
    <x v="11"/>
    <n v="28"/>
    <x v="26"/>
    <x v="21"/>
    <x v="3308"/>
    <x v="3910"/>
    <x v="970"/>
    <n v="0"/>
    <x v="26"/>
    <x v="30"/>
  </r>
  <r>
    <x v="4303"/>
    <x v="3"/>
    <x v="4"/>
    <x v="1"/>
    <x v="11"/>
    <n v="20"/>
    <x v="26"/>
    <x v="246"/>
    <x v="3309"/>
    <x v="3911"/>
    <x v="69"/>
    <n v="0"/>
    <x v="54"/>
    <x v="61"/>
  </r>
  <r>
    <x v="4304"/>
    <x v="7"/>
    <x v="16"/>
    <x v="1"/>
    <x v="11"/>
    <n v="14"/>
    <x v="26"/>
    <x v="603"/>
    <x v="3310"/>
    <x v="3912"/>
    <x v="642"/>
    <n v="0"/>
    <x v="41"/>
    <x v="152"/>
  </r>
  <r>
    <x v="4305"/>
    <x v="0"/>
    <x v="91"/>
    <x v="1"/>
    <x v="11"/>
    <n v="30"/>
    <x v="27"/>
    <x v="4"/>
    <x v="3311"/>
    <x v="1965"/>
    <x v="84"/>
    <n v="0"/>
    <x v="12"/>
    <x v="31"/>
  </r>
  <r>
    <x v="4306"/>
    <x v="6"/>
    <x v="86"/>
    <x v="1"/>
    <x v="11"/>
    <n v="9"/>
    <x v="27"/>
    <x v="231"/>
    <x v="3312"/>
    <x v="3913"/>
    <x v="98"/>
    <n v="0"/>
    <x v="47"/>
    <x v="37"/>
  </r>
  <r>
    <x v="4307"/>
    <x v="6"/>
    <x v="42"/>
    <x v="1"/>
    <x v="11"/>
    <n v="19"/>
    <x v="27"/>
    <x v="21"/>
    <x v="54"/>
    <x v="83"/>
    <x v="2498"/>
    <n v="0"/>
    <x v="41"/>
    <x v="0"/>
  </r>
  <r>
    <x v="4308"/>
    <x v="4"/>
    <x v="17"/>
    <x v="1"/>
    <x v="11"/>
    <n v="15"/>
    <x v="27"/>
    <x v="1"/>
    <x v="1085"/>
    <x v="3914"/>
    <x v="84"/>
    <n v="0"/>
    <x v="6"/>
    <x v="6"/>
  </r>
  <r>
    <x v="4309"/>
    <x v="2"/>
    <x v="3"/>
    <x v="1"/>
    <x v="11"/>
    <n v="2"/>
    <x v="27"/>
    <x v="1"/>
    <x v="3313"/>
    <x v="3915"/>
    <x v="2499"/>
    <n v="0"/>
    <x v="11"/>
    <x v="12"/>
  </r>
  <r>
    <x v="4310"/>
    <x v="7"/>
    <x v="34"/>
    <x v="1"/>
    <x v="11"/>
    <n v="10"/>
    <x v="27"/>
    <x v="1"/>
    <x v="389"/>
    <x v="3916"/>
    <x v="1350"/>
    <n v="0"/>
    <x v="17"/>
    <x v="17"/>
  </r>
  <r>
    <x v="4311"/>
    <x v="4"/>
    <x v="31"/>
    <x v="1"/>
    <x v="11"/>
    <n v="8"/>
    <x v="27"/>
    <x v="1"/>
    <x v="83"/>
    <x v="3917"/>
    <x v="83"/>
    <n v="0"/>
    <x v="42"/>
    <x v="52"/>
  </r>
  <r>
    <x v="4243"/>
    <x v="4"/>
    <x v="30"/>
    <x v="1"/>
    <x v="11"/>
    <n v="22"/>
    <x v="27"/>
    <x v="1"/>
    <x v="1671"/>
    <x v="83"/>
    <x v="84"/>
    <n v="0"/>
    <x v="6"/>
    <x v="6"/>
  </r>
  <r>
    <x v="4312"/>
    <x v="7"/>
    <x v="33"/>
    <x v="1"/>
    <x v="11"/>
    <n v="2"/>
    <x v="27"/>
    <x v="100"/>
    <x v="3314"/>
    <x v="3918"/>
    <x v="2258"/>
    <n v="0"/>
    <x v="47"/>
    <x v="37"/>
  </r>
  <r>
    <x v="4313"/>
    <x v="10"/>
    <x v="69"/>
    <x v="1"/>
    <x v="11"/>
    <n v="28"/>
    <x v="28"/>
    <x v="604"/>
    <x v="3315"/>
    <x v="3919"/>
    <x v="133"/>
    <n v="0"/>
    <x v="17"/>
    <x v="17"/>
  </r>
  <r>
    <x v="4314"/>
    <x v="8"/>
    <x v="106"/>
    <x v="1"/>
    <x v="11"/>
    <n v="30"/>
    <x v="29"/>
    <x v="3"/>
    <x v="3316"/>
    <x v="2938"/>
    <x v="2500"/>
    <n v="0"/>
    <x v="4"/>
    <x v="4"/>
  </r>
  <r>
    <x v="4315"/>
    <x v="2"/>
    <x v="74"/>
    <x v="1"/>
    <x v="11"/>
    <n v="9"/>
    <x v="29"/>
    <x v="3"/>
    <x v="3317"/>
    <x v="3221"/>
    <x v="2501"/>
    <n v="0"/>
    <x v="36"/>
    <x v="41"/>
  </r>
  <r>
    <x v="4316"/>
    <x v="9"/>
    <x v="70"/>
    <x v="1"/>
    <x v="11"/>
    <n v="3"/>
    <x v="146"/>
    <x v="605"/>
    <x v="3318"/>
    <x v="3920"/>
    <x v="904"/>
    <n v="0"/>
    <x v="15"/>
    <x v="26"/>
  </r>
  <r>
    <x v="4290"/>
    <x v="9"/>
    <x v="43"/>
    <x v="1"/>
    <x v="11"/>
    <n v="17"/>
    <x v="146"/>
    <x v="286"/>
    <x v="1724"/>
    <x v="3921"/>
    <x v="904"/>
    <n v="0"/>
    <x v="15"/>
    <x v="26"/>
  </r>
  <r>
    <x v="4317"/>
    <x v="4"/>
    <x v="49"/>
    <x v="1"/>
    <x v="11"/>
    <n v="6"/>
    <x v="148"/>
    <x v="1"/>
    <x v="1977"/>
    <x v="3922"/>
    <x v="2502"/>
    <n v="0"/>
    <x v="6"/>
    <x v="6"/>
  </r>
  <r>
    <x v="4255"/>
    <x v="7"/>
    <x v="54"/>
    <x v="1"/>
    <x v="11"/>
    <n v="3"/>
    <x v="149"/>
    <x v="13"/>
    <x v="3319"/>
    <x v="3923"/>
    <x v="387"/>
    <n v="45"/>
    <x v="43"/>
    <x v="190"/>
  </r>
  <r>
    <x v="4251"/>
    <x v="4"/>
    <x v="61"/>
    <x v="1"/>
    <x v="11"/>
    <n v="10"/>
    <x v="150"/>
    <x v="318"/>
    <x v="3029"/>
    <x v="3559"/>
    <x v="377"/>
    <n v="0"/>
    <x v="41"/>
    <x v="20"/>
  </r>
  <r>
    <x v="4318"/>
    <x v="4"/>
    <x v="87"/>
    <x v="1"/>
    <x v="11"/>
    <n v="22"/>
    <x v="451"/>
    <x v="1"/>
    <x v="3320"/>
    <x v="3924"/>
    <x v="88"/>
    <n v="0"/>
    <x v="21"/>
    <x v="23"/>
  </r>
  <r>
    <x v="4319"/>
    <x v="2"/>
    <x v="48"/>
    <x v="1"/>
    <x v="11"/>
    <n v="7"/>
    <x v="29"/>
    <x v="3"/>
    <x v="3321"/>
    <x v="3230"/>
    <x v="2503"/>
    <n v="0"/>
    <x v="0"/>
    <x v="39"/>
  </r>
  <r>
    <x v="4320"/>
    <x v="2"/>
    <x v="74"/>
    <x v="1"/>
    <x v="11"/>
    <n v="5"/>
    <x v="29"/>
    <x v="3"/>
    <x v="3322"/>
    <x v="3925"/>
    <x v="2504"/>
    <n v="0"/>
    <x v="41"/>
    <x v="0"/>
  </r>
  <r>
    <x v="4321"/>
    <x v="7"/>
    <x v="54"/>
    <x v="1"/>
    <x v="11"/>
    <n v="8"/>
    <x v="151"/>
    <x v="23"/>
    <x v="3323"/>
    <x v="3926"/>
    <x v="2505"/>
    <n v="0"/>
    <x v="29"/>
    <x v="101"/>
  </r>
  <r>
    <x v="4322"/>
    <x v="3"/>
    <x v="4"/>
    <x v="1"/>
    <x v="11"/>
    <n v="3"/>
    <x v="151"/>
    <x v="1"/>
    <x v="116"/>
    <x v="3927"/>
    <x v="21"/>
    <n v="0"/>
    <x v="49"/>
    <x v="37"/>
  </r>
  <r>
    <x v="4323"/>
    <x v="6"/>
    <x v="46"/>
    <x v="1"/>
    <x v="11"/>
    <n v="17"/>
    <x v="26"/>
    <x v="34"/>
    <x v="475"/>
    <x v="3928"/>
    <x v="2506"/>
    <n v="0"/>
    <x v="12"/>
    <x v="31"/>
  </r>
  <r>
    <x v="4324"/>
    <x v="2"/>
    <x v="48"/>
    <x v="1"/>
    <x v="11"/>
    <n v="24"/>
    <x v="435"/>
    <x v="102"/>
    <x v="3324"/>
    <x v="3929"/>
    <x v="2507"/>
    <n v="0"/>
    <x v="15"/>
    <x v="15"/>
  </r>
  <r>
    <x v="4325"/>
    <x v="0"/>
    <x v="91"/>
    <x v="1"/>
    <x v="11"/>
    <n v="1"/>
    <x v="32"/>
    <x v="107"/>
    <x v="3325"/>
    <x v="3930"/>
    <x v="383"/>
    <n v="0"/>
    <x v="55"/>
    <x v="20"/>
  </r>
  <r>
    <x v="4326"/>
    <x v="7"/>
    <x v="18"/>
    <x v="1"/>
    <x v="11"/>
    <n v="1"/>
    <x v="33"/>
    <x v="0"/>
    <x v="3326"/>
    <x v="3931"/>
    <x v="2508"/>
    <n v="0"/>
    <x v="44"/>
    <x v="51"/>
  </r>
  <r>
    <x v="4327"/>
    <x v="4"/>
    <x v="31"/>
    <x v="1"/>
    <x v="11"/>
    <n v="6"/>
    <x v="33"/>
    <x v="1"/>
    <x v="712"/>
    <x v="104"/>
    <x v="1319"/>
    <n v="0"/>
    <x v="15"/>
    <x v="11"/>
  </r>
  <r>
    <x v="4328"/>
    <x v="7"/>
    <x v="9"/>
    <x v="1"/>
    <x v="11"/>
    <n v="12"/>
    <x v="33"/>
    <x v="34"/>
    <x v="3327"/>
    <x v="3932"/>
    <x v="1319"/>
    <n v="0"/>
    <x v="11"/>
    <x v="12"/>
  </r>
  <r>
    <x v="4329"/>
    <x v="7"/>
    <x v="36"/>
    <x v="1"/>
    <x v="11"/>
    <n v="18"/>
    <x v="33"/>
    <x v="11"/>
    <x v="2717"/>
    <x v="104"/>
    <x v="2509"/>
    <n v="49"/>
    <x v="12"/>
    <x v="31"/>
  </r>
  <r>
    <x v="4330"/>
    <x v="4"/>
    <x v="47"/>
    <x v="1"/>
    <x v="11"/>
    <n v="16"/>
    <x v="33"/>
    <x v="606"/>
    <x v="3328"/>
    <x v="3933"/>
    <x v="386"/>
    <n v="0"/>
    <x v="1"/>
    <x v="0"/>
  </r>
  <r>
    <x v="4331"/>
    <x v="0"/>
    <x v="62"/>
    <x v="1"/>
    <x v="11"/>
    <n v="4"/>
    <x v="33"/>
    <x v="48"/>
    <x v="3329"/>
    <x v="106"/>
    <x v="2510"/>
    <n v="0"/>
    <x v="24"/>
    <x v="27"/>
  </r>
  <r>
    <x v="4332"/>
    <x v="7"/>
    <x v="75"/>
    <x v="1"/>
    <x v="11"/>
    <n v="21"/>
    <x v="152"/>
    <x v="5"/>
    <x v="3330"/>
    <x v="1290"/>
    <x v="828"/>
    <n v="0"/>
    <x v="16"/>
    <x v="18"/>
  </r>
  <r>
    <x v="4333"/>
    <x v="1"/>
    <x v="24"/>
    <x v="1"/>
    <x v="11"/>
    <n v="15"/>
    <x v="152"/>
    <x v="607"/>
    <x v="3331"/>
    <x v="468"/>
    <x v="389"/>
    <n v="0"/>
    <x v="17"/>
    <x v="31"/>
  </r>
  <r>
    <x v="4334"/>
    <x v="1"/>
    <x v="1"/>
    <x v="1"/>
    <x v="11"/>
    <n v="6"/>
    <x v="34"/>
    <x v="35"/>
    <x v="3332"/>
    <x v="3934"/>
    <x v="2511"/>
    <n v="29"/>
    <x v="15"/>
    <x v="26"/>
  </r>
  <r>
    <x v="4335"/>
    <x v="10"/>
    <x v="73"/>
    <x v="1"/>
    <x v="11"/>
    <n v="17"/>
    <x v="34"/>
    <x v="505"/>
    <x v="2504"/>
    <x v="3935"/>
    <x v="920"/>
    <n v="0"/>
    <x v="15"/>
    <x v="6"/>
  </r>
  <r>
    <x v="4336"/>
    <x v="10"/>
    <x v="85"/>
    <x v="1"/>
    <x v="11"/>
    <n v="11"/>
    <x v="34"/>
    <x v="327"/>
    <x v="3333"/>
    <x v="893"/>
    <x v="111"/>
    <n v="0"/>
    <x v="6"/>
    <x v="6"/>
  </r>
  <r>
    <x v="4337"/>
    <x v="1"/>
    <x v="7"/>
    <x v="1"/>
    <x v="11"/>
    <n v="2"/>
    <x v="34"/>
    <x v="608"/>
    <x v="3334"/>
    <x v="107"/>
    <x v="2512"/>
    <n v="4"/>
    <x v="17"/>
    <x v="17"/>
  </r>
  <r>
    <x v="4338"/>
    <x v="11"/>
    <x v="108"/>
    <x v="1"/>
    <x v="11"/>
    <n v="24"/>
    <x v="34"/>
    <x v="89"/>
    <x v="3335"/>
    <x v="3936"/>
    <x v="405"/>
    <n v="0"/>
    <x v="49"/>
    <x v="37"/>
  </r>
  <r>
    <x v="4339"/>
    <x v="7"/>
    <x v="9"/>
    <x v="1"/>
    <x v="11"/>
    <n v="15"/>
    <x v="37"/>
    <x v="4"/>
    <x v="89"/>
    <x v="3937"/>
    <x v="923"/>
    <n v="0"/>
    <x v="19"/>
    <x v="147"/>
  </r>
  <r>
    <x v="4340"/>
    <x v="0"/>
    <x v="91"/>
    <x v="1"/>
    <x v="11"/>
    <n v="11"/>
    <x v="37"/>
    <x v="1"/>
    <x v="285"/>
    <x v="3938"/>
    <x v="923"/>
    <n v="0"/>
    <x v="15"/>
    <x v="1"/>
  </r>
  <r>
    <x v="4341"/>
    <x v="0"/>
    <x v="38"/>
    <x v="1"/>
    <x v="11"/>
    <n v="10"/>
    <x v="37"/>
    <x v="1"/>
    <x v="1112"/>
    <x v="3939"/>
    <x v="923"/>
    <n v="0"/>
    <x v="41"/>
    <x v="0"/>
  </r>
  <r>
    <x v="4342"/>
    <x v="4"/>
    <x v="47"/>
    <x v="1"/>
    <x v="11"/>
    <n v="14"/>
    <x v="37"/>
    <x v="1"/>
    <x v="1112"/>
    <x v="3940"/>
    <x v="923"/>
    <n v="0"/>
    <x v="37"/>
    <x v="40"/>
  </r>
  <r>
    <x v="4343"/>
    <x v="4"/>
    <x v="49"/>
    <x v="1"/>
    <x v="11"/>
    <n v="5"/>
    <x v="37"/>
    <x v="1"/>
    <x v="1112"/>
    <x v="3941"/>
    <x v="923"/>
    <n v="0"/>
    <x v="16"/>
    <x v="13"/>
  </r>
  <r>
    <x v="4344"/>
    <x v="0"/>
    <x v="0"/>
    <x v="1"/>
    <x v="11"/>
    <n v="26"/>
    <x v="452"/>
    <x v="45"/>
    <x v="3336"/>
    <x v="3942"/>
    <x v="2513"/>
    <n v="0"/>
    <x v="0"/>
    <x v="20"/>
  </r>
  <r>
    <x v="4345"/>
    <x v="7"/>
    <x v="36"/>
    <x v="1"/>
    <x v="11"/>
    <n v="7"/>
    <x v="39"/>
    <x v="8"/>
    <x v="3337"/>
    <x v="3943"/>
    <x v="679"/>
    <n v="0"/>
    <x v="15"/>
    <x v="15"/>
  </r>
  <r>
    <x v="4346"/>
    <x v="9"/>
    <x v="93"/>
    <x v="1"/>
    <x v="11"/>
    <n v="2"/>
    <x v="40"/>
    <x v="436"/>
    <x v="3338"/>
    <x v="3944"/>
    <x v="681"/>
    <n v="0"/>
    <x v="16"/>
    <x v="18"/>
  </r>
  <r>
    <x v="4235"/>
    <x v="3"/>
    <x v="97"/>
    <x v="1"/>
    <x v="11"/>
    <n v="1"/>
    <x v="40"/>
    <x v="609"/>
    <x v="3339"/>
    <x v="3945"/>
    <x v="21"/>
    <n v="0"/>
    <x v="33"/>
    <x v="40"/>
  </r>
  <r>
    <x v="4347"/>
    <x v="3"/>
    <x v="4"/>
    <x v="1"/>
    <x v="11"/>
    <n v="4"/>
    <x v="40"/>
    <x v="1"/>
    <x v="22"/>
    <x v="1640"/>
    <x v="21"/>
    <n v="1"/>
    <x v="26"/>
    <x v="47"/>
  </r>
  <r>
    <x v="4221"/>
    <x v="1"/>
    <x v="78"/>
    <x v="1"/>
    <x v="11"/>
    <n v="24"/>
    <x v="40"/>
    <x v="1"/>
    <x v="3340"/>
    <x v="903"/>
    <x v="2514"/>
    <n v="0"/>
    <x v="71"/>
    <x v="121"/>
  </r>
  <r>
    <x v="4348"/>
    <x v="3"/>
    <x v="19"/>
    <x v="1"/>
    <x v="11"/>
    <n v="27"/>
    <x v="40"/>
    <x v="60"/>
    <x v="118"/>
    <x v="3946"/>
    <x v="118"/>
    <n v="0"/>
    <x v="1"/>
    <x v="1"/>
  </r>
  <r>
    <x v="4349"/>
    <x v="1"/>
    <x v="7"/>
    <x v="1"/>
    <x v="11"/>
    <n v="19"/>
    <x v="40"/>
    <x v="34"/>
    <x v="2543"/>
    <x v="3947"/>
    <x v="88"/>
    <n v="0"/>
    <x v="33"/>
    <x v="38"/>
  </r>
  <r>
    <x v="4350"/>
    <x v="7"/>
    <x v="34"/>
    <x v="1"/>
    <x v="11"/>
    <n v="5"/>
    <x v="40"/>
    <x v="34"/>
    <x v="475"/>
    <x v="3948"/>
    <x v="2515"/>
    <n v="0"/>
    <x v="0"/>
    <x v="39"/>
  </r>
  <r>
    <x v="4351"/>
    <x v="1"/>
    <x v="35"/>
    <x v="1"/>
    <x v="11"/>
    <n v="1"/>
    <x v="40"/>
    <x v="103"/>
    <x v="3341"/>
    <x v="3949"/>
    <x v="21"/>
    <n v="0"/>
    <x v="79"/>
    <x v="97"/>
  </r>
  <r>
    <x v="4352"/>
    <x v="9"/>
    <x v="26"/>
    <x v="1"/>
    <x v="11"/>
    <n v="6"/>
    <x v="40"/>
    <x v="221"/>
    <x v="3342"/>
    <x v="1641"/>
    <x v="2516"/>
    <n v="0"/>
    <x v="16"/>
    <x v="18"/>
  </r>
  <r>
    <x v="4353"/>
    <x v="9"/>
    <x v="92"/>
    <x v="1"/>
    <x v="11"/>
    <n v="7"/>
    <x v="40"/>
    <x v="610"/>
    <x v="3343"/>
    <x v="3944"/>
    <x v="681"/>
    <n v="0"/>
    <x v="46"/>
    <x v="35"/>
  </r>
  <r>
    <x v="4354"/>
    <x v="4"/>
    <x v="50"/>
    <x v="1"/>
    <x v="11"/>
    <n v="11"/>
    <x v="40"/>
    <x v="191"/>
    <x v="3344"/>
    <x v="3950"/>
    <x v="21"/>
    <n v="0"/>
    <x v="179"/>
    <x v="62"/>
  </r>
  <r>
    <x v="4355"/>
    <x v="4"/>
    <x v="87"/>
    <x v="1"/>
    <x v="11"/>
    <n v="12"/>
    <x v="40"/>
    <x v="176"/>
    <x v="3345"/>
    <x v="3951"/>
    <x v="2517"/>
    <n v="0"/>
    <x v="30"/>
    <x v="34"/>
  </r>
  <r>
    <x v="4356"/>
    <x v="12"/>
    <x v="112"/>
    <x v="1"/>
    <x v="11"/>
    <n v="7"/>
    <x v="40"/>
    <x v="611"/>
    <x v="3346"/>
    <x v="3952"/>
    <x v="71"/>
    <n v="0"/>
    <x v="15"/>
    <x v="26"/>
  </r>
  <r>
    <x v="4220"/>
    <x v="3"/>
    <x v="4"/>
    <x v="1"/>
    <x v="11"/>
    <n v="7"/>
    <x v="42"/>
    <x v="49"/>
    <x v="3347"/>
    <x v="2654"/>
    <x v="245"/>
    <n v="0"/>
    <x v="3"/>
    <x v="3"/>
  </r>
  <r>
    <x v="4357"/>
    <x v="7"/>
    <x v="25"/>
    <x v="1"/>
    <x v="11"/>
    <n v="29"/>
    <x v="43"/>
    <x v="590"/>
    <x v="3348"/>
    <x v="3953"/>
    <x v="2518"/>
    <n v="0"/>
    <x v="37"/>
    <x v="40"/>
  </r>
  <r>
    <x v="4358"/>
    <x v="6"/>
    <x v="10"/>
    <x v="1"/>
    <x v="11"/>
    <n v="21"/>
    <x v="43"/>
    <x v="107"/>
    <x v="483"/>
    <x v="490"/>
    <x v="2519"/>
    <n v="0"/>
    <x v="55"/>
    <x v="43"/>
  </r>
  <r>
    <x v="4359"/>
    <x v="6"/>
    <x v="10"/>
    <x v="1"/>
    <x v="11"/>
    <n v="22"/>
    <x v="43"/>
    <x v="107"/>
    <x v="1704"/>
    <x v="490"/>
    <x v="2519"/>
    <n v="0"/>
    <x v="2"/>
    <x v="146"/>
  </r>
  <r>
    <x v="4360"/>
    <x v="0"/>
    <x v="83"/>
    <x v="1"/>
    <x v="11"/>
    <n v="6"/>
    <x v="44"/>
    <x v="171"/>
    <x v="3349"/>
    <x v="3954"/>
    <x v="2520"/>
    <n v="0"/>
    <x v="49"/>
    <x v="60"/>
  </r>
  <r>
    <x v="4361"/>
    <x v="9"/>
    <x v="70"/>
    <x v="1"/>
    <x v="11"/>
    <n v="23"/>
    <x v="44"/>
    <x v="56"/>
    <x v="3350"/>
    <x v="3955"/>
    <x v="118"/>
    <n v="0"/>
    <x v="14"/>
    <x v="15"/>
  </r>
  <r>
    <x v="4362"/>
    <x v="9"/>
    <x v="93"/>
    <x v="1"/>
    <x v="11"/>
    <n v="6"/>
    <x v="44"/>
    <x v="61"/>
    <x v="3351"/>
    <x v="3956"/>
    <x v="118"/>
    <n v="0"/>
    <x v="17"/>
    <x v="17"/>
  </r>
  <r>
    <x v="4363"/>
    <x v="11"/>
    <x v="111"/>
    <x v="1"/>
    <x v="11"/>
    <n v="3"/>
    <x v="44"/>
    <x v="89"/>
    <x v="3352"/>
    <x v="3957"/>
    <x v="405"/>
    <n v="0"/>
    <x v="32"/>
    <x v="13"/>
  </r>
  <r>
    <x v="4364"/>
    <x v="2"/>
    <x v="94"/>
    <x v="1"/>
    <x v="11"/>
    <n v="11"/>
    <x v="46"/>
    <x v="512"/>
    <x v="3353"/>
    <x v="3958"/>
    <x v="2521"/>
    <n v="0"/>
    <x v="37"/>
    <x v="40"/>
  </r>
  <r>
    <x v="4365"/>
    <x v="6"/>
    <x v="66"/>
    <x v="1"/>
    <x v="11"/>
    <n v="12"/>
    <x v="47"/>
    <x v="612"/>
    <x v="3354"/>
    <x v="3959"/>
    <x v="2522"/>
    <n v="0"/>
    <x v="0"/>
    <x v="39"/>
  </r>
  <r>
    <x v="4366"/>
    <x v="4"/>
    <x v="5"/>
    <x v="1"/>
    <x v="11"/>
    <n v="19"/>
    <x v="153"/>
    <x v="1"/>
    <x v="3355"/>
    <x v="506"/>
    <x v="2523"/>
    <n v="0"/>
    <x v="149"/>
    <x v="48"/>
  </r>
  <r>
    <x v="4367"/>
    <x v="2"/>
    <x v="23"/>
    <x v="1"/>
    <x v="11"/>
    <n v="18"/>
    <x v="49"/>
    <x v="102"/>
    <x v="3356"/>
    <x v="140"/>
    <x v="2524"/>
    <n v="0"/>
    <x v="1"/>
    <x v="25"/>
  </r>
  <r>
    <x v="4246"/>
    <x v="0"/>
    <x v="59"/>
    <x v="1"/>
    <x v="11"/>
    <n v="3"/>
    <x v="328"/>
    <x v="13"/>
    <x v="3357"/>
    <x v="3960"/>
    <x v="2525"/>
    <n v="0"/>
    <x v="33"/>
    <x v="40"/>
  </r>
  <r>
    <x v="4368"/>
    <x v="6"/>
    <x v="42"/>
    <x v="1"/>
    <x v="11"/>
    <n v="16"/>
    <x v="51"/>
    <x v="165"/>
    <x v="3358"/>
    <x v="3961"/>
    <x v="2526"/>
    <n v="0"/>
    <x v="11"/>
    <x v="12"/>
  </r>
  <r>
    <x v="4369"/>
    <x v="1"/>
    <x v="35"/>
    <x v="1"/>
    <x v="11"/>
    <n v="8"/>
    <x v="52"/>
    <x v="1"/>
    <x v="3359"/>
    <x v="3962"/>
    <x v="199"/>
    <n v="0"/>
    <x v="17"/>
    <x v="17"/>
  </r>
  <r>
    <x v="4370"/>
    <x v="1"/>
    <x v="78"/>
    <x v="1"/>
    <x v="11"/>
    <n v="12"/>
    <x v="52"/>
    <x v="1"/>
    <x v="3360"/>
    <x v="1663"/>
    <x v="20"/>
    <n v="0"/>
    <x v="17"/>
    <x v="17"/>
  </r>
  <r>
    <x v="4371"/>
    <x v="6"/>
    <x v="13"/>
    <x v="1"/>
    <x v="11"/>
    <n v="23"/>
    <x v="53"/>
    <x v="34"/>
    <x v="475"/>
    <x v="514"/>
    <x v="2527"/>
    <n v="0"/>
    <x v="14"/>
    <x v="4"/>
  </r>
  <r>
    <x v="4372"/>
    <x v="0"/>
    <x v="15"/>
    <x v="1"/>
    <x v="11"/>
    <n v="10"/>
    <x v="453"/>
    <x v="11"/>
    <x v="88"/>
    <x v="3963"/>
    <x v="2528"/>
    <n v="0"/>
    <x v="141"/>
    <x v="140"/>
  </r>
  <r>
    <x v="4241"/>
    <x v="9"/>
    <x v="93"/>
    <x v="1"/>
    <x v="11"/>
    <n v="4"/>
    <x v="54"/>
    <x v="613"/>
    <x v="3361"/>
    <x v="3964"/>
    <x v="2529"/>
    <n v="0"/>
    <x v="11"/>
    <x v="12"/>
  </r>
  <r>
    <x v="4373"/>
    <x v="10"/>
    <x v="71"/>
    <x v="1"/>
    <x v="11"/>
    <n v="14"/>
    <x v="158"/>
    <x v="34"/>
    <x v="3362"/>
    <x v="930"/>
    <x v="2530"/>
    <n v="0"/>
    <x v="15"/>
    <x v="26"/>
  </r>
  <r>
    <x v="4374"/>
    <x v="4"/>
    <x v="49"/>
    <x v="1"/>
    <x v="11"/>
    <n v="1"/>
    <x v="158"/>
    <x v="235"/>
    <x v="3363"/>
    <x v="3965"/>
    <x v="124"/>
    <n v="0"/>
    <x v="27"/>
    <x v="81"/>
  </r>
  <r>
    <x v="4375"/>
    <x v="4"/>
    <x v="49"/>
    <x v="1"/>
    <x v="11"/>
    <n v="17"/>
    <x v="158"/>
    <x v="99"/>
    <x v="3364"/>
    <x v="930"/>
    <x v="282"/>
    <n v="0"/>
    <x v="39"/>
    <x v="67"/>
  </r>
  <r>
    <x v="4376"/>
    <x v="10"/>
    <x v="69"/>
    <x v="1"/>
    <x v="11"/>
    <n v="29"/>
    <x v="158"/>
    <x v="228"/>
    <x v="3365"/>
    <x v="3966"/>
    <x v="2531"/>
    <n v="0"/>
    <x v="12"/>
    <x v="31"/>
  </r>
  <r>
    <x v="4377"/>
    <x v="7"/>
    <x v="54"/>
    <x v="1"/>
    <x v="11"/>
    <n v="23"/>
    <x v="55"/>
    <x v="56"/>
    <x v="3366"/>
    <x v="3967"/>
    <x v="2333"/>
    <n v="0"/>
    <x v="41"/>
    <x v="0"/>
  </r>
  <r>
    <x v="4378"/>
    <x v="1"/>
    <x v="63"/>
    <x v="1"/>
    <x v="11"/>
    <n v="15"/>
    <x v="55"/>
    <x v="1"/>
    <x v="80"/>
    <x v="2359"/>
    <x v="241"/>
    <n v="0"/>
    <x v="49"/>
    <x v="61"/>
  </r>
  <r>
    <x v="4379"/>
    <x v="4"/>
    <x v="61"/>
    <x v="1"/>
    <x v="11"/>
    <n v="21"/>
    <x v="55"/>
    <x v="1"/>
    <x v="137"/>
    <x v="3968"/>
    <x v="136"/>
    <n v="0"/>
    <x v="0"/>
    <x v="39"/>
  </r>
  <r>
    <x v="4380"/>
    <x v="3"/>
    <x v="81"/>
    <x v="1"/>
    <x v="11"/>
    <n v="22"/>
    <x v="55"/>
    <x v="1"/>
    <x v="3367"/>
    <x v="149"/>
    <x v="270"/>
    <n v="0"/>
    <x v="26"/>
    <x v="30"/>
  </r>
  <r>
    <x v="4381"/>
    <x v="4"/>
    <x v="87"/>
    <x v="1"/>
    <x v="11"/>
    <n v="11"/>
    <x v="55"/>
    <x v="48"/>
    <x v="3368"/>
    <x v="3969"/>
    <x v="134"/>
    <n v="0"/>
    <x v="5"/>
    <x v="5"/>
  </r>
  <r>
    <x v="4382"/>
    <x v="4"/>
    <x v="30"/>
    <x v="1"/>
    <x v="11"/>
    <n v="4"/>
    <x v="331"/>
    <x v="47"/>
    <x v="3369"/>
    <x v="3970"/>
    <x v="134"/>
    <n v="0"/>
    <x v="12"/>
    <x v="31"/>
  </r>
  <r>
    <x v="4383"/>
    <x v="9"/>
    <x v="53"/>
    <x v="1"/>
    <x v="11"/>
    <n v="7"/>
    <x v="57"/>
    <x v="35"/>
    <x v="3370"/>
    <x v="3609"/>
    <x v="141"/>
    <n v="0"/>
    <x v="15"/>
    <x v="26"/>
  </r>
  <r>
    <x v="4384"/>
    <x v="4"/>
    <x v="31"/>
    <x v="1"/>
    <x v="11"/>
    <n v="9"/>
    <x v="57"/>
    <x v="137"/>
    <x v="375"/>
    <x v="3971"/>
    <x v="2532"/>
    <n v="0"/>
    <x v="61"/>
    <x v="88"/>
  </r>
  <r>
    <x v="4385"/>
    <x v="6"/>
    <x v="8"/>
    <x v="1"/>
    <x v="11"/>
    <n v="26"/>
    <x v="58"/>
    <x v="5"/>
    <x v="3371"/>
    <x v="3972"/>
    <x v="150"/>
    <n v="0"/>
    <x v="194"/>
    <x v="238"/>
  </r>
  <r>
    <x v="4320"/>
    <x v="2"/>
    <x v="74"/>
    <x v="1"/>
    <x v="11"/>
    <n v="5"/>
    <x v="58"/>
    <x v="4"/>
    <x v="3372"/>
    <x v="2373"/>
    <x v="2533"/>
    <n v="44"/>
    <x v="73"/>
    <x v="178"/>
  </r>
  <r>
    <x v="4386"/>
    <x v="6"/>
    <x v="46"/>
    <x v="1"/>
    <x v="11"/>
    <n v="3"/>
    <x v="58"/>
    <x v="7"/>
    <x v="16"/>
    <x v="3973"/>
    <x v="146"/>
    <n v="0"/>
    <x v="17"/>
    <x v="23"/>
  </r>
  <r>
    <x v="4387"/>
    <x v="8"/>
    <x v="39"/>
    <x v="1"/>
    <x v="11"/>
    <n v="29"/>
    <x v="58"/>
    <x v="138"/>
    <x v="3373"/>
    <x v="3974"/>
    <x v="2534"/>
    <n v="0"/>
    <x v="5"/>
    <x v="5"/>
  </r>
  <r>
    <x v="4388"/>
    <x v="7"/>
    <x v="54"/>
    <x v="1"/>
    <x v="11"/>
    <n v="15"/>
    <x v="58"/>
    <x v="0"/>
    <x v="462"/>
    <x v="3975"/>
    <x v="144"/>
    <n v="0"/>
    <x v="49"/>
    <x v="37"/>
  </r>
  <r>
    <x v="4389"/>
    <x v="0"/>
    <x v="32"/>
    <x v="1"/>
    <x v="11"/>
    <n v="7"/>
    <x v="58"/>
    <x v="45"/>
    <x v="1735"/>
    <x v="3976"/>
    <x v="150"/>
    <n v="0"/>
    <x v="8"/>
    <x v="21"/>
  </r>
  <r>
    <x v="4390"/>
    <x v="0"/>
    <x v="91"/>
    <x v="1"/>
    <x v="11"/>
    <n v="24"/>
    <x v="58"/>
    <x v="45"/>
    <x v="1736"/>
    <x v="945"/>
    <x v="150"/>
    <n v="1"/>
    <x v="22"/>
    <x v="135"/>
  </r>
  <r>
    <x v="4391"/>
    <x v="9"/>
    <x v="43"/>
    <x v="1"/>
    <x v="11"/>
    <n v="6"/>
    <x v="60"/>
    <x v="35"/>
    <x v="3374"/>
    <x v="3977"/>
    <x v="408"/>
    <n v="0"/>
    <x v="17"/>
    <x v="18"/>
  </r>
  <r>
    <x v="4392"/>
    <x v="1"/>
    <x v="60"/>
    <x v="1"/>
    <x v="11"/>
    <n v="14"/>
    <x v="60"/>
    <x v="1"/>
    <x v="836"/>
    <x v="165"/>
    <x v="712"/>
    <n v="0"/>
    <x v="0"/>
    <x v="39"/>
  </r>
  <r>
    <x v="4393"/>
    <x v="8"/>
    <x v="22"/>
    <x v="1"/>
    <x v="11"/>
    <n v="17"/>
    <x v="60"/>
    <x v="13"/>
    <x v="3375"/>
    <x v="3978"/>
    <x v="359"/>
    <n v="0"/>
    <x v="33"/>
    <x v="38"/>
  </r>
  <r>
    <x v="4394"/>
    <x v="7"/>
    <x v="33"/>
    <x v="1"/>
    <x v="11"/>
    <n v="29"/>
    <x v="60"/>
    <x v="34"/>
    <x v="3376"/>
    <x v="165"/>
    <x v="1187"/>
    <n v="20"/>
    <x v="102"/>
    <x v="170"/>
  </r>
  <r>
    <x v="4395"/>
    <x v="2"/>
    <x v="11"/>
    <x v="1"/>
    <x v="11"/>
    <n v="1"/>
    <x v="60"/>
    <x v="107"/>
    <x v="3377"/>
    <x v="3979"/>
    <x v="946"/>
    <n v="0"/>
    <x v="9"/>
    <x v="186"/>
  </r>
  <r>
    <x v="4396"/>
    <x v="4"/>
    <x v="49"/>
    <x v="1"/>
    <x v="11"/>
    <n v="10"/>
    <x v="62"/>
    <x v="1"/>
    <x v="3378"/>
    <x v="171"/>
    <x v="2535"/>
    <n v="0"/>
    <x v="61"/>
    <x v="88"/>
  </r>
  <r>
    <x v="4397"/>
    <x v="1"/>
    <x v="24"/>
    <x v="1"/>
    <x v="11"/>
    <n v="5"/>
    <x v="62"/>
    <x v="34"/>
    <x v="3379"/>
    <x v="3980"/>
    <x v="119"/>
    <n v="0"/>
    <x v="54"/>
    <x v="141"/>
  </r>
  <r>
    <x v="4398"/>
    <x v="4"/>
    <x v="5"/>
    <x v="1"/>
    <x v="11"/>
    <n v="29"/>
    <x v="64"/>
    <x v="48"/>
    <x v="3380"/>
    <x v="1700"/>
    <x v="388"/>
    <n v="0"/>
    <x v="47"/>
    <x v="56"/>
  </r>
  <r>
    <x v="4399"/>
    <x v="1"/>
    <x v="60"/>
    <x v="1"/>
    <x v="11"/>
    <n v="26"/>
    <x v="66"/>
    <x v="1"/>
    <x v="854"/>
    <x v="3981"/>
    <x v="88"/>
    <n v="0"/>
    <x v="51"/>
    <x v="45"/>
  </r>
  <r>
    <x v="4400"/>
    <x v="1"/>
    <x v="7"/>
    <x v="1"/>
    <x v="11"/>
    <n v="9"/>
    <x v="66"/>
    <x v="34"/>
    <x v="3381"/>
    <x v="3982"/>
    <x v="635"/>
    <n v="0"/>
    <x v="0"/>
    <x v="39"/>
  </r>
  <r>
    <x v="4401"/>
    <x v="4"/>
    <x v="61"/>
    <x v="1"/>
    <x v="11"/>
    <n v="3"/>
    <x v="66"/>
    <x v="34"/>
    <x v="3382"/>
    <x v="3983"/>
    <x v="164"/>
    <n v="1"/>
    <x v="4"/>
    <x v="4"/>
  </r>
  <r>
    <x v="4402"/>
    <x v="1"/>
    <x v="14"/>
    <x v="1"/>
    <x v="11"/>
    <n v="9"/>
    <x v="67"/>
    <x v="21"/>
    <x v="45"/>
    <x v="1707"/>
    <x v="2536"/>
    <n v="0"/>
    <x v="15"/>
    <x v="54"/>
  </r>
  <r>
    <x v="4403"/>
    <x v="3"/>
    <x v="19"/>
    <x v="1"/>
    <x v="11"/>
    <n v="17"/>
    <x v="68"/>
    <x v="24"/>
    <x v="2316"/>
    <x v="3984"/>
    <x v="291"/>
    <n v="2"/>
    <x v="23"/>
    <x v="25"/>
  </r>
  <r>
    <x v="4404"/>
    <x v="3"/>
    <x v="72"/>
    <x v="1"/>
    <x v="11"/>
    <n v="30"/>
    <x v="224"/>
    <x v="106"/>
    <x v="598"/>
    <x v="3985"/>
    <x v="33"/>
    <n v="0"/>
    <x v="33"/>
    <x v="38"/>
  </r>
  <r>
    <x v="4388"/>
    <x v="7"/>
    <x v="54"/>
    <x v="1"/>
    <x v="11"/>
    <n v="15"/>
    <x v="161"/>
    <x v="409"/>
    <x v="3383"/>
    <x v="3986"/>
    <x v="2537"/>
    <n v="0"/>
    <x v="14"/>
    <x v="15"/>
  </r>
  <r>
    <x v="4405"/>
    <x v="1"/>
    <x v="35"/>
    <x v="1"/>
    <x v="11"/>
    <n v="28"/>
    <x v="161"/>
    <x v="21"/>
    <x v="54"/>
    <x v="3987"/>
    <x v="2538"/>
    <n v="0"/>
    <x v="22"/>
    <x v="116"/>
  </r>
  <r>
    <x v="4406"/>
    <x v="7"/>
    <x v="58"/>
    <x v="1"/>
    <x v="11"/>
    <n v="9"/>
    <x v="161"/>
    <x v="34"/>
    <x v="2543"/>
    <x v="3988"/>
    <x v="88"/>
    <n v="0"/>
    <x v="17"/>
    <x v="31"/>
  </r>
  <r>
    <x v="4407"/>
    <x v="4"/>
    <x v="31"/>
    <x v="1"/>
    <x v="11"/>
    <n v="2"/>
    <x v="70"/>
    <x v="1"/>
    <x v="3384"/>
    <x v="552"/>
    <x v="2539"/>
    <n v="0"/>
    <x v="19"/>
    <x v="29"/>
  </r>
  <r>
    <x v="4305"/>
    <x v="0"/>
    <x v="91"/>
    <x v="1"/>
    <x v="11"/>
    <n v="30"/>
    <x v="163"/>
    <x v="107"/>
    <x v="3385"/>
    <x v="3989"/>
    <x v="381"/>
    <n v="0"/>
    <x v="102"/>
    <x v="125"/>
  </r>
  <r>
    <x v="4408"/>
    <x v="3"/>
    <x v="4"/>
    <x v="1"/>
    <x v="11"/>
    <n v="19"/>
    <x v="71"/>
    <x v="17"/>
    <x v="3386"/>
    <x v="3990"/>
    <x v="165"/>
    <n v="0"/>
    <x v="22"/>
    <x v="24"/>
  </r>
  <r>
    <x v="4409"/>
    <x v="1"/>
    <x v="45"/>
    <x v="1"/>
    <x v="11"/>
    <n v="22"/>
    <x v="71"/>
    <x v="43"/>
    <x v="1960"/>
    <x v="3991"/>
    <x v="244"/>
    <n v="0"/>
    <x v="33"/>
    <x v="70"/>
  </r>
  <r>
    <x v="4410"/>
    <x v="10"/>
    <x v="69"/>
    <x v="1"/>
    <x v="11"/>
    <n v="24"/>
    <x v="71"/>
    <x v="614"/>
    <x v="3387"/>
    <x v="556"/>
    <x v="951"/>
    <n v="0"/>
    <x v="1"/>
    <x v="23"/>
  </r>
  <r>
    <x v="4411"/>
    <x v="0"/>
    <x v="2"/>
    <x v="1"/>
    <x v="11"/>
    <n v="20"/>
    <x v="165"/>
    <x v="66"/>
    <x v="3388"/>
    <x v="3992"/>
    <x v="430"/>
    <n v="0"/>
    <x v="14"/>
    <x v="15"/>
  </r>
  <r>
    <x v="4412"/>
    <x v="7"/>
    <x v="18"/>
    <x v="1"/>
    <x v="11"/>
    <n v="29"/>
    <x v="425"/>
    <x v="13"/>
    <x v="1863"/>
    <x v="3993"/>
    <x v="33"/>
    <n v="0"/>
    <x v="11"/>
    <x v="169"/>
  </r>
  <r>
    <x v="4413"/>
    <x v="1"/>
    <x v="20"/>
    <x v="1"/>
    <x v="11"/>
    <n v="27"/>
    <x v="304"/>
    <x v="615"/>
    <x v="3389"/>
    <x v="3994"/>
    <x v="2540"/>
    <n v="0"/>
    <x v="17"/>
    <x v="17"/>
  </r>
  <r>
    <x v="4414"/>
    <x v="6"/>
    <x v="8"/>
    <x v="1"/>
    <x v="11"/>
    <n v="6"/>
    <x v="167"/>
    <x v="56"/>
    <x v="3390"/>
    <x v="3995"/>
    <x v="2541"/>
    <n v="0"/>
    <x v="21"/>
    <x v="23"/>
  </r>
  <r>
    <x v="4415"/>
    <x v="6"/>
    <x v="46"/>
    <x v="1"/>
    <x v="11"/>
    <n v="4"/>
    <x v="167"/>
    <x v="147"/>
    <x v="450"/>
    <x v="3996"/>
    <x v="2542"/>
    <n v="0"/>
    <x v="36"/>
    <x v="30"/>
  </r>
  <r>
    <x v="4416"/>
    <x v="1"/>
    <x v="60"/>
    <x v="1"/>
    <x v="11"/>
    <n v="20"/>
    <x v="454"/>
    <x v="1"/>
    <x v="3391"/>
    <x v="3997"/>
    <x v="639"/>
    <n v="0"/>
    <x v="31"/>
    <x v="47"/>
  </r>
  <r>
    <x v="4417"/>
    <x v="2"/>
    <x v="29"/>
    <x v="1"/>
    <x v="11"/>
    <n v="27"/>
    <x v="170"/>
    <x v="165"/>
    <x v="3392"/>
    <x v="3998"/>
    <x v="2543"/>
    <n v="0"/>
    <x v="12"/>
    <x v="18"/>
  </r>
  <r>
    <x v="4418"/>
    <x v="1"/>
    <x v="20"/>
    <x v="1"/>
    <x v="11"/>
    <n v="15"/>
    <x v="171"/>
    <x v="1"/>
    <x v="3393"/>
    <x v="3999"/>
    <x v="457"/>
    <n v="0"/>
    <x v="4"/>
    <x v="3"/>
  </r>
  <r>
    <x v="4419"/>
    <x v="4"/>
    <x v="31"/>
    <x v="1"/>
    <x v="11"/>
    <n v="21"/>
    <x v="75"/>
    <x v="4"/>
    <x v="15"/>
    <x v="991"/>
    <x v="461"/>
    <n v="0"/>
    <x v="55"/>
    <x v="63"/>
  </r>
  <r>
    <x v="4228"/>
    <x v="0"/>
    <x v="59"/>
    <x v="1"/>
    <x v="11"/>
    <n v="9"/>
    <x v="75"/>
    <x v="0"/>
    <x v="3394"/>
    <x v="197"/>
    <x v="2544"/>
    <n v="0"/>
    <x v="5"/>
    <x v="56"/>
  </r>
  <r>
    <x v="4420"/>
    <x v="1"/>
    <x v="35"/>
    <x v="1"/>
    <x v="11"/>
    <n v="14"/>
    <x v="75"/>
    <x v="1"/>
    <x v="3395"/>
    <x v="4000"/>
    <x v="176"/>
    <n v="0"/>
    <x v="15"/>
    <x v="6"/>
  </r>
  <r>
    <x v="4421"/>
    <x v="4"/>
    <x v="5"/>
    <x v="1"/>
    <x v="11"/>
    <n v="28"/>
    <x v="75"/>
    <x v="1"/>
    <x v="116"/>
    <x v="4001"/>
    <x v="461"/>
    <n v="0"/>
    <x v="0"/>
    <x v="5"/>
  </r>
  <r>
    <x v="4422"/>
    <x v="1"/>
    <x v="78"/>
    <x v="1"/>
    <x v="11"/>
    <n v="8"/>
    <x v="75"/>
    <x v="1"/>
    <x v="712"/>
    <x v="4002"/>
    <x v="461"/>
    <n v="0"/>
    <x v="15"/>
    <x v="11"/>
  </r>
  <r>
    <x v="4423"/>
    <x v="3"/>
    <x v="89"/>
    <x v="1"/>
    <x v="11"/>
    <n v="26"/>
    <x v="75"/>
    <x v="1"/>
    <x v="177"/>
    <x v="4003"/>
    <x v="461"/>
    <n v="0"/>
    <x v="3"/>
    <x v="3"/>
  </r>
  <r>
    <x v="4424"/>
    <x v="2"/>
    <x v="23"/>
    <x v="1"/>
    <x v="11"/>
    <n v="12"/>
    <x v="75"/>
    <x v="102"/>
    <x v="3396"/>
    <x v="4004"/>
    <x v="2545"/>
    <n v="0"/>
    <x v="32"/>
    <x v="13"/>
  </r>
  <r>
    <x v="4425"/>
    <x v="2"/>
    <x v="95"/>
    <x v="1"/>
    <x v="11"/>
    <n v="19"/>
    <x v="75"/>
    <x v="34"/>
    <x v="3397"/>
    <x v="4005"/>
    <x v="1215"/>
    <n v="0"/>
    <x v="14"/>
    <x v="15"/>
  </r>
  <r>
    <x v="4426"/>
    <x v="6"/>
    <x v="37"/>
    <x v="1"/>
    <x v="11"/>
    <n v="17"/>
    <x v="75"/>
    <x v="34"/>
    <x v="3398"/>
    <x v="4006"/>
    <x v="1215"/>
    <n v="0"/>
    <x v="16"/>
    <x v="18"/>
  </r>
  <r>
    <x v="4427"/>
    <x v="2"/>
    <x v="94"/>
    <x v="1"/>
    <x v="11"/>
    <n v="9"/>
    <x v="75"/>
    <x v="616"/>
    <x v="3399"/>
    <x v="4007"/>
    <x v="1439"/>
    <n v="0"/>
    <x v="6"/>
    <x v="6"/>
  </r>
  <r>
    <x v="4428"/>
    <x v="0"/>
    <x v="15"/>
    <x v="1"/>
    <x v="11"/>
    <n v="26"/>
    <x v="76"/>
    <x v="4"/>
    <x v="3400"/>
    <x v="4008"/>
    <x v="88"/>
    <n v="0"/>
    <x v="33"/>
    <x v="30"/>
  </r>
  <r>
    <x v="4429"/>
    <x v="8"/>
    <x v="22"/>
    <x v="1"/>
    <x v="11"/>
    <n v="28"/>
    <x v="455"/>
    <x v="4"/>
    <x v="3401"/>
    <x v="4009"/>
    <x v="2546"/>
    <n v="0"/>
    <x v="15"/>
    <x v="70"/>
  </r>
  <r>
    <x v="4430"/>
    <x v="1"/>
    <x v="45"/>
    <x v="1"/>
    <x v="11"/>
    <n v="24"/>
    <x v="174"/>
    <x v="1"/>
    <x v="3402"/>
    <x v="4010"/>
    <x v="2547"/>
    <n v="0"/>
    <x v="17"/>
    <x v="18"/>
  </r>
  <r>
    <x v="4431"/>
    <x v="3"/>
    <x v="27"/>
    <x v="1"/>
    <x v="11"/>
    <n v="15"/>
    <x v="177"/>
    <x v="1"/>
    <x v="63"/>
    <x v="4011"/>
    <x v="270"/>
    <n v="0"/>
    <x v="51"/>
    <x v="3"/>
  </r>
  <r>
    <x v="4432"/>
    <x v="6"/>
    <x v="86"/>
    <x v="1"/>
    <x v="11"/>
    <n v="21"/>
    <x v="78"/>
    <x v="3"/>
    <x v="3403"/>
    <x v="4012"/>
    <x v="181"/>
    <n v="0"/>
    <x v="79"/>
    <x v="57"/>
  </r>
  <r>
    <x v="4433"/>
    <x v="4"/>
    <x v="47"/>
    <x v="1"/>
    <x v="11"/>
    <n v="17"/>
    <x v="456"/>
    <x v="4"/>
    <x v="37"/>
    <x v="4013"/>
    <x v="20"/>
    <n v="0"/>
    <x v="50"/>
    <x v="36"/>
  </r>
  <r>
    <x v="4290"/>
    <x v="9"/>
    <x v="43"/>
    <x v="1"/>
    <x v="11"/>
    <n v="17"/>
    <x v="79"/>
    <x v="132"/>
    <x v="3404"/>
    <x v="4014"/>
    <x v="398"/>
    <n v="0"/>
    <x v="16"/>
    <x v="18"/>
  </r>
  <r>
    <x v="4434"/>
    <x v="4"/>
    <x v="49"/>
    <x v="1"/>
    <x v="11"/>
    <n v="12"/>
    <x v="79"/>
    <x v="191"/>
    <x v="3405"/>
    <x v="4015"/>
    <x v="21"/>
    <n v="0"/>
    <x v="107"/>
    <x v="169"/>
  </r>
  <r>
    <x v="4435"/>
    <x v="6"/>
    <x v="57"/>
    <x v="1"/>
    <x v="11"/>
    <n v="25"/>
    <x v="457"/>
    <x v="70"/>
    <x v="143"/>
    <x v="4016"/>
    <x v="2548"/>
    <n v="0"/>
    <x v="74"/>
    <x v="86"/>
  </r>
  <r>
    <x v="4436"/>
    <x v="7"/>
    <x v="25"/>
    <x v="1"/>
    <x v="11"/>
    <n v="22"/>
    <x v="0"/>
    <x v="3"/>
    <x v="309"/>
    <x v="4017"/>
    <x v="71"/>
    <n v="0"/>
    <x v="31"/>
    <x v="47"/>
  </r>
  <r>
    <x v="4437"/>
    <x v="6"/>
    <x v="57"/>
    <x v="1"/>
    <x v="11"/>
    <n v="2"/>
    <x v="0"/>
    <x v="3"/>
    <x v="691"/>
    <x v="4018"/>
    <x v="71"/>
    <n v="0"/>
    <x v="3"/>
    <x v="3"/>
  </r>
  <r>
    <x v="4438"/>
    <x v="7"/>
    <x v="54"/>
    <x v="1"/>
    <x v="11"/>
    <n v="28"/>
    <x v="0"/>
    <x v="3"/>
    <x v="3406"/>
    <x v="4019"/>
    <x v="71"/>
    <n v="0"/>
    <x v="1"/>
    <x v="1"/>
  </r>
  <r>
    <x v="4439"/>
    <x v="1"/>
    <x v="7"/>
    <x v="1"/>
    <x v="11"/>
    <n v="29"/>
    <x v="0"/>
    <x v="49"/>
    <x v="3407"/>
    <x v="4020"/>
    <x v="71"/>
    <n v="0"/>
    <x v="16"/>
    <x v="18"/>
  </r>
  <r>
    <x v="4440"/>
    <x v="10"/>
    <x v="69"/>
    <x v="1"/>
    <x v="11"/>
    <n v="25"/>
    <x v="0"/>
    <x v="617"/>
    <x v="3408"/>
    <x v="3678"/>
    <x v="71"/>
    <n v="0"/>
    <x v="6"/>
    <x v="6"/>
  </r>
  <r>
    <x v="4441"/>
    <x v="0"/>
    <x v="62"/>
    <x v="1"/>
    <x v="11"/>
    <n v="2"/>
    <x v="0"/>
    <x v="43"/>
    <x v="773"/>
    <x v="4021"/>
    <x v="71"/>
    <n v="0"/>
    <x v="12"/>
    <x v="31"/>
  </r>
  <r>
    <x v="4442"/>
    <x v="4"/>
    <x v="87"/>
    <x v="1"/>
    <x v="11"/>
    <n v="2"/>
    <x v="0"/>
    <x v="21"/>
    <x v="268"/>
    <x v="4022"/>
    <x v="71"/>
    <n v="0"/>
    <x v="33"/>
    <x v="11"/>
  </r>
  <r>
    <x v="4337"/>
    <x v="1"/>
    <x v="7"/>
    <x v="1"/>
    <x v="11"/>
    <n v="2"/>
    <x v="0"/>
    <x v="1"/>
    <x v="207"/>
    <x v="4023"/>
    <x v="71"/>
    <n v="0"/>
    <x v="32"/>
    <x v="13"/>
  </r>
  <r>
    <x v="4443"/>
    <x v="3"/>
    <x v="19"/>
    <x v="1"/>
    <x v="11"/>
    <n v="18"/>
    <x v="0"/>
    <x v="1"/>
    <x v="80"/>
    <x v="4024"/>
    <x v="71"/>
    <n v="0"/>
    <x v="32"/>
    <x v="13"/>
  </r>
  <r>
    <x v="4444"/>
    <x v="3"/>
    <x v="4"/>
    <x v="1"/>
    <x v="11"/>
    <n v="25"/>
    <x v="0"/>
    <x v="1"/>
    <x v="63"/>
    <x v="4025"/>
    <x v="71"/>
    <n v="0"/>
    <x v="32"/>
    <x v="13"/>
  </r>
  <r>
    <x v="4445"/>
    <x v="10"/>
    <x v="79"/>
    <x v="1"/>
    <x v="11"/>
    <n v="26"/>
    <x v="0"/>
    <x v="1"/>
    <x v="1190"/>
    <x v="1380"/>
    <x v="71"/>
    <n v="0"/>
    <x v="15"/>
    <x v="30"/>
  </r>
  <r>
    <x v="4446"/>
    <x v="1"/>
    <x v="63"/>
    <x v="1"/>
    <x v="11"/>
    <n v="27"/>
    <x v="0"/>
    <x v="54"/>
    <x v="2832"/>
    <x v="4026"/>
    <x v="71"/>
    <n v="0"/>
    <x v="36"/>
    <x v="41"/>
  </r>
  <r>
    <x v="4447"/>
    <x v="8"/>
    <x v="77"/>
    <x v="1"/>
    <x v="11"/>
    <n v="4"/>
    <x v="0"/>
    <x v="618"/>
    <x v="3409"/>
    <x v="4027"/>
    <x v="71"/>
    <n v="0"/>
    <x v="1"/>
    <x v="1"/>
  </r>
  <r>
    <x v="4448"/>
    <x v="9"/>
    <x v="70"/>
    <x v="1"/>
    <x v="11"/>
    <n v="17"/>
    <x v="0"/>
    <x v="45"/>
    <x v="3410"/>
    <x v="4028"/>
    <x v="71"/>
    <n v="0"/>
    <x v="17"/>
    <x v="17"/>
  </r>
  <r>
    <x v="4449"/>
    <x v="9"/>
    <x v="43"/>
    <x v="1"/>
    <x v="11"/>
    <n v="14"/>
    <x v="0"/>
    <x v="132"/>
    <x v="3411"/>
    <x v="4029"/>
    <x v="71"/>
    <n v="0"/>
    <x v="14"/>
    <x v="15"/>
  </r>
  <r>
    <x v="4450"/>
    <x v="4"/>
    <x v="61"/>
    <x v="1"/>
    <x v="11"/>
    <n v="23"/>
    <x v="0"/>
    <x v="34"/>
    <x v="3412"/>
    <x v="4030"/>
    <x v="71"/>
    <n v="0"/>
    <x v="54"/>
    <x v="10"/>
  </r>
  <r>
    <x v="4211"/>
    <x v="7"/>
    <x v="54"/>
    <x v="1"/>
    <x v="11"/>
    <n v="21"/>
    <x v="0"/>
    <x v="22"/>
    <x v="1320"/>
    <x v="4031"/>
    <x v="71"/>
    <n v="0"/>
    <x v="31"/>
    <x v="47"/>
  </r>
  <r>
    <x v="4451"/>
    <x v="3"/>
    <x v="28"/>
    <x v="1"/>
    <x v="11"/>
    <n v="24"/>
    <x v="0"/>
    <x v="93"/>
    <x v="3413"/>
    <x v="4032"/>
    <x v="71"/>
    <n v="0"/>
    <x v="32"/>
    <x v="13"/>
  </r>
  <r>
    <x v="4452"/>
    <x v="11"/>
    <x v="98"/>
    <x v="1"/>
    <x v="11"/>
    <n v="9"/>
    <x v="0"/>
    <x v="89"/>
    <x v="3414"/>
    <x v="4033"/>
    <x v="71"/>
    <n v="0"/>
    <x v="36"/>
    <x v="30"/>
  </r>
  <r>
    <x v="4453"/>
    <x v="9"/>
    <x v="43"/>
    <x v="1"/>
    <x v="11"/>
    <n v="3"/>
    <x v="0"/>
    <x v="32"/>
    <x v="57"/>
    <x v="4034"/>
    <x v="2549"/>
    <n v="0"/>
    <x v="0"/>
    <x v="39"/>
  </r>
  <r>
    <x v="4454"/>
    <x v="8"/>
    <x v="100"/>
    <x v="1"/>
    <x v="11"/>
    <n v="5"/>
    <x v="0"/>
    <x v="15"/>
    <x v="3415"/>
    <x v="4035"/>
    <x v="2550"/>
    <n v="0"/>
    <x v="11"/>
    <x v="12"/>
  </r>
  <r>
    <x v="4455"/>
    <x v="6"/>
    <x v="42"/>
    <x v="1"/>
    <x v="11"/>
    <n v="28"/>
    <x v="181"/>
    <x v="5"/>
    <x v="3416"/>
    <x v="4036"/>
    <x v="506"/>
    <n v="0"/>
    <x v="177"/>
    <x v="223"/>
  </r>
  <r>
    <x v="4456"/>
    <x v="8"/>
    <x v="39"/>
    <x v="1"/>
    <x v="11"/>
    <n v="25"/>
    <x v="181"/>
    <x v="66"/>
    <x v="3417"/>
    <x v="610"/>
    <x v="2551"/>
    <n v="0"/>
    <x v="32"/>
    <x v="13"/>
  </r>
  <r>
    <x v="4457"/>
    <x v="8"/>
    <x v="56"/>
    <x v="1"/>
    <x v="11"/>
    <n v="28"/>
    <x v="181"/>
    <x v="56"/>
    <x v="3418"/>
    <x v="1763"/>
    <x v="2552"/>
    <n v="0"/>
    <x v="32"/>
    <x v="13"/>
  </r>
  <r>
    <x v="4458"/>
    <x v="0"/>
    <x v="38"/>
    <x v="1"/>
    <x v="11"/>
    <n v="13"/>
    <x v="181"/>
    <x v="1"/>
    <x v="3419"/>
    <x v="4037"/>
    <x v="745"/>
    <n v="0"/>
    <x v="40"/>
    <x v="46"/>
  </r>
  <r>
    <x v="4459"/>
    <x v="6"/>
    <x v="37"/>
    <x v="1"/>
    <x v="11"/>
    <n v="5"/>
    <x v="181"/>
    <x v="15"/>
    <x v="241"/>
    <x v="610"/>
    <x v="2553"/>
    <n v="0"/>
    <x v="33"/>
    <x v="38"/>
  </r>
  <r>
    <x v="4460"/>
    <x v="6"/>
    <x v="42"/>
    <x v="1"/>
    <x v="11"/>
    <n v="18"/>
    <x v="80"/>
    <x v="1"/>
    <x v="3420"/>
    <x v="4038"/>
    <x v="2554"/>
    <n v="0"/>
    <x v="17"/>
    <x v="17"/>
  </r>
  <r>
    <x v="4461"/>
    <x v="6"/>
    <x v="64"/>
    <x v="1"/>
    <x v="11"/>
    <n v="25"/>
    <x v="80"/>
    <x v="1"/>
    <x v="3421"/>
    <x v="4039"/>
    <x v="2555"/>
    <n v="0"/>
    <x v="42"/>
    <x v="52"/>
  </r>
  <r>
    <x v="4462"/>
    <x v="3"/>
    <x v="4"/>
    <x v="1"/>
    <x v="11"/>
    <n v="5"/>
    <x v="81"/>
    <x v="1"/>
    <x v="116"/>
    <x v="1391"/>
    <x v="2556"/>
    <n v="0"/>
    <x v="47"/>
    <x v="37"/>
  </r>
  <r>
    <x v="4463"/>
    <x v="7"/>
    <x v="33"/>
    <x v="1"/>
    <x v="11"/>
    <n v="21"/>
    <x v="81"/>
    <x v="34"/>
    <x v="665"/>
    <x v="4040"/>
    <x v="88"/>
    <n v="0"/>
    <x v="11"/>
    <x v="138"/>
  </r>
  <r>
    <x v="4464"/>
    <x v="8"/>
    <x v="39"/>
    <x v="1"/>
    <x v="11"/>
    <n v="16"/>
    <x v="81"/>
    <x v="178"/>
    <x v="3422"/>
    <x v="1765"/>
    <x v="2557"/>
    <n v="10"/>
    <x v="15"/>
    <x v="26"/>
  </r>
  <r>
    <x v="4465"/>
    <x v="0"/>
    <x v="62"/>
    <x v="1"/>
    <x v="11"/>
    <n v="14"/>
    <x v="0"/>
    <x v="4"/>
    <x v="2054"/>
    <x v="3053"/>
    <x v="194"/>
    <n v="0"/>
    <x v="26"/>
    <x v="30"/>
  </r>
  <r>
    <x v="4466"/>
    <x v="2"/>
    <x v="23"/>
    <x v="1"/>
    <x v="11"/>
    <n v="11"/>
    <x v="0"/>
    <x v="4"/>
    <x v="3423"/>
    <x v="1028"/>
    <x v="197"/>
    <n v="2750"/>
    <x v="121"/>
    <x v="143"/>
  </r>
  <r>
    <x v="4225"/>
    <x v="7"/>
    <x v="54"/>
    <x v="1"/>
    <x v="11"/>
    <n v="20"/>
    <x v="0"/>
    <x v="4"/>
    <x v="89"/>
    <x v="1397"/>
    <x v="1824"/>
    <n v="0"/>
    <x v="6"/>
    <x v="119"/>
  </r>
  <r>
    <x v="4466"/>
    <x v="2"/>
    <x v="23"/>
    <x v="1"/>
    <x v="11"/>
    <n v="11"/>
    <x v="0"/>
    <x v="4"/>
    <x v="266"/>
    <x v="1028"/>
    <x v="191"/>
    <n v="2750"/>
    <x v="99"/>
    <x v="121"/>
  </r>
  <r>
    <x v="4467"/>
    <x v="4"/>
    <x v="50"/>
    <x v="1"/>
    <x v="11"/>
    <n v="8"/>
    <x v="0"/>
    <x v="619"/>
    <x v="3424"/>
    <x v="3056"/>
    <x v="2558"/>
    <n v="0"/>
    <x v="6"/>
    <x v="1"/>
  </r>
  <r>
    <x v="4468"/>
    <x v="1"/>
    <x v="35"/>
    <x v="1"/>
    <x v="11"/>
    <n v="16"/>
    <x v="0"/>
    <x v="23"/>
    <x v="501"/>
    <x v="2751"/>
    <x v="197"/>
    <n v="0"/>
    <x v="54"/>
    <x v="61"/>
  </r>
  <r>
    <x v="4469"/>
    <x v="3"/>
    <x v="27"/>
    <x v="1"/>
    <x v="11"/>
    <n v="11"/>
    <x v="0"/>
    <x v="1"/>
    <x v="3425"/>
    <x v="4041"/>
    <x v="485"/>
    <n v="0"/>
    <x v="41"/>
    <x v="0"/>
  </r>
  <r>
    <x v="4470"/>
    <x v="1"/>
    <x v="60"/>
    <x v="1"/>
    <x v="11"/>
    <n v="4"/>
    <x v="0"/>
    <x v="1"/>
    <x v="3426"/>
    <x v="4042"/>
    <x v="2559"/>
    <n v="0"/>
    <x v="34"/>
    <x v="58"/>
  </r>
  <r>
    <x v="4448"/>
    <x v="9"/>
    <x v="70"/>
    <x v="1"/>
    <x v="11"/>
    <n v="17"/>
    <x v="0"/>
    <x v="45"/>
    <x v="3427"/>
    <x v="4043"/>
    <x v="2560"/>
    <n v="0"/>
    <x v="11"/>
    <x v="4"/>
  </r>
  <r>
    <x v="4471"/>
    <x v="9"/>
    <x v="84"/>
    <x v="1"/>
    <x v="11"/>
    <n v="1"/>
    <x v="0"/>
    <x v="46"/>
    <x v="3428"/>
    <x v="4044"/>
    <x v="190"/>
    <n v="0"/>
    <x v="6"/>
    <x v="6"/>
  </r>
  <r>
    <x v="4472"/>
    <x v="0"/>
    <x v="0"/>
    <x v="1"/>
    <x v="11"/>
    <n v="8"/>
    <x v="0"/>
    <x v="11"/>
    <x v="356"/>
    <x v="217"/>
    <x v="2561"/>
    <n v="0"/>
    <x v="41"/>
    <x v="0"/>
  </r>
  <r>
    <x v="4473"/>
    <x v="9"/>
    <x v="102"/>
    <x v="1"/>
    <x v="11"/>
    <n v="26"/>
    <x v="0"/>
    <x v="38"/>
    <x v="3429"/>
    <x v="217"/>
    <x v="2562"/>
    <n v="0"/>
    <x v="6"/>
    <x v="18"/>
  </r>
  <r>
    <x v="4474"/>
    <x v="3"/>
    <x v="4"/>
    <x v="1"/>
    <x v="11"/>
    <n v="18"/>
    <x v="82"/>
    <x v="1"/>
    <x v="1539"/>
    <x v="1402"/>
    <x v="111"/>
    <n v="0"/>
    <x v="55"/>
    <x v="51"/>
  </r>
  <r>
    <x v="4475"/>
    <x v="4"/>
    <x v="21"/>
    <x v="1"/>
    <x v="11"/>
    <n v="5"/>
    <x v="82"/>
    <x v="13"/>
    <x v="2251"/>
    <x v="1402"/>
    <x v="2563"/>
    <n v="0"/>
    <x v="39"/>
    <x v="76"/>
  </r>
  <r>
    <x v="4476"/>
    <x v="7"/>
    <x v="54"/>
    <x v="1"/>
    <x v="11"/>
    <n v="19"/>
    <x v="84"/>
    <x v="11"/>
    <x v="680"/>
    <x v="4045"/>
    <x v="60"/>
    <n v="0"/>
    <x v="195"/>
    <x v="239"/>
  </r>
  <r>
    <x v="4252"/>
    <x v="4"/>
    <x v="31"/>
    <x v="1"/>
    <x v="11"/>
    <n v="26"/>
    <x v="85"/>
    <x v="4"/>
    <x v="3430"/>
    <x v="4046"/>
    <x v="2564"/>
    <n v="0"/>
    <x v="16"/>
    <x v="18"/>
  </r>
  <r>
    <x v="4477"/>
    <x v="6"/>
    <x v="13"/>
    <x v="1"/>
    <x v="11"/>
    <n v="13"/>
    <x v="85"/>
    <x v="0"/>
    <x v="210"/>
    <x v="3702"/>
    <x v="2565"/>
    <n v="0"/>
    <x v="17"/>
    <x v="18"/>
  </r>
  <r>
    <x v="4478"/>
    <x v="2"/>
    <x v="11"/>
    <x v="1"/>
    <x v="11"/>
    <n v="17"/>
    <x v="85"/>
    <x v="56"/>
    <x v="3431"/>
    <x v="4047"/>
    <x v="1238"/>
    <n v="0"/>
    <x v="23"/>
    <x v="5"/>
  </r>
  <r>
    <x v="4479"/>
    <x v="6"/>
    <x v="42"/>
    <x v="1"/>
    <x v="11"/>
    <n v="26"/>
    <x v="85"/>
    <x v="34"/>
    <x v="3432"/>
    <x v="2144"/>
    <x v="2566"/>
    <n v="0"/>
    <x v="196"/>
    <x v="193"/>
  </r>
  <r>
    <x v="4480"/>
    <x v="3"/>
    <x v="81"/>
    <x v="1"/>
    <x v="11"/>
    <n v="20"/>
    <x v="86"/>
    <x v="1"/>
    <x v="1670"/>
    <x v="4048"/>
    <x v="1658"/>
    <n v="0"/>
    <x v="22"/>
    <x v="24"/>
  </r>
  <r>
    <x v="4481"/>
    <x v="0"/>
    <x v="32"/>
    <x v="1"/>
    <x v="11"/>
    <n v="11"/>
    <x v="86"/>
    <x v="11"/>
    <x v="88"/>
    <x v="4049"/>
    <x v="761"/>
    <n v="0"/>
    <x v="81"/>
    <x v="71"/>
  </r>
  <r>
    <x v="4482"/>
    <x v="1"/>
    <x v="45"/>
    <x v="1"/>
    <x v="11"/>
    <n v="29"/>
    <x v="231"/>
    <x v="49"/>
    <x v="2443"/>
    <x v="4050"/>
    <x v="2567"/>
    <n v="0"/>
    <x v="15"/>
    <x v="6"/>
  </r>
  <r>
    <x v="4483"/>
    <x v="8"/>
    <x v="39"/>
    <x v="1"/>
    <x v="11"/>
    <n v="22"/>
    <x v="231"/>
    <x v="0"/>
    <x v="530"/>
    <x v="4050"/>
    <x v="2568"/>
    <n v="0"/>
    <x v="6"/>
    <x v="1"/>
  </r>
  <r>
    <x v="4437"/>
    <x v="6"/>
    <x v="57"/>
    <x v="1"/>
    <x v="11"/>
    <n v="2"/>
    <x v="382"/>
    <x v="11"/>
    <x v="3433"/>
    <x v="4051"/>
    <x v="2569"/>
    <n v="0"/>
    <x v="197"/>
    <x v="224"/>
  </r>
  <r>
    <x v="4484"/>
    <x v="0"/>
    <x v="32"/>
    <x v="1"/>
    <x v="11"/>
    <n v="8"/>
    <x v="233"/>
    <x v="4"/>
    <x v="37"/>
    <x v="4052"/>
    <x v="2570"/>
    <n v="0"/>
    <x v="139"/>
    <x v="85"/>
  </r>
  <r>
    <x v="4485"/>
    <x v="8"/>
    <x v="51"/>
    <x v="1"/>
    <x v="11"/>
    <n v="11"/>
    <x v="91"/>
    <x v="23"/>
    <x v="3434"/>
    <x v="1409"/>
    <x v="151"/>
    <n v="0"/>
    <x v="6"/>
    <x v="6"/>
  </r>
  <r>
    <x v="4486"/>
    <x v="2"/>
    <x v="29"/>
    <x v="1"/>
    <x v="11"/>
    <n v="1"/>
    <x v="91"/>
    <x v="23"/>
    <x v="3435"/>
    <x v="1043"/>
    <x v="2571"/>
    <n v="0"/>
    <x v="17"/>
    <x v="17"/>
  </r>
  <r>
    <x v="4487"/>
    <x v="9"/>
    <x v="104"/>
    <x v="1"/>
    <x v="11"/>
    <n v="7"/>
    <x v="91"/>
    <x v="35"/>
    <x v="3436"/>
    <x v="4053"/>
    <x v="141"/>
    <n v="0"/>
    <x v="15"/>
    <x v="26"/>
  </r>
  <r>
    <x v="4488"/>
    <x v="9"/>
    <x v="92"/>
    <x v="1"/>
    <x v="11"/>
    <n v="3"/>
    <x v="91"/>
    <x v="620"/>
    <x v="3437"/>
    <x v="4054"/>
    <x v="30"/>
    <n v="0"/>
    <x v="36"/>
    <x v="57"/>
  </r>
  <r>
    <x v="4489"/>
    <x v="9"/>
    <x v="84"/>
    <x v="1"/>
    <x v="11"/>
    <n v="15"/>
    <x v="91"/>
    <x v="46"/>
    <x v="3438"/>
    <x v="4055"/>
    <x v="141"/>
    <n v="0"/>
    <x v="6"/>
    <x v="6"/>
  </r>
  <r>
    <x v="4490"/>
    <x v="4"/>
    <x v="61"/>
    <x v="1"/>
    <x v="11"/>
    <n v="4"/>
    <x v="91"/>
    <x v="30"/>
    <x v="3439"/>
    <x v="4056"/>
    <x v="2572"/>
    <n v="0"/>
    <x v="23"/>
    <x v="25"/>
  </r>
  <r>
    <x v="4491"/>
    <x v="4"/>
    <x v="5"/>
    <x v="1"/>
    <x v="11"/>
    <n v="22"/>
    <x v="234"/>
    <x v="1"/>
    <x v="3440"/>
    <x v="4057"/>
    <x v="30"/>
    <n v="0"/>
    <x v="9"/>
    <x v="9"/>
  </r>
  <r>
    <x v="4402"/>
    <x v="1"/>
    <x v="14"/>
    <x v="1"/>
    <x v="11"/>
    <n v="9"/>
    <x v="92"/>
    <x v="1"/>
    <x v="3441"/>
    <x v="4058"/>
    <x v="369"/>
    <n v="0"/>
    <x v="46"/>
    <x v="5"/>
  </r>
  <r>
    <x v="4492"/>
    <x v="10"/>
    <x v="71"/>
    <x v="1"/>
    <x v="11"/>
    <n v="15"/>
    <x v="458"/>
    <x v="45"/>
    <x v="1002"/>
    <x v="4059"/>
    <x v="2573"/>
    <n v="0"/>
    <x v="14"/>
    <x v="15"/>
  </r>
  <r>
    <x v="4237"/>
    <x v="6"/>
    <x v="86"/>
    <x v="1"/>
    <x v="11"/>
    <n v="2"/>
    <x v="235"/>
    <x v="596"/>
    <x v="3442"/>
    <x v="4060"/>
    <x v="2574"/>
    <n v="0"/>
    <x v="11"/>
    <x v="12"/>
  </r>
  <r>
    <x v="4449"/>
    <x v="9"/>
    <x v="43"/>
    <x v="1"/>
    <x v="11"/>
    <n v="14"/>
    <x v="235"/>
    <x v="265"/>
    <x v="3443"/>
    <x v="4061"/>
    <x v="1777"/>
    <n v="0"/>
    <x v="14"/>
    <x v="15"/>
  </r>
  <r>
    <x v="4202"/>
    <x v="0"/>
    <x v="44"/>
    <x v="1"/>
    <x v="11"/>
    <n v="14"/>
    <x v="184"/>
    <x v="1"/>
    <x v="3444"/>
    <x v="2772"/>
    <x v="2575"/>
    <n v="0"/>
    <x v="4"/>
    <x v="4"/>
  </r>
  <r>
    <x v="4493"/>
    <x v="7"/>
    <x v="9"/>
    <x v="1"/>
    <x v="11"/>
    <n v="19"/>
    <x v="94"/>
    <x v="3"/>
    <x v="8"/>
    <x v="4062"/>
    <x v="8"/>
    <n v="0"/>
    <x v="18"/>
    <x v="20"/>
  </r>
  <r>
    <x v="4494"/>
    <x v="7"/>
    <x v="58"/>
    <x v="1"/>
    <x v="11"/>
    <n v="5"/>
    <x v="94"/>
    <x v="4"/>
    <x v="11"/>
    <x v="640"/>
    <x v="20"/>
    <n v="1"/>
    <x v="34"/>
    <x v="240"/>
  </r>
  <r>
    <x v="4495"/>
    <x v="6"/>
    <x v="57"/>
    <x v="1"/>
    <x v="11"/>
    <n v="10"/>
    <x v="94"/>
    <x v="34"/>
    <x v="3445"/>
    <x v="247"/>
    <x v="507"/>
    <n v="0"/>
    <x v="16"/>
    <x v="18"/>
  </r>
  <r>
    <x v="4496"/>
    <x v="1"/>
    <x v="1"/>
    <x v="1"/>
    <x v="11"/>
    <n v="10"/>
    <x v="95"/>
    <x v="21"/>
    <x v="1353"/>
    <x v="4063"/>
    <x v="1940"/>
    <n v="0"/>
    <x v="57"/>
    <x v="68"/>
  </r>
  <r>
    <x v="4497"/>
    <x v="10"/>
    <x v="68"/>
    <x v="1"/>
    <x v="11"/>
    <n v="13"/>
    <x v="95"/>
    <x v="32"/>
    <x v="3446"/>
    <x v="4064"/>
    <x v="2576"/>
    <n v="0"/>
    <x v="0"/>
    <x v="39"/>
  </r>
  <r>
    <x v="4498"/>
    <x v="7"/>
    <x v="36"/>
    <x v="1"/>
    <x v="11"/>
    <n v="6"/>
    <x v="96"/>
    <x v="7"/>
    <x v="16"/>
    <x v="4065"/>
    <x v="2577"/>
    <n v="0"/>
    <x v="1"/>
    <x v="0"/>
  </r>
  <r>
    <x v="4499"/>
    <x v="8"/>
    <x v="67"/>
    <x v="1"/>
    <x v="11"/>
    <n v="20"/>
    <x v="96"/>
    <x v="0"/>
    <x v="568"/>
    <x v="646"/>
    <x v="2578"/>
    <n v="0"/>
    <x v="12"/>
    <x v="1"/>
  </r>
  <r>
    <x v="4500"/>
    <x v="3"/>
    <x v="27"/>
    <x v="1"/>
    <x v="11"/>
    <n v="18"/>
    <x v="96"/>
    <x v="1"/>
    <x v="63"/>
    <x v="4066"/>
    <x v="2579"/>
    <n v="0"/>
    <x v="9"/>
    <x v="9"/>
  </r>
  <r>
    <x v="4501"/>
    <x v="0"/>
    <x v="38"/>
    <x v="1"/>
    <x v="11"/>
    <n v="1"/>
    <x v="96"/>
    <x v="147"/>
    <x v="450"/>
    <x v="4067"/>
    <x v="2580"/>
    <n v="0"/>
    <x v="12"/>
    <x v="31"/>
  </r>
  <r>
    <x v="4502"/>
    <x v="6"/>
    <x v="13"/>
    <x v="1"/>
    <x v="11"/>
    <n v="28"/>
    <x v="185"/>
    <x v="1"/>
    <x v="3447"/>
    <x v="4068"/>
    <x v="2581"/>
    <n v="0"/>
    <x v="15"/>
    <x v="43"/>
  </r>
  <r>
    <x v="4503"/>
    <x v="6"/>
    <x v="13"/>
    <x v="1"/>
    <x v="11"/>
    <n v="8"/>
    <x v="97"/>
    <x v="4"/>
    <x v="89"/>
    <x v="4069"/>
    <x v="2582"/>
    <n v="0"/>
    <x v="171"/>
    <x v="146"/>
  </r>
  <r>
    <x v="4466"/>
    <x v="2"/>
    <x v="23"/>
    <x v="1"/>
    <x v="11"/>
    <n v="11"/>
    <x v="97"/>
    <x v="4"/>
    <x v="1016"/>
    <x v="4070"/>
    <x v="140"/>
    <n v="0"/>
    <x v="44"/>
    <x v="51"/>
  </r>
  <r>
    <x v="4504"/>
    <x v="9"/>
    <x v="84"/>
    <x v="1"/>
    <x v="11"/>
    <n v="27"/>
    <x v="97"/>
    <x v="35"/>
    <x v="3448"/>
    <x v="4071"/>
    <x v="141"/>
    <n v="0"/>
    <x v="15"/>
    <x v="26"/>
  </r>
  <r>
    <x v="4505"/>
    <x v="10"/>
    <x v="69"/>
    <x v="1"/>
    <x v="11"/>
    <n v="5"/>
    <x v="97"/>
    <x v="621"/>
    <x v="3449"/>
    <x v="4072"/>
    <x v="2583"/>
    <n v="0"/>
    <x v="21"/>
    <x v="0"/>
  </r>
  <r>
    <x v="4506"/>
    <x v="6"/>
    <x v="42"/>
    <x v="1"/>
    <x v="11"/>
    <n v="10"/>
    <x v="98"/>
    <x v="45"/>
    <x v="3450"/>
    <x v="4073"/>
    <x v="1004"/>
    <n v="1"/>
    <x v="15"/>
    <x v="57"/>
  </r>
  <r>
    <x v="4507"/>
    <x v="4"/>
    <x v="31"/>
    <x v="1"/>
    <x v="11"/>
    <n v="12"/>
    <x v="99"/>
    <x v="171"/>
    <x v="3451"/>
    <x v="4074"/>
    <x v="230"/>
    <n v="0"/>
    <x v="65"/>
    <x v="70"/>
  </r>
  <r>
    <x v="4508"/>
    <x v="0"/>
    <x v="59"/>
    <x v="1"/>
    <x v="11"/>
    <n v="14"/>
    <x v="99"/>
    <x v="45"/>
    <x v="1136"/>
    <x v="4075"/>
    <x v="2584"/>
    <n v="12"/>
    <x v="47"/>
    <x v="61"/>
  </r>
  <r>
    <x v="4509"/>
    <x v="4"/>
    <x v="47"/>
    <x v="1"/>
    <x v="11"/>
    <n v="11"/>
    <x v="459"/>
    <x v="1"/>
    <x v="932"/>
    <x v="4076"/>
    <x v="2585"/>
    <n v="0"/>
    <x v="41"/>
    <x v="0"/>
  </r>
  <r>
    <x v="4510"/>
    <x v="6"/>
    <x v="10"/>
    <x v="1"/>
    <x v="11"/>
    <n v="14"/>
    <x v="100"/>
    <x v="5"/>
    <x v="2238"/>
    <x v="1081"/>
    <x v="120"/>
    <n v="0"/>
    <x v="6"/>
    <x v="138"/>
  </r>
  <r>
    <x v="4511"/>
    <x v="7"/>
    <x v="36"/>
    <x v="1"/>
    <x v="11"/>
    <n v="16"/>
    <x v="100"/>
    <x v="3"/>
    <x v="3452"/>
    <x v="4077"/>
    <x v="2586"/>
    <n v="0"/>
    <x v="41"/>
    <x v="24"/>
  </r>
  <r>
    <x v="4512"/>
    <x v="3"/>
    <x v="89"/>
    <x v="1"/>
    <x v="11"/>
    <n v="9"/>
    <x v="187"/>
    <x v="1"/>
    <x v="720"/>
    <x v="4078"/>
    <x v="1918"/>
    <n v="0"/>
    <x v="51"/>
    <x v="58"/>
  </r>
  <r>
    <x v="4513"/>
    <x v="2"/>
    <x v="94"/>
    <x v="1"/>
    <x v="11"/>
    <n v="29"/>
    <x v="101"/>
    <x v="37"/>
    <x v="68"/>
    <x v="4079"/>
    <x v="2587"/>
    <n v="0"/>
    <x v="15"/>
    <x v="26"/>
  </r>
  <r>
    <x v="4514"/>
    <x v="2"/>
    <x v="55"/>
    <x v="1"/>
    <x v="11"/>
    <n v="28"/>
    <x v="102"/>
    <x v="0"/>
    <x v="2042"/>
    <x v="4080"/>
    <x v="2588"/>
    <n v="0"/>
    <x v="17"/>
    <x v="31"/>
  </r>
  <r>
    <x v="4491"/>
    <x v="4"/>
    <x v="5"/>
    <x v="1"/>
    <x v="11"/>
    <n v="22"/>
    <x v="102"/>
    <x v="445"/>
    <x v="3453"/>
    <x v="4081"/>
    <x v="2589"/>
    <n v="0"/>
    <x v="17"/>
    <x v="31"/>
  </r>
  <r>
    <x v="4515"/>
    <x v="2"/>
    <x v="95"/>
    <x v="1"/>
    <x v="11"/>
    <n v="27"/>
    <x v="102"/>
    <x v="127"/>
    <x v="3454"/>
    <x v="4082"/>
    <x v="2590"/>
    <n v="0"/>
    <x v="17"/>
    <x v="17"/>
  </r>
  <r>
    <x v="4516"/>
    <x v="3"/>
    <x v="19"/>
    <x v="1"/>
    <x v="11"/>
    <n v="7"/>
    <x v="271"/>
    <x v="67"/>
    <x v="3455"/>
    <x v="4083"/>
    <x v="2591"/>
    <n v="0"/>
    <x v="26"/>
    <x v="30"/>
  </r>
  <r>
    <x v="4246"/>
    <x v="0"/>
    <x v="59"/>
    <x v="1"/>
    <x v="11"/>
    <n v="3"/>
    <x v="273"/>
    <x v="48"/>
    <x v="3456"/>
    <x v="1440"/>
    <x v="2592"/>
    <n v="0"/>
    <x v="74"/>
    <x v="141"/>
  </r>
  <r>
    <x v="4264"/>
    <x v="6"/>
    <x v="37"/>
    <x v="1"/>
    <x v="11"/>
    <n v="14"/>
    <x v="188"/>
    <x v="108"/>
    <x v="3457"/>
    <x v="659"/>
    <x v="2593"/>
    <n v="0"/>
    <x v="11"/>
    <x v="25"/>
  </r>
  <r>
    <x v="4517"/>
    <x v="0"/>
    <x v="62"/>
    <x v="1"/>
    <x v="11"/>
    <n v="22"/>
    <x v="188"/>
    <x v="107"/>
    <x v="3458"/>
    <x v="659"/>
    <x v="381"/>
    <n v="0"/>
    <x v="9"/>
    <x v="44"/>
  </r>
  <r>
    <x v="4518"/>
    <x v="4"/>
    <x v="61"/>
    <x v="1"/>
    <x v="11"/>
    <n v="18"/>
    <x v="103"/>
    <x v="622"/>
    <x v="3459"/>
    <x v="4084"/>
    <x v="33"/>
    <n v="0"/>
    <x v="42"/>
    <x v="52"/>
  </r>
  <r>
    <x v="4519"/>
    <x v="1"/>
    <x v="7"/>
    <x v="1"/>
    <x v="11"/>
    <n v="7"/>
    <x v="103"/>
    <x v="622"/>
    <x v="3460"/>
    <x v="4085"/>
    <x v="33"/>
    <n v="0"/>
    <x v="55"/>
    <x v="43"/>
  </r>
  <r>
    <x v="4520"/>
    <x v="6"/>
    <x v="46"/>
    <x v="1"/>
    <x v="11"/>
    <n v="23"/>
    <x v="103"/>
    <x v="3"/>
    <x v="3461"/>
    <x v="4086"/>
    <x v="33"/>
    <n v="0"/>
    <x v="15"/>
    <x v="11"/>
  </r>
  <r>
    <x v="4521"/>
    <x v="0"/>
    <x v="15"/>
    <x v="1"/>
    <x v="11"/>
    <n v="9"/>
    <x v="103"/>
    <x v="3"/>
    <x v="3462"/>
    <x v="3092"/>
    <x v="534"/>
    <n v="0"/>
    <x v="96"/>
    <x v="90"/>
  </r>
  <r>
    <x v="4522"/>
    <x v="0"/>
    <x v="44"/>
    <x v="1"/>
    <x v="11"/>
    <n v="3"/>
    <x v="103"/>
    <x v="3"/>
    <x v="950"/>
    <x v="4087"/>
    <x v="33"/>
    <n v="0"/>
    <x v="30"/>
    <x v="51"/>
  </r>
  <r>
    <x v="4523"/>
    <x v="8"/>
    <x v="56"/>
    <x v="1"/>
    <x v="11"/>
    <n v="12"/>
    <x v="103"/>
    <x v="3"/>
    <x v="591"/>
    <x v="4088"/>
    <x v="2594"/>
    <n v="0"/>
    <x v="21"/>
    <x v="41"/>
  </r>
  <r>
    <x v="4524"/>
    <x v="6"/>
    <x v="13"/>
    <x v="1"/>
    <x v="11"/>
    <n v="30"/>
    <x v="103"/>
    <x v="3"/>
    <x v="3463"/>
    <x v="4089"/>
    <x v="2595"/>
    <n v="0"/>
    <x v="0"/>
    <x v="30"/>
  </r>
  <r>
    <x v="4525"/>
    <x v="2"/>
    <x v="29"/>
    <x v="1"/>
    <x v="11"/>
    <n v="14"/>
    <x v="103"/>
    <x v="4"/>
    <x v="89"/>
    <x v="1808"/>
    <x v="33"/>
    <n v="0"/>
    <x v="139"/>
    <x v="85"/>
  </r>
  <r>
    <x v="4526"/>
    <x v="7"/>
    <x v="16"/>
    <x v="1"/>
    <x v="11"/>
    <n v="1"/>
    <x v="103"/>
    <x v="4"/>
    <x v="11"/>
    <x v="4090"/>
    <x v="235"/>
    <n v="0"/>
    <x v="198"/>
    <x v="241"/>
  </r>
  <r>
    <x v="4527"/>
    <x v="0"/>
    <x v="83"/>
    <x v="1"/>
    <x v="11"/>
    <n v="16"/>
    <x v="103"/>
    <x v="1"/>
    <x v="3464"/>
    <x v="4091"/>
    <x v="2168"/>
    <n v="0"/>
    <x v="16"/>
    <x v="18"/>
  </r>
  <r>
    <x v="4349"/>
    <x v="1"/>
    <x v="7"/>
    <x v="1"/>
    <x v="11"/>
    <n v="19"/>
    <x v="103"/>
    <x v="13"/>
    <x v="957"/>
    <x v="4092"/>
    <x v="33"/>
    <n v="0"/>
    <x v="54"/>
    <x v="61"/>
  </r>
  <r>
    <x v="4528"/>
    <x v="1"/>
    <x v="24"/>
    <x v="1"/>
    <x v="11"/>
    <n v="27"/>
    <x v="103"/>
    <x v="13"/>
    <x v="957"/>
    <x v="270"/>
    <x v="33"/>
    <n v="0"/>
    <x v="9"/>
    <x v="9"/>
  </r>
  <r>
    <x v="4529"/>
    <x v="4"/>
    <x v="31"/>
    <x v="1"/>
    <x v="11"/>
    <n v="1"/>
    <x v="103"/>
    <x v="13"/>
    <x v="291"/>
    <x v="4093"/>
    <x v="33"/>
    <n v="0"/>
    <x v="49"/>
    <x v="43"/>
  </r>
  <r>
    <x v="4530"/>
    <x v="4"/>
    <x v="5"/>
    <x v="1"/>
    <x v="11"/>
    <n v="2"/>
    <x v="103"/>
    <x v="13"/>
    <x v="291"/>
    <x v="4094"/>
    <x v="33"/>
    <n v="0"/>
    <x v="5"/>
    <x v="5"/>
  </r>
  <r>
    <x v="4531"/>
    <x v="4"/>
    <x v="17"/>
    <x v="1"/>
    <x v="11"/>
    <n v="2"/>
    <x v="103"/>
    <x v="13"/>
    <x v="292"/>
    <x v="4095"/>
    <x v="33"/>
    <n v="0"/>
    <x v="127"/>
    <x v="172"/>
  </r>
  <r>
    <x v="4532"/>
    <x v="5"/>
    <x v="105"/>
    <x v="1"/>
    <x v="11"/>
    <n v="12"/>
    <x v="103"/>
    <x v="102"/>
    <x v="2404"/>
    <x v="4096"/>
    <x v="2596"/>
    <n v="0"/>
    <x v="12"/>
    <x v="11"/>
  </r>
  <r>
    <x v="4337"/>
    <x v="1"/>
    <x v="7"/>
    <x v="1"/>
    <x v="11"/>
    <n v="2"/>
    <x v="103"/>
    <x v="34"/>
    <x v="3465"/>
    <x v="4097"/>
    <x v="88"/>
    <n v="0"/>
    <x v="37"/>
    <x v="40"/>
  </r>
  <r>
    <x v="4533"/>
    <x v="2"/>
    <x v="11"/>
    <x v="1"/>
    <x v="11"/>
    <n v="11"/>
    <x v="103"/>
    <x v="36"/>
    <x v="253"/>
    <x v="4098"/>
    <x v="2597"/>
    <n v="0"/>
    <x v="4"/>
    <x v="38"/>
  </r>
  <r>
    <x v="4534"/>
    <x v="6"/>
    <x v="42"/>
    <x v="1"/>
    <x v="11"/>
    <n v="12"/>
    <x v="103"/>
    <x v="22"/>
    <x v="3466"/>
    <x v="4099"/>
    <x v="238"/>
    <n v="0"/>
    <x v="1"/>
    <x v="11"/>
  </r>
  <r>
    <x v="4535"/>
    <x v="6"/>
    <x v="42"/>
    <x v="1"/>
    <x v="11"/>
    <n v="21"/>
    <x v="103"/>
    <x v="22"/>
    <x v="3466"/>
    <x v="4100"/>
    <x v="2404"/>
    <n v="0"/>
    <x v="21"/>
    <x v="23"/>
  </r>
  <r>
    <x v="4536"/>
    <x v="6"/>
    <x v="86"/>
    <x v="1"/>
    <x v="11"/>
    <n v="24"/>
    <x v="103"/>
    <x v="22"/>
    <x v="2905"/>
    <x v="4101"/>
    <x v="2598"/>
    <n v="0"/>
    <x v="33"/>
    <x v="38"/>
  </r>
  <r>
    <x v="4258"/>
    <x v="0"/>
    <x v="2"/>
    <x v="1"/>
    <x v="11"/>
    <n v="30"/>
    <x v="103"/>
    <x v="107"/>
    <x v="1011"/>
    <x v="3416"/>
    <x v="33"/>
    <n v="0"/>
    <x v="2"/>
    <x v="64"/>
  </r>
  <r>
    <x v="4537"/>
    <x v="4"/>
    <x v="5"/>
    <x v="1"/>
    <x v="11"/>
    <n v="26"/>
    <x v="103"/>
    <x v="48"/>
    <x v="3467"/>
    <x v="674"/>
    <x v="2599"/>
    <n v="0"/>
    <x v="40"/>
    <x v="67"/>
  </r>
  <r>
    <x v="4538"/>
    <x v="8"/>
    <x v="39"/>
    <x v="1"/>
    <x v="11"/>
    <n v="7"/>
    <x v="103"/>
    <x v="20"/>
    <x v="3468"/>
    <x v="4102"/>
    <x v="2600"/>
    <n v="0"/>
    <x v="44"/>
    <x v="65"/>
  </r>
  <r>
    <x v="4539"/>
    <x v="6"/>
    <x v="13"/>
    <x v="1"/>
    <x v="11"/>
    <n v="26"/>
    <x v="103"/>
    <x v="20"/>
    <x v="2380"/>
    <x v="4103"/>
    <x v="2601"/>
    <n v="0"/>
    <x v="54"/>
    <x v="61"/>
  </r>
  <r>
    <x v="4540"/>
    <x v="6"/>
    <x v="66"/>
    <x v="1"/>
    <x v="11"/>
    <n v="14"/>
    <x v="103"/>
    <x v="20"/>
    <x v="2143"/>
    <x v="4104"/>
    <x v="33"/>
    <n v="0"/>
    <x v="12"/>
    <x v="83"/>
  </r>
  <r>
    <x v="4541"/>
    <x v="7"/>
    <x v="33"/>
    <x v="1"/>
    <x v="11"/>
    <n v="18"/>
    <x v="460"/>
    <x v="20"/>
    <x v="3469"/>
    <x v="4105"/>
    <x v="2602"/>
    <n v="0"/>
    <x v="30"/>
    <x v="34"/>
  </r>
  <r>
    <x v="4542"/>
    <x v="2"/>
    <x v="55"/>
    <x v="1"/>
    <x v="11"/>
    <n v="14"/>
    <x v="461"/>
    <x v="105"/>
    <x v="3470"/>
    <x v="4106"/>
    <x v="2603"/>
    <n v="0"/>
    <x v="6"/>
    <x v="6"/>
  </r>
  <r>
    <x v="4543"/>
    <x v="3"/>
    <x v="4"/>
    <x v="1"/>
    <x v="11"/>
    <n v="15"/>
    <x v="238"/>
    <x v="1"/>
    <x v="3471"/>
    <x v="4107"/>
    <x v="2033"/>
    <n v="0"/>
    <x v="47"/>
    <x v="56"/>
  </r>
  <r>
    <x v="4544"/>
    <x v="7"/>
    <x v="34"/>
    <x v="1"/>
    <x v="11"/>
    <n v="15"/>
    <x v="106"/>
    <x v="34"/>
    <x v="3472"/>
    <x v="4108"/>
    <x v="1863"/>
    <n v="0"/>
    <x v="147"/>
    <x v="72"/>
  </r>
  <r>
    <x v="4317"/>
    <x v="4"/>
    <x v="49"/>
    <x v="1"/>
    <x v="11"/>
    <n v="6"/>
    <x v="462"/>
    <x v="1"/>
    <x v="3473"/>
    <x v="4109"/>
    <x v="2604"/>
    <n v="0"/>
    <x v="12"/>
    <x v="31"/>
  </r>
  <r>
    <x v="4545"/>
    <x v="1"/>
    <x v="20"/>
    <x v="1"/>
    <x v="11"/>
    <n v="28"/>
    <x v="107"/>
    <x v="35"/>
    <x v="3474"/>
    <x v="4110"/>
    <x v="100"/>
    <n v="0"/>
    <x v="17"/>
    <x v="17"/>
  </r>
  <r>
    <x v="4546"/>
    <x v="4"/>
    <x v="30"/>
    <x v="1"/>
    <x v="11"/>
    <n v="1"/>
    <x v="370"/>
    <x v="44"/>
    <x v="3475"/>
    <x v="4111"/>
    <x v="2605"/>
    <n v="0"/>
    <x v="122"/>
    <x v="178"/>
  </r>
  <r>
    <x v="4547"/>
    <x v="6"/>
    <x v="46"/>
    <x v="1"/>
    <x v="11"/>
    <n v="27"/>
    <x v="444"/>
    <x v="0"/>
    <x v="3476"/>
    <x v="4112"/>
    <x v="2408"/>
    <n v="0"/>
    <x v="33"/>
    <x v="38"/>
  </r>
  <r>
    <x v="4548"/>
    <x v="0"/>
    <x v="32"/>
    <x v="1"/>
    <x v="11"/>
    <n v="15"/>
    <x v="111"/>
    <x v="4"/>
    <x v="15"/>
    <x v="4113"/>
    <x v="1869"/>
    <n v="0"/>
    <x v="145"/>
    <x v="167"/>
  </r>
  <r>
    <x v="4549"/>
    <x v="2"/>
    <x v="65"/>
    <x v="1"/>
    <x v="11"/>
    <n v="24"/>
    <x v="111"/>
    <x v="240"/>
    <x v="3477"/>
    <x v="4114"/>
    <x v="2606"/>
    <n v="0"/>
    <x v="15"/>
    <x v="17"/>
  </r>
  <r>
    <x v="4289"/>
    <x v="0"/>
    <x v="38"/>
    <x v="1"/>
    <x v="11"/>
    <n v="24"/>
    <x v="111"/>
    <x v="1"/>
    <x v="854"/>
    <x v="4115"/>
    <x v="1869"/>
    <n v="0"/>
    <x v="21"/>
    <x v="25"/>
  </r>
  <r>
    <x v="4550"/>
    <x v="3"/>
    <x v="27"/>
    <x v="1"/>
    <x v="11"/>
    <n v="7"/>
    <x v="111"/>
    <x v="1"/>
    <x v="3478"/>
    <x v="4116"/>
    <x v="761"/>
    <n v="0"/>
    <x v="49"/>
    <x v="37"/>
  </r>
  <r>
    <x v="4330"/>
    <x v="4"/>
    <x v="47"/>
    <x v="1"/>
    <x v="11"/>
    <n v="16"/>
    <x v="111"/>
    <x v="1"/>
    <x v="2918"/>
    <x v="4117"/>
    <x v="1869"/>
    <n v="0"/>
    <x v="74"/>
    <x v="21"/>
  </r>
  <r>
    <x v="4551"/>
    <x v="2"/>
    <x v="65"/>
    <x v="1"/>
    <x v="11"/>
    <n v="25"/>
    <x v="111"/>
    <x v="162"/>
    <x v="3479"/>
    <x v="4118"/>
    <x v="2607"/>
    <n v="0"/>
    <x v="17"/>
    <x v="17"/>
  </r>
  <r>
    <x v="4552"/>
    <x v="2"/>
    <x v="29"/>
    <x v="1"/>
    <x v="11"/>
    <n v="19"/>
    <x v="111"/>
    <x v="27"/>
    <x v="3480"/>
    <x v="4119"/>
    <x v="2608"/>
    <n v="0"/>
    <x v="12"/>
    <x v="15"/>
  </r>
  <r>
    <x v="4553"/>
    <x v="2"/>
    <x v="65"/>
    <x v="1"/>
    <x v="11"/>
    <n v="8"/>
    <x v="111"/>
    <x v="22"/>
    <x v="152"/>
    <x v="4120"/>
    <x v="2609"/>
    <n v="0"/>
    <x v="21"/>
    <x v="25"/>
  </r>
  <r>
    <x v="4264"/>
    <x v="6"/>
    <x v="37"/>
    <x v="1"/>
    <x v="11"/>
    <n v="14"/>
    <x v="113"/>
    <x v="4"/>
    <x v="3481"/>
    <x v="4121"/>
    <x v="2610"/>
    <n v="0"/>
    <x v="15"/>
    <x v="242"/>
  </r>
  <r>
    <x v="4286"/>
    <x v="1"/>
    <x v="63"/>
    <x v="1"/>
    <x v="11"/>
    <n v="12"/>
    <x v="113"/>
    <x v="1"/>
    <x v="22"/>
    <x v="4122"/>
    <x v="2611"/>
    <n v="0"/>
    <x v="56"/>
    <x v="21"/>
  </r>
  <r>
    <x v="4554"/>
    <x v="7"/>
    <x v="18"/>
    <x v="1"/>
    <x v="11"/>
    <n v="13"/>
    <x v="113"/>
    <x v="11"/>
    <x v="680"/>
    <x v="705"/>
    <x v="1271"/>
    <n v="0"/>
    <x v="28"/>
    <x v="243"/>
  </r>
  <r>
    <x v="4555"/>
    <x v="6"/>
    <x v="57"/>
    <x v="1"/>
    <x v="11"/>
    <n v="29"/>
    <x v="114"/>
    <x v="3"/>
    <x v="3482"/>
    <x v="4123"/>
    <x v="2612"/>
    <n v="0"/>
    <x v="29"/>
    <x v="101"/>
  </r>
  <r>
    <x v="4556"/>
    <x v="6"/>
    <x v="86"/>
    <x v="1"/>
    <x v="11"/>
    <n v="12"/>
    <x v="114"/>
    <x v="3"/>
    <x v="3483"/>
    <x v="4124"/>
    <x v="259"/>
    <n v="0"/>
    <x v="115"/>
    <x v="150"/>
  </r>
  <r>
    <x v="4557"/>
    <x v="2"/>
    <x v="3"/>
    <x v="1"/>
    <x v="11"/>
    <n v="16"/>
    <x v="114"/>
    <x v="22"/>
    <x v="1298"/>
    <x v="4125"/>
    <x v="259"/>
    <n v="0"/>
    <x v="36"/>
    <x v="41"/>
  </r>
  <r>
    <x v="4257"/>
    <x v="3"/>
    <x v="4"/>
    <x v="1"/>
    <x v="11"/>
    <n v="27"/>
    <x v="463"/>
    <x v="623"/>
    <x v="3484"/>
    <x v="4126"/>
    <x v="2613"/>
    <n v="0"/>
    <x v="11"/>
    <x v="12"/>
  </r>
  <r>
    <x v="4558"/>
    <x v="1"/>
    <x v="1"/>
    <x v="1"/>
    <x v="11"/>
    <n v="15"/>
    <x v="115"/>
    <x v="1"/>
    <x v="137"/>
    <x v="716"/>
    <x v="136"/>
    <n v="0"/>
    <x v="17"/>
    <x v="17"/>
  </r>
  <r>
    <x v="4559"/>
    <x v="1"/>
    <x v="60"/>
    <x v="1"/>
    <x v="11"/>
    <n v="23"/>
    <x v="191"/>
    <x v="624"/>
    <x v="3485"/>
    <x v="4127"/>
    <x v="2614"/>
    <n v="0"/>
    <x v="21"/>
    <x v="23"/>
  </r>
  <r>
    <x v="4560"/>
    <x v="0"/>
    <x v="44"/>
    <x v="1"/>
    <x v="11"/>
    <n v="11"/>
    <x v="118"/>
    <x v="4"/>
    <x v="3486"/>
    <x v="4128"/>
    <x v="363"/>
    <n v="0"/>
    <x v="14"/>
    <x v="15"/>
  </r>
  <r>
    <x v="4561"/>
    <x v="7"/>
    <x v="16"/>
    <x v="1"/>
    <x v="11"/>
    <n v="28"/>
    <x v="118"/>
    <x v="7"/>
    <x v="16"/>
    <x v="4129"/>
    <x v="265"/>
    <n v="0"/>
    <x v="21"/>
    <x v="23"/>
  </r>
  <r>
    <x v="4562"/>
    <x v="3"/>
    <x v="81"/>
    <x v="1"/>
    <x v="11"/>
    <n v="10"/>
    <x v="120"/>
    <x v="4"/>
    <x v="3487"/>
    <x v="314"/>
    <x v="270"/>
    <n v="0"/>
    <x v="49"/>
    <x v="37"/>
  </r>
  <r>
    <x v="4563"/>
    <x v="1"/>
    <x v="78"/>
    <x v="1"/>
    <x v="11"/>
    <n v="2"/>
    <x v="120"/>
    <x v="21"/>
    <x v="3488"/>
    <x v="4130"/>
    <x v="106"/>
    <n v="0"/>
    <x v="6"/>
    <x v="6"/>
  </r>
  <r>
    <x v="4564"/>
    <x v="6"/>
    <x v="46"/>
    <x v="1"/>
    <x v="11"/>
    <n v="11"/>
    <x v="120"/>
    <x v="352"/>
    <x v="3489"/>
    <x v="4131"/>
    <x v="2615"/>
    <n v="0"/>
    <x v="36"/>
    <x v="41"/>
  </r>
  <r>
    <x v="4565"/>
    <x v="10"/>
    <x v="73"/>
    <x v="1"/>
    <x v="11"/>
    <n v="8"/>
    <x v="120"/>
    <x v="45"/>
    <x v="3490"/>
    <x v="4132"/>
    <x v="503"/>
    <n v="0"/>
    <x v="17"/>
    <x v="31"/>
  </r>
  <r>
    <x v="4425"/>
    <x v="2"/>
    <x v="95"/>
    <x v="1"/>
    <x v="11"/>
    <n v="19"/>
    <x v="120"/>
    <x v="27"/>
    <x v="3491"/>
    <x v="4133"/>
    <x v="2616"/>
    <n v="0"/>
    <x v="15"/>
    <x v="6"/>
  </r>
  <r>
    <x v="4566"/>
    <x v="1"/>
    <x v="78"/>
    <x v="1"/>
    <x v="11"/>
    <n v="29"/>
    <x v="120"/>
    <x v="182"/>
    <x v="3492"/>
    <x v="4134"/>
    <x v="431"/>
    <n v="0"/>
    <x v="18"/>
    <x v="20"/>
  </r>
  <r>
    <x v="4273"/>
    <x v="4"/>
    <x v="17"/>
    <x v="1"/>
    <x v="11"/>
    <n v="4"/>
    <x v="121"/>
    <x v="1"/>
    <x v="184"/>
    <x v="4135"/>
    <x v="561"/>
    <n v="0"/>
    <x v="54"/>
    <x v="20"/>
  </r>
  <r>
    <x v="4567"/>
    <x v="2"/>
    <x v="48"/>
    <x v="1"/>
    <x v="11"/>
    <n v="16"/>
    <x v="121"/>
    <x v="11"/>
    <x v="3493"/>
    <x v="4136"/>
    <x v="2617"/>
    <n v="0"/>
    <x v="86"/>
    <x v="50"/>
  </r>
  <r>
    <x v="4568"/>
    <x v="7"/>
    <x v="9"/>
    <x v="1"/>
    <x v="11"/>
    <n v="9"/>
    <x v="121"/>
    <x v="107"/>
    <x v="3494"/>
    <x v="1155"/>
    <x v="2618"/>
    <n v="0"/>
    <x v="10"/>
    <x v="107"/>
  </r>
  <r>
    <x v="4569"/>
    <x v="0"/>
    <x v="15"/>
    <x v="1"/>
    <x v="11"/>
    <n v="19"/>
    <x v="123"/>
    <x v="4"/>
    <x v="15"/>
    <x v="4137"/>
    <x v="274"/>
    <n v="0"/>
    <x v="89"/>
    <x v="244"/>
  </r>
  <r>
    <x v="4570"/>
    <x v="1"/>
    <x v="35"/>
    <x v="1"/>
    <x v="11"/>
    <n v="25"/>
    <x v="123"/>
    <x v="1"/>
    <x v="289"/>
    <x v="1159"/>
    <x v="275"/>
    <n v="0"/>
    <x v="16"/>
    <x v="56"/>
  </r>
  <r>
    <x v="4571"/>
    <x v="4"/>
    <x v="49"/>
    <x v="1"/>
    <x v="11"/>
    <n v="23"/>
    <x v="123"/>
    <x v="45"/>
    <x v="3495"/>
    <x v="1159"/>
    <x v="274"/>
    <n v="0"/>
    <x v="54"/>
    <x v="9"/>
  </r>
  <r>
    <x v="4572"/>
    <x v="7"/>
    <x v="33"/>
    <x v="1"/>
    <x v="11"/>
    <n v="22"/>
    <x v="123"/>
    <x v="549"/>
    <x v="3496"/>
    <x v="4138"/>
    <x v="2070"/>
    <n v="40"/>
    <x v="46"/>
    <x v="35"/>
  </r>
  <r>
    <x v="4573"/>
    <x v="7"/>
    <x v="54"/>
    <x v="1"/>
    <x v="11"/>
    <n v="27"/>
    <x v="464"/>
    <x v="0"/>
    <x v="3497"/>
    <x v="4139"/>
    <x v="2619"/>
    <n v="0"/>
    <x v="21"/>
    <x v="56"/>
  </r>
  <r>
    <x v="4574"/>
    <x v="7"/>
    <x v="16"/>
    <x v="1"/>
    <x v="11"/>
    <n v="23"/>
    <x v="465"/>
    <x v="4"/>
    <x v="89"/>
    <x v="4140"/>
    <x v="577"/>
    <n v="0"/>
    <x v="53"/>
    <x v="49"/>
  </r>
  <r>
    <x v="4575"/>
    <x v="7"/>
    <x v="25"/>
    <x v="1"/>
    <x v="11"/>
    <n v="25"/>
    <x v="124"/>
    <x v="3"/>
    <x v="644"/>
    <x v="3135"/>
    <x v="2402"/>
    <n v="0"/>
    <x v="1"/>
    <x v="1"/>
  </r>
  <r>
    <x v="4576"/>
    <x v="5"/>
    <x v="99"/>
    <x v="1"/>
    <x v="11"/>
    <n v="25"/>
    <x v="124"/>
    <x v="625"/>
    <x v="3498"/>
    <x v="4141"/>
    <x v="1519"/>
    <n v="0"/>
    <x v="31"/>
    <x v="43"/>
  </r>
  <r>
    <x v="4577"/>
    <x v="0"/>
    <x v="0"/>
    <x v="1"/>
    <x v="11"/>
    <n v="2"/>
    <x v="124"/>
    <x v="107"/>
    <x v="602"/>
    <x v="4142"/>
    <x v="33"/>
    <n v="0"/>
    <x v="39"/>
    <x v="67"/>
  </r>
  <r>
    <x v="4577"/>
    <x v="0"/>
    <x v="0"/>
    <x v="1"/>
    <x v="11"/>
    <n v="2"/>
    <x v="124"/>
    <x v="107"/>
    <x v="602"/>
    <x v="4143"/>
    <x v="319"/>
    <n v="0"/>
    <x v="39"/>
    <x v="67"/>
  </r>
  <r>
    <x v="4527"/>
    <x v="0"/>
    <x v="83"/>
    <x v="1"/>
    <x v="11"/>
    <n v="16"/>
    <x v="124"/>
    <x v="107"/>
    <x v="3499"/>
    <x v="3138"/>
    <x v="2620"/>
    <n v="0"/>
    <x v="7"/>
    <x v="7"/>
  </r>
  <r>
    <x v="4578"/>
    <x v="2"/>
    <x v="29"/>
    <x v="1"/>
    <x v="11"/>
    <n v="3"/>
    <x v="195"/>
    <x v="91"/>
    <x v="3500"/>
    <x v="4144"/>
    <x v="2621"/>
    <n v="0"/>
    <x v="11"/>
    <x v="12"/>
  </r>
  <r>
    <x v="4579"/>
    <x v="8"/>
    <x v="77"/>
    <x v="1"/>
    <x v="11"/>
    <n v="3"/>
    <x v="195"/>
    <x v="4"/>
    <x v="3501"/>
    <x v="736"/>
    <x v="2622"/>
    <n v="0"/>
    <x v="6"/>
    <x v="6"/>
  </r>
  <r>
    <x v="4580"/>
    <x v="4"/>
    <x v="5"/>
    <x v="1"/>
    <x v="11"/>
    <n v="7"/>
    <x v="278"/>
    <x v="1"/>
    <x v="1631"/>
    <x v="4145"/>
    <x v="26"/>
    <n v="0"/>
    <x v="40"/>
    <x v="46"/>
  </r>
  <r>
    <x v="4581"/>
    <x v="6"/>
    <x v="46"/>
    <x v="1"/>
    <x v="11"/>
    <n v="26"/>
    <x v="125"/>
    <x v="3"/>
    <x v="951"/>
    <x v="4146"/>
    <x v="71"/>
    <n v="0"/>
    <x v="21"/>
    <x v="23"/>
  </r>
  <r>
    <x v="4582"/>
    <x v="6"/>
    <x v="46"/>
    <x v="1"/>
    <x v="11"/>
    <n v="16"/>
    <x v="125"/>
    <x v="3"/>
    <x v="3502"/>
    <x v="4147"/>
    <x v="71"/>
    <n v="0"/>
    <x v="23"/>
    <x v="25"/>
  </r>
  <r>
    <x v="4401"/>
    <x v="4"/>
    <x v="61"/>
    <x v="1"/>
    <x v="11"/>
    <n v="3"/>
    <x v="125"/>
    <x v="107"/>
    <x v="1246"/>
    <x v="4148"/>
    <x v="71"/>
    <n v="0"/>
    <x v="192"/>
    <x v="126"/>
  </r>
  <r>
    <x v="4583"/>
    <x v="0"/>
    <x v="0"/>
    <x v="1"/>
    <x v="11"/>
    <n v="3"/>
    <x v="125"/>
    <x v="20"/>
    <x v="256"/>
    <x v="324"/>
    <x v="71"/>
    <n v="0"/>
    <x v="47"/>
    <x v="56"/>
  </r>
  <r>
    <x v="4584"/>
    <x v="8"/>
    <x v="77"/>
    <x v="1"/>
    <x v="11"/>
    <n v="13"/>
    <x v="126"/>
    <x v="105"/>
    <x v="3503"/>
    <x v="4149"/>
    <x v="2623"/>
    <n v="0"/>
    <x v="37"/>
    <x v="45"/>
  </r>
  <r>
    <x v="4585"/>
    <x v="1"/>
    <x v="20"/>
    <x v="1"/>
    <x v="11"/>
    <n v="3"/>
    <x v="126"/>
    <x v="1"/>
    <x v="295"/>
    <x v="4150"/>
    <x v="572"/>
    <n v="0"/>
    <x v="0"/>
    <x v="39"/>
  </r>
  <r>
    <x v="4586"/>
    <x v="6"/>
    <x v="46"/>
    <x v="1"/>
    <x v="11"/>
    <n v="18"/>
    <x v="201"/>
    <x v="23"/>
    <x v="2629"/>
    <x v="4151"/>
    <x v="2624"/>
    <n v="0"/>
    <x v="6"/>
    <x v="6"/>
  </r>
  <r>
    <x v="4587"/>
    <x v="4"/>
    <x v="47"/>
    <x v="1"/>
    <x v="11"/>
    <n v="27"/>
    <x v="127"/>
    <x v="66"/>
    <x v="3504"/>
    <x v="4152"/>
    <x v="170"/>
    <n v="0"/>
    <x v="17"/>
    <x v="17"/>
  </r>
  <r>
    <x v="4588"/>
    <x v="0"/>
    <x v="0"/>
    <x v="1"/>
    <x v="11"/>
    <n v="30"/>
    <x v="127"/>
    <x v="1"/>
    <x v="82"/>
    <x v="4153"/>
    <x v="447"/>
    <n v="0"/>
    <x v="12"/>
    <x v="86"/>
  </r>
  <r>
    <x v="4589"/>
    <x v="4"/>
    <x v="31"/>
    <x v="1"/>
    <x v="11"/>
    <n v="20"/>
    <x v="127"/>
    <x v="1"/>
    <x v="3505"/>
    <x v="4154"/>
    <x v="447"/>
    <n v="2"/>
    <x v="140"/>
    <x v="10"/>
  </r>
  <r>
    <x v="4590"/>
    <x v="12"/>
    <x v="113"/>
    <x v="1"/>
    <x v="11"/>
    <n v="17"/>
    <x v="202"/>
    <x v="626"/>
    <x v="3506"/>
    <x v="4155"/>
    <x v="291"/>
    <n v="0"/>
    <x v="15"/>
    <x v="6"/>
  </r>
  <r>
    <x v="4466"/>
    <x v="2"/>
    <x v="23"/>
    <x v="1"/>
    <x v="11"/>
    <n v="11"/>
    <x v="202"/>
    <x v="4"/>
    <x v="1016"/>
    <x v="4156"/>
    <x v="668"/>
    <n v="125"/>
    <x v="96"/>
    <x v="90"/>
  </r>
  <r>
    <x v="4591"/>
    <x v="1"/>
    <x v="7"/>
    <x v="1"/>
    <x v="11"/>
    <n v="8"/>
    <x v="129"/>
    <x v="4"/>
    <x v="3507"/>
    <x v="4157"/>
    <x v="1883"/>
    <n v="0"/>
    <x v="23"/>
    <x v="11"/>
  </r>
  <r>
    <x v="4251"/>
    <x v="4"/>
    <x v="61"/>
    <x v="1"/>
    <x v="11"/>
    <n v="10"/>
    <x v="129"/>
    <x v="4"/>
    <x v="3100"/>
    <x v="4158"/>
    <x v="88"/>
    <n v="0"/>
    <x v="44"/>
    <x v="51"/>
  </r>
  <r>
    <x v="4351"/>
    <x v="1"/>
    <x v="35"/>
    <x v="1"/>
    <x v="11"/>
    <n v="1"/>
    <x v="129"/>
    <x v="1"/>
    <x v="3508"/>
    <x v="4159"/>
    <x v="2625"/>
    <n v="0"/>
    <x v="47"/>
    <x v="56"/>
  </r>
  <r>
    <x v="4592"/>
    <x v="7"/>
    <x v="18"/>
    <x v="1"/>
    <x v="11"/>
    <n v="11"/>
    <x v="130"/>
    <x v="200"/>
    <x v="3509"/>
    <x v="4160"/>
    <x v="579"/>
    <n v="0"/>
    <x v="57"/>
    <x v="68"/>
  </r>
  <r>
    <x v="4593"/>
    <x v="7"/>
    <x v="25"/>
    <x v="1"/>
    <x v="11"/>
    <n v="6"/>
    <x v="203"/>
    <x v="11"/>
    <x v="88"/>
    <x v="764"/>
    <x v="2626"/>
    <n v="0"/>
    <x v="40"/>
    <x v="46"/>
  </r>
  <r>
    <x v="4594"/>
    <x v="0"/>
    <x v="2"/>
    <x v="1"/>
    <x v="11"/>
    <n v="11"/>
    <x v="132"/>
    <x v="84"/>
    <x v="3510"/>
    <x v="4161"/>
    <x v="689"/>
    <n v="0"/>
    <x v="95"/>
    <x v="116"/>
  </r>
  <r>
    <x v="4595"/>
    <x v="1"/>
    <x v="60"/>
    <x v="1"/>
    <x v="11"/>
    <n v="21"/>
    <x v="132"/>
    <x v="1"/>
    <x v="3237"/>
    <x v="4162"/>
    <x v="689"/>
    <n v="0"/>
    <x v="21"/>
    <x v="0"/>
  </r>
  <r>
    <x v="4596"/>
    <x v="10"/>
    <x v="41"/>
    <x v="1"/>
    <x v="11"/>
    <n v="12"/>
    <x v="132"/>
    <x v="55"/>
    <x v="3511"/>
    <x v="4163"/>
    <x v="1358"/>
    <n v="0"/>
    <x v="0"/>
    <x v="39"/>
  </r>
  <r>
    <x v="4597"/>
    <x v="3"/>
    <x v="19"/>
    <x v="1"/>
    <x v="11"/>
    <n v="2"/>
    <x v="132"/>
    <x v="46"/>
    <x v="3512"/>
    <x v="341"/>
    <x v="118"/>
    <n v="0"/>
    <x v="16"/>
    <x v="18"/>
  </r>
  <r>
    <x v="4598"/>
    <x v="8"/>
    <x v="77"/>
    <x v="1"/>
    <x v="11"/>
    <n v="21"/>
    <x v="466"/>
    <x v="38"/>
    <x v="3513"/>
    <x v="4164"/>
    <x v="2627"/>
    <n v="0"/>
    <x v="21"/>
    <x v="25"/>
  </r>
  <r>
    <x v="4599"/>
    <x v="7"/>
    <x v="34"/>
    <x v="1"/>
    <x v="11"/>
    <n v="17"/>
    <x v="133"/>
    <x v="35"/>
    <x v="3514"/>
    <x v="4165"/>
    <x v="289"/>
    <n v="0"/>
    <x v="8"/>
    <x v="8"/>
  </r>
  <r>
    <x v="4600"/>
    <x v="6"/>
    <x v="8"/>
    <x v="1"/>
    <x v="11"/>
    <n v="12"/>
    <x v="133"/>
    <x v="0"/>
    <x v="3515"/>
    <x v="4166"/>
    <x v="2628"/>
    <n v="0"/>
    <x v="49"/>
    <x v="37"/>
  </r>
  <r>
    <x v="4601"/>
    <x v="7"/>
    <x v="36"/>
    <x v="1"/>
    <x v="11"/>
    <n v="11"/>
    <x v="133"/>
    <x v="116"/>
    <x v="3516"/>
    <x v="4167"/>
    <x v="2629"/>
    <n v="0"/>
    <x v="50"/>
    <x v="36"/>
  </r>
  <r>
    <x v="4602"/>
    <x v="7"/>
    <x v="34"/>
    <x v="1"/>
    <x v="11"/>
    <n v="14"/>
    <x v="133"/>
    <x v="347"/>
    <x v="3517"/>
    <x v="4168"/>
    <x v="2630"/>
    <n v="0"/>
    <x v="8"/>
    <x v="8"/>
  </r>
  <r>
    <x v="4375"/>
    <x v="4"/>
    <x v="49"/>
    <x v="1"/>
    <x v="11"/>
    <n v="17"/>
    <x v="283"/>
    <x v="1"/>
    <x v="3518"/>
    <x v="4169"/>
    <x v="2631"/>
    <n v="0"/>
    <x v="34"/>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5">
  <r>
    <x v="0"/>
    <s v="1970s"/>
    <n v="1970"/>
    <s v="Qtr 2"/>
    <s v="April"/>
    <n v="28"/>
    <s v="Unknown Country/Region"/>
    <s v="de Havilland Canada"/>
    <s v="de Havilland Canada DHC 6 Twin Otter 100VH"/>
    <x v="0"/>
    <s v="Airlines Australia GuineaTrans New"/>
    <n v="0"/>
    <n v="8"/>
    <n v="11"/>
    <n v="3"/>
  </r>
  <r>
    <x v="1"/>
    <s v="1950s"/>
    <n v="1952"/>
    <s v="Qtr 2"/>
    <s v="April"/>
    <n v="30"/>
    <s v="Unknown Country/Region"/>
    <s v="Douglas"/>
    <s v="Douglas DC 3VT"/>
    <x v="1"/>
    <s v="Airways IndiaDeccan"/>
    <n v="0"/>
    <n v="9"/>
    <n v="9"/>
    <n v="0"/>
  </r>
  <r>
    <x v="2"/>
    <s v="1970s"/>
    <n v="1973"/>
    <s v="Qtr 2"/>
    <s v="April"/>
    <n v="10"/>
    <s v="Unknown Country/Region"/>
    <s v="Vickers Vanguard"/>
    <s v="Vickers Vanguard 952G AXOP"/>
    <x v="2"/>
    <s v="(UK) Airlines International SwitzerlandInvicta"/>
    <n v="0"/>
    <n v="108"/>
    <n v="145"/>
    <n v="37"/>
  </r>
  <r>
    <x v="3"/>
    <s v="2000s"/>
    <n v="2000"/>
    <s v="Qtr 2"/>
    <s v="April"/>
    <n v="19"/>
    <s v="Unknown Country/Region"/>
    <s v="Antonov"/>
    <s v="Antonov AN 8TL"/>
    <x v="3"/>
    <s v="Airlines Centrafricain"/>
    <n v="0"/>
    <n v="24"/>
    <n v="24"/>
    <n v="0"/>
  </r>
  <r>
    <x v="4"/>
    <s v="1940s"/>
    <n v="1946"/>
    <s v="Qtr 2"/>
    <s v="April"/>
    <n v="30"/>
    <s v="Unknown Country/Region"/>
    <s v="Douglas"/>
    <s v="Douglas C 47A FZ559"/>
    <x v="4"/>
    <s v="Force Air Royal"/>
    <n v="0"/>
    <n v="12"/>
    <n v="12"/>
    <n v="0"/>
  </r>
  <r>
    <x v="5"/>
    <s v="1960s"/>
    <n v="1960"/>
    <s v="Qtr 2"/>
    <s v="April"/>
    <n v="14"/>
    <s v="Unknown Country/Region"/>
    <s v="Douglas"/>
    <s v="Douglas DC 4?"/>
    <x v="5"/>
    <s v="Force Air Thai Royal"/>
    <n v="0"/>
    <n v="18"/>
    <n v="18"/>
    <n v="0"/>
  </r>
  <r>
    <x v="6"/>
    <s v="2020s"/>
    <n v="2024"/>
    <s v="Qtr 2"/>
    <s v="April"/>
    <n v="23"/>
    <s v=" Alaska"/>
    <s v="Douglas"/>
    <s v="Douglas C-54D Skymaster N3054V"/>
    <x v="6"/>
    <s v="Alaska Air Fuel"/>
    <n v="0"/>
    <n v="2"/>
    <n v="2"/>
    <n v="0"/>
  </r>
  <r>
    <x v="7"/>
    <s v="1950s"/>
    <n v="1958"/>
    <s v="Qtr 2"/>
    <s v="April"/>
    <n v="21"/>
    <s v="Unknown Country/Region"/>
    <s v="Douglas"/>
    <s v="Douglas DC 7 / F"/>
    <x v="7"/>
    <s v="Nevada Vegas Las of SW miles United Air Lines / Military - U.S. Air Force"/>
    <n v="0"/>
    <n v="49"/>
    <n v="49"/>
    <n v="0"/>
  </r>
  <r>
    <x v="8"/>
    <s v="1990s"/>
    <n v="1997"/>
    <s v="Qtr 2"/>
    <s v="April"/>
    <n v="23"/>
    <s v="Afghanistan"/>
    <s v="Antonov"/>
    <s v="Antonov AN 26?"/>
    <x v="8"/>
    <s v="Force Air Republican Afghan - Military"/>
    <n v="0"/>
    <n v="36"/>
    <n v="36"/>
    <n v="0"/>
  </r>
  <r>
    <x v="9"/>
    <s v="1980s"/>
    <n v="1988"/>
    <s v="Qtr 2"/>
    <s v="April"/>
    <n v="10"/>
    <s v="Afghanistan"/>
    <s v="Antonov"/>
    <s v="Antonov AN 26?"/>
    <x v="9"/>
    <s v="Force Air Republican Afghan - Military"/>
    <n v="0"/>
    <n v="29"/>
    <n v="29"/>
    <n v="0"/>
  </r>
  <r>
    <x v="10"/>
    <s v="1990s"/>
    <n v="1993"/>
    <s v="Qtr 2"/>
    <s v="April"/>
    <n v="27"/>
    <s v="Afghanistan"/>
    <s v="Antonov"/>
    <s v="Antonov AN 32?"/>
    <x v="10"/>
    <s v="Force Air Republican Afghan - Military"/>
    <n v="0"/>
    <n v="76"/>
    <n v="76"/>
    <n v="0"/>
  </r>
  <r>
    <x v="11"/>
    <s v="2000s"/>
    <n v="2006"/>
    <s v="Qtr 2"/>
    <s v="April"/>
    <n v="24"/>
    <s v="Afghanistan"/>
    <s v="Antonov"/>
    <s v="Antonov AN 32BZS"/>
    <x v="11"/>
    <s v="(leased) Government U.S."/>
    <n v="3"/>
    <n v="2"/>
    <n v="16"/>
    <n v="14"/>
  </r>
  <r>
    <x v="12"/>
    <s v="2010s"/>
    <n v="2013"/>
    <s v="Qtr 2"/>
    <s v="April"/>
    <n v="29"/>
    <s v="Afghanistan"/>
    <s v="Boeing"/>
    <s v="Boeing B 747"/>
    <x v="12"/>
    <s v="Cargo Air National"/>
    <n v="0"/>
    <n v="7"/>
    <n v="7"/>
    <n v="0"/>
  </r>
  <r>
    <x v="13"/>
    <s v="1970s"/>
    <n v="1973"/>
    <s v="Qtr 2"/>
    <s v="April"/>
    <n v="18"/>
    <s v="Afghanistan"/>
    <s v="de Havilland Canada"/>
    <s v="de Havilland Canada DHC 6 Twin Otter 100YA"/>
    <x v="13"/>
    <s v="Airlines Afghan Bakhtar"/>
    <n v="0"/>
    <n v="4"/>
    <n v="19"/>
    <n v="15"/>
  </r>
  <r>
    <x v="14"/>
    <s v="1990s"/>
    <n v="1994"/>
    <s v="Qtr 2"/>
    <s v="April"/>
    <n v="26"/>
    <s v="Aichi"/>
    <s v="Airbus"/>
    <s v="Airbus A300B4 622RB"/>
    <x v="14"/>
    <s v="Japan China Airlines (Taiwan)"/>
    <n v="0"/>
    <n v="264"/>
    <n v="271"/>
    <n v="7"/>
  </r>
  <r>
    <x v="15"/>
    <s v="1950s"/>
    <n v="1956"/>
    <s v="Qtr 2"/>
    <s v="April"/>
    <n v="9"/>
    <s v=" Alaska"/>
    <s v="Aero Commander"/>
    <s v="Aero Commander  520B5386N"/>
    <x v="15"/>
    <s v="Airlines Cordova"/>
    <n v="0"/>
    <n v="6"/>
    <n v="6"/>
    <n v="0"/>
  </r>
  <r>
    <x v="16"/>
    <s v="1970s"/>
    <n v="1976"/>
    <s v="Qtr 2"/>
    <s v="April"/>
    <n v="5"/>
    <s v=" Alaska"/>
    <s v="Boeing"/>
    <s v="Boeing B 727"/>
    <x v="16"/>
    <s v="Airlines Alaska"/>
    <n v="0"/>
    <n v="1"/>
    <n v="50"/>
    <n v="49"/>
  </r>
  <r>
    <x v="17"/>
    <s v="1980s"/>
    <n v="1983"/>
    <s v="Qtr 2"/>
    <s v="April"/>
    <n v="7"/>
    <s v=" Alaska"/>
    <s v="Britten"/>
    <s v="Britten  Norman BN"/>
    <x v="17"/>
    <s v="Airlines Northern Munz"/>
    <n v="0"/>
    <n v="2"/>
    <n v="3"/>
    <n v="1"/>
  </r>
  <r>
    <x v="18"/>
    <s v="1960s"/>
    <n v="1964"/>
    <s v="Qtr 2"/>
    <s v="April"/>
    <n v="17"/>
    <s v=" Alaska"/>
    <s v="Cessna"/>
    <s v="Cessna 185N9984X"/>
    <x v="18"/>
    <s v="Inc. Airlines Alaska Wein"/>
    <n v="0"/>
    <n v="2"/>
    <n v="2"/>
    <n v="0"/>
  </r>
  <r>
    <x v="19"/>
    <s v="1990s"/>
    <n v="1997"/>
    <s v="Qtr 2"/>
    <s v="April"/>
    <n v="10"/>
    <s v=" Alaska"/>
    <s v="Cessna 208B Caravan"/>
    <s v="Cessna 208B Caravan IN408GV"/>
    <x v="19"/>
    <s v="Services Aviation Hageland"/>
    <n v="0"/>
    <n v="5"/>
    <n v="5"/>
    <n v="0"/>
  </r>
  <r>
    <x v="20"/>
    <s v="1980s"/>
    <n v="1982"/>
    <s v="Qtr 2"/>
    <s v="April"/>
    <n v="11"/>
    <s v=" Alaska"/>
    <s v="Hughes"/>
    <s v="Hughes 369DN11058"/>
    <x v="20"/>
    <s v="Copters Tundra - Taxi Air"/>
    <n v="0"/>
    <n v="3"/>
    <n v="3"/>
    <n v="0"/>
  </r>
  <r>
    <x v="21"/>
    <s v="1990s"/>
    <n v="1993"/>
    <s v="Qtr 2"/>
    <s v="April"/>
    <n v="6"/>
    <s v=" Alaska"/>
    <s v="McDonnell Douglas"/>
    <s v="McDonnell Douglas MD 11B"/>
    <x v="21"/>
    <s v="Airlines Eastern China"/>
    <n v="0"/>
    <n v="2"/>
    <n v="264"/>
    <n v="262"/>
  </r>
  <r>
    <x v="22"/>
    <s v="1940s"/>
    <n v="1944"/>
    <s v="Qtr 2"/>
    <s v="April"/>
    <n v="6"/>
    <s v=" Alaska"/>
    <s v="Pilgrim"/>
    <s v="Pilgrim 100BNC742N"/>
    <x v="22"/>
    <s v="Airways World American Pan"/>
    <n v="0"/>
    <n v="6"/>
    <n v="6"/>
    <n v="0"/>
  </r>
  <r>
    <x v="23"/>
    <s v="1950s"/>
    <n v="1957"/>
    <s v="Qtr 2"/>
    <s v="April"/>
    <n v="8"/>
    <s v="Algeria"/>
    <s v="Douglas"/>
    <s v="Douglas DC 3F"/>
    <x v="23"/>
    <s v="France Air"/>
    <n v="0"/>
    <n v="34"/>
    <n v="34"/>
    <n v="0"/>
  </r>
  <r>
    <x v="24"/>
    <s v="1960s"/>
    <n v="1967"/>
    <s v="Qtr 2"/>
    <s v="April"/>
    <n v="11"/>
    <s v="Algeria"/>
    <s v="Douglas"/>
    <s v="Douglas DC 47T"/>
    <x v="24"/>
    <s v="Algerie Air"/>
    <n v="0"/>
    <n v="35"/>
    <n v="39"/>
    <n v="4"/>
  </r>
  <r>
    <x v="25"/>
    <s v="2010s"/>
    <n v="2018"/>
    <s v="Qtr 2"/>
    <s v="April"/>
    <n v="11"/>
    <s v="Algeria"/>
    <s v="Ilyushin"/>
    <s v="Ilyushin 76 TD7T"/>
    <x v="25"/>
    <s v="Force Air Algerian - Military"/>
    <n v="0"/>
    <n v="257"/>
    <n v="257"/>
    <n v="0"/>
  </r>
  <r>
    <x v="26"/>
    <s v="1980s"/>
    <n v="1988"/>
    <s v="Qtr 2"/>
    <s v="April"/>
    <n v="27"/>
    <s v="Angola"/>
    <s v="Antonov"/>
    <s v="Antonov AN 2614"/>
    <x v="26"/>
    <s v="Force Air Cuban - Military"/>
    <n v="0"/>
    <n v="29"/>
    <n v="29"/>
    <n v="0"/>
  </r>
  <r>
    <x v="27"/>
    <s v="2000s"/>
    <n v="2001"/>
    <s v="Qtr 2"/>
    <s v="April"/>
    <n v="28"/>
    <s v="Argentina"/>
    <s v="Cessna  208B Grand"/>
    <s v="Cessna  208B Grand CaravanLV WSC"/>
    <x v="27"/>
    <s v="group  Techint - Private"/>
    <n v="0"/>
    <n v="10"/>
    <n v="10"/>
    <n v="0"/>
  </r>
  <r>
    <x v="28"/>
    <s v="1950s"/>
    <n v="1954"/>
    <s v="Qtr 2"/>
    <s v="April"/>
    <n v="23"/>
    <s v="Argentina"/>
    <s v="Douglas"/>
    <s v="Douglas DC 3LV"/>
    <x v="28"/>
    <s v="Argentinas Aerolineas"/>
    <n v="0"/>
    <n v="25"/>
    <n v="25"/>
    <n v="0"/>
  </r>
  <r>
    <x v="29"/>
    <s v="1970s"/>
    <n v="1976"/>
    <s v="Qtr 2"/>
    <s v="April"/>
    <n v="14"/>
    <s v="Argentina"/>
    <s v="Hawker Siddeley"/>
    <s v="Hawker Siddeley HS 748 2LV"/>
    <x v="29"/>
    <s v="Fiscales Petroliferos Yacimientos"/>
    <n v="0"/>
    <n v="34"/>
    <n v="34"/>
    <n v="0"/>
  </r>
  <r>
    <x v="30"/>
    <s v="1980s"/>
    <n v="1985"/>
    <s v="Qtr 2"/>
    <s v="April"/>
    <n v="11"/>
    <s v="Argentina"/>
    <s v="HS"/>
    <s v="HS  125"/>
    <x v="30"/>
    <s v="YPF"/>
    <n v="0"/>
    <n v="7"/>
    <n v="7"/>
    <n v="0"/>
  </r>
  <r>
    <x v="31"/>
    <s v="1920s"/>
    <n v="1921"/>
    <s v="Qtr 2"/>
    <s v="April"/>
    <n v="6"/>
    <s v="Australia"/>
    <s v="Avro"/>
    <s v="Avro 504H3021"/>
    <x v="31"/>
    <s v="Force Air Australian Royal - Military"/>
    <n v="0"/>
    <n v="2"/>
    <n v="2"/>
    <n v="0"/>
  </r>
  <r>
    <x v="32"/>
    <s v="1940s"/>
    <n v="1945"/>
    <s v="Qtr 2"/>
    <s v="April"/>
    <n v="19"/>
    <s v="Australia"/>
    <s v="Douglas"/>
    <s v="Douglas DC 339067"/>
    <x v="32"/>
    <s v="Navy U.S. - Military"/>
    <n v="0"/>
    <n v="13"/>
    <n v="13"/>
    <n v="0"/>
  </r>
  <r>
    <x v="33"/>
    <s v="1940s"/>
    <n v="1942"/>
    <s v="Qtr 2"/>
    <s v="April"/>
    <n v="21"/>
    <s v="Australia"/>
    <s v="Lockheed 14"/>
    <s v="Lockheed 14 ElectraVH ADY"/>
    <x v="33"/>
    <s v="Limited Airways Guinea"/>
    <n v="0"/>
    <n v="12"/>
    <n v="12"/>
    <n v="0"/>
  </r>
  <r>
    <x v="34"/>
    <s v="2000s"/>
    <n v="2008"/>
    <s v="Qtr 2"/>
    <s v="April"/>
    <n v="9"/>
    <s v="Australia"/>
    <s v="Swearingen SA227AC Metroliner"/>
    <s v="Swearingen SA227AC Metroliner IIIVH OZA"/>
    <x v="34"/>
    <s v="Services Air Avtex"/>
    <n v="0"/>
    <n v="1"/>
    <n v="1"/>
    <n v="0"/>
  </r>
  <r>
    <x v="35"/>
    <s v="1960s"/>
    <n v="1966"/>
    <s v="Qtr 2"/>
    <s v="April"/>
    <n v="23"/>
    <s v="Azerbaijan"/>
    <s v="Ilyushin"/>
    <s v="Ilyushin IL 14CCCP"/>
    <x v="35"/>
    <s v="Aeroflot"/>
    <n v="0"/>
    <n v="33"/>
    <n v="33"/>
    <n v="0"/>
  </r>
  <r>
    <x v="36"/>
    <s v="1990s"/>
    <n v="1997"/>
    <s v="Qtr 2"/>
    <s v="April"/>
    <n v="15"/>
    <s v="Azerbaijan"/>
    <s v="Yakovlev"/>
    <s v="Yakovlev 404K 87504"/>
    <x v="36"/>
    <s v="Airlines Azerbaijan"/>
    <n v="0"/>
    <n v="6"/>
    <n v="6"/>
    <n v="0"/>
  </r>
  <r>
    <x v="37"/>
    <s v="1960s"/>
    <n v="1969"/>
    <s v="Qtr 2"/>
    <s v="April"/>
    <n v="2"/>
    <s v="Bahamas"/>
    <s v="Curtiss"/>
    <s v="Curtiss C 46FN3914"/>
    <x v="37"/>
    <s v="Inc Bahamas the of Islands"/>
    <n v="0"/>
    <n v="2"/>
    <n v="2"/>
    <n v="0"/>
  </r>
  <r>
    <x v="38"/>
    <s v="1970s"/>
    <n v="1974"/>
    <s v="Qtr 2"/>
    <s v="April"/>
    <n v="22"/>
    <s v="Bali"/>
    <s v="Boeing"/>
    <s v="Boeing B 707"/>
    <x v="38"/>
    <s v="Indonesia Pan American World Airways"/>
    <n v="0"/>
    <n v="107"/>
    <n v="107"/>
    <n v="0"/>
  </r>
  <r>
    <x v="39"/>
    <s v="1960s"/>
    <n v="1960"/>
    <s v="Qtr 2"/>
    <s v="April"/>
    <n v="22"/>
    <s v="Belgium"/>
    <s v="Douglas"/>
    <s v="Douglas C 54BOO"/>
    <x v="39"/>
    <s v="(Belgium) SA CongoSobelair"/>
    <n v="0"/>
    <n v="35"/>
    <n v="35"/>
    <n v="0"/>
  </r>
  <r>
    <x v="40"/>
    <s v="2000s"/>
    <n v="2008"/>
    <s v="Qtr 2"/>
    <s v="April"/>
    <n v="28"/>
    <s v="Black"/>
    <s v="Mil"/>
    <s v="Mil Mi 8TUR"/>
    <x v="40"/>
    <s v="SeaNaftogaz"/>
    <n v="0"/>
    <n v="20"/>
    <n v="20"/>
    <n v="0"/>
  </r>
  <r>
    <x v="41"/>
    <s v="1980s"/>
    <n v="1985"/>
    <s v="Qtr 2"/>
    <s v="April"/>
    <n v="20"/>
    <s v="Bolivia"/>
    <s v="Convair"/>
    <s v="Convair CV 440CP"/>
    <x v="41"/>
    <s v="Transportada Aereo Carga"/>
    <n v="0"/>
    <n v="4"/>
    <n v="4"/>
    <n v="0"/>
  </r>
  <r>
    <x v="42"/>
    <s v="1980s"/>
    <n v="1981"/>
    <s v="Qtr 2"/>
    <s v="April"/>
    <n v="6"/>
    <s v="Bolivia"/>
    <s v="Douglas"/>
    <s v="Douglas C 47ACP"/>
    <x v="42"/>
    <s v="Urcupina"/>
    <n v="0"/>
    <n v="7"/>
    <n v="7"/>
    <n v="0"/>
  </r>
  <r>
    <x v="43"/>
    <s v="1970s"/>
    <n v="1974"/>
    <s v="Qtr 2"/>
    <s v="April"/>
    <n v="4"/>
    <s v="Botswana"/>
    <s v="Douglas"/>
    <s v="Douglas DC 4A2"/>
    <x v="43"/>
    <s v="Services Air Wenela"/>
    <n v="0"/>
    <n v="78"/>
    <n v="84"/>
    <n v="6"/>
  </r>
  <r>
    <x v="44"/>
    <s v="1950s"/>
    <n v="1952"/>
    <s v="Qtr 2"/>
    <s v="April"/>
    <n v="29"/>
    <s v="Brazil"/>
    <s v="Boeing"/>
    <s v="Boeing 377 10"/>
    <x v="44"/>
    <s v="Airways World American Pan"/>
    <n v="0"/>
    <n v="50"/>
    <n v="50"/>
    <n v="0"/>
  </r>
  <r>
    <x v="45"/>
    <s v="1980s"/>
    <n v="1980"/>
    <s v="Qtr 2"/>
    <s v="April"/>
    <n v="12"/>
    <s v="Brazil"/>
    <s v="Boeing"/>
    <s v="Boeing B 727"/>
    <x v="45"/>
    <s v="Transbrasil"/>
    <n v="0"/>
    <n v="55"/>
    <n v="58"/>
    <n v="3"/>
  </r>
  <r>
    <x v="46"/>
    <s v="1950s"/>
    <n v="1956"/>
    <s v="Qtr 2"/>
    <s v="April"/>
    <n v="18"/>
    <s v="Brazil"/>
    <s v="Consolidated"/>
    <s v="Consolidated PBY 5A CatalinaPP"/>
    <x v="46"/>
    <s v="Brasil do Panair"/>
    <n v="0"/>
    <n v="3"/>
    <n v="12"/>
    <n v="9"/>
  </r>
  <r>
    <x v="47"/>
    <s v="1950s"/>
    <n v="1957"/>
    <s v="Qtr 2"/>
    <s v="April"/>
    <n v="7"/>
    <s v="Brazil"/>
    <s v="Curtiss"/>
    <s v="Curtiss C 46A"/>
    <x v="47"/>
    <s v="Varig"/>
    <n v="0"/>
    <n v="40"/>
    <n v="40"/>
    <n v="0"/>
  </r>
  <r>
    <x v="48"/>
    <s v="1950s"/>
    <n v="1953"/>
    <s v="Qtr 2"/>
    <s v="April"/>
    <n v="10"/>
    <s v="Brazil"/>
    <s v="Doublas"/>
    <s v="Doublas Dc 3?"/>
    <x v="48"/>
    <s v="REAL"/>
    <n v="0"/>
    <n v="26"/>
    <n v="0"/>
    <n v="-26"/>
  </r>
  <r>
    <x v="49"/>
    <s v="1950s"/>
    <n v="1957"/>
    <s v="Qtr 2"/>
    <s v="April"/>
    <n v="10"/>
    <s v="Brazil"/>
    <s v="Douglas"/>
    <s v="Douglas DC 3PP"/>
    <x v="49"/>
    <s v="REAL"/>
    <n v="0"/>
    <n v="26"/>
    <n v="30"/>
    <n v="4"/>
  </r>
  <r>
    <x v="50"/>
    <s v="1960s"/>
    <n v="1960"/>
    <s v="Qtr 2"/>
    <s v="April"/>
    <n v="12"/>
    <s v="Brazil"/>
    <s v="Douglas"/>
    <s v="Douglas DC 3PP"/>
    <x v="50"/>
    <s v="Cruzeiro"/>
    <n v="0"/>
    <n v="10"/>
    <n v="22"/>
    <n v="12"/>
  </r>
  <r>
    <x v="51"/>
    <s v="1980s"/>
    <n v="1984"/>
    <s v="Qtr 2"/>
    <s v="April"/>
    <n v="18"/>
    <s v="Brazil"/>
    <s v="Embraer 110EJ Band./Embraer 110P"/>
    <s v="Embraer 110EJ Band./Embraer 110P Band.PT GJZ/PT"/>
    <x v="51"/>
    <s v="VOTEC / VOTEC"/>
    <n v="0"/>
    <n v="19"/>
    <n v="35"/>
    <n v="16"/>
  </r>
  <r>
    <x v="52"/>
    <s v="1990s"/>
    <n v="1999"/>
    <s v="Qtr 2"/>
    <s v="April"/>
    <n v="7"/>
    <s v="Brazil"/>
    <s v="Learjet"/>
    <s v="Learjet 24DPT LEM"/>
    <x v="52"/>
    <s v="Aéreo Táxi Manacá"/>
    <n v="0"/>
    <n v="5"/>
    <n v="5"/>
    <n v="0"/>
  </r>
  <r>
    <x v="53"/>
    <s v="1970s"/>
    <n v="1972"/>
    <s v="Qtr 2"/>
    <s v="April"/>
    <n v="12"/>
    <s v="Brazil"/>
    <s v="NAMC"/>
    <s v="NAMC YS 11A"/>
    <x v="53"/>
    <s v="VASP"/>
    <n v="0"/>
    <n v="25"/>
    <n v="25"/>
    <n v="0"/>
  </r>
  <r>
    <x v="54"/>
    <s v="2010s"/>
    <n v="2011"/>
    <s v="Qtr 2"/>
    <s v="April"/>
    <n v="21"/>
    <s v="Brazil_x0009_Amazonaves"/>
    <s v="Embraer/Piper"/>
    <s v="Embraer/Piper EMB 810C SenecaPT"/>
    <x v="54"/>
    <s v="Taxi Air"/>
    <n v="0"/>
    <n v="7"/>
    <n v="7"/>
    <n v="0"/>
  </r>
  <r>
    <x v="55"/>
    <s v="1940s"/>
    <n v="1947"/>
    <s v="Qtr 2"/>
    <s v="April"/>
    <n v="28"/>
    <s v="British"/>
    <s v="Lockheed 18"/>
    <s v="Lockheed 18 LoadstarCF TDF"/>
    <x v="55"/>
    <s v="Canada          Columbia Trans Canada Air Lines"/>
    <n v="0"/>
    <n v="15"/>
    <n v="15"/>
    <n v="0"/>
  </r>
  <r>
    <x v="56"/>
    <s v="1930s"/>
    <n v="1933"/>
    <s v="Qtr 2"/>
    <s v="April"/>
    <n v="23"/>
    <s v="Calabria"/>
    <s v="Cams"/>
    <s v="Cams 53 1F"/>
    <x v="56"/>
    <s v="Italy Air Orient"/>
    <n v="0"/>
    <n v="5"/>
    <n v="8"/>
    <n v="3"/>
  </r>
  <r>
    <x v="57"/>
    <s v="1950s"/>
    <n v="1952"/>
    <s v="Qtr 2"/>
    <s v="April"/>
    <n v="18"/>
    <s v="California"/>
    <s v="Curtiss"/>
    <s v="Curtiss C 46F"/>
    <x v="57"/>
    <s v="Airlines) (Robin Airlines Continental North"/>
    <n v="0"/>
    <n v="29"/>
    <n v="29"/>
    <n v="0"/>
  </r>
  <r>
    <x v="58"/>
    <s v="1990s"/>
    <n v="1992"/>
    <s v="Qtr 2"/>
    <s v="April"/>
    <n v="22"/>
    <s v="California"/>
    <s v="de Havilland Canada"/>
    <s v="de Havilland Canada DHC 6 Twin Otter 200N141PV"/>
    <x v="58"/>
    <s v="Aviation Valley Perris"/>
    <n v="0"/>
    <n v="16"/>
    <n v="22"/>
    <n v="6"/>
  </r>
  <r>
    <x v="59"/>
    <s v="1950s"/>
    <n v="1953"/>
    <s v="Qtr 2"/>
    <s v="April"/>
    <n v="20"/>
    <s v="California"/>
    <s v="Douglas"/>
    <s v="Douglas DC 6BN91303"/>
    <x v="59"/>
    <s v="Airlines Western"/>
    <n v="0"/>
    <n v="8"/>
    <n v="10"/>
    <n v="2"/>
  </r>
  <r>
    <x v="60"/>
    <s v="1920s"/>
    <n v="1929"/>
    <s v="Qtr 2"/>
    <s v="April"/>
    <n v="21"/>
    <s v="California"/>
    <s v="Ford"/>
    <s v="Ford 5 AT"/>
    <x v="60"/>
    <s v="Force Air U.S.Army - Military / Airlines Maddux"/>
    <n v="0"/>
    <n v="6"/>
    <n v="6"/>
    <n v="0"/>
  </r>
  <r>
    <x v="61"/>
    <s v="1970s"/>
    <n v="1979"/>
    <s v="Qtr 2"/>
    <s v="April"/>
    <n v="14"/>
    <s v="California"/>
    <s v="Grumman"/>
    <s v="Grumman G 21 GooseN11CS"/>
    <x v="61"/>
    <s v="Airlines Catalina"/>
    <n v="0"/>
    <n v="1"/>
    <n v="11"/>
    <n v="10"/>
  </r>
  <r>
    <x v="62"/>
    <s v="1970s"/>
    <n v="1973"/>
    <s v="Qtr 2"/>
    <s v="April"/>
    <n v="12"/>
    <s v="California"/>
    <s v="Lockheed"/>
    <s v="Lockheed P 3C / Convair CV"/>
    <x v="62"/>
    <s v="NASA / Navy U.S. - Military"/>
    <n v="0"/>
    <n v="16"/>
    <n v="17"/>
    <n v="1"/>
  </r>
  <r>
    <x v="63"/>
    <s v="2000s"/>
    <n v="2006"/>
    <s v="Qtr 2"/>
    <s v="April"/>
    <n v="23"/>
    <s v="Cameroon"/>
    <s v="Antonov"/>
    <s v="Antonov 74TK 200UR"/>
    <x v="63"/>
    <s v="Force Air Arab Lybian - Military"/>
    <n v="0"/>
    <n v="6"/>
    <n v="6"/>
    <n v="0"/>
  </r>
  <r>
    <x v="64"/>
    <s v="1950s"/>
    <n v="1955"/>
    <s v="Qtr 2"/>
    <s v="April"/>
    <n v="18"/>
    <s v="Cameroon"/>
    <s v="De Havilland"/>
    <s v="de Havilland DH 114 Heron 1BF"/>
    <x v="64"/>
    <s v="Aeriens Transportes des Union"/>
    <n v="0"/>
    <n v="12"/>
    <n v="14"/>
    <n v="2"/>
  </r>
  <r>
    <x v="65"/>
    <s v="1940s"/>
    <n v="1944"/>
    <s v="Qtr 2"/>
    <s v="April"/>
    <n v="25"/>
    <s v="Canada"/>
    <s v="Consolidated"/>
    <s v="Consolidated Liberator?"/>
    <x v="65"/>
    <s v="Force Air Royal - Military"/>
    <n v="0"/>
    <n v="16"/>
    <n v="16"/>
    <n v="0"/>
  </r>
  <r>
    <x v="66"/>
    <s v="1990s"/>
    <n v="1991"/>
    <s v="Qtr 2"/>
    <s v="April"/>
    <n v="4"/>
    <s v="Canada"/>
    <s v="Douglas"/>
    <s v="Douglas C 47B"/>
    <x v="66"/>
    <s v="Services Air Mountain Central"/>
    <n v="0"/>
    <n v="6"/>
    <n v="7"/>
    <n v="1"/>
  </r>
  <r>
    <x v="67"/>
    <s v="1980s"/>
    <n v="1980"/>
    <s v="Qtr 2"/>
    <s v="April"/>
    <n v="25"/>
    <s v="Canary"/>
    <s v="Boeing"/>
    <s v="Boeing B 727"/>
    <x v="67"/>
    <s v="Services Air IslandsDan"/>
    <n v="0"/>
    <n v="146"/>
    <n v="146"/>
    <n v="0"/>
  </r>
  <r>
    <x v="68"/>
    <s v="1960s"/>
    <n v="1965"/>
    <s v="Qtr 2"/>
    <s v="April"/>
    <n v="14"/>
    <s v="Channel"/>
    <s v="Douglas"/>
    <s v="Douglas C 47BG"/>
    <x v="68"/>
    <s v="UKBritish United Airways          Islands"/>
    <n v="0"/>
    <n v="26"/>
    <n v="27"/>
    <n v="1"/>
  </r>
  <r>
    <x v="69"/>
    <s v="2000s"/>
    <n v="2007"/>
    <s v="Qtr 2"/>
    <s v="April"/>
    <n v="27"/>
    <s v="Chechnya"/>
    <s v="Mi"/>
    <s v="Mi 8?"/>
    <x v="69"/>
    <s v="Russian - Military"/>
    <n v="0"/>
    <n v="18"/>
    <n v="18"/>
    <n v="0"/>
  </r>
  <r>
    <x v="70"/>
    <s v="1950s"/>
    <n v="1954"/>
    <s v="Qtr 2"/>
    <s v="April"/>
    <n v="13"/>
    <s v="Chile"/>
    <s v="Douglas"/>
    <s v="Douglas DC 3956"/>
    <x v="70"/>
    <s v="LAN"/>
    <n v="0"/>
    <n v="14"/>
    <n v="14"/>
    <n v="0"/>
  </r>
  <r>
    <x v="71"/>
    <s v="1960s"/>
    <n v="1961"/>
    <s v="Qtr 2"/>
    <s v="April"/>
    <n v="3"/>
    <s v="Chile"/>
    <s v="Douglas"/>
    <s v="Douglas DC 3CC"/>
    <x v="71"/>
    <s v="LAN"/>
    <n v="0"/>
    <n v="24"/>
    <n v="24"/>
    <n v="0"/>
  </r>
  <r>
    <x v="72"/>
    <s v="1960s"/>
    <n v="1968"/>
    <s v="Qtr 2"/>
    <s v="April"/>
    <n v="8"/>
    <s v="Chile"/>
    <s v="Douglas"/>
    <s v="Douglas DC 3CC"/>
    <x v="72"/>
    <s v="Ladeco"/>
    <n v="0"/>
    <n v="36"/>
    <n v="36"/>
    <n v="0"/>
  </r>
  <r>
    <x v="73"/>
    <s v="2010s"/>
    <n v="2019"/>
    <s v="Qtr 2"/>
    <s v="April"/>
    <n v="16"/>
    <s v="Chile"/>
    <s v="Pilatus"/>
    <s v="Pilatus  Britten Norman BN"/>
    <x v="73"/>
    <s v="Aereos Service Archipelagos"/>
    <n v="0"/>
    <n v="6"/>
    <n v="6"/>
    <n v="0"/>
  </r>
  <r>
    <x v="74"/>
    <s v="1940s"/>
    <n v="1945"/>
    <s v="Qtr 2"/>
    <s v="April"/>
    <n v="9"/>
    <s v="China"/>
    <s v="Douglas"/>
    <s v="Douglas C 4788"/>
    <x v="74"/>
    <s v="Corporation Aviation National China"/>
    <n v="0"/>
    <n v="3"/>
    <n v="3"/>
    <n v="0"/>
  </r>
  <r>
    <x v="75"/>
    <s v="1990s"/>
    <n v="1999"/>
    <s v="Qtr 2"/>
    <s v="April"/>
    <n v="15"/>
    <s v="China"/>
    <s v="McDonnell Douglas"/>
    <s v="McDonnell Douglas MD 11HL"/>
    <x v="75"/>
    <s v="Air Korean"/>
    <n v="0"/>
    <n v="3"/>
    <n v="3"/>
    <n v="0"/>
  </r>
  <r>
    <x v="76"/>
    <s v="1930s"/>
    <n v="1934"/>
    <s v="Qtr 2"/>
    <s v="April"/>
    <n v="10"/>
    <s v="China"/>
    <s v="Sikorsky"/>
    <s v="Sikorsky S 38BBNV17V"/>
    <x v="76"/>
    <s v="Corporation Aviation National China"/>
    <n v="0"/>
    <n v="3"/>
    <n v="3"/>
    <n v="0"/>
  </r>
  <r>
    <x v="77"/>
    <s v="1940s"/>
    <n v="1946"/>
    <s v="Qtr 2"/>
    <s v="April"/>
    <n v="8"/>
    <s v="China"/>
    <m/>
    <m/>
    <x v="77"/>
    <s v="Unknown Operator"/>
    <n v="0"/>
    <n v="14"/>
    <n v="14"/>
    <n v="0"/>
  </r>
  <r>
    <x v="78"/>
    <s v="1920s"/>
    <n v="1922"/>
    <s v="Qtr 2"/>
    <s v="April"/>
    <n v="8"/>
    <s v="China"/>
    <m/>
    <m/>
    <x v="78"/>
    <s v="Unknown Operator"/>
    <n v="0"/>
    <n v="17"/>
    <n v="17"/>
    <n v="0"/>
  </r>
  <r>
    <x v="79"/>
    <s v="1980s"/>
    <n v="1989"/>
    <s v="Qtr 2"/>
    <s v="April"/>
    <n v="26"/>
    <s v="Colombia"/>
    <s v="Aérospatiale"/>
    <s v="Aérospatiale SE 210 CaravelleHK"/>
    <x v="79"/>
    <s v="Colombia Aerosucre"/>
    <n v="0"/>
    <n v="5"/>
    <n v="5"/>
    <n v="0"/>
  </r>
  <r>
    <x v="80"/>
    <s v="2000s"/>
    <n v="2002"/>
    <s v="Qtr 2"/>
    <s v="April"/>
    <n v="19"/>
    <s v="Colombia"/>
    <s v="Antonov"/>
    <s v="Antonov AN 32AHK"/>
    <x v="80"/>
    <s v="Colombia SELVA"/>
    <n v="0"/>
    <n v="3"/>
    <n v="8"/>
    <n v="5"/>
  </r>
  <r>
    <x v="81"/>
    <s v="2010s"/>
    <n v="2012"/>
    <s v="Qtr 2"/>
    <s v="April"/>
    <n v="30"/>
    <s v="Colombia"/>
    <s v="Bell 212FAC"/>
    <s v="Bell 212FAC 4020"/>
    <x v="81"/>
    <s v="Colombiana Aerea -Fuerza Military"/>
    <n v="0"/>
    <n v="13"/>
    <n v="13"/>
    <n v="0"/>
  </r>
  <r>
    <x v="82"/>
    <s v="1990s"/>
    <n v="1998"/>
    <s v="Qtr 2"/>
    <s v="April"/>
    <n v="20"/>
    <s v="Colombia"/>
    <s v="Boeing"/>
    <s v="Boeing B 727"/>
    <x v="82"/>
    <s v="France Air"/>
    <n v="0"/>
    <n v="53"/>
    <n v="53"/>
    <n v="0"/>
  </r>
  <r>
    <x v="83"/>
    <s v="1960s"/>
    <n v="1960"/>
    <s v="Qtr 2"/>
    <s v="April"/>
    <n v="19"/>
    <s v="Colombia"/>
    <s v="Curtiss"/>
    <s v="Curtiss C 46HK"/>
    <x v="83"/>
    <s v="Colombiano Aereo Lloyd"/>
    <n v="0"/>
    <n v="37"/>
    <n v="51"/>
    <n v="14"/>
  </r>
  <r>
    <x v="84"/>
    <s v="1990s"/>
    <n v="1999"/>
    <s v="Qtr 2"/>
    <s v="April"/>
    <n v="8"/>
    <s v="Colombia"/>
    <s v="de Havilland Canada"/>
    <s v="de Havilland Canada DHC 6 Twin Otter 300HK"/>
    <x v="84"/>
    <s v="Aerotaca"/>
    <n v="0"/>
    <n v="5"/>
    <n v="5"/>
    <n v="0"/>
  </r>
  <r>
    <x v="85"/>
    <s v="1980s"/>
    <n v="1986"/>
    <s v="Qtr 2"/>
    <s v="April"/>
    <n v="27"/>
    <s v="Colombia"/>
    <s v="de Havilland Canada"/>
    <s v="de Havilland Canada DHC 6 Twin Otter 300HK"/>
    <x v="85"/>
    <s v="Colombia ACES"/>
    <n v="0"/>
    <n v="13"/>
    <n v="13"/>
    <n v="0"/>
  </r>
  <r>
    <x v="86"/>
    <s v="1970s"/>
    <n v="1978"/>
    <s v="Qtr 2"/>
    <s v="April"/>
    <n v="29"/>
    <s v="Colombia"/>
    <s v="Douglas"/>
    <s v="Douglas C 118AHK"/>
    <x v="83"/>
    <s v="Colombia LAC"/>
    <n v="0"/>
    <n v="8"/>
    <n v="12"/>
    <n v="4"/>
  </r>
  <r>
    <x v="87"/>
    <s v="1950s"/>
    <n v="1950"/>
    <s v="Qtr 2"/>
    <s v="April"/>
    <n v="15"/>
    <s v="Colombia"/>
    <s v="Douglas"/>
    <s v="Douglas C 47 (DC"/>
    <x v="86"/>
    <s v="Nacionales Aéreas Lineas"/>
    <n v="0"/>
    <n v="2"/>
    <n v="4"/>
    <n v="2"/>
  </r>
  <r>
    <x v="88"/>
    <s v="1960s"/>
    <n v="1962"/>
    <s v="Qtr 2"/>
    <s v="April"/>
    <n v="22"/>
    <s v="Colombia"/>
    <s v="Douglas"/>
    <s v="Douglas C 47A"/>
    <x v="87"/>
    <s v="AVISPA"/>
    <n v="0"/>
    <n v="40"/>
    <n v="40"/>
    <n v="0"/>
  </r>
  <r>
    <x v="89"/>
    <s v="1960s"/>
    <n v="1962"/>
    <s v="Qtr 2"/>
    <s v="April"/>
    <n v="6"/>
    <s v="Colombia"/>
    <s v="Douglas"/>
    <s v="Douglas C 47FAC"/>
    <x v="88"/>
    <s v="Force Air Colombian - Military"/>
    <n v="0"/>
    <n v="31"/>
    <n v="31"/>
    <n v="0"/>
  </r>
  <r>
    <x v="90"/>
    <s v="1970s"/>
    <n v="1977"/>
    <s v="Qtr 2"/>
    <s v="April"/>
    <n v="10"/>
    <s v="Colombia"/>
    <s v="Douglas"/>
    <s v="Douglas DC 3"/>
    <x v="89"/>
    <s v="Venado El"/>
    <n v="0"/>
    <n v="35"/>
    <n v="35"/>
    <n v="0"/>
  </r>
  <r>
    <x v="91"/>
    <s v="1970s"/>
    <n v="1976"/>
    <s v="Qtr 2"/>
    <s v="April"/>
    <n v="2"/>
    <s v="Colombia"/>
    <s v="Douglas"/>
    <s v="Douglas DC 3FAC"/>
    <x v="90"/>
    <s v="Satena"/>
    <n v="0"/>
    <n v="5"/>
    <n v="16"/>
    <n v="11"/>
  </r>
  <r>
    <x v="92"/>
    <s v="1950s"/>
    <n v="1951"/>
    <s v="Qtr 2"/>
    <s v="April"/>
    <n v="2"/>
    <s v="Colombia"/>
    <s v="Douglas"/>
    <s v="Douglas DC 3HK"/>
    <x v="83"/>
    <s v="Avianca"/>
    <n v="0"/>
    <n v="26"/>
    <n v="26"/>
    <n v="0"/>
  </r>
  <r>
    <x v="93"/>
    <s v="1960s"/>
    <n v="1967"/>
    <s v="Qtr 2"/>
    <s v="April"/>
    <n v="26"/>
    <s v="Colombia"/>
    <s v="Douglas"/>
    <s v="Douglas DC 3HK"/>
    <x v="91"/>
    <s v="Avianca"/>
    <n v="0"/>
    <n v="17"/>
    <n v="18"/>
    <n v="1"/>
  </r>
  <r>
    <x v="94"/>
    <s v="1980s"/>
    <n v="1989"/>
    <s v="Qtr 2"/>
    <s v="April"/>
    <n v="19"/>
    <s v="Colombia"/>
    <s v="Pilatus"/>
    <s v="Pilatus PC 6 Turbo PorterFAC"/>
    <x v="92"/>
    <s v="Satena"/>
    <n v="0"/>
    <n v="11"/>
    <n v="11"/>
    <n v="0"/>
  </r>
  <r>
    <x v="95"/>
    <s v="1980s"/>
    <n v="1981"/>
    <s v="Qtr 2"/>
    <s v="April"/>
    <n v="17"/>
    <s v="Colorado"/>
    <s v="Hadley Page 137Jetstream I / Cessna 206N11360 /"/>
    <s v="Hadley Page 137Jetstream I / Cessna 206N11360 / N4862F"/>
    <x v="93"/>
    <s v="Private / US Air"/>
    <n v="0"/>
    <n v="15"/>
    <n v="19"/>
    <n v="4"/>
  </r>
  <r>
    <x v="96"/>
    <s v="2010s"/>
    <n v="2011"/>
    <s v="Qtr 2"/>
    <s v="April"/>
    <n v="4"/>
    <s v="Congo"/>
    <s v="Canadair"/>
    <s v="Canadair CL 600 CRJ"/>
    <x v="94"/>
    <s v="Nations United"/>
    <n v="0"/>
    <n v="32"/>
    <n v="33"/>
    <n v="1"/>
  </r>
  <r>
    <x v="97"/>
    <s v="2000s"/>
    <n v="2008"/>
    <s v="Qtr 2"/>
    <s v="April"/>
    <n v="15"/>
    <s v="Congo"/>
    <s v="McDonnell Douglas"/>
    <s v="McDonnell Douglas DC 9"/>
    <x v="95"/>
    <s v="Airways Bora Hewa"/>
    <n v="37"/>
    <n v="3"/>
    <n v="94"/>
    <n v="91"/>
  </r>
  <r>
    <x v="98"/>
    <s v="1990s"/>
    <n v="1996"/>
    <s v="Qtr 2"/>
    <s v="April"/>
    <n v="3"/>
    <s v="Croatia"/>
    <s v="Boeing"/>
    <s v="Boeing B 737"/>
    <x v="96"/>
    <s v="Force Air U.S. - Military"/>
    <n v="0"/>
    <n v="35"/>
    <n v="35"/>
    <n v="0"/>
  </r>
  <r>
    <x v="99"/>
    <s v="1980s"/>
    <n v="1988"/>
    <s v="Qtr 2"/>
    <s v="April"/>
    <n v="5"/>
    <s v="Cyprus"/>
    <s v="Boeing"/>
    <s v="Boeing B 747"/>
    <x v="97"/>
    <s v="Airways Kuwait"/>
    <n v="0"/>
    <n v="2"/>
    <n v="112"/>
    <n v="110"/>
  </r>
  <r>
    <x v="100"/>
    <s v="1960s"/>
    <n v="1967"/>
    <s v="Qtr 2"/>
    <s v="April"/>
    <n v="20"/>
    <s v="Cyprus"/>
    <s v="Bristol Britannia"/>
    <s v="Bristol Britannia 175HB ITB"/>
    <x v="98"/>
    <s v="Air Globe"/>
    <n v="0"/>
    <n v="126"/>
    <n v="130"/>
    <n v="4"/>
  </r>
  <r>
    <x v="101"/>
    <s v="2000s"/>
    <n v="2009"/>
    <s v="Qtr 2"/>
    <s v="April"/>
    <n v="29"/>
    <s v="Congo"/>
    <s v="Boeing"/>
    <s v="Boeing B 737"/>
    <x v="99"/>
    <s v="Air CongoBako of Republic"/>
    <n v="0"/>
    <n v="7"/>
    <n v="7"/>
    <n v="0"/>
  </r>
  <r>
    <x v="102"/>
    <s v="1990s"/>
    <n v="1997"/>
    <s v="Qtr 2"/>
    <s v="April"/>
    <n v="14"/>
    <s v="Congo"/>
    <s v="Fokker"/>
    <s v="Fokker F 27 Friendship 600D2"/>
    <x v="100"/>
    <s v="Airlines Angola CongoTAAG Republic"/>
    <n v="0"/>
    <n v="3"/>
    <n v="7"/>
    <n v="4"/>
  </r>
  <r>
    <x v="103"/>
    <s v="1960s"/>
    <n v="1969"/>
    <s v="Qtr 2"/>
    <s v="April"/>
    <n v="21"/>
    <s v="East"/>
    <s v="Fokker"/>
    <s v="Fokker F 27 Friendship 100VT"/>
    <x v="101"/>
    <s v="Airlines PakistanIndian"/>
    <n v="0"/>
    <n v="44"/>
    <n v="44"/>
    <n v="0"/>
  </r>
  <r>
    <x v="104"/>
    <s v="1990s"/>
    <n v="1994"/>
    <s v="Qtr 2"/>
    <s v="April"/>
    <n v="6"/>
    <s v="Ecuador"/>
    <s v="de Havilland Canada"/>
    <s v="de Havilland Canada DHC 6 Twin Otter 300FAE450"/>
    <x v="102"/>
    <s v="TAME"/>
    <n v="0"/>
    <n v="17"/>
    <n v="17"/>
    <n v="0"/>
  </r>
  <r>
    <x v="105"/>
    <s v="1950s"/>
    <n v="1958"/>
    <s v="Qtr 2"/>
    <s v="April"/>
    <n v="7"/>
    <s v="Ecuador"/>
    <s v="Douglas"/>
    <s v="Douglas DC 3HC"/>
    <x v="103"/>
    <s v="AREA"/>
    <n v="0"/>
    <n v="32"/>
    <n v="32"/>
    <n v="0"/>
  </r>
  <r>
    <x v="106"/>
    <s v="1950s"/>
    <n v="1958"/>
    <s v="Qtr 2"/>
    <s v="April"/>
    <n v="2"/>
    <s v="Ecuador"/>
    <s v="Junkers"/>
    <s v="Junkers JU 52/3mHC"/>
    <x v="104"/>
    <s v="Orientales Aereos Transportes"/>
    <n v="0"/>
    <n v="3"/>
    <n v="14"/>
    <n v="11"/>
  </r>
  <r>
    <x v="107"/>
    <s v="1980s"/>
    <n v="1983"/>
    <s v="Qtr 2"/>
    <s v="April"/>
    <n v="29"/>
    <s v="Ecuador"/>
    <s v="Sud Aviation"/>
    <s v="Sud Aviation SE 210 Caravelle VIRHC"/>
    <x v="105"/>
    <s v="Ecuador SAN"/>
    <n v="0"/>
    <n v="8"/>
    <n v="100"/>
    <n v="92"/>
  </r>
  <r>
    <x v="108"/>
    <s v="1970s"/>
    <n v="1979"/>
    <s v="Qtr 2"/>
    <s v="April"/>
    <n v="23"/>
    <s v="Ecuador"/>
    <s v="Vickers Viscount"/>
    <s v="Vickers Viscount 785DHC AVP"/>
    <x v="106"/>
    <s v="SAETA"/>
    <n v="0"/>
    <n v="57"/>
    <n v="57"/>
    <n v="0"/>
  </r>
  <r>
    <x v="109"/>
    <s v="1950s"/>
    <n v="1956"/>
    <s v="Qtr 2"/>
    <s v="April"/>
    <n v="30"/>
    <s v="England"/>
    <s v="Avro 685 York"/>
    <s v="Avro 685 York C 1G"/>
    <x v="107"/>
    <s v="Airlines Scottish"/>
    <n v="0"/>
    <n v="2"/>
    <n v="54"/>
    <n v="52"/>
  </r>
  <r>
    <x v="110"/>
    <s v="1990s"/>
    <n v="1990"/>
    <s v="Qtr 2"/>
    <s v="April"/>
    <n v="30"/>
    <s v="England"/>
    <s v="Avro Shackleton"/>
    <s v="Avro Shackleton AEW 2WR965"/>
    <x v="108"/>
    <s v="Force Air Royal - Military"/>
    <n v="0"/>
    <n v="10"/>
    <n v="10"/>
    <n v="0"/>
  </r>
  <r>
    <x v="111"/>
    <s v="1950s"/>
    <n v="1950"/>
    <s v="Qtr 2"/>
    <s v="April"/>
    <n v="13"/>
    <s v="England"/>
    <s v="Vickers 610 Viking"/>
    <s v="Vickers 610 Viking 1BG AIVL"/>
    <x v="109"/>
    <s v="Airways European British"/>
    <n v="0"/>
    <n v="0"/>
    <n v="32"/>
    <n v="32"/>
  </r>
  <r>
    <x v="112"/>
    <s v="2000s"/>
    <n v="2008"/>
    <s v="Qtr 2"/>
    <s v="April"/>
    <n v="16"/>
    <s v="Equatorial"/>
    <s v="Antonov"/>
    <s v="Antonov An 32B3C"/>
    <x v="110"/>
    <s v="Guinea Equatorial of Government - GuineaMilitary"/>
    <n v="0"/>
    <n v="13"/>
    <n v="13"/>
    <n v="0"/>
  </r>
  <r>
    <x v="113"/>
    <s v="1970s"/>
    <n v="1977"/>
    <s v="Qtr 2"/>
    <s v="April"/>
    <n v="19"/>
    <s v="Estonia"/>
    <s v="Antonov"/>
    <s v="Antonov AN 24?"/>
    <x v="111"/>
    <s v="Force Air Soviet - Military"/>
    <n v="0"/>
    <n v="21"/>
    <n v="21"/>
    <n v="0"/>
  </r>
  <r>
    <x v="114"/>
    <s v="1970s"/>
    <n v="1972"/>
    <s v="Qtr 2"/>
    <s v="April"/>
    <n v="18"/>
    <s v="Ethiopia"/>
    <s v="BAC Super"/>
    <s v="BAC Super VC 10 11545X"/>
    <x v="112"/>
    <s v="Airways African East"/>
    <n v="0"/>
    <n v="43"/>
    <n v="107"/>
    <n v="64"/>
  </r>
  <r>
    <x v="115"/>
    <s v="2010s"/>
    <n v="2014"/>
    <s v="Qtr 2"/>
    <s v="April"/>
    <n v="20"/>
    <s v="Finland"/>
    <s v="Aerocomp Comp Air"/>
    <s v="Aerocomp Comp Air 8OH XDZ"/>
    <x v="113"/>
    <s v="Urheiluilmailijat Suomen"/>
    <n v="0"/>
    <n v="8"/>
    <n v="8"/>
    <n v="0"/>
  </r>
  <r>
    <x v="116"/>
    <s v="1980s"/>
    <n v="1983"/>
    <s v="Qtr 2"/>
    <s v="April"/>
    <n v="30"/>
    <s v="Florida"/>
    <s v="Convair"/>
    <s v="Convair CV 340141010"/>
    <x v="114"/>
    <s v="Navy States United - Military"/>
    <n v="0"/>
    <n v="15"/>
    <n v="15"/>
    <n v="0"/>
  </r>
  <r>
    <x v="117"/>
    <s v="1950s"/>
    <n v="1955"/>
    <s v="Qtr 2"/>
    <s v="April"/>
    <n v="2"/>
    <s v="Florida"/>
    <s v="Curtiss"/>
    <s v="Curtiss C 46AN51424"/>
    <x v="115"/>
    <s v="Airlines Aaxico"/>
    <n v="0"/>
    <n v="2"/>
    <n v="2"/>
    <n v="0"/>
  </r>
  <r>
    <x v="118"/>
    <s v="1950s"/>
    <n v="1951"/>
    <s v="Qtr 2"/>
    <s v="April"/>
    <n v="25"/>
    <s v="Florida"/>
    <s v="Douglas"/>
    <s v="Douglas DC 4 /Beechcraft SMB"/>
    <x v="116"/>
    <s v="Navy US  - Military / Aviacion de Cubana"/>
    <n v="0"/>
    <n v="43"/>
    <n v="43"/>
    <n v="0"/>
  </r>
  <r>
    <x v="119"/>
    <s v="2000s"/>
    <n v="2000"/>
    <s v="Qtr 2"/>
    <s v="April"/>
    <n v="5"/>
    <s v="Florida"/>
    <s v="Learjet"/>
    <s v="Learjet 35AN86BE"/>
    <x v="117"/>
    <s v="Bankair"/>
    <n v="0"/>
    <n v="3"/>
    <n v="3"/>
    <n v="0"/>
  </r>
  <r>
    <x v="120"/>
    <s v="1920s"/>
    <n v="1922"/>
    <s v="Qtr 2"/>
    <s v="April"/>
    <n v="7"/>
    <s v="France"/>
    <s v="De Havilland"/>
    <s v="de Havilland DH 18 / Farman F"/>
    <x v="118"/>
    <s v="Aeriens Express Grands / Airways Daimler"/>
    <n v="0"/>
    <n v="7"/>
    <n v="7"/>
    <n v="0"/>
  </r>
  <r>
    <x v="121"/>
    <s v="1980s"/>
    <n v="1989"/>
    <s v="Qtr 2"/>
    <s v="April"/>
    <n v="10"/>
    <s v="France"/>
    <s v="Fairchild"/>
    <s v="Fairchild FH 227BF"/>
    <x v="119"/>
    <s v="EAS Service Aero Europe"/>
    <n v="0"/>
    <n v="22"/>
    <n v="22"/>
    <n v="0"/>
  </r>
  <r>
    <x v="122"/>
    <s v="1930s"/>
    <n v="1935"/>
    <s v="Qtr 2"/>
    <s v="April"/>
    <n v="1"/>
    <s v="France"/>
    <s v="Farman"/>
    <s v="Farman F 300F"/>
    <x v="120"/>
    <s v="France Air"/>
    <n v="0"/>
    <n v="1"/>
    <n v="3"/>
    <n v="2"/>
  </r>
  <r>
    <x v="123"/>
    <s v="1930s"/>
    <n v="1936"/>
    <s v="Qtr 2"/>
    <s v="April"/>
    <n v="21"/>
    <s v="France"/>
    <s v="Fokker"/>
    <s v="Fokker F VIIOO"/>
    <x v="121"/>
    <s v="Sabena"/>
    <n v="0"/>
    <n v="2"/>
    <n v="2"/>
    <n v="0"/>
  </r>
  <r>
    <x v="124"/>
    <s v="1990s"/>
    <n v="1991"/>
    <s v="Qtr 2"/>
    <s v="April"/>
    <n v="19"/>
    <s v="French"/>
    <s v="Dornier"/>
    <s v="Dornier Do 228"/>
    <x v="122"/>
    <s v="Tahiti PolynesiaAir"/>
    <n v="0"/>
    <n v="11"/>
    <n v="22"/>
    <n v="11"/>
  </r>
  <r>
    <x v="10"/>
    <s v="1990s"/>
    <n v="1993"/>
    <s v="Qtr 2"/>
    <s v="April"/>
    <n v="27"/>
    <s v="Gambia"/>
    <s v="de Havilland  Canada"/>
    <s v="de Havilland  Canada  DHC 5D BuffaloAF"/>
    <x v="123"/>
    <s v="Force Air Zambian - Military"/>
    <n v="0"/>
    <n v="30"/>
    <n v="30"/>
    <n v="0"/>
  </r>
  <r>
    <x v="125"/>
    <s v="1990s"/>
    <n v="1997"/>
    <s v="Qtr 2"/>
    <s v="April"/>
    <n v="4"/>
    <s v="Georgia"/>
    <s v="Aviation Traders"/>
    <s v="Aviation Traders ATL 98 CarvairN83FA"/>
    <x v="124"/>
    <s v="Service Air Custom"/>
    <n v="0"/>
    <n v="2"/>
    <n v="2"/>
    <n v="0"/>
  </r>
  <r>
    <x v="126"/>
    <s v="1940s"/>
    <n v="1947"/>
    <s v="Qtr 2"/>
    <s v="April"/>
    <n v="22"/>
    <s v="Georgia"/>
    <s v="Douglas"/>
    <s v="Douglas DC 3 (C"/>
    <x v="125"/>
    <s v="Lines Air Delta"/>
    <n v="0"/>
    <n v="10"/>
    <n v="10"/>
    <n v="0"/>
  </r>
  <r>
    <x v="127"/>
    <s v="1990s"/>
    <n v="1991"/>
    <s v="Qtr 2"/>
    <s v="April"/>
    <n v="5"/>
    <s v="Georgia"/>
    <s v="Embraer"/>
    <s v="Embraer 120RT  BrasiliaN270AS"/>
    <x v="126"/>
    <s v="Airlines Southeast Atlantic"/>
    <n v="0"/>
    <n v="23"/>
    <n v="23"/>
    <n v="0"/>
  </r>
  <r>
    <x v="128"/>
    <s v="1970s"/>
    <n v="1977"/>
    <s v="Qtr 2"/>
    <s v="April"/>
    <n v="4"/>
    <s v="Georgia"/>
    <s v="McDonnell Douglas"/>
    <s v="McDonnell Douglas DC 9"/>
    <x v="127"/>
    <s v="Airways Southern"/>
    <n v="8"/>
    <n v="62"/>
    <n v="85"/>
    <n v="23"/>
  </r>
  <r>
    <x v="129"/>
    <s v="1940s"/>
    <n v="1945"/>
    <s v="Qtr 2"/>
    <s v="April"/>
    <n v="21"/>
    <s v="Germany"/>
    <s v="Focke"/>
    <s v="Focke  Wulf FW 200D"/>
    <x v="128"/>
    <s v="Lufthansa Deutsche"/>
    <n v="0"/>
    <n v="21"/>
    <n v="21"/>
    <n v="0"/>
  </r>
  <r>
    <x v="130"/>
    <s v="1930s"/>
    <n v="1935"/>
    <s v="Qtr 2"/>
    <s v="April"/>
    <n v="6"/>
    <s v="Germany"/>
    <s v="Fokker"/>
    <s v="Fokker F 12PH"/>
    <x v="129"/>
    <s v="Airlines Dutch Royal KLM"/>
    <n v="0"/>
    <n v="7"/>
    <n v="7"/>
    <n v="0"/>
  </r>
  <r>
    <x v="131"/>
    <s v="1920s"/>
    <n v="1927"/>
    <s v="Qtr 2"/>
    <s v="April"/>
    <n v="22"/>
    <s v="Germany"/>
    <s v="Fokker FG"/>
    <s v="Fokker FG IIID 729"/>
    <x v="130"/>
    <s v="Lufthansa Deutsche"/>
    <n v="0"/>
    <n v="2"/>
    <n v="2"/>
    <n v="0"/>
  </r>
  <r>
    <x v="132"/>
    <s v="1930s"/>
    <n v="1933"/>
    <s v="Qtr 2"/>
    <s v="April"/>
    <n v="3"/>
    <s v="Germany"/>
    <s v="Junkers"/>
    <s v="Junkers F 13D"/>
    <x v="131"/>
    <s v="Lufthansa Deutsche"/>
    <n v="0"/>
    <n v="1"/>
    <n v="2"/>
    <n v="1"/>
  </r>
  <r>
    <x v="133"/>
    <s v="1940s"/>
    <n v="1945"/>
    <s v="Qtr 2"/>
    <s v="April"/>
    <n v="20"/>
    <s v="Germany"/>
    <s v="Junkers"/>
    <s v="Junkers JU 53/3mD"/>
    <x v="132"/>
    <s v="Lufthansa"/>
    <n v="0"/>
    <n v="18"/>
    <n v="20"/>
    <n v="2"/>
  </r>
  <r>
    <x v="134"/>
    <s v="1930s"/>
    <n v="1933"/>
    <s v="Qtr 2"/>
    <s v="April"/>
    <n v="29"/>
    <s v="Germany"/>
    <s v="Junkers"/>
    <s v="Junkers W 34D"/>
    <x v="133"/>
    <s v="Eurasia"/>
    <n v="0"/>
    <n v="4"/>
    <n v="4"/>
    <n v="0"/>
  </r>
  <r>
    <x v="135"/>
    <s v="1930s"/>
    <n v="1931"/>
    <s v="Qtr 2"/>
    <s v="April"/>
    <n v="14"/>
    <s v="Germany"/>
    <s v="Messerschmitt"/>
    <s v="Messerschmitt M 20D"/>
    <x v="134"/>
    <s v="Lufthansa Deutsche"/>
    <n v="0"/>
    <n v="2"/>
    <n v="10"/>
    <n v="8"/>
  </r>
  <r>
    <x v="136"/>
    <s v="1940s"/>
    <n v="1948"/>
    <s v="Qtr 2"/>
    <s v="April"/>
    <n v="5"/>
    <s v="Germany"/>
    <s v="Vickers Viking 1B &amp; Soviet"/>
    <s v="Vickers Viking 1B &amp; Soviet YAK 3 fighterG"/>
    <x v="135"/>
    <s v="Force Air Soviet - Military / Airways European British"/>
    <n v="0"/>
    <n v="14"/>
    <n v="14"/>
    <n v="0"/>
  </r>
  <r>
    <x v="137"/>
    <s v="1960s"/>
    <n v="1969"/>
    <s v="Qtr 2"/>
    <s v="April"/>
    <n v="24"/>
    <s v="Ghana"/>
    <s v="Douglas"/>
    <s v="Douglas DC 39G"/>
    <x v="136"/>
    <s v="Airways Ghana"/>
    <n v="0"/>
    <n v="1"/>
    <n v="33"/>
    <n v="32"/>
  </r>
  <r>
    <x v="138"/>
    <s v="1980s"/>
    <n v="1986"/>
    <s v="Qtr 2"/>
    <s v="April"/>
    <n v="2"/>
    <s v="Greece"/>
    <s v="Boeing"/>
    <s v="Boeing B 727N54340"/>
    <x v="137"/>
    <s v="Airlines World Trans"/>
    <n v="0"/>
    <n v="4"/>
    <n v="121"/>
    <n v="117"/>
  </r>
  <r>
    <x v="41"/>
    <s v="1980s"/>
    <n v="1985"/>
    <s v="Qtr 2"/>
    <s v="April"/>
    <n v="20"/>
    <s v="Greenland"/>
    <s v="Fokker"/>
    <s v="Fokker F 27 Friendship 100YN"/>
    <x v="138"/>
    <s v="Aeronica"/>
    <n v="0"/>
    <n v="2"/>
    <n v="5"/>
    <n v="3"/>
  </r>
  <r>
    <x v="139"/>
    <s v="1980s"/>
    <n v="1982"/>
    <s v="Qtr 2"/>
    <s v="April"/>
    <n v="26"/>
    <s v="Guangxi"/>
    <s v="Hawker Siddeley Trident"/>
    <s v="Hawker Siddeley Trident 2EB 266"/>
    <x v="139"/>
    <s v="China CAAC"/>
    <n v="0"/>
    <n v="112"/>
    <n v="112"/>
    <n v="0"/>
  </r>
  <r>
    <x v="140"/>
    <s v="1970s"/>
    <n v="1977"/>
    <s v="Qtr 2"/>
    <s v="April"/>
    <n v="27"/>
    <s v="Guatemala"/>
    <s v="Convair"/>
    <s v="Convair CV 440TG"/>
    <x v="140"/>
    <s v="Aviateca"/>
    <n v="0"/>
    <n v="28"/>
    <n v="28"/>
    <n v="0"/>
  </r>
  <r>
    <x v="141"/>
    <s v="2000s"/>
    <n v="2007"/>
    <s v="Qtr 2"/>
    <s v="April"/>
    <n v="25"/>
    <s v="Guyana"/>
    <s v="Pilatus Britten Norman"/>
    <s v="Pilatus Britten Norman BN 2A"/>
    <x v="141"/>
    <s v="Services Air"/>
    <n v="0"/>
    <n v="3"/>
    <n v="5"/>
    <n v="2"/>
  </r>
  <r>
    <x v="58"/>
    <s v="1990s"/>
    <n v="1992"/>
    <s v="Qtr 2"/>
    <s v="April"/>
    <n v="22"/>
    <s v="Hawaii"/>
    <s v="Beechcraft"/>
    <s v="Beechcraft E18SN342E"/>
    <x v="142"/>
    <s v="Tours Air Scenic"/>
    <n v="0"/>
    <n v="9"/>
    <n v="9"/>
    <n v="0"/>
  </r>
  <r>
    <x v="142"/>
    <s v="1980s"/>
    <n v="1988"/>
    <s v="Qtr 2"/>
    <s v="April"/>
    <n v="28"/>
    <s v="Hawaii"/>
    <s v="Boeing"/>
    <s v="Boeing B 737"/>
    <x v="143"/>
    <s v="Airlines Aloha"/>
    <n v="0"/>
    <n v="1"/>
    <n v="95"/>
    <n v="94"/>
  </r>
  <r>
    <x v="143"/>
    <s v="1990s"/>
    <n v="1997"/>
    <s v="Qtr 2"/>
    <s v="April"/>
    <n v="1"/>
    <s v="Honduras"/>
    <s v="Lockheed"/>
    <s v="Lockheed C 130H Hercules88"/>
    <x v="144"/>
    <s v="Force Air U.S. - Military"/>
    <n v="0"/>
    <n v="3"/>
    <n v="10"/>
    <n v="7"/>
  </r>
  <r>
    <x v="144"/>
    <s v="1960s"/>
    <n v="1961"/>
    <s v="Qtr 2"/>
    <s v="April"/>
    <n v="18"/>
    <s v="Hong"/>
    <s v="C"/>
    <s v="C  47(DC"/>
    <x v="145"/>
    <s v="Force Air US - KongMilitary"/>
    <n v="0"/>
    <n v="14"/>
    <n v="15"/>
    <n v="1"/>
  </r>
  <r>
    <x v="145"/>
    <s v="1950s"/>
    <n v="1951"/>
    <s v="Qtr 2"/>
    <s v="April"/>
    <n v="9"/>
    <s v="Hong"/>
    <s v="Douglas"/>
    <s v="Douglas DC 3HS"/>
    <x v="146"/>
    <s v="Airways KongSiamese"/>
    <n v="0"/>
    <n v="16"/>
    <n v="16"/>
    <n v="0"/>
  </r>
  <r>
    <x v="146"/>
    <s v="1920s"/>
    <n v="1927"/>
    <s v="Qtr 2"/>
    <s v="April"/>
    <n v="15"/>
    <s v="Idaho"/>
    <s v="Swallow_x000d__x000a_Swallow?"/>
    <s v="Swallow_x000d__x000a_Swallow?"/>
    <x v="147"/>
    <s v="Lines Air Varney"/>
    <n v="0"/>
    <n v="1"/>
    <n v="1"/>
    <n v="0"/>
  </r>
  <r>
    <x v="147"/>
    <s v="1990s"/>
    <n v="1993"/>
    <s v="Qtr 2"/>
    <s v="April"/>
    <n v="26"/>
    <s v="India"/>
    <s v="Boeing"/>
    <s v="Boeing B 737"/>
    <x v="148"/>
    <s v="Airlines Indian"/>
    <n v="0"/>
    <n v="55"/>
    <n v="118"/>
    <n v="63"/>
  </r>
  <r>
    <x v="148"/>
    <s v="1950s"/>
    <n v="1954"/>
    <s v="Qtr 2"/>
    <s v="April"/>
    <n v="30"/>
    <s v="India"/>
    <s v="Douglas"/>
    <s v="Douglas C 47A"/>
    <x v="149"/>
    <s v="Aviation Darbhanga"/>
    <n v="0"/>
    <n v="5"/>
    <n v="11"/>
    <n v="6"/>
  </r>
  <r>
    <x v="149"/>
    <s v="1950s"/>
    <n v="1952"/>
    <s v="Qtr 2"/>
    <s v="April"/>
    <n v="10"/>
    <s v="India"/>
    <s v="Douglas"/>
    <s v="Douglas C 47AVT"/>
    <x v="150"/>
    <s v="Airlines Kalinga"/>
    <n v="0"/>
    <n v="4"/>
    <n v="4"/>
    <n v="0"/>
  </r>
  <r>
    <x v="150"/>
    <s v="1950s"/>
    <n v="1950"/>
    <s v="Qtr 2"/>
    <s v="April"/>
    <n v="5"/>
    <s v="India"/>
    <s v="Douglas"/>
    <s v="Douglas C 47AVT"/>
    <x v="151"/>
    <s v="Airways Deccan"/>
    <n v="0"/>
    <n v="3"/>
    <n v="3"/>
    <n v="0"/>
  </r>
  <r>
    <x v="151"/>
    <s v="1950s"/>
    <n v="1953"/>
    <s v="Qtr 2"/>
    <s v="April"/>
    <n v="14"/>
    <s v="India"/>
    <s v="Douglas"/>
    <s v="Douglas C 47AVT"/>
    <x v="152"/>
    <s v="Airways"/>
    <n v="0"/>
    <n v="3"/>
    <n v="3"/>
    <n v="0"/>
  </r>
  <r>
    <x v="152"/>
    <s v="2010s"/>
    <n v="2011"/>
    <s v="Qtr 2"/>
    <s v="April"/>
    <n v="19"/>
    <s v="India_x0009_Pawan"/>
    <s v="Mil"/>
    <s v="Mil Mi 172_x0009_VT"/>
    <x v="153"/>
    <s v="Ltd. Helicopters Hans"/>
    <n v="0"/>
    <n v="18"/>
    <n v="23"/>
    <n v="5"/>
  </r>
  <r>
    <x v="153"/>
    <s v="1950s"/>
    <n v="1951"/>
    <s v="Qtr 2"/>
    <s v="April"/>
    <n v="28"/>
    <s v="Indiana"/>
    <s v="Douglas"/>
    <s v="Douglas DC 3N16088"/>
    <x v="154"/>
    <s v="Lines Air United"/>
    <n v="0"/>
    <n v="11"/>
    <n v="11"/>
    <n v="0"/>
  </r>
  <r>
    <x v="131"/>
    <s v="1920s"/>
    <n v="1927"/>
    <s v="Qtr 2"/>
    <s v="April"/>
    <n v="22"/>
    <s v="Indiana"/>
    <s v="Douglas"/>
    <s v="Douglas M 4626"/>
    <x v="155"/>
    <s v="Service Mail Aerial US"/>
    <n v="0"/>
    <n v="1"/>
    <n v="1"/>
    <n v="0"/>
  </r>
  <r>
    <x v="154"/>
    <s v="1930s"/>
    <n v="1932"/>
    <s v="Qtr 2"/>
    <s v="April"/>
    <n v="21"/>
    <s v="Indiana"/>
    <s v="Stearman"/>
    <s v="Stearman C 3MBNC6412"/>
    <x v="154"/>
    <s v="Airlines Transamerica"/>
    <n v="0"/>
    <n v="1"/>
    <n v="1"/>
    <n v="0"/>
  </r>
  <r>
    <x v="155"/>
    <s v="2010s"/>
    <n v="2013"/>
    <s v="Qtr 2"/>
    <s v="April"/>
    <n v="13"/>
    <s v="Indonesia"/>
    <s v="Boeing"/>
    <s v="Boeing B 737"/>
    <x v="156"/>
    <s v="Air Lion"/>
    <n v="0"/>
    <n v="0"/>
    <n v="108"/>
    <n v="108"/>
  </r>
  <r>
    <x v="156"/>
    <s v="1990s"/>
    <n v="1997"/>
    <s v="Qtr 2"/>
    <s v="April"/>
    <n v="19"/>
    <s v="Indonesia"/>
    <s v="British Aerospace"/>
    <s v="British Aerospace ATPPK MTX"/>
    <x v="157"/>
    <s v="Airlines Nusantara Merpati"/>
    <n v="0"/>
    <n v="15"/>
    <n v="53"/>
    <n v="38"/>
  </r>
  <r>
    <x v="157"/>
    <s v="2000s"/>
    <n v="2009"/>
    <s v="Qtr 2"/>
    <s v="April"/>
    <n v="9"/>
    <s v="Indonesia"/>
    <s v="British Aerospace"/>
    <s v="British Aerospace BAe 146"/>
    <x v="158"/>
    <s v="Mandiri Aviastar"/>
    <n v="0"/>
    <n v="6"/>
    <n v="6"/>
    <n v="0"/>
  </r>
  <r>
    <x v="158"/>
    <s v="1990s"/>
    <n v="1994"/>
    <s v="Qtr 2"/>
    <s v="April"/>
    <n v="25"/>
    <s v="Indonesia"/>
    <s v="Britten Norman"/>
    <s v="Britten Norman BN 2A"/>
    <x v="159"/>
    <s v="Services Air Dirgantara"/>
    <n v="0"/>
    <n v="11"/>
    <n v="11"/>
    <n v="0"/>
  </r>
  <r>
    <x v="159"/>
    <s v="2000s"/>
    <n v="2005"/>
    <s v="Qtr 2"/>
    <s v="April"/>
    <n v="12"/>
    <s v="Indonesia"/>
    <s v="de Havilland Canada"/>
    <s v="de Havilland Canada DHC 6 Twin Otter 100PK"/>
    <x v="160"/>
    <s v="Air GT"/>
    <n v="0"/>
    <n v="18"/>
    <n v="18"/>
    <n v="0"/>
  </r>
  <r>
    <x v="160"/>
    <s v="1980s"/>
    <n v="1981"/>
    <s v="Qtr 2"/>
    <s v="April"/>
    <n v="28"/>
    <s v="Indonesia"/>
    <s v="Douglas"/>
    <s v="Douglas C 47A"/>
    <x v="161"/>
    <s v="Indonesia Airfast - Private"/>
    <n v="0"/>
    <n v="15"/>
    <n v="17"/>
    <n v="2"/>
  </r>
  <r>
    <x v="161"/>
    <s v="2000s"/>
    <n v="2009"/>
    <s v="Qtr 2"/>
    <s v="April"/>
    <n v="6"/>
    <s v="Indonesia"/>
    <s v="Fokker"/>
    <s v="Fokker F 27 Friendship 400MA"/>
    <x v="162"/>
    <s v="Force Air Indonesian - Military"/>
    <n v="0"/>
    <n v="24"/>
    <n v="24"/>
    <n v="0"/>
  </r>
  <r>
    <x v="162"/>
    <s v="1980s"/>
    <n v="1987"/>
    <s v="Qtr 2"/>
    <s v="April"/>
    <n v="4"/>
    <s v="Indonesia"/>
    <s v="McDonnell Douglas"/>
    <s v="McDonnell Douglas DC 9"/>
    <x v="163"/>
    <s v="Airlines Indonesia Garuda"/>
    <n v="0"/>
    <n v="27"/>
    <n v="45"/>
    <n v="18"/>
  </r>
  <r>
    <x v="163"/>
    <s v="1990s"/>
    <n v="1993"/>
    <s v="Qtr 2"/>
    <s v="April"/>
    <n v="19"/>
    <s v="Iowa"/>
    <s v="Mitsubishi"/>
    <s v="Mitsubishi MU 2B"/>
    <x v="164"/>
    <s v="Private"/>
    <n v="0"/>
    <n v="8"/>
    <n v="8"/>
    <n v="0"/>
  </r>
  <r>
    <x v="164"/>
    <s v="2000s"/>
    <n v="2005"/>
    <s v="Qtr 2"/>
    <s v="April"/>
    <n v="20"/>
    <s v="Iran"/>
    <s v="Boeing"/>
    <s v="Boeing B 707"/>
    <x v="165"/>
    <s v="Services Airline Saha"/>
    <n v="0"/>
    <n v="3"/>
    <n v="169"/>
    <n v="166"/>
  </r>
  <r>
    <x v="165"/>
    <s v="1990s"/>
    <n v="1992"/>
    <s v="Qtr 2"/>
    <s v="April"/>
    <n v="26"/>
    <s v="Iran"/>
    <s v="Fokker"/>
    <s v="Fokker F 27 Friendship 400M5"/>
    <x v="166"/>
    <s v="Services Airline Saha"/>
    <n v="0"/>
    <n v="39"/>
    <n v="39"/>
    <n v="0"/>
  </r>
  <r>
    <x v="166"/>
    <s v="1960s"/>
    <n v="1967"/>
    <s v="Qtr 2"/>
    <s v="April"/>
    <n v="17"/>
    <s v="Iran"/>
    <s v="Lockheed"/>
    <s v="Lockheed C 130B5"/>
    <x v="167"/>
    <s v="Force Air Iranian Imperial - Military"/>
    <n v="0"/>
    <n v="23"/>
    <n v="23"/>
    <n v="0"/>
  </r>
  <r>
    <x v="167"/>
    <s v="1980s"/>
    <n v="1980"/>
    <s v="Qtr 2"/>
    <s v="April"/>
    <n v="24"/>
    <s v="Iran"/>
    <s v="Lockheed"/>
    <s v="Lockheed EC 130E Hercules62"/>
    <x v="168"/>
    <s v="Force Air U.S. - Military"/>
    <n v="0"/>
    <n v="5"/>
    <n v="7"/>
    <n v="2"/>
  </r>
  <r>
    <x v="168"/>
    <s v="1950s"/>
    <n v="1957"/>
    <s v="Qtr 2"/>
    <s v="April"/>
    <n v="20"/>
    <s v="Iraq"/>
    <s v="Lockheed Super"/>
    <s v="Lockheed Super ConstellationF BGNE"/>
    <x v="169"/>
    <s v="France Air"/>
    <n v="0"/>
    <n v="1"/>
    <n v="0"/>
    <n v="-1"/>
  </r>
  <r>
    <x v="169"/>
    <s v="2000s"/>
    <n v="2005"/>
    <s v="Qtr 2"/>
    <s v="April"/>
    <n v="21"/>
    <s v="Iraq"/>
    <s v="Mil"/>
    <s v="Mil Mi 8?"/>
    <x v="170"/>
    <s v="Bulgarian - Military"/>
    <n v="0"/>
    <n v="11"/>
    <n v="11"/>
    <n v="0"/>
  </r>
  <r>
    <x v="170"/>
    <s v="1940s"/>
    <n v="1948"/>
    <s v="Qtr 2"/>
    <s v="April"/>
    <n v="15"/>
    <s v="Ireland"/>
    <s v="Lockheed"/>
    <s v="Lockheed L 049"/>
    <x v="171"/>
    <s v="Airways World American Pan"/>
    <n v="0"/>
    <n v="30"/>
    <n v="31"/>
    <n v="1"/>
  </r>
  <r>
    <x v="171"/>
    <s v="1940s"/>
    <n v="1945"/>
    <s v="Qtr 2"/>
    <s v="April"/>
    <n v="23"/>
    <s v="Isle"/>
    <s v="B17G Flying"/>
    <s v="B17G Flying Fortress43 38856"/>
    <x v="172"/>
    <s v="England         Man of Military - U.S. Air Force"/>
    <n v="0"/>
    <n v="31"/>
    <n v="31"/>
    <n v="0"/>
  </r>
  <r>
    <x v="172"/>
    <s v="1950s"/>
    <n v="1954"/>
    <s v="Qtr 2"/>
    <s v="April"/>
    <n v="8"/>
    <s v="Italy"/>
    <s v="de Havilland DH106 Comet"/>
    <s v="de Havilland DH106 Comet 1G ALYY"/>
    <x v="173"/>
    <s v="leased from British Overseas Airways         Airways African South"/>
    <n v="0"/>
    <n v="21"/>
    <n v="21"/>
    <n v="0"/>
  </r>
  <r>
    <x v="173"/>
    <s v="1970s"/>
    <n v="1970"/>
    <s v="Qtr 2"/>
    <s v="April"/>
    <n v="25"/>
    <s v="Italy"/>
    <s v="Fairchild"/>
    <s v="Fairchild C 119GMM52"/>
    <x v="174"/>
    <s v="Force Air Italian - Military"/>
    <n v="0"/>
    <n v="17"/>
    <n v="19"/>
    <n v="2"/>
  </r>
  <r>
    <x v="174"/>
    <s v="1970s"/>
    <n v="1972"/>
    <s v="Qtr 2"/>
    <s v="April"/>
    <n v="16"/>
    <s v="Italy"/>
    <s v="Fokker"/>
    <s v="Fokker F 27 Friendship 200I"/>
    <x v="175"/>
    <s v="Italiani Transporti Aero"/>
    <n v="0"/>
    <n v="18"/>
    <n v="18"/>
    <n v="0"/>
  </r>
  <r>
    <x v="175"/>
    <s v="1930s"/>
    <n v="1938"/>
    <s v="Qtr 2"/>
    <s v="April"/>
    <n v="30"/>
    <s v="Italy"/>
    <s v="Junkers"/>
    <s v="Junkers JU 52I"/>
    <x v="176"/>
    <s v="Littoria Ala"/>
    <n v="0"/>
    <n v="19"/>
    <n v="19"/>
    <n v="0"/>
  </r>
  <r>
    <x v="176"/>
    <s v="1930s"/>
    <n v="1936"/>
    <s v="Qtr 2"/>
    <s v="April"/>
    <n v="15"/>
    <s v="Italy"/>
    <s v="OFM"/>
    <s v="OFM F VIIb/3mI"/>
    <x v="177"/>
    <s v="Italiane Linee Avio"/>
    <n v="0"/>
    <n v="7"/>
    <n v="7"/>
    <n v="0"/>
  </r>
  <r>
    <x v="48"/>
    <s v="1950s"/>
    <n v="1953"/>
    <s v="Qtr 2"/>
    <s v="April"/>
    <n v="10"/>
    <s v="Jamaica"/>
    <s v="Lockheed"/>
    <s v="Lockheed 18 56 LodeStarVP"/>
    <x v="178"/>
    <s v="Airways International Caribbean"/>
    <n v="0"/>
    <n v="13"/>
    <n v="13"/>
    <n v="0"/>
  </r>
  <r>
    <x v="177"/>
    <s v="1950s"/>
    <n v="1950"/>
    <s v="Qtr 2"/>
    <s v="April"/>
    <n v="21"/>
    <s v="Japan"/>
    <s v="Douglas"/>
    <s v="Douglas C 54D42"/>
    <x v="179"/>
    <s v="Force Air U.S. - Military"/>
    <n v="0"/>
    <n v="35"/>
    <n v="35"/>
    <n v="0"/>
  </r>
  <r>
    <x v="178"/>
    <s v="1980s"/>
    <n v="1983"/>
    <s v="Qtr 2"/>
    <s v="April"/>
    <n v="19"/>
    <s v="Japan"/>
    <s v="Kawasaki"/>
    <s v="Kawasaki C 1 / Kawasaki C"/>
    <x v="180"/>
    <s v="Force Self-Defence Air Japan"/>
    <n v="0"/>
    <n v="14"/>
    <n v="14"/>
    <n v="0"/>
  </r>
  <r>
    <x v="179"/>
    <s v="1950s"/>
    <n v="1952"/>
    <s v="Qtr 2"/>
    <s v="April"/>
    <n v="9"/>
    <s v="Japan"/>
    <s v="Martin"/>
    <s v="Martin 202N93043"/>
    <x v="181"/>
    <s v="Lines Air Japan"/>
    <n v="0"/>
    <n v="37"/>
    <n v="37"/>
    <n v="0"/>
  </r>
  <r>
    <x v="180"/>
    <s v="1980s"/>
    <n v="1983"/>
    <s v="Qtr 2"/>
    <s v="April"/>
    <n v="26"/>
    <s v="Japan"/>
    <s v="Shin Meiwa"/>
    <s v="Shin Meiwa PS 15801"/>
    <x v="182"/>
    <s v="Force Defense Self Maritime Japan - Military"/>
    <n v="0"/>
    <n v="11"/>
    <n v="14"/>
    <n v="3"/>
  </r>
  <r>
    <x v="181"/>
    <s v="1950s"/>
    <n v="1957"/>
    <s v="Qtr 2"/>
    <s v="April"/>
    <n v="17"/>
    <s v="Jordan"/>
    <s v="Vickers Valetta"/>
    <s v="Vickers Valetta C Mk.1VW832"/>
    <x v="183"/>
    <s v="Force Air -Royal Military"/>
    <n v="0"/>
    <n v="24"/>
    <n v="24"/>
    <n v="0"/>
  </r>
  <r>
    <x v="182"/>
    <s v="1980s"/>
    <n v="1987"/>
    <s v="Qtr 2"/>
    <s v="April"/>
    <n v="13"/>
    <s v="Kansas"/>
    <s v="Boeing"/>
    <s v="Boeing 707 351CN144SP"/>
    <x v="184"/>
    <s v="Express Air Burlington"/>
    <n v="0"/>
    <n v="4"/>
    <n v="4"/>
    <n v="0"/>
  </r>
  <r>
    <x v="183"/>
    <s v="1990s"/>
    <n v="1992"/>
    <s v="Qtr 2"/>
    <s v="April"/>
    <n v="14"/>
    <s v="Kenya"/>
    <s v="De Havilland"/>
    <s v="de Havilland DHC 5 Buffalo218"/>
    <x v="185"/>
    <s v="Force Air Kenyan - Military"/>
    <n v="6"/>
    <n v="46"/>
    <n v="46"/>
    <n v="0"/>
  </r>
  <r>
    <x v="184"/>
    <s v="2000s"/>
    <n v="2006"/>
    <s v="Qtr 2"/>
    <s v="April"/>
    <n v="10"/>
    <s v="Kenya"/>
    <s v="Harbin Yunshuji"/>
    <s v="Harbin Yunshuji Y 12"/>
    <x v="186"/>
    <s v="Force Air Kenya - Military"/>
    <n v="0"/>
    <n v="14"/>
    <n v="17"/>
    <n v="3"/>
  </r>
  <r>
    <x v="70"/>
    <s v="1950s"/>
    <n v="1954"/>
    <s v="Qtr 2"/>
    <s v="April"/>
    <n v="13"/>
    <s v="Laos"/>
    <s v="Lockheed 18"/>
    <s v="Lockheed 18 LodestarF OALK"/>
    <x v="187"/>
    <s v="Raviteillement de Indochinoise Societe"/>
    <n v="0"/>
    <n v="16"/>
    <n v="23"/>
    <n v="7"/>
  </r>
  <r>
    <x v="185"/>
    <s v="1970s"/>
    <n v="1972"/>
    <s v="Qtr 2"/>
    <s v="April"/>
    <n v="24"/>
    <s v="Laos"/>
    <s v="Pilatus"/>
    <s v="Pilatus PC6CH2N391R"/>
    <x v="188"/>
    <s v="America Air"/>
    <n v="0"/>
    <n v="4"/>
    <n v="10"/>
    <n v="6"/>
  </r>
  <r>
    <x v="186"/>
    <s v="1990s"/>
    <n v="1992"/>
    <s v="Qtr 2"/>
    <s v="April"/>
    <n v="7"/>
    <s v="Libya"/>
    <s v="Antonov"/>
    <s v="Antonov AN 24RVJ5"/>
    <x v="189"/>
    <s v="Bissau Air"/>
    <n v="0"/>
    <n v="3"/>
    <n v="13"/>
    <n v="10"/>
  </r>
  <r>
    <x v="72"/>
    <s v="1960s"/>
    <n v="1968"/>
    <s v="Qtr 2"/>
    <s v="April"/>
    <n v="8"/>
    <s v="London"/>
    <s v="Boeing"/>
    <s v="Boeing B 707"/>
    <x v="190"/>
    <s v="England British Overseas Airways"/>
    <n v="0"/>
    <n v="5"/>
    <n v="127"/>
    <n v="122"/>
  </r>
  <r>
    <x v="48"/>
    <s v="1950s"/>
    <n v="1953"/>
    <s v="Qtr 2"/>
    <s v="April"/>
    <n v="10"/>
    <s v="Madagascar"/>
    <s v="Junkers"/>
    <s v="Junkers JU 5/"/>
    <x v="191"/>
    <s v="France Air"/>
    <n v="0"/>
    <n v="4"/>
    <n v="15"/>
    <n v="11"/>
  </r>
  <r>
    <x v="187"/>
    <s v="1940s"/>
    <n v="1946"/>
    <s v="Qtr 2"/>
    <s v="April"/>
    <n v="5"/>
    <s v="Malta"/>
    <s v="Vickers Wellington"/>
    <s v="Vickers Wellington bomberHE 274"/>
    <x v="192"/>
    <s v="Navy British Royal - Military"/>
    <n v="16"/>
    <n v="4"/>
    <n v="4"/>
    <n v="0"/>
  </r>
  <r>
    <x v="188"/>
    <s v="2010s"/>
    <n v="2010"/>
    <s v="Qtr 2"/>
    <s v="April"/>
    <n v="13"/>
    <s v="Mexico"/>
    <s v="Airbus"/>
    <s v="Airbus A300B4 203FXA"/>
    <x v="193"/>
    <s v="Union Company Freight Airborne"/>
    <n v="2"/>
    <n v="5"/>
    <n v="5"/>
    <n v="0"/>
  </r>
  <r>
    <x v="189"/>
    <s v="2010s"/>
    <n v="2014"/>
    <s v="Qtr 2"/>
    <s v="April"/>
    <n v="19"/>
    <s v="Mexico"/>
    <s v="British Aerospace BAe"/>
    <s v="British Aerospace BAe 125 700A HawkerXA"/>
    <x v="194"/>
    <s v="Comerciales Aereas Lineas"/>
    <n v="0"/>
    <n v="8"/>
    <n v="8"/>
    <n v="0"/>
  </r>
  <r>
    <x v="190"/>
    <s v="1950s"/>
    <n v="1957"/>
    <s v="Qtr 2"/>
    <s v="April"/>
    <n v="15"/>
    <s v="Mexico"/>
    <s v="Consolidated"/>
    <s v="Consolidated B 24JXA"/>
    <x v="195"/>
    <s v="Mexicanos Aéreos Transportes"/>
    <n v="1"/>
    <n v="3"/>
    <n v="3"/>
    <n v="0"/>
  </r>
  <r>
    <x v="191"/>
    <s v="1950s"/>
    <n v="1959"/>
    <s v="Qtr 2"/>
    <s v="April"/>
    <n v="17"/>
    <s v="Mexico"/>
    <s v="Curtiss"/>
    <s v="Curtiss C 46F"/>
    <x v="196"/>
    <s v="Voladores Tigres"/>
    <n v="0"/>
    <n v="26"/>
    <n v="26"/>
    <n v="0"/>
  </r>
  <r>
    <x v="192"/>
    <s v="1960s"/>
    <n v="1968"/>
    <s v="Qtr 2"/>
    <s v="April"/>
    <n v="10"/>
    <s v="Mexico"/>
    <s v="Douglas"/>
    <s v="Douglas DC 3XA"/>
    <x v="197"/>
    <s v="Rojas Aerovias"/>
    <n v="0"/>
    <n v="18"/>
    <n v="18"/>
    <n v="0"/>
  </r>
  <r>
    <x v="193"/>
    <s v="1950s"/>
    <n v="1958"/>
    <s v="Qtr 2"/>
    <s v="April"/>
    <n v="6"/>
    <s v="Michigan"/>
    <s v="Vickers Viscount"/>
    <s v="Vickers Viscount 745DN7437"/>
    <x v="198"/>
    <s v="Airlines Capital"/>
    <n v="0"/>
    <n v="47"/>
    <n v="47"/>
    <n v="0"/>
  </r>
  <r>
    <x v="194"/>
    <s v="2000s"/>
    <n v="2008"/>
    <s v="Qtr 2"/>
    <s v="April"/>
    <n v="11"/>
    <s v="Moldova"/>
    <s v="Antonov"/>
    <s v="Antonov An 32ST"/>
    <x v="199"/>
    <s v="Transportation Kata"/>
    <n v="0"/>
    <n v="8"/>
    <n v="8"/>
    <n v="0"/>
  </r>
  <r>
    <x v="195"/>
    <s v="1990s"/>
    <n v="1993"/>
    <s v="Qtr 2"/>
    <s v="April"/>
    <n v="23"/>
    <s v="Mongolia"/>
    <s v="Antonov"/>
    <s v="Antonov AN 26BBHMAY"/>
    <x v="200"/>
    <s v="Airlines Mongolian - MIAT"/>
    <n v="0"/>
    <n v="32"/>
    <n v="40"/>
    <n v="8"/>
  </r>
  <r>
    <x v="196"/>
    <s v="1970s"/>
    <n v="1970"/>
    <s v="Qtr 2"/>
    <s v="April"/>
    <n v="1"/>
    <s v="Morocco"/>
    <s v="Aerospatiale Caravelle"/>
    <s v="Aerospatiale Caravelle 3CN CCV"/>
    <x v="201"/>
    <s v="Maroc Air Royal"/>
    <n v="0"/>
    <n v="61"/>
    <n v="82"/>
    <n v="21"/>
  </r>
  <r>
    <x v="197"/>
    <s v="1930s"/>
    <n v="1939"/>
    <s v="Qtr 2"/>
    <s v="April"/>
    <n v="3"/>
    <s v="Morocco"/>
    <s v="Caudron C.635"/>
    <s v="Caudron C.635 SimounF AOOT"/>
    <x v="202"/>
    <s v="France Air"/>
    <n v="0"/>
    <n v="9"/>
    <n v="9"/>
    <n v="0"/>
  </r>
  <r>
    <x v="198"/>
    <s v="1970s"/>
    <n v="1976"/>
    <s v="Qtr 2"/>
    <s v="April"/>
    <n v="23"/>
    <s v="Unknown Country/Region"/>
    <s v="Bell 205"/>
    <s v="Bell 205 A 1 helicopterN8167J"/>
    <x v="203"/>
    <s v="Unknown Operator"/>
    <n v="0"/>
    <n v="12"/>
    <n v="12"/>
    <n v="0"/>
  </r>
  <r>
    <x v="199"/>
    <s v="1960s"/>
    <n v="1962"/>
    <s v="Qtr 2"/>
    <s v="April"/>
    <n v="19"/>
    <s v="Unknown Country/Region"/>
    <s v="Douglas"/>
    <s v="Douglas C 47?"/>
    <x v="204"/>
    <s v="Unknown Operator"/>
    <n v="0"/>
    <n v="15"/>
    <n v="16"/>
    <n v="1"/>
  </r>
  <r>
    <x v="200"/>
    <s v="1920s"/>
    <n v="1924"/>
    <s v="Qtr 2"/>
    <s v="April"/>
    <n v="24"/>
    <s v="Unknown Country/Region"/>
    <s v="Fokker"/>
    <s v="Fokker F.IIIH NABS"/>
    <x v="205"/>
    <s v="Unknown Operator"/>
    <n v="0"/>
    <n v="3"/>
    <n v="3"/>
    <n v="0"/>
  </r>
  <r>
    <x v="201"/>
    <s v="1940s"/>
    <n v="1948"/>
    <s v="Qtr 2"/>
    <s v="April"/>
    <n v="24"/>
    <s v="Unknown Country/Region"/>
    <s v="Lisnov"/>
    <s v="Lisnov Li 2CCCP"/>
    <x v="206"/>
    <s v="Unknown Operator"/>
    <n v="0"/>
    <n v="28"/>
    <n v="29"/>
    <n v="1"/>
  </r>
  <r>
    <x v="202"/>
    <s v="1940s"/>
    <n v="1943"/>
    <s v="Qtr 2"/>
    <s v="April"/>
    <n v="4"/>
    <s v="Unknown Country/Region"/>
    <s v="Lockheed"/>
    <s v="Lockheed C 56B LodestarG"/>
    <x v="207"/>
    <s v="Unknown Operator"/>
    <n v="0"/>
    <n v="7"/>
    <n v="7"/>
    <n v="0"/>
  </r>
  <r>
    <x v="203"/>
    <s v="1940s"/>
    <n v="1945"/>
    <s v="Qtr 2"/>
    <s v="April"/>
    <n v="27"/>
    <s v="Unknown Country/Region"/>
    <s v="Lockheed 18"/>
    <s v="Lockheed 18 LodestarNC33328"/>
    <x v="208"/>
    <s v="Unknown Operator"/>
    <n v="0"/>
    <n v="6"/>
    <n v="13"/>
    <n v="7"/>
  </r>
  <r>
    <x v="204"/>
    <s v="1940s"/>
    <n v="1948"/>
    <s v="Qtr 2"/>
    <s v="April"/>
    <n v="18"/>
    <s v="Unknown Country/Region"/>
    <s v="Lockheed Hudson"/>
    <s v="Lockheed Hudson IIIAVH ALA"/>
    <x v="209"/>
    <s v="Unknown Operator"/>
    <n v="0"/>
    <n v="37"/>
    <n v="37"/>
    <n v="0"/>
  </r>
  <r>
    <x v="205"/>
    <s v="1980s"/>
    <n v="1982"/>
    <s v="Qtr 2"/>
    <s v="April"/>
    <n v="30"/>
    <s v="Unknown Country/Region"/>
    <s v="Sikorsky"/>
    <s v="Sikorsky S 76C"/>
    <x v="210"/>
    <s v="Unknown Operator"/>
    <n v="0"/>
    <n v="13"/>
    <n v="13"/>
    <n v="0"/>
  </r>
  <r>
    <x v="206"/>
    <s v="1990s"/>
    <n v="1994"/>
    <s v="Qtr 2"/>
    <s v="April"/>
    <n v="14"/>
    <s v="Unknown Country/Region"/>
    <s v="Sikorsky"/>
    <s v="Sikorsky UH 60 / Sikorsky UH"/>
    <x v="211"/>
    <s v="Unknown Operator"/>
    <n v="0"/>
    <n v="26"/>
    <n v="26"/>
    <n v="0"/>
  </r>
  <r>
    <x v="207"/>
    <s v="1910s"/>
    <n v="1918"/>
    <s v="Qtr 2"/>
    <s v="April"/>
    <n v="7"/>
    <s v="Unknown Country/Region"/>
    <s v="Zeppelin"/>
    <s v="Zeppelin L 59 (airship)?"/>
    <x v="212"/>
    <s v="Unknown Operator"/>
    <n v="0"/>
    <n v="23"/>
    <n v="23"/>
    <n v="0"/>
  </r>
  <r>
    <x v="208"/>
    <s v="1950s"/>
    <n v="1951"/>
    <s v="Qtr 2"/>
    <s v="April"/>
    <n v="6"/>
    <s v="Unknown Country/Region"/>
    <s v="Douglas"/>
    <s v="Douglas DC 3N63439"/>
    <x v="213"/>
    <s v="California         Barbara Santa Southwest Airways"/>
    <n v="0"/>
    <n v="22"/>
    <n v="22"/>
    <n v="0"/>
  </r>
  <r>
    <x v="209"/>
    <s v="1990s"/>
    <n v="1994"/>
    <s v="Qtr 2"/>
    <s v="April"/>
    <n v="4"/>
    <s v="Netherlands"/>
    <s v="Saab"/>
    <s v="Saab 340BPH KSH"/>
    <x v="214"/>
    <s v="Cityhopper KLM"/>
    <n v="0"/>
    <n v="3"/>
    <n v="24"/>
    <n v="21"/>
  </r>
  <r>
    <x v="210"/>
    <s v="1990s"/>
    <n v="1994"/>
    <s v="Qtr 2"/>
    <s v="April"/>
    <n v="3"/>
    <s v="Nevada"/>
    <s v="Bell"/>
    <s v="Bell 206B3N27736"/>
    <x v="215"/>
    <s v="Inc. Services Aero El - Taxi Air"/>
    <n v="0"/>
    <n v="5"/>
    <n v="5"/>
    <n v="0"/>
  </r>
  <r>
    <x v="211"/>
    <s v="1970s"/>
    <n v="1971"/>
    <s v="Qtr 2"/>
    <s v="April"/>
    <n v="22"/>
    <s v="Unknown Country/Region"/>
    <s v="Beechcraft"/>
    <s v="Beechcraft C35N144H"/>
    <x v="216"/>
    <s v="Aviaiton England HampshireNew"/>
    <n v="0"/>
    <n v="4"/>
    <n v="4"/>
    <n v="0"/>
  </r>
  <r>
    <x v="212"/>
    <s v="1970s"/>
    <n v="1972"/>
    <s v="Qtr 2"/>
    <s v="April"/>
    <n v="17"/>
    <s v="Unknown Country/Region"/>
    <s v="Bell"/>
    <s v="Bell 47J 2N8467E"/>
    <x v="217"/>
    <s v="Helicopter YorkHelaire"/>
    <n v="0"/>
    <n v="3"/>
    <n v="3"/>
    <n v="0"/>
  </r>
  <r>
    <x v="213"/>
    <s v="1980s"/>
    <n v="1985"/>
    <s v="Qtr 2"/>
    <s v="April"/>
    <n v="16"/>
    <s v="Unknown Country/Region"/>
    <s v="Boeing"/>
    <s v="Boeing B 727"/>
    <x v="218"/>
    <s v="Airlines MexicoAmerican"/>
    <n v="0"/>
    <n v="0"/>
    <n v="89"/>
    <n v="89"/>
  </r>
  <r>
    <x v="214"/>
    <s v="1950s"/>
    <n v="1952"/>
    <s v="Qtr 2"/>
    <s v="April"/>
    <n v="5"/>
    <s v="Unknown Country/Region"/>
    <s v="Curtiss"/>
    <s v="Curtiss C 46F"/>
    <x v="217"/>
    <s v="Airlines YorkUS"/>
    <n v="3"/>
    <n v="2"/>
    <n v="2"/>
    <n v="0"/>
  </r>
  <r>
    <x v="215"/>
    <s v="1920s"/>
    <n v="1920"/>
    <s v="Qtr 2"/>
    <s v="April"/>
    <n v="11"/>
    <s v="Unknown Country/Region"/>
    <s v="Curtiss"/>
    <s v="Curtiss JN 4H44"/>
    <x v="219"/>
    <s v="Service Mail Aerial JerseyUS"/>
    <n v="0"/>
    <n v="1"/>
    <n v="2"/>
    <n v="1"/>
  </r>
  <r>
    <x v="216"/>
    <s v="1920s"/>
    <n v="1920"/>
    <s v="Qtr 2"/>
    <s v="April"/>
    <n v="10"/>
    <s v="Unknown Country/Region"/>
    <s v="Curtiss"/>
    <s v="Curtiss R 4LM49"/>
    <x v="220"/>
    <s v="Service Mail Aerial JerseyUS"/>
    <n v="0"/>
    <n v="1"/>
    <n v="2"/>
    <n v="1"/>
  </r>
  <r>
    <x v="217"/>
    <s v="1950s"/>
    <n v="1955"/>
    <s v="Qtr 2"/>
    <s v="April"/>
    <n v="4"/>
    <s v="Unknown Country/Region"/>
    <s v="Douglas"/>
    <s v="Douglas DC 6N37512"/>
    <x v="221"/>
    <s v="Lines Air YorkUnited"/>
    <n v="0"/>
    <n v="3"/>
    <n v="3"/>
    <n v="0"/>
  </r>
  <r>
    <x v="218"/>
    <s v="1930s"/>
    <n v="1930"/>
    <s v="Qtr 2"/>
    <s v="April"/>
    <n v="18"/>
    <s v="Unknown Country/Region"/>
    <s v="Fairchild"/>
    <s v="Fairchild 71NC9148"/>
    <x v="222"/>
    <s v="Airways Colonial JerseyCanadian"/>
    <n v="0"/>
    <n v="4"/>
    <n v="4"/>
    <n v="0"/>
  </r>
  <r>
    <x v="219"/>
    <s v="1930s"/>
    <n v="1933"/>
    <s v="Qtr 2"/>
    <s v="April"/>
    <n v="4"/>
    <s v="Unknown Country/Region"/>
    <s v="Goodyear"/>
    <s v="Goodyear  Zeppelin U.S.S. Akron (airship)ZRS"/>
    <x v="223"/>
    <s v="Navy U.S. - JerseyMilitary"/>
    <n v="0"/>
    <n v="73"/>
    <n v="76"/>
    <n v="3"/>
  </r>
  <r>
    <x v="138"/>
    <s v="1980s"/>
    <n v="1986"/>
    <s v="Qtr 2"/>
    <s v="April"/>
    <n v="2"/>
    <s v="Unknown Country/Region"/>
    <s v="Lockheed"/>
    <s v="Lockheed HC 130P Hercules66"/>
    <x v="224"/>
    <s v="Force Air U.S. - MexicoMilitary"/>
    <n v="0"/>
    <n v="11"/>
    <n v="11"/>
    <n v="0"/>
  </r>
  <r>
    <x v="220"/>
    <s v="1940s"/>
    <n v="1943"/>
    <s v="Qtr 2"/>
    <s v="April"/>
    <n v="22"/>
    <s v="Unknown Country/Region"/>
    <s v="Short"/>
    <s v="Short S 23VH"/>
    <x v="225"/>
    <s v="GuineaQantas"/>
    <n v="0"/>
    <n v="13"/>
    <n v="31"/>
    <n v="18"/>
  </r>
  <r>
    <x v="221"/>
    <s v="1970s"/>
    <n v="1979"/>
    <s v="Qtr 2"/>
    <s v="April"/>
    <n v="18"/>
    <s v="Unknown Country/Region"/>
    <s v="Sikorsky"/>
    <s v="Sikorsky S61 LN618PA"/>
    <x v="220"/>
    <s v="Airways York JerseyNew"/>
    <n v="0"/>
    <n v="3"/>
    <n v="18"/>
    <n v="15"/>
  </r>
  <r>
    <x v="222"/>
    <s v="1930s"/>
    <n v="1936"/>
    <s v="Qtr 2"/>
    <s v="April"/>
    <n v="1"/>
    <s v="Unknown Country/Region"/>
    <s v="Stinson Model"/>
    <s v="Stinson Model ANC15152"/>
    <x v="226"/>
    <s v="Airlines YorkAmerican"/>
    <n v="0"/>
    <n v="2"/>
    <n v="2"/>
    <n v="0"/>
  </r>
  <r>
    <x v="223"/>
    <s v="1960s"/>
    <n v="1960"/>
    <s v="Qtr 2"/>
    <s v="April"/>
    <n v="18"/>
    <s v="Newfoundland"/>
    <s v="Douglas"/>
    <s v="Douglas C 124C Globemaster52"/>
    <x v="227"/>
    <s v="Force Air U.S. - Military"/>
    <n v="0"/>
    <n v="9"/>
    <n v="9"/>
    <n v="0"/>
  </r>
  <r>
    <x v="224"/>
    <s v="1960s"/>
    <n v="1960"/>
    <s v="Qtr 2"/>
    <s v="April"/>
    <n v="5"/>
    <s v="Nicaragua"/>
    <s v="Curtiss"/>
    <s v="Curtiss C 46A"/>
    <x v="228"/>
    <s v="Lanica"/>
    <n v="0"/>
    <n v="2"/>
    <n v="18"/>
    <n v="16"/>
  </r>
  <r>
    <x v="225"/>
    <s v="1940s"/>
    <n v="1946"/>
    <s v="Qtr 2"/>
    <s v="April"/>
    <n v="22"/>
    <s v="Nicaragua"/>
    <s v="Lockheed 14 Super"/>
    <s v="Lockheed 14 Super ElectraAN ACC"/>
    <x v="229"/>
    <s v="TACA"/>
    <n v="0"/>
    <n v="20"/>
    <n v="21"/>
    <n v="1"/>
  </r>
  <r>
    <x v="226"/>
    <s v="1990s"/>
    <n v="1997"/>
    <s v="Qtr 2"/>
    <s v="April"/>
    <n v="16"/>
    <s v="Niger"/>
    <s v="Lockheed"/>
    <s v="Lockheed C 130H Hercules5U"/>
    <x v="230"/>
    <s v="Force Air Niger - Military"/>
    <n v="0"/>
    <n v="14"/>
    <n v="14"/>
    <n v="0"/>
  </r>
  <r>
    <x v="227"/>
    <s v="1990s"/>
    <n v="1995"/>
    <s v="Qtr 2"/>
    <s v="April"/>
    <n v="23"/>
    <s v="Nigeria"/>
    <s v="de Havilland Canada"/>
    <s v="de Havilland Canada DHC 6 Twin Otter 3005N"/>
    <x v="231"/>
    <s v="Helicopters Bristow"/>
    <n v="0"/>
    <n v="1"/>
    <n v="9"/>
    <n v="8"/>
  </r>
  <r>
    <x v="228"/>
    <s v="1940s"/>
    <n v="1948"/>
    <s v="Qtr 2"/>
    <s v="April"/>
    <n v="10"/>
    <s v="Nigeria"/>
    <s v="Douglas"/>
    <s v="Douglas DC 4F"/>
    <x v="232"/>
    <s v="France Air"/>
    <n v="0"/>
    <n v="1"/>
    <n v="6"/>
    <n v="5"/>
  </r>
  <r>
    <x v="229"/>
    <s v="1960s"/>
    <n v="1960"/>
    <s v="Qtr 2"/>
    <s v="April"/>
    <n v="20"/>
    <s v="North"/>
    <s v="Fairchild"/>
    <s v="Fairchild F 27 / Cessna 310N2704R/N1807H"/>
    <x v="233"/>
    <s v="Private / Airlines CarolinaPiedmont"/>
    <n v="0"/>
    <n v="4"/>
    <n v="44"/>
    <n v="40"/>
  </r>
  <r>
    <x v="230"/>
    <s v="1960s"/>
    <n v="1969"/>
    <s v="Qtr 2"/>
    <s v="April"/>
    <n v="15"/>
    <s v="North"/>
    <s v="Lockheed"/>
    <s v="Lockheed EC 121M135749"/>
    <x v="234"/>
    <s v="Navy U.S. - KoreaMilitary"/>
    <n v="0"/>
    <n v="31"/>
    <n v="31"/>
    <n v="0"/>
  </r>
  <r>
    <x v="231"/>
    <s v="1980s"/>
    <n v="1987"/>
    <s v="Qtr 2"/>
    <s v="April"/>
    <n v="23"/>
    <s v="North"/>
    <s v="Swearingen"/>
    <s v="Swearingen SA 26TC Metro IIN505LB"/>
    <x v="235"/>
    <s v="Commuter CarolinaAir-Lift"/>
    <n v="0"/>
    <n v="2"/>
    <n v="2"/>
    <n v="0"/>
  </r>
  <r>
    <x v="232"/>
    <s v="1940s"/>
    <n v="1946"/>
    <s v="Qtr 2"/>
    <s v="April"/>
    <n v="1"/>
    <s v="Northern"/>
    <s v="de Hvilland 89A Dragon"/>
    <s v="de Hvilland 89A Dragon RapideG AERZ"/>
    <x v="236"/>
    <s v="Ltd. Services Air IrelandRailway"/>
    <n v="0"/>
    <n v="6"/>
    <n v="6"/>
    <n v="0"/>
  </r>
  <r>
    <x v="233"/>
    <s v="1990s"/>
    <n v="1990"/>
    <s v="Qtr 2"/>
    <s v="April"/>
    <n v="12"/>
    <s v="Norway"/>
    <s v="de Havilland Canada"/>
    <s v="de Havilland Canada DHC 6 Twin Otter 300LN"/>
    <x v="237"/>
    <s v="Flyveselksap Wideroe's"/>
    <n v="0"/>
    <n v="5"/>
    <n v="5"/>
    <n v="0"/>
  </r>
  <r>
    <x v="234"/>
    <s v="1940s"/>
    <n v="1944"/>
    <s v="Qtr 2"/>
    <s v="April"/>
    <n v="21"/>
    <s v="Norway"/>
    <s v="Douglas"/>
    <s v="Douglas DC 3D"/>
    <x v="238"/>
    <s v="Lufthansa Deutsche"/>
    <n v="0"/>
    <n v="9"/>
    <n v="20"/>
    <n v="11"/>
  </r>
  <r>
    <x v="235"/>
    <s v="1960s"/>
    <n v="1963"/>
    <s v="Qtr 2"/>
    <s v="April"/>
    <n v="14"/>
    <s v="Norway"/>
    <s v="Vickers Viscount"/>
    <s v="Vickers Viscount 759DTF ISU"/>
    <x v="239"/>
    <s v="Icelandair"/>
    <n v="0"/>
    <n v="12"/>
    <n v="12"/>
    <n v="0"/>
  </r>
  <r>
    <x v="236"/>
    <s v="2010s"/>
    <n v="2016"/>
    <s v="Qtr 2"/>
    <s v="April"/>
    <n v="29"/>
    <s v="Norway_x0009_CHC"/>
    <s v="Eurocopter EC225LP Super Puma M2+"/>
    <s v="Eurocopter EC225LP Super Puma M2+ _x0009_LN OJF"/>
    <x v="240"/>
    <s v="Service Helikopter"/>
    <n v="0"/>
    <n v="13"/>
    <n v="13"/>
    <n v="0"/>
  </r>
  <r>
    <x v="237"/>
    <s v="1920s"/>
    <n v="1921"/>
    <s v="Qtr 2"/>
    <s v="April"/>
    <n v="21"/>
    <s v="NYUS"/>
    <s v="De Havilland"/>
    <s v="De Havilland DH 4160"/>
    <x v="241"/>
    <s v="Service Mail Aerial"/>
    <n v="0"/>
    <n v="1"/>
    <n v="1"/>
    <n v="0"/>
  </r>
  <r>
    <x v="238"/>
    <s v="1920s"/>
    <n v="1921"/>
    <s v="Qtr 2"/>
    <s v="April"/>
    <n v="29"/>
    <s v="Ohio"/>
    <s v="De Havilland"/>
    <s v="De Havilland DH 4196"/>
    <x v="242"/>
    <s v="Service Mail Aerial US"/>
    <n v="0"/>
    <n v="1"/>
    <n v="1"/>
    <n v="0"/>
  </r>
  <r>
    <x v="239"/>
    <s v="1960s"/>
    <n v="1964"/>
    <s v="Qtr 2"/>
    <s v="April"/>
    <n v="18"/>
    <s v="Ohio"/>
    <s v="Fairchild"/>
    <s v="Fairchild C 119G / Fairchild C"/>
    <x v="243"/>
    <s v="Force Air US -  Military"/>
    <n v="0"/>
    <n v="17"/>
    <n v="19"/>
    <n v="2"/>
  </r>
  <r>
    <x v="240"/>
    <s v="1980s"/>
    <n v="1981"/>
    <s v="Qtr 2"/>
    <s v="April"/>
    <n v="7"/>
    <s v="Ohio"/>
    <s v="Learjet"/>
    <s v="Learjet 23N400PG"/>
    <x v="244"/>
    <s v="International Freedom"/>
    <n v="0"/>
    <n v="1"/>
    <n v="2"/>
    <n v="1"/>
  </r>
  <r>
    <x v="241"/>
    <s v="1960s"/>
    <n v="1966"/>
    <s v="Qtr 2"/>
    <s v="April"/>
    <n v="22"/>
    <s v="Oklahoma"/>
    <s v="Lockheed 188C"/>
    <s v="Lockheed 188C ElectraN183H"/>
    <x v="245"/>
    <s v="Airline Flyers American"/>
    <n v="0"/>
    <n v="83"/>
    <n v="98"/>
    <n v="15"/>
  </r>
  <r>
    <x v="110"/>
    <s v="1990s"/>
    <n v="1990"/>
    <s v="Qtr 2"/>
    <s v="April"/>
    <n v="30"/>
    <s v="ON"/>
    <s v="Beechcraft"/>
    <s v="Beechcraft C99C FGAW"/>
    <x v="246"/>
    <s v="Canada Frontier Air"/>
    <n v="0"/>
    <n v="1"/>
    <n v="4"/>
    <n v="3"/>
  </r>
  <r>
    <x v="242"/>
    <s v="2010s"/>
    <n v="2012"/>
    <s v="Qtr 2"/>
    <s v="April"/>
    <n v="20"/>
    <s v="Pakistan"/>
    <s v="Boeing"/>
    <s v="Boeing 737 236AP"/>
    <x v="247"/>
    <s v="Airlines Bhoja"/>
    <n v="0"/>
    <n v="127"/>
    <n v="127"/>
    <n v="0"/>
  </r>
  <r>
    <x v="243"/>
    <s v="1990s"/>
    <n v="1990"/>
    <s v="Qtr 2"/>
    <s v="April"/>
    <n v="18"/>
    <s v="Panama"/>
    <s v="de Havilland Canada"/>
    <s v="de Havilland Canada DHC 6 Twin Otter 200N187AS"/>
    <x v="248"/>
    <s v="Aeroperlas"/>
    <n v="0"/>
    <n v="20"/>
    <n v="22"/>
    <n v="2"/>
  </r>
  <r>
    <x v="244"/>
    <s v="2000s"/>
    <n v="2000"/>
    <s v="Qtr 2"/>
    <s v="April"/>
    <n v="29"/>
    <s v="Papua"/>
    <s v="Britten"/>
    <s v="Britten  Norman BN"/>
    <x v="249"/>
    <s v="Aviation Coast GuineaNorth New"/>
    <n v="0"/>
    <n v="4"/>
    <n v="4"/>
    <n v="0"/>
  </r>
  <r>
    <x v="245"/>
    <s v="2010s"/>
    <n v="2016"/>
    <s v="Qtr 2"/>
    <s v="April"/>
    <n v="13"/>
    <s v="Papua"/>
    <s v="Britten"/>
    <s v="Britten  Norman IslanderP2"/>
    <x v="250"/>
    <s v="Aviation GuineaSunbird New"/>
    <n v="0"/>
    <n v="12"/>
    <n v="12"/>
    <n v="0"/>
  </r>
  <r>
    <x v="246"/>
    <s v="1990s"/>
    <n v="1992"/>
    <s v="Qtr 2"/>
    <s v="April"/>
    <n v="16"/>
    <s v="Papua"/>
    <s v="Embraer 110P1"/>
    <s v="Embraer 110P1 BandeiranteP2 RDS"/>
    <x v="251"/>
    <s v="GuineaTalair New"/>
    <n v="0"/>
    <n v="11"/>
    <n v="15"/>
    <n v="4"/>
  </r>
  <r>
    <x v="247"/>
    <s v="2010s"/>
    <n v="2018"/>
    <s v="Qtr 2"/>
    <s v="April"/>
    <n v="17"/>
    <s v="Pennsylvania"/>
    <s v="Boeing"/>
    <s v="Boeing 737 7H4N722SW"/>
    <x v="252"/>
    <s v="Airlines Southwest"/>
    <n v="0"/>
    <n v="1"/>
    <n v="149"/>
    <n v="148"/>
  </r>
  <r>
    <x v="248"/>
    <s v="1930s"/>
    <n v="1936"/>
    <s v="Qtr 2"/>
    <s v="April"/>
    <n v="7"/>
    <s v="Pennsylvania"/>
    <s v="Douglas"/>
    <s v="Douglas DC 2"/>
    <x v="253"/>
    <s v="Air Western and Continental Trans"/>
    <n v="0"/>
    <n v="12"/>
    <n v="14"/>
    <n v="2"/>
  </r>
  <r>
    <x v="249"/>
    <s v="1950s"/>
    <n v="1956"/>
    <s v="Qtr 2"/>
    <s v="April"/>
    <n v="1"/>
    <s v="Pennsylvania"/>
    <s v="Martin"/>
    <s v="Martin 404N40403"/>
    <x v="254"/>
    <s v="Airlines World Trans"/>
    <n v="0"/>
    <n v="22"/>
    <n v="36"/>
    <n v="14"/>
  </r>
  <r>
    <x v="66"/>
    <s v="1990s"/>
    <n v="1991"/>
    <s v="Qtr 2"/>
    <s v="April"/>
    <n v="4"/>
    <s v="Pennsylvania"/>
    <s v="Piper Aerostar 601 / Bell 412SPN3645D /"/>
    <s v="Piper Aerostar 601 / Bell 412SPN3645D / N78S"/>
    <x v="255"/>
    <s v="Private"/>
    <n v="2"/>
    <n v="5"/>
    <n v="5"/>
    <n v="0"/>
  </r>
  <r>
    <x v="250"/>
    <s v="1970s"/>
    <n v="1972"/>
    <s v="Qtr 2"/>
    <s v="April"/>
    <n v="20"/>
    <s v="Peru"/>
    <s v="Douglas"/>
    <s v="Douglas C 47DOB"/>
    <x v="256"/>
    <s v="SATCO"/>
    <n v="0"/>
    <n v="6"/>
    <n v="6"/>
    <n v="0"/>
  </r>
  <r>
    <x v="251"/>
    <s v="2000s"/>
    <n v="2005"/>
    <s v="Qtr 2"/>
    <s v="April"/>
    <n v="28"/>
    <s v="Peru"/>
    <s v="Let"/>
    <s v="Let 410UVPEP 830"/>
    <x v="257"/>
    <s v="Peru Del Fuerza - Military"/>
    <n v="0"/>
    <n v="13"/>
    <n v="13"/>
    <n v="0"/>
  </r>
  <r>
    <x v="252"/>
    <s v="1960s"/>
    <n v="1967"/>
    <s v="Qtr 2"/>
    <s v="April"/>
    <n v="2"/>
    <s v="Peru"/>
    <s v="Lockheed 18"/>
    <s v="Lockheed 18 LodestarN706G"/>
    <x v="258"/>
    <s v="Airlines Caribbean"/>
    <n v="0"/>
    <n v="5"/>
    <n v="5"/>
    <n v="0"/>
  </r>
  <r>
    <x v="253"/>
    <s v="1960s"/>
    <n v="1966"/>
    <s v="Qtr 2"/>
    <s v="April"/>
    <n v="27"/>
    <s v="Peru"/>
    <s v="Lockheed 749A"/>
    <s v="Lockheed 749A ConstellationOB R"/>
    <x v="259"/>
    <s v="LANSA"/>
    <n v="0"/>
    <n v="49"/>
    <n v="49"/>
    <n v="0"/>
  </r>
  <r>
    <x v="254"/>
    <s v="2010s"/>
    <n v="2010"/>
    <s v="Qtr 2"/>
    <s v="April"/>
    <n v="21"/>
    <s v="Philippines"/>
    <s v="Antonov"/>
    <s v="Antonov An 12BPUP"/>
    <x v="260"/>
    <s v="Airlines Interisland"/>
    <n v="0"/>
    <n v="3"/>
    <n v="6"/>
    <n v="3"/>
  </r>
  <r>
    <x v="3"/>
    <s v="2000s"/>
    <n v="2000"/>
    <s v="Qtr 2"/>
    <s v="April"/>
    <n v="19"/>
    <s v="Philippines"/>
    <s v="Boeing"/>
    <s v="Boeing B 737"/>
    <x v="261"/>
    <s v="Philippines Air"/>
    <n v="0"/>
    <n v="131"/>
    <n v="131"/>
    <n v="0"/>
  </r>
  <r>
    <x v="255"/>
    <s v="1970s"/>
    <n v="1971"/>
    <s v="Qtr 2"/>
    <s v="April"/>
    <n v="15"/>
    <s v="Philippines"/>
    <s v="Douglas"/>
    <s v="Douglas C 47A293246"/>
    <x v="262"/>
    <s v="Force Air Philippine - Military"/>
    <n v="0"/>
    <n v="39"/>
    <n v="40"/>
    <n v="1"/>
  </r>
  <r>
    <x v="256"/>
    <s v="1990s"/>
    <n v="1990"/>
    <s v="Qtr 2"/>
    <s v="April"/>
    <n v="26"/>
    <s v="Philippines"/>
    <s v="Douglas"/>
    <s v="Douglas DC 3 (C"/>
    <x v="263"/>
    <s v="System Transport Aero Manila - MATS"/>
    <n v="0"/>
    <n v="7"/>
    <n v="24"/>
    <n v="17"/>
  </r>
  <r>
    <x v="257"/>
    <s v="1960s"/>
    <n v="1967"/>
    <s v="Qtr 2"/>
    <s v="April"/>
    <n v="27"/>
    <s v="Philippines"/>
    <s v="Fokker"/>
    <s v="Fokker F 27 Friendship 400PK"/>
    <x v="264"/>
    <s v="Service Air Pelita"/>
    <n v="0"/>
    <n v="19"/>
    <n v="21"/>
    <n v="2"/>
  </r>
  <r>
    <x v="258"/>
    <s v="1970s"/>
    <n v="1970"/>
    <s v="Qtr 2"/>
    <s v="April"/>
    <n v="21"/>
    <s v="Philippines"/>
    <s v="Hawker Siddeley"/>
    <s v="Hawker Siddeley HS 748"/>
    <x v="265"/>
    <s v="Lines Air Philippine"/>
    <n v="0"/>
    <n v="36"/>
    <n v="36"/>
    <n v="0"/>
  </r>
  <r>
    <x v="37"/>
    <s v="1960s"/>
    <n v="1969"/>
    <s v="Qtr 2"/>
    <s v="April"/>
    <n v="2"/>
    <s v="Poland"/>
    <s v="Antonov"/>
    <s v="Antonov AN 24VSP"/>
    <x v="266"/>
    <s v="Airlines Polish Lot"/>
    <n v="0"/>
    <n v="53"/>
    <n v="53"/>
    <n v="0"/>
  </r>
  <r>
    <x v="259"/>
    <s v="1950s"/>
    <n v="1952"/>
    <s v="Qtr 2"/>
    <s v="April"/>
    <n v="11"/>
    <s v="Puerto"/>
    <s v="Douglas"/>
    <s v="Douglas DC 4N88899"/>
    <x v="267"/>
    <s v="Airways World American RicoPan"/>
    <n v="0"/>
    <n v="52"/>
    <n v="69"/>
    <n v="17"/>
  </r>
  <r>
    <x v="260"/>
    <s v="1960s"/>
    <n v="1969"/>
    <s v="Qtr 2"/>
    <s v="April"/>
    <n v="7"/>
    <s v="Quebec"/>
    <s v="Vickers 757"/>
    <s v="Vickers 757 ViscountCF THK"/>
    <x v="268"/>
    <s v="Canada Air Canada"/>
    <n v="0"/>
    <n v="1"/>
    <n v="21"/>
    <n v="20"/>
  </r>
  <r>
    <x v="261"/>
    <s v="1980s"/>
    <n v="1980"/>
    <s v="Qtr 2"/>
    <s v="April"/>
    <n v="14"/>
    <s v="Russia"/>
    <s v="Antonov"/>
    <s v="Antonov AN 24BCCCP"/>
    <x v="269"/>
    <s v="Aeroflot"/>
    <n v="0"/>
    <n v="2"/>
    <n v="53"/>
    <n v="51"/>
  </r>
  <r>
    <x v="196"/>
    <s v="1970s"/>
    <n v="1970"/>
    <s v="Qtr 2"/>
    <s v="April"/>
    <n v="1"/>
    <s v="Russia"/>
    <s v="Antonov"/>
    <s v="Antonov AN 24VCCCP"/>
    <x v="270"/>
    <s v="Aeroflot"/>
    <n v="0"/>
    <n v="45"/>
    <n v="45"/>
    <n v="0"/>
  </r>
  <r>
    <x v="160"/>
    <s v="1980s"/>
    <n v="1981"/>
    <s v="Qtr 2"/>
    <s v="April"/>
    <n v="28"/>
    <s v="Russia"/>
    <s v="Antonov"/>
    <s v="Antonov An 2TP_x0009_ CCCP"/>
    <x v="271"/>
    <s v="Aeroflot"/>
    <n v="0"/>
    <n v="12"/>
    <n v="12"/>
    <n v="0"/>
  </r>
  <r>
    <x v="262"/>
    <s v="2010s"/>
    <n v="2012"/>
    <s v="Qtr 2"/>
    <s v="April"/>
    <n v="2"/>
    <s v="Russia"/>
    <s v="ATR"/>
    <s v="ATR 72 201VP"/>
    <x v="272"/>
    <s v="UTAir"/>
    <n v="0"/>
    <n v="33"/>
    <n v="43"/>
    <n v="10"/>
  </r>
  <r>
    <x v="263"/>
    <s v="1970s"/>
    <n v="1978"/>
    <s v="Qtr 2"/>
    <s v="April"/>
    <n v="20"/>
    <s v="Russia"/>
    <s v="Boeing"/>
    <s v="Boeing B 707"/>
    <x v="273"/>
    <s v="Airlines Korean"/>
    <n v="0"/>
    <n v="2"/>
    <n v="109"/>
    <n v="107"/>
  </r>
  <r>
    <x v="264"/>
    <s v="1960s"/>
    <n v="1963"/>
    <s v="Qtr 2"/>
    <s v="April"/>
    <n v="4"/>
    <s v="Russia"/>
    <s v="Ilyushin"/>
    <s v="Ilyushin IL 18_x0009_ CCCP"/>
    <x v="274"/>
    <s v="Aeroflot"/>
    <n v="0"/>
    <n v="67"/>
    <n v="67"/>
    <n v="0"/>
  </r>
  <r>
    <x v="265"/>
    <s v="1990s"/>
    <n v="1996"/>
    <s v="Qtr 2"/>
    <s v="April"/>
    <n v="5"/>
    <s v="Russia"/>
    <s v="Ilyushin"/>
    <s v="Ilyushin IL 76TDRA"/>
    <x v="275"/>
    <s v="Avialinii Krasnoyarskie"/>
    <n v="0"/>
    <n v="20"/>
    <n v="20"/>
    <n v="0"/>
  </r>
  <r>
    <x v="266"/>
    <s v="1990s"/>
    <n v="1992"/>
    <s v="Qtr 2"/>
    <s v="April"/>
    <n v="4"/>
    <s v="Russia"/>
    <s v="Let"/>
    <s v="Let 410UVPCCCP 67130"/>
    <x v="276"/>
    <s v="Kamchatavia"/>
    <n v="0"/>
    <n v="1"/>
    <n v="12"/>
    <n v="11"/>
  </r>
  <r>
    <x v="267"/>
    <s v="1940s"/>
    <n v="1949"/>
    <s v="Qtr 2"/>
    <s v="April"/>
    <n v="29"/>
    <s v="Russia"/>
    <s v="Lisunov"/>
    <s v="Lisunov Li 2SSSR"/>
    <x v="277"/>
    <s v="Aeroflot"/>
    <n v="0"/>
    <n v="14"/>
    <n v="24"/>
    <n v="10"/>
  </r>
  <r>
    <x v="268"/>
    <s v="2000s"/>
    <n v="2002"/>
    <s v="Qtr 2"/>
    <s v="April"/>
    <n v="28"/>
    <s v="Russia"/>
    <s v="Mi"/>
    <s v="Mi  8 helicopter?"/>
    <x v="278"/>
    <s v="Private"/>
    <n v="0"/>
    <n v="8"/>
    <n v="20"/>
    <n v="12"/>
  </r>
  <r>
    <x v="269"/>
    <s v="2010s"/>
    <n v="2010"/>
    <s v="Qtr 2"/>
    <s v="April"/>
    <n v="10"/>
    <s v="Russia"/>
    <s v="Mi"/>
    <s v="Mi  8?"/>
    <x v="279"/>
    <s v="Airlines Kamchatka"/>
    <n v="0"/>
    <n v="10"/>
    <n v="18"/>
    <n v="8"/>
  </r>
  <r>
    <x v="269"/>
    <s v="2010s"/>
    <n v="2010"/>
    <s v="Qtr 2"/>
    <s v="April"/>
    <n v="10"/>
    <s v="Russia"/>
    <s v="Tupolev"/>
    <s v="Tupolev 154M101"/>
    <x v="280"/>
    <s v="Force Air Polish - Military"/>
    <n v="0"/>
    <n v="96"/>
    <n v="96"/>
    <n v="0"/>
  </r>
  <r>
    <x v="178"/>
    <s v="1980s"/>
    <n v="1983"/>
    <s v="Qtr 2"/>
    <s v="April"/>
    <n v="19"/>
    <s v="Russia"/>
    <s v="Yakovlev"/>
    <s v="Yakovlev YAK 40CCCP"/>
    <x v="281"/>
    <s v="Aeroflot"/>
    <n v="0"/>
    <n v="21"/>
    <n v="21"/>
    <n v="0"/>
  </r>
  <r>
    <x v="104"/>
    <s v="1990s"/>
    <n v="1994"/>
    <s v="Qtr 2"/>
    <s v="April"/>
    <n v="6"/>
    <s v="Rwanda"/>
    <s v="Dassault Falcon"/>
    <s v="Dassault Falcon 509XR NN"/>
    <x v="282"/>
    <s v="Government Rwanda"/>
    <n v="0"/>
    <n v="12"/>
    <n v="12"/>
    <n v="0"/>
  </r>
  <r>
    <x v="270"/>
    <s v="1950s"/>
    <n v="1955"/>
    <s v="Qtr 2"/>
    <s v="April"/>
    <n v="11"/>
    <s v="Sarawak"/>
    <s v="Lockheed 749A"/>
    <s v="Lockheed 749A ConstellationVT DEP"/>
    <x v="283"/>
    <s v="India Air"/>
    <n v="0"/>
    <n v="19"/>
    <n v="19"/>
    <n v="0"/>
  </r>
  <r>
    <x v="18"/>
    <s v="1960s"/>
    <n v="1964"/>
    <s v="Qtr 2"/>
    <s v="April"/>
    <n v="17"/>
    <s v="Saudi"/>
    <s v="Sud Aviation Caravelle"/>
    <s v="Sud Aviation Caravelle 3OD AEM"/>
    <x v="284"/>
    <s v="Airlines East ArabiaMiddle"/>
    <n v="0"/>
    <n v="49"/>
    <n v="49"/>
    <n v="0"/>
  </r>
  <r>
    <x v="271"/>
    <s v="2000s"/>
    <n v="2009"/>
    <s v="Qtr 2"/>
    <s v="April"/>
    <n v="1"/>
    <s v="Scotland"/>
    <s v="Eurocopter AS 332L2 Super Puma"/>
    <s v="Eurocopter AS 332L2 Super Puma 2G REDL"/>
    <x v="285"/>
    <s v="Helicopters Offshore Bond"/>
    <n v="0"/>
    <n v="16"/>
    <n v="16"/>
    <n v="0"/>
  </r>
  <r>
    <x v="272"/>
    <s v="1940s"/>
    <n v="1940"/>
    <s v="Qtr 2"/>
    <s v="April"/>
    <n v="22"/>
    <s v="Scotland"/>
    <s v="Lockheed 14 Super"/>
    <s v="Lockheed 14 Super ElectraG AFKD"/>
    <x v="286"/>
    <s v="Airways Overseas British"/>
    <n v="0"/>
    <n v="5"/>
    <n v="5"/>
    <n v="0"/>
  </r>
  <r>
    <x v="273"/>
    <s v="1940s"/>
    <n v="1947"/>
    <s v="Qtr 2"/>
    <s v="April"/>
    <n v="13"/>
    <s v="Senegal"/>
    <s v="Avro 685 York"/>
    <s v="Avro 685 York IG AHEZ"/>
    <x v="287"/>
    <s v="Airways American South British"/>
    <n v="0"/>
    <n v="6"/>
    <n v="15"/>
    <n v="9"/>
  </r>
  <r>
    <x v="172"/>
    <s v="1950s"/>
    <n v="1954"/>
    <s v="Qtr 2"/>
    <s v="April"/>
    <n v="8"/>
    <s v="SK"/>
    <s v="Canadair"/>
    <s v="Canadair C 4"/>
    <x v="288"/>
    <s v="Canada Trans Canada Air Lines / RCAF"/>
    <n v="1"/>
    <n v="36"/>
    <n v="36"/>
    <n v="0"/>
  </r>
  <r>
    <x v="274"/>
    <s v="1960s"/>
    <n v="1964"/>
    <s v="Qtr 2"/>
    <s v="April"/>
    <n v="12"/>
    <s v="Somalia"/>
    <s v="Douglas"/>
    <s v="Douglas DC 3VR"/>
    <x v="289"/>
    <s v="Airways Aden"/>
    <n v="0"/>
    <n v="15"/>
    <n v="15"/>
    <n v="0"/>
  </r>
  <r>
    <x v="275"/>
    <s v="1960s"/>
    <n v="1968"/>
    <s v="Qtr 2"/>
    <s v="April"/>
    <n v="19"/>
    <s v="South"/>
    <s v="Bell"/>
    <s v="Bell UH 1H / Bell UH"/>
    <x v="290"/>
    <s v="Army U.S. - Military / Army U.S. - VietnamMilitary"/>
    <n v="0"/>
    <n v="26"/>
    <n v="26"/>
    <n v="0"/>
  </r>
  <r>
    <x v="276"/>
    <s v="2000s"/>
    <n v="2002"/>
    <s v="Qtr 2"/>
    <s v="April"/>
    <n v="15"/>
    <s v="South"/>
    <s v="Boeing"/>
    <s v="Boeing B 767"/>
    <x v="291"/>
    <s v="China KoreaAir"/>
    <n v="0"/>
    <n v="128"/>
    <n v="166"/>
    <n v="38"/>
  </r>
  <r>
    <x v="37"/>
    <s v="1960s"/>
    <n v="1969"/>
    <s v="Qtr 2"/>
    <s v="April"/>
    <n v="2"/>
    <s v="South"/>
    <s v="Boeing Vertol CH47C"/>
    <s v="Boeing Vertol CH47C (helicopter)67 18523"/>
    <x v="292"/>
    <s v="Army U.S. - VietnamMilitary"/>
    <n v="0"/>
    <n v="24"/>
    <n v="78"/>
    <n v="54"/>
  </r>
  <r>
    <x v="277"/>
    <s v="1960s"/>
    <n v="1967"/>
    <s v="Qtr 2"/>
    <s v="April"/>
    <n v="8"/>
    <s v="South"/>
    <s v="Curtiss"/>
    <s v="Curtiss C 46 Commando?"/>
    <x v="293"/>
    <s v="Force Air Korea of Republic - KoreaMilitary"/>
    <n v="44"/>
    <n v="15"/>
    <n v="15"/>
    <n v="0"/>
  </r>
  <r>
    <x v="278"/>
    <s v="1980s"/>
    <n v="1988"/>
    <s v="Qtr 2"/>
    <s v="April"/>
    <n v="12"/>
    <s v="South"/>
    <s v="Douglas"/>
    <s v="Douglas DC 3CZS"/>
    <x v="294"/>
    <s v="Airways AfricaUnited"/>
    <n v="0"/>
    <n v="24"/>
    <n v="24"/>
    <n v="0"/>
  </r>
  <r>
    <x v="279"/>
    <s v="1970s"/>
    <n v="1975"/>
    <s v="Qtr 2"/>
    <s v="April"/>
    <n v="4"/>
    <s v="South"/>
    <s v="Lockheed"/>
    <s v="Lockheed C 5A Galaxy68"/>
    <x v="295"/>
    <s v="Force Air U.S. - VietnamMilitary"/>
    <n v="0"/>
    <n v="155"/>
    <n v="330"/>
    <n v="175"/>
  </r>
  <r>
    <x v="280"/>
    <s v="1960s"/>
    <n v="1968"/>
    <s v="Qtr 2"/>
    <s v="April"/>
    <n v="20"/>
    <s v="South-West"/>
    <s v="Boeing"/>
    <s v="Boeing B 707"/>
    <x v="296"/>
    <s v="Airways African (Namibia)South Africa"/>
    <n v="0"/>
    <n v="123"/>
    <n v="128"/>
    <n v="5"/>
  </r>
  <r>
    <x v="281"/>
    <s v="1920s"/>
    <n v="1925"/>
    <s v="Qtr 2"/>
    <s v="April"/>
    <n v="25"/>
    <s v="Spain"/>
    <s v="Breguet"/>
    <s v="Breguet 14F AFBB"/>
    <x v="297"/>
    <s v="Aeriens Express Grands"/>
    <n v="0"/>
    <n v="3"/>
    <n v="3"/>
    <n v="0"/>
  </r>
  <r>
    <x v="282"/>
    <s v="1950s"/>
    <n v="1958"/>
    <s v="Qtr 2"/>
    <s v="April"/>
    <n v="14"/>
    <s v="Spain"/>
    <s v="De Havilland"/>
    <s v="de Havilland DH 114 Heron 2DEC"/>
    <x v="298"/>
    <s v="Aviaco"/>
    <n v="0"/>
    <n v="16"/>
    <n v="16"/>
    <n v="0"/>
  </r>
  <r>
    <x v="283"/>
    <s v="1950s"/>
    <n v="1959"/>
    <s v="Qtr 2"/>
    <s v="April"/>
    <n v="29"/>
    <s v="Spain"/>
    <s v="Douglas"/>
    <s v="Douglas DC 3EC"/>
    <x v="299"/>
    <s v="Airlines Iberia"/>
    <n v="0"/>
    <n v="28"/>
    <n v="28"/>
    <n v="0"/>
  </r>
  <r>
    <x v="284"/>
    <s v="1920s"/>
    <n v="1928"/>
    <s v="Qtr 2"/>
    <s v="April"/>
    <n v="19"/>
    <s v="Spain"/>
    <s v="Rohrbach"/>
    <s v="Rohrbach RolandM CCCC"/>
    <x v="300"/>
    <s v="Airlines Iberia"/>
    <n v="0"/>
    <n v="9"/>
    <n v="9"/>
    <n v="0"/>
  </r>
  <r>
    <x v="285"/>
    <s v="2000s"/>
    <n v="2002"/>
    <s v="Qtr 2"/>
    <s v="April"/>
    <n v="12"/>
    <s v="Spain"/>
    <s v="Swearingen SA.227AC Metro"/>
    <s v="Swearingen SA.227AC Metro IIIEC GKR"/>
    <x v="301"/>
    <s v="Tadair"/>
    <n v="0"/>
    <n v="2"/>
    <n v="2"/>
    <n v="0"/>
  </r>
  <r>
    <x v="286"/>
    <s v="1990s"/>
    <n v="1995"/>
    <s v="Qtr 2"/>
    <s v="April"/>
    <n v="29"/>
    <s v="Sri"/>
    <s v="Hawker Siddeley"/>
    <s v="Hawker Siddeley HS 748"/>
    <x v="302"/>
    <s v="Force Air Lanka Sri - LankaMilitary"/>
    <n v="0"/>
    <n v="52"/>
    <n v="52"/>
    <n v="0"/>
  </r>
  <r>
    <x v="287"/>
    <s v="2000s"/>
    <n v="2001"/>
    <s v="Qtr 2"/>
    <s v="April"/>
    <n v="4"/>
    <s v="Sudan"/>
    <s v="Antonov"/>
    <s v="Antonov AN 24?"/>
    <x v="303"/>
    <s v="Force Air Sudan - Military"/>
    <n v="0"/>
    <n v="14"/>
    <n v="30"/>
    <n v="16"/>
  </r>
  <r>
    <x v="288"/>
    <s v="1980s"/>
    <n v="1983"/>
    <s v="Qtr 2"/>
    <s v="April"/>
    <n v="16"/>
    <s v="Sudan"/>
    <s v="Hawker Siddeley"/>
    <s v="Hawker Siddeley HS 748"/>
    <x v="304"/>
    <s v="Liberia Air"/>
    <n v="9"/>
    <n v="8"/>
    <n v="9"/>
    <n v="1"/>
  </r>
  <r>
    <x v="289"/>
    <s v="2000s"/>
    <n v="2008"/>
    <s v="Qtr 2"/>
    <s v="April"/>
    <n v="3"/>
    <s v="Unknown Country/Region"/>
    <s v="Antonov"/>
    <s v="Antonov An 28PZ"/>
    <x v="305"/>
    <s v="Airlines Wing Blue"/>
    <n v="0"/>
    <n v="19"/>
    <n v="19"/>
    <n v="0"/>
  </r>
  <r>
    <x v="290"/>
    <s v="1930s"/>
    <n v="1936"/>
    <s v="Qtr 2"/>
    <s v="April"/>
    <n v="30"/>
    <s v="Switzerland"/>
    <s v="General Aviation"/>
    <s v="General Aviation GA 43HB"/>
    <x v="306"/>
    <s v="Swissair"/>
    <n v="0"/>
    <n v="2"/>
    <n v="2"/>
    <n v="0"/>
  </r>
  <r>
    <x v="291"/>
    <s v="1930s"/>
    <n v="1936"/>
    <s v="Qtr 2"/>
    <s v="April"/>
    <n v="17"/>
    <s v="Switzerland"/>
    <s v="Junkers"/>
    <s v="Junkers JU 52D"/>
    <x v="307"/>
    <s v="Lufthansa Deutsche"/>
    <n v="0"/>
    <n v="3"/>
    <n v="5"/>
    <n v="2"/>
  </r>
  <r>
    <x v="292"/>
    <s v="1960s"/>
    <n v="1965"/>
    <s v="Qtr 2"/>
    <s v="April"/>
    <n v="10"/>
    <s v="Syria"/>
    <s v="Handley Page Dart Herald"/>
    <s v="Handley Page Dart Herald 207JY ACQ"/>
    <x v="308"/>
    <s v="Airlines Jordanian Royal Alia"/>
    <n v="0"/>
    <n v="54"/>
    <n v="54"/>
    <n v="0"/>
  </r>
  <r>
    <x v="293"/>
    <s v="1990s"/>
    <n v="1992"/>
    <s v="Qtr 2"/>
    <s v="April"/>
    <n v="10"/>
    <s v="Taiwan"/>
    <s v="Britten Norman"/>
    <s v="Britten Norman BN 2A"/>
    <x v="309"/>
    <s v="Airlines Taiwan"/>
    <n v="0"/>
    <n v="7"/>
    <n v="10"/>
    <n v="3"/>
  </r>
  <r>
    <x v="265"/>
    <s v="1990s"/>
    <n v="1996"/>
    <s v="Qtr 2"/>
    <s v="April"/>
    <n v="5"/>
    <s v="Taiwan"/>
    <s v="Dornier"/>
    <s v="Dornier 228 212B"/>
    <x v="310"/>
    <s v="Airlines Formosa"/>
    <n v="0"/>
    <n v="6"/>
    <n v="17"/>
    <n v="11"/>
  </r>
  <r>
    <x v="294"/>
    <s v="1990s"/>
    <n v="1993"/>
    <s v="Qtr 2"/>
    <s v="April"/>
    <n v="1"/>
    <s v="Tennessee"/>
    <s v="Fairchild"/>
    <s v="Fairchild SA227 TTN500AK"/>
    <x v="311"/>
    <s v="Private"/>
    <n v="0"/>
    <n v="4"/>
    <n v="4"/>
    <n v="0"/>
  </r>
  <r>
    <x v="295"/>
    <s v="2010s"/>
    <n v="2016"/>
    <s v="Qtr 2"/>
    <s v="April"/>
    <n v="4"/>
    <s v="Tennessee"/>
    <s v="Bell"/>
    <s v="Bell 206LN16760"/>
    <x v="312"/>
    <s v="Helicopters Mountain Smoky"/>
    <n v="0"/>
    <n v="5"/>
    <n v="5"/>
    <n v="0"/>
  </r>
  <r>
    <x v="296"/>
    <s v="1970s"/>
    <n v="1974"/>
    <s v="Qtr 2"/>
    <s v="April"/>
    <n v="30"/>
    <s v="Texas"/>
    <s v="Beechcraft"/>
    <s v="Beechcraft 99N853SA"/>
    <x v="313"/>
    <s v="Airlines Metro Houston"/>
    <n v="0"/>
    <n v="6"/>
    <n v="12"/>
    <n v="6"/>
  </r>
  <r>
    <x v="297"/>
    <s v="1970s"/>
    <n v="1978"/>
    <s v="Qtr 2"/>
    <s v="April"/>
    <n v="4"/>
    <s v="Texas"/>
    <s v="Bell"/>
    <s v="Bell 212N140AL"/>
    <x v="314"/>
    <s v="Logistics Air"/>
    <n v="0"/>
    <n v="3"/>
    <n v="6"/>
    <n v="3"/>
  </r>
  <r>
    <x v="133"/>
    <s v="1940s"/>
    <n v="1945"/>
    <s v="Qtr 2"/>
    <s v="April"/>
    <n v="20"/>
    <s v="Texas"/>
    <s v="Douglas"/>
    <s v="Douglas C 47"/>
    <x v="315"/>
    <s v="Forces Air Army U.S. - Military"/>
    <n v="0"/>
    <n v="25"/>
    <n v="25"/>
    <n v="0"/>
  </r>
  <r>
    <x v="298"/>
    <s v="1980s"/>
    <n v="1985"/>
    <s v="Qtr 2"/>
    <s v="April"/>
    <n v="15"/>
    <s v="Thailand"/>
    <s v="Boeing"/>
    <s v="Boeing B 737"/>
    <x v="316"/>
    <s v="Airways Thai"/>
    <n v="0"/>
    <n v="11"/>
    <n v="11"/>
    <n v="0"/>
  </r>
  <r>
    <x v="299"/>
    <s v="1980s"/>
    <n v="1980"/>
    <s v="Qtr 2"/>
    <s v="April"/>
    <n v="27"/>
    <s v="Thailand"/>
    <s v="Hawker Siddeley"/>
    <s v="Hawker Siddeley HS 748"/>
    <x v="317"/>
    <s v="Airways Thai"/>
    <n v="0"/>
    <n v="44"/>
    <n v="53"/>
    <n v="9"/>
  </r>
  <r>
    <x v="300"/>
    <s v="1930s"/>
    <n v="1936"/>
    <s v="Qtr 2"/>
    <s v="April"/>
    <n v="11"/>
    <s v="Trinidad"/>
    <s v="Sikorsky"/>
    <s v="Sikorsky S 42A  Flying BoatNC1537"/>
    <x v="318"/>
    <s v="Airways American Pan"/>
    <n v="0"/>
    <n v="3"/>
    <n v="25"/>
    <n v="22"/>
  </r>
  <r>
    <x v="301"/>
    <s v="1950s"/>
    <n v="1959"/>
    <s v="Qtr 2"/>
    <s v="April"/>
    <n v="23"/>
    <s v="Turkey"/>
    <s v="Avro 688 Super"/>
    <s v="Avro 688 Super TraderG AGRH"/>
    <x v="319"/>
    <s v="Charter Air"/>
    <n v="0"/>
    <n v="12"/>
    <n v="12"/>
    <n v="0"/>
  </r>
  <r>
    <x v="52"/>
    <s v="1990s"/>
    <n v="1999"/>
    <s v="Qtr 2"/>
    <s v="April"/>
    <n v="7"/>
    <s v="Turkey"/>
    <s v="Boeing"/>
    <s v="Boeing 737 4Q8TC"/>
    <x v="320"/>
    <s v="(THY) Airlines Turkish"/>
    <n v="0"/>
    <n v="6"/>
    <n v="6"/>
    <n v="0"/>
  </r>
  <r>
    <x v="302"/>
    <s v="1950s"/>
    <n v="1954"/>
    <s v="Qtr 2"/>
    <s v="April"/>
    <n v="3"/>
    <s v="Turkey"/>
    <s v="Douglas"/>
    <s v="Douglas DC 3TC"/>
    <x v="321"/>
    <s v="Yollari Hava Devlet"/>
    <n v="0"/>
    <n v="25"/>
    <n v="25"/>
    <n v="0"/>
  </r>
  <r>
    <x v="303"/>
    <s v="1980s"/>
    <n v="1982"/>
    <s v="Qtr 2"/>
    <s v="April"/>
    <n v="13"/>
    <s v="Turkey"/>
    <s v="Lockheed"/>
    <s v="Lockheed C 130H74"/>
    <x v="322"/>
    <s v="Force Air U.S. - Military"/>
    <n v="0"/>
    <n v="27"/>
    <n v="27"/>
    <n v="0"/>
  </r>
  <r>
    <x v="304"/>
    <s v="1970s"/>
    <n v="1970"/>
    <s v="Qtr 2"/>
    <s v="April"/>
    <n v="4"/>
    <s v="Ukraine"/>
    <s v="Ilyushin"/>
    <s v="Ilyushin IL 14PCCCP"/>
    <x v="323"/>
    <s v="Aeroflot"/>
    <n v="0"/>
    <n v="7"/>
    <n v="35"/>
    <n v="28"/>
  </r>
  <r>
    <x v="305"/>
    <s v="1970s"/>
    <n v="1974"/>
    <s v="Qtr 2"/>
    <s v="April"/>
    <n v="27"/>
    <s v="USSRAeroflot"/>
    <s v="Ilyushin"/>
    <s v="Ilyushin IL 18BCCCP"/>
    <x v="324"/>
    <s v="Unknown Operator"/>
    <n v="0"/>
    <n v="109"/>
    <n v="109"/>
    <n v="0"/>
  </r>
  <r>
    <x v="306"/>
    <s v="1980s"/>
    <n v="1988"/>
    <s v="Qtr 2"/>
    <s v="April"/>
    <n v="19"/>
    <s v="USSRAeroflot"/>
    <s v="Let 410UVP"/>
    <s v="Let 410UVP TuroletCCCP67518"/>
    <x v="325"/>
    <s v="Unknown Operator"/>
    <n v="0"/>
    <n v="17"/>
    <n v="17"/>
    <n v="0"/>
  </r>
  <r>
    <x v="307"/>
    <s v="1940s"/>
    <n v="1947"/>
    <s v="Qtr 2"/>
    <s v="April"/>
    <n v="8"/>
    <s v="Venezuela"/>
    <s v="Douglas"/>
    <s v="Douglas C 47AYV"/>
    <x v="326"/>
    <s v="Venezolana Aeropostal Linea"/>
    <n v="0"/>
    <n v="27"/>
    <n v="27"/>
    <n v="0"/>
  </r>
  <r>
    <x v="308"/>
    <s v="1960s"/>
    <n v="1960"/>
    <s v="Qtr 2"/>
    <s v="April"/>
    <n v="28"/>
    <s v="Venezuela"/>
    <s v="Douglas"/>
    <s v="Douglas DC 3YV"/>
    <x v="327"/>
    <s v="Venezolana Aeropostal Linea"/>
    <n v="0"/>
    <n v="13"/>
    <n v="13"/>
    <n v="0"/>
  </r>
  <r>
    <x v="309"/>
    <s v="1990s"/>
    <n v="1993"/>
    <s v="Qtr 2"/>
    <s v="April"/>
    <n v="2"/>
    <s v="Venezuela"/>
    <s v="McDonnell Douglas"/>
    <s v="McDonnell Douglas DC 9"/>
    <x v="328"/>
    <s v="Venezolana Aeropostal Linea"/>
    <n v="0"/>
    <n v="11"/>
    <n v="11"/>
    <n v="0"/>
  </r>
  <r>
    <x v="310"/>
    <s v="1950s"/>
    <n v="1954"/>
    <s v="Qtr 2"/>
    <s v="April"/>
    <n v="4"/>
    <s v="Vietnam"/>
    <s v="Douglas"/>
    <s v="Douglas C 54AF"/>
    <x v="329"/>
    <s v="Autrex"/>
    <n v="0"/>
    <n v="4"/>
    <n v="4"/>
    <n v="0"/>
  </r>
  <r>
    <x v="311"/>
    <s v="1950s"/>
    <n v="1953"/>
    <s v="Qtr 2"/>
    <s v="April"/>
    <n v="16"/>
    <s v="Vietnam"/>
    <s v="Douglas"/>
    <s v="Douglas DC 3F"/>
    <x v="330"/>
    <s v="Azur Aigle"/>
    <n v="0"/>
    <n v="30"/>
    <n v="30"/>
    <n v="0"/>
  </r>
  <r>
    <x v="312"/>
    <s v="2000s"/>
    <n v="2001"/>
    <s v="Qtr 2"/>
    <s v="April"/>
    <n v="7"/>
    <s v="Vietnam"/>
    <s v="Mil"/>
    <s v="Mil Mi 18 HelicopterVN"/>
    <x v="331"/>
    <s v="Account Full - Charter - Vietnam SFC"/>
    <n v="0"/>
    <n v="16"/>
    <n v="16"/>
    <n v="0"/>
  </r>
  <r>
    <x v="313"/>
    <s v="1970s"/>
    <n v="1976"/>
    <s v="Qtr 2"/>
    <s v="April"/>
    <n v="27"/>
    <s v="Virgin"/>
    <s v="Boeing"/>
    <s v="Boeing B 727"/>
    <x v="332"/>
    <s v="Airlines IslandsAmerican"/>
    <n v="0"/>
    <n v="37"/>
    <n v="88"/>
    <n v="51"/>
  </r>
  <r>
    <x v="314"/>
    <s v="1970s"/>
    <n v="1978"/>
    <s v="Qtr 2"/>
    <s v="April"/>
    <n v="5"/>
    <s v="Virgin"/>
    <s v="Grumman"/>
    <s v="Grumman G 21N877A"/>
    <x v="332"/>
    <s v="Air IslandsAntilles"/>
    <n v="0"/>
    <n v="2"/>
    <n v="9"/>
    <n v="7"/>
  </r>
  <r>
    <x v="315"/>
    <s v="1950s"/>
    <n v="1956"/>
    <s v="Qtr 2"/>
    <s v="April"/>
    <n v="2"/>
    <s v="Washington"/>
    <s v="Boeing 377 Stratocruiser"/>
    <s v="Boeing 377 Stratocruiser 10 30N74608"/>
    <x v="333"/>
    <s v="Airlines Orient Northwest"/>
    <n v="0"/>
    <n v="5"/>
    <n v="38"/>
    <n v="33"/>
  </r>
  <r>
    <x v="151"/>
    <s v="1950s"/>
    <n v="1953"/>
    <s v="Qtr 2"/>
    <s v="April"/>
    <n v="14"/>
    <s v="Washington"/>
    <s v="Douglas"/>
    <s v="Douglas DC 3 (C"/>
    <x v="334"/>
    <s v="Airlines Miami"/>
    <n v="0"/>
    <n v="7"/>
    <n v="25"/>
    <n v="18"/>
  </r>
  <r>
    <x v="316"/>
    <s v="1960s"/>
    <n v="1965"/>
    <s v="Qtr 2"/>
    <s v="April"/>
    <n v="23"/>
    <s v="Washington"/>
    <s v="Douglas"/>
    <s v="Douglas DC 6AN6541C"/>
    <x v="335"/>
    <s v="Airlines Aaxico"/>
    <n v="0"/>
    <n v="5"/>
    <n v="5"/>
    <n v="0"/>
  </r>
  <r>
    <x v="317"/>
    <s v="1950s"/>
    <n v="1951"/>
    <s v="Qtr 2"/>
    <s v="April"/>
    <n v="8"/>
    <s v="West"/>
    <s v="Douglas"/>
    <s v="Douglas C 47B"/>
    <x v="336"/>
    <s v="Force Air U.S. - VirginiaMilitary"/>
    <n v="0"/>
    <n v="21"/>
    <n v="21"/>
    <n v="0"/>
  </r>
  <r>
    <x v="318"/>
    <s v="1940s"/>
    <n v="1945"/>
    <s v="Qtr 2"/>
    <s v="April"/>
    <n v="14"/>
    <s v="West"/>
    <s v="Douglas"/>
    <s v="Douglas DC 3NC25692"/>
    <x v="337"/>
    <s v="Airlines Central VirginiaPennsylvania"/>
    <n v="0"/>
    <n v="20"/>
    <n v="20"/>
    <n v="0"/>
  </r>
  <r>
    <x v="319"/>
    <s v="1960s"/>
    <n v="1968"/>
    <s v="Qtr 2"/>
    <s v="April"/>
    <n v="30"/>
    <s v="West"/>
    <s v="Lockheed Martin"/>
    <s v="Lockheed Martin L 100"/>
    <x v="338"/>
    <s v="Force Air Pakistan - PakistanMilitary"/>
    <n v="0"/>
    <n v="22"/>
    <n v="22"/>
    <n v="0"/>
  </r>
  <r>
    <x v="320"/>
    <s v="1920s"/>
    <n v="1928"/>
    <s v="Qtr 2"/>
    <s v="April"/>
    <n v="17"/>
    <s v="Wyoming"/>
    <s v="Boeing"/>
    <s v="Boeing 40NC282_x000d__x000a_NC282"/>
    <x v="339"/>
    <s v="Transport Air Boeing"/>
    <n v="0"/>
    <n v="1"/>
    <n v="2"/>
    <n v="1"/>
  </r>
  <r>
    <x v="321"/>
    <s v="1990s"/>
    <n v="1996"/>
    <s v="Qtr 2"/>
    <s v="April"/>
    <n v="11"/>
    <s v="Wyoming"/>
    <s v="Cessna"/>
    <s v="Cessna 177BN35207"/>
    <x v="340"/>
    <s v="Private"/>
    <n v="0"/>
    <n v="3"/>
    <n v="3"/>
    <n v="0"/>
  </r>
  <r>
    <x v="322"/>
    <s v="1940s"/>
    <n v="1944"/>
    <s v="Qtr 2"/>
    <s v="April"/>
    <n v="17"/>
    <s v="Yugoslavia"/>
    <s v="Junkers"/>
    <s v="Junkers JU 52/3mD"/>
    <x v="341"/>
    <s v="Lufthansa Deutsche"/>
    <n v="0"/>
    <n v="5"/>
    <n v="7"/>
    <n v="2"/>
  </r>
  <r>
    <x v="323"/>
    <s v="1960s"/>
    <n v="1969"/>
    <s v="Qtr 2"/>
    <s v="April"/>
    <n v="16"/>
    <s v="Zaire"/>
    <s v="Curtiss"/>
    <s v="Curtiss C 469T"/>
    <x v="342"/>
    <s v="Wigmo"/>
    <n v="0"/>
    <n v="45"/>
    <n v="45"/>
    <n v="0"/>
  </r>
  <r>
    <x v="324"/>
    <s v="1990s"/>
    <n v="1990"/>
    <s v="Qtr 2"/>
    <s v="April"/>
    <n v="20"/>
    <s v="Zaire"/>
    <s v="Lockheed"/>
    <s v="Lockheed C 130H9T"/>
    <x v="343"/>
    <s v="Force Air Zairean - Military"/>
    <n v="0"/>
    <n v="20"/>
    <n v="24"/>
    <n v="4"/>
  </r>
  <r>
    <x v="325"/>
    <s v="1950s"/>
    <n v="1958"/>
    <s v="Qtr 3"/>
    <s v="August"/>
    <n v="14"/>
    <s v="Unknown Country/Region"/>
    <s v="Lockheed 1049H Super"/>
    <s v="Lockheed 1049H Super ConstellationPH LKM"/>
    <x v="344"/>
    <s v="Ireland      Bay Galway of W miles KLM Royal Dutch Airlines"/>
    <n v="0"/>
    <n v="99"/>
    <n v="99"/>
    <n v="0"/>
  </r>
  <r>
    <x v="326"/>
    <s v="1990s"/>
    <n v="1990"/>
    <s v="Qtr 3"/>
    <s v="August"/>
    <n v="10"/>
    <s v="Afghanistan"/>
    <s v="Antonov"/>
    <s v="Antonov AN 12?"/>
    <x v="345"/>
    <s v="Force Air Republican Afghan - Military"/>
    <n v="0"/>
    <n v="83"/>
    <n v="83"/>
    <n v="0"/>
  </r>
  <r>
    <x v="327"/>
    <s v="2010s"/>
    <n v="2011"/>
    <s v="Qtr 3"/>
    <s v="August"/>
    <n v="6"/>
    <s v="Afghanistan"/>
    <s v="Boeing"/>
    <s v="Boeing CH 47 Chinook?"/>
    <x v="346"/>
    <s v="Army U.S. - Military"/>
    <n v="0"/>
    <n v="38"/>
    <n v="38"/>
    <n v="0"/>
  </r>
  <r>
    <x v="328"/>
    <s v="2010s"/>
    <n v="2013"/>
    <s v="Qtr 3"/>
    <s v="August"/>
    <n v="14"/>
    <s v="Alabama"/>
    <s v="Airbus"/>
    <s v="Airbus A300F 622RN155UP"/>
    <x v="347"/>
    <s v="Service Parcel United"/>
    <n v="0"/>
    <n v="2"/>
    <n v="2"/>
    <n v="0"/>
  </r>
  <r>
    <x v="329"/>
    <s v="2010s"/>
    <n v="2016"/>
    <s v="Qtr 3"/>
    <s v="August"/>
    <n v="31"/>
    <s v=" Alaska"/>
    <s v="Cessna 208 Grand"/>
    <s v="Cessna 208 Grand Caravan_x0009_N752RV"/>
    <x v="348"/>
    <s v="Aviiation Hageland"/>
    <n v="0"/>
    <n v="5"/>
    <n v="5"/>
    <n v="0"/>
  </r>
  <r>
    <x v="330"/>
    <s v="1990s"/>
    <n v="1991"/>
    <s v="Qtr 3"/>
    <s v="August"/>
    <n v="20"/>
    <s v=" Alaska"/>
    <s v="Britten"/>
    <s v="Britten  Norman BN"/>
    <x v="16"/>
    <s v="Airlines Temsco"/>
    <n v="0"/>
    <n v="4"/>
    <n v="4"/>
    <n v="0"/>
  </r>
  <r>
    <x v="331"/>
    <s v="1990s"/>
    <n v="1994"/>
    <s v="Qtr 3"/>
    <s v="August"/>
    <n v="7"/>
    <s v=" Alaska"/>
    <s v="De Havilland"/>
    <s v="de Havilland DHC 2N126UA"/>
    <x v="349"/>
    <s v="Inc. Services Air Uyak - Taxi Air"/>
    <n v="0"/>
    <n v="6"/>
    <n v="7"/>
    <n v="1"/>
  </r>
  <r>
    <x v="332"/>
    <s v="1990s"/>
    <n v="1994"/>
    <s v="Qtr 3"/>
    <s v="August"/>
    <n v="11"/>
    <s v=" Alaska"/>
    <s v="De Havilland"/>
    <s v="de Havilland DHC 2N17394"/>
    <x v="350"/>
    <s v="Inc. Services Air Talon - Taxi Air"/>
    <n v="0"/>
    <n v="3"/>
    <n v="3"/>
    <n v="0"/>
  </r>
  <r>
    <x v="333"/>
    <s v="2000s"/>
    <n v="2004"/>
    <s v="Qtr 3"/>
    <s v="August"/>
    <n v="27"/>
    <s v=" Alaska"/>
    <s v="De Havilland"/>
    <s v="de Havilland DHC 3 OtterN197TT"/>
    <x v="351"/>
    <s v="Transport Aire Mavrik"/>
    <n v="0"/>
    <n v="1"/>
    <n v="3"/>
    <n v="2"/>
  </r>
  <r>
    <x v="334"/>
    <s v="2010s"/>
    <n v="2010"/>
    <s v="Qtr 3"/>
    <s v="August"/>
    <n v="9"/>
    <s v=" Alaska"/>
    <s v="de Havilland Canada"/>
    <s v="de Havilland Canada DH 3T OtterN455A"/>
    <x v="352"/>
    <s v="Corp. Communications GCI"/>
    <n v="0"/>
    <n v="5"/>
    <n v="9"/>
    <n v="4"/>
  </r>
  <r>
    <x v="335"/>
    <s v="2000s"/>
    <n v="2007"/>
    <s v="Qtr 3"/>
    <s v="August"/>
    <n v="16"/>
    <s v=" Alaska"/>
    <s v="de Havilland Canada"/>
    <s v="de Havilland Canada DHC 2 BeaverN345KA"/>
    <x v="353"/>
    <s v="Aviation Sea"/>
    <n v="0"/>
    <n v="6"/>
    <n v="10"/>
    <n v="4"/>
  </r>
  <r>
    <x v="336"/>
    <s v="2010s"/>
    <n v="2010"/>
    <s v="Qtr 3"/>
    <s v="August"/>
    <n v="21"/>
    <s v=" Alaska"/>
    <s v="de Havilland Canada"/>
    <s v="de Havilland Canada DHC 2 BeaverN9313Z"/>
    <x v="354"/>
    <s v="Service Air River Branch"/>
    <n v="0"/>
    <n v="4"/>
    <n v="4"/>
    <n v="0"/>
  </r>
  <r>
    <x v="337"/>
    <s v="1950s"/>
    <n v="1954"/>
    <s v="Qtr 3"/>
    <s v="August"/>
    <n v="8"/>
    <s v=" Alaska"/>
    <s v="Douglas"/>
    <s v="Douglas DC 2N91008"/>
    <x v="355"/>
    <s v="Airlines Alaska"/>
    <n v="0"/>
    <n v="2"/>
    <n v="2"/>
    <n v="0"/>
  </r>
  <r>
    <x v="338"/>
    <s v="1950s"/>
    <n v="1956"/>
    <s v="Qtr 3"/>
    <s v="August"/>
    <n v="29"/>
    <s v=" Alaska"/>
    <s v="Douglas"/>
    <s v="Douglas DC 6BCF"/>
    <x v="356"/>
    <s v="Lines Air Pacific Canadian"/>
    <n v="0"/>
    <n v="15"/>
    <n v="22"/>
    <n v="7"/>
  </r>
  <r>
    <x v="339"/>
    <s v="2010s"/>
    <n v="2010"/>
    <s v="Qtr 3"/>
    <s v="August"/>
    <n v="1"/>
    <s v=" Alaska"/>
    <s v="Fairchild"/>
    <s v="Fairchild C 123KN709RR"/>
    <x v="357"/>
    <s v="Freight West All"/>
    <n v="0"/>
    <n v="3"/>
    <n v="3"/>
    <n v="0"/>
  </r>
  <r>
    <x v="340"/>
    <s v="1970s"/>
    <n v="1975"/>
    <s v="Qtr 3"/>
    <s v="August"/>
    <n v="30"/>
    <s v=" Alaska"/>
    <s v="Fairchild"/>
    <s v="Fairchild F 27BN4904"/>
    <x v="358"/>
    <s v="Alaska Air Wien"/>
    <n v="0"/>
    <n v="10"/>
    <n v="32"/>
    <n v="22"/>
  </r>
  <r>
    <x v="341"/>
    <s v="1960s"/>
    <n v="1966"/>
    <s v="Qtr 3"/>
    <s v="August"/>
    <n v="21"/>
    <s v=" Alaska"/>
    <s v="Grumman"/>
    <s v="Grumman G 21 GooseN88820"/>
    <x v="359"/>
    <s v="Airlines Coastal Alaska"/>
    <n v="0"/>
    <n v="9"/>
    <n v="9"/>
    <n v="0"/>
  </r>
  <r>
    <x v="342"/>
    <s v="2000s"/>
    <n v="2003"/>
    <s v="Qtr 3"/>
    <s v="August"/>
    <n v="17"/>
    <s v=" Alaska"/>
    <s v="Reims Aviation"/>
    <s v="Reims Aviation 406N6591L"/>
    <x v="360"/>
    <s v="Inc. Services Aviation Hageland"/>
    <n v="0"/>
    <n v="2"/>
    <n v="2"/>
    <n v="0"/>
  </r>
  <r>
    <x v="343"/>
    <s v="2010s"/>
    <n v="2014"/>
    <s v="Qtr 3"/>
    <s v="August"/>
    <n v="30"/>
    <s v="Algeria"/>
    <s v="Antonov"/>
    <s v="Antonov An 12BKUR"/>
    <x v="361"/>
    <s v="Alliance Air Ukraine"/>
    <n v="0"/>
    <n v="7"/>
    <n v="7"/>
    <n v="0"/>
  </r>
  <r>
    <x v="344"/>
    <s v="1940s"/>
    <n v="1942"/>
    <s v="Qtr 3"/>
    <s v="August"/>
    <n v="13"/>
    <s v="Algeria"/>
    <s v="Liore et Olivier"/>
    <s v="Liore et Olivier H 246 Air BoatF"/>
    <x v="23"/>
    <s v="France Air"/>
    <n v="0"/>
    <n v="4"/>
    <n v="10"/>
    <n v="6"/>
  </r>
  <r>
    <x v="345"/>
    <s v="1990s"/>
    <n v="1998"/>
    <s v="Qtr 3"/>
    <s v="August"/>
    <n v="11"/>
    <s v="Angola"/>
    <s v="Antonov"/>
    <s v="Antonov An 12BPD2"/>
    <x v="362"/>
    <s v="ALADA"/>
    <n v="0"/>
    <n v="1"/>
    <n v="13"/>
    <n v="12"/>
  </r>
  <r>
    <x v="346"/>
    <s v="1990s"/>
    <n v="1992"/>
    <s v="Qtr 3"/>
    <s v="August"/>
    <n v="31"/>
    <s v="Angola"/>
    <s v="Douglas"/>
    <s v="Douglas DC 3ZS"/>
    <x v="363"/>
    <s v="Services Aviation Professional"/>
    <n v="0"/>
    <n v="3"/>
    <n v="17"/>
    <n v="14"/>
  </r>
  <r>
    <x v="347"/>
    <s v="1940s"/>
    <n v="1947"/>
    <s v="Qtr 3"/>
    <s v="August"/>
    <n v="2"/>
    <s v="Argentina"/>
    <s v="Avro 691 Lancastrian"/>
    <s v="Avro 691 Lancastrian 3G AGWH"/>
    <x v="364"/>
    <s v="Airways American South British"/>
    <n v="0"/>
    <n v="11"/>
    <n v="11"/>
    <n v="0"/>
  </r>
  <r>
    <x v="348"/>
    <s v="1990s"/>
    <n v="1999"/>
    <s v="Qtr 3"/>
    <s v="August"/>
    <n v="31"/>
    <s v="Argentina"/>
    <s v="Boeing"/>
    <s v="Boeing B 737"/>
    <x v="365"/>
    <s v="Lineas Aereas Privadas Argentinas           LAPA"/>
    <n v="2"/>
    <n v="63"/>
    <n v="103"/>
    <n v="40"/>
  </r>
  <r>
    <x v="349"/>
    <s v="1960s"/>
    <n v="1966"/>
    <s v="Qtr 3"/>
    <s v="August"/>
    <n v="17"/>
    <s v="Argentina"/>
    <s v="Curtiss"/>
    <s v="Curtiss C 46F"/>
    <x v="366"/>
    <s v="Halcon Aerovias"/>
    <n v="0"/>
    <n v="1"/>
    <n v="16"/>
    <n v="15"/>
  </r>
  <r>
    <x v="350"/>
    <s v="1930s"/>
    <n v="1937"/>
    <s v="Qtr 3"/>
    <s v="August"/>
    <n v="23"/>
    <s v="Argentina"/>
    <s v="Douglas"/>
    <s v="Douglas DC 2NC14298"/>
    <x v="367"/>
    <s v="Airways Grace American Pan"/>
    <n v="0"/>
    <n v="3"/>
    <n v="3"/>
    <n v="0"/>
  </r>
  <r>
    <x v="351"/>
    <s v="2000s"/>
    <n v="2001"/>
    <s v="Qtr 3"/>
    <s v="August"/>
    <n v="10"/>
    <s v="Arizona"/>
    <s v="Aerospatiale AS350 Eurocopter"/>
    <s v="Aerospatiale AS350 Eurocopter  helicoperN169PA"/>
    <x v="368"/>
    <s v="Vegas Las of Helicopters Canyon Grand Papillon"/>
    <n v="0"/>
    <n v="6"/>
    <n v="7"/>
    <n v="1"/>
  </r>
  <r>
    <x v="352"/>
    <s v="1980s"/>
    <n v="1983"/>
    <s v="Qtr 3"/>
    <s v="August"/>
    <n v="17"/>
    <s v="Arizona"/>
    <s v="Piper"/>
    <s v="Piper PA 31"/>
    <x v="369"/>
    <s v="Airlines Vegas Las"/>
    <n v="0"/>
    <n v="10"/>
    <n v="10"/>
    <n v="0"/>
  </r>
  <r>
    <x v="353"/>
    <s v="1990s"/>
    <n v="1992"/>
    <s v="Qtr 3"/>
    <s v="August"/>
    <n v="25"/>
    <s v="Arizona"/>
    <s v="Swearingen"/>
    <s v="Swearingen SA 227AC Metro IIIN342AE"/>
    <x v="370"/>
    <s v="Airlines Star Lone"/>
    <n v="0"/>
    <n v="3"/>
    <n v="3"/>
    <n v="0"/>
  </r>
  <r>
    <x v="354"/>
    <s v="1980s"/>
    <n v="1986"/>
    <s v="Qtr 3"/>
    <s v="August"/>
    <n v="28"/>
    <s v="Arkansas"/>
    <s v="Howard"/>
    <s v="Howard 250N252K"/>
    <x v="371"/>
    <s v="Airlift Southwest"/>
    <n v="0"/>
    <n v="2"/>
    <n v="2"/>
    <n v="0"/>
  </r>
  <r>
    <x v="355"/>
    <s v="1950s"/>
    <n v="1951"/>
    <s v="Qtr 3"/>
    <s v="August"/>
    <n v="8"/>
    <s v="Australia"/>
    <m/>
    <m/>
    <x v="372"/>
    <s v="Airlines Australia Trans"/>
    <n v="0"/>
    <n v="2"/>
    <n v="2"/>
    <n v="0"/>
  </r>
  <r>
    <x v="356"/>
    <s v="1930s"/>
    <n v="1938"/>
    <s v="Qtr 3"/>
    <s v="August"/>
    <n v="29"/>
    <s v="Australia"/>
    <s v="De Havilland"/>
    <s v="De Havilland DH 84VH"/>
    <x v="373"/>
    <s v="Airways Queensland North"/>
    <n v="0"/>
    <n v="5"/>
    <n v="9"/>
    <n v="4"/>
  </r>
  <r>
    <x v="357"/>
    <s v="1940s"/>
    <n v="1943"/>
    <s v="Qtr 3"/>
    <s v="August"/>
    <n v="7"/>
    <s v="Australia"/>
    <s v="Douglas"/>
    <s v="Douglas C 47"/>
    <x v="374"/>
    <s v="Force Air U.S. - Military"/>
    <n v="0"/>
    <n v="27"/>
    <n v="27"/>
    <n v="0"/>
  </r>
  <r>
    <x v="358"/>
    <s v="1940s"/>
    <n v="1940"/>
    <s v="Qtr 3"/>
    <s v="August"/>
    <n v="13"/>
    <s v="Australia"/>
    <s v="Lockheed Hudson"/>
    <s v="Lockheed Hudson A16 97?"/>
    <x v="375"/>
    <s v="Force Air Australian Royal - Military"/>
    <n v="0"/>
    <n v="10"/>
    <n v="10"/>
    <n v="0"/>
  </r>
  <r>
    <x v="359"/>
    <s v="1940s"/>
    <n v="1941"/>
    <s v="Qtr 3"/>
    <s v="August"/>
    <n v="27"/>
    <s v="Australia"/>
    <s v="de Havilland DH.80 Puss"/>
    <s v="de Havilland DH.80 Puss MothVH UQL"/>
    <x v="376"/>
    <s v="Australia of Airlines"/>
    <n v="0"/>
    <n v="3"/>
    <n v="3"/>
    <n v="0"/>
  </r>
  <r>
    <x v="360"/>
    <s v="1970s"/>
    <n v="1973"/>
    <s v="Qtr 3"/>
    <s v="August"/>
    <n v="18"/>
    <s v="Azerbaijan"/>
    <s v="Antonov"/>
    <s v="Antonov AN 24VCCCP"/>
    <x v="377"/>
    <s v="USSRAeroflot"/>
    <n v="0"/>
    <n v="56"/>
    <n v="64"/>
    <n v="8"/>
  </r>
  <r>
    <x v="361"/>
    <s v="1990s"/>
    <n v="1990"/>
    <s v="Qtr 3"/>
    <s v="August"/>
    <n v="1"/>
    <s v="Azerbaijan"/>
    <s v="Yakovlev"/>
    <s v="Yakovlev YAK 40CCCP"/>
    <x v="378"/>
    <s v="USSRAeroflot"/>
    <n v="0"/>
    <n v="47"/>
    <n v="47"/>
    <n v="0"/>
  </r>
  <r>
    <x v="362"/>
    <s v="1950s"/>
    <n v="1954"/>
    <s v="Qtr 3"/>
    <s v="August"/>
    <n v="9"/>
    <s v="Azores"/>
    <s v="Lockheed"/>
    <s v="Lockheed 749A 79 ConstellationHK"/>
    <x v="379"/>
    <s v="Portugal AVIANCA"/>
    <n v="0"/>
    <n v="30"/>
    <n v="30"/>
    <n v="0"/>
  </r>
  <r>
    <x v="363"/>
    <s v="2000s"/>
    <n v="2000"/>
    <s v="Qtr 3"/>
    <s v="August"/>
    <n v="23"/>
    <s v="Bahrain"/>
    <s v="Airbus"/>
    <s v="Airbus A320 212A4O"/>
    <x v="380"/>
    <s v="Air Gulf"/>
    <n v="0"/>
    <n v="143"/>
    <n v="143"/>
    <n v="0"/>
  </r>
  <r>
    <x v="364"/>
    <s v="1980s"/>
    <n v="1984"/>
    <s v="Qtr 3"/>
    <s v="August"/>
    <n v="5"/>
    <s v="Bangladesh"/>
    <s v="Fokker"/>
    <s v="Fokker F 27 Friendship 600S2"/>
    <x v="381"/>
    <s v="Biman Bangladesh"/>
    <n v="0"/>
    <n v="49"/>
    <n v="49"/>
    <n v="0"/>
  </r>
  <r>
    <x v="365"/>
    <s v="1920s"/>
    <n v="1928"/>
    <s v="Qtr 3"/>
    <s v="August"/>
    <n v="25"/>
    <s v="BC"/>
    <s v="Ford"/>
    <s v="Ford 4 AT"/>
    <x v="382"/>
    <s v="Canada British Columbia Airways"/>
    <n v="0"/>
    <n v="7"/>
    <n v="7"/>
    <n v="0"/>
  </r>
  <r>
    <x v="366"/>
    <s v="1940s"/>
    <n v="1948"/>
    <s v="Qtr 3"/>
    <s v="August"/>
    <n v="31"/>
    <s v="Belgium"/>
    <s v="Douglas"/>
    <s v="Douglas DC 3 (Douglas C"/>
    <x v="383"/>
    <s v="CongoSabena"/>
    <n v="0"/>
    <n v="13"/>
    <n v="13"/>
    <n v="0"/>
  </r>
  <r>
    <x v="367"/>
    <s v="1960s"/>
    <n v="1965"/>
    <s v="Qtr 3"/>
    <s v="August"/>
    <n v="20"/>
    <s v="Belgium"/>
    <s v="Vickers 804"/>
    <s v="Vickers 804 ViscountSP LVA"/>
    <x v="384"/>
    <s v="Airlines Polish Lot"/>
    <n v="0"/>
    <n v="4"/>
    <n v="4"/>
    <n v="0"/>
  </r>
  <r>
    <x v="368"/>
    <s v="1930s"/>
    <n v="1937"/>
    <s v="Qtr 3"/>
    <s v="August"/>
    <n v="8"/>
    <s v="Bias"/>
    <s v="Sikorsky"/>
    <s v="Sikorsky S 43NC16930"/>
    <x v="385"/>
    <s v="China          Bay China National Aviation Corporation"/>
    <n v="0"/>
    <n v="3"/>
    <n v="11"/>
    <n v="8"/>
  </r>
  <r>
    <x v="369"/>
    <s v="1990s"/>
    <n v="1992"/>
    <s v="Qtr 3"/>
    <s v="August"/>
    <n v="21"/>
    <s v="Bolivia"/>
    <s v="Convair"/>
    <s v="Convair CV 440"/>
    <x v="386"/>
    <s v="Ana Santa Aereos Servicios"/>
    <n v="0"/>
    <n v="10"/>
    <n v="10"/>
    <n v="0"/>
  </r>
  <r>
    <x v="370"/>
    <s v="1960s"/>
    <n v="1966"/>
    <s v="Qtr 3"/>
    <s v="August"/>
    <n v="3"/>
    <s v="Bolivia"/>
    <s v="Curtiss"/>
    <s v="Curtiss C 46DCP"/>
    <x v="387"/>
    <s v="Boliviano Aéreo Lloyd"/>
    <n v="0"/>
    <n v="3"/>
    <n v="3"/>
    <n v="0"/>
  </r>
  <r>
    <x v="371"/>
    <s v="1970s"/>
    <n v="1978"/>
    <s v="Qtr 3"/>
    <s v="August"/>
    <n v="14"/>
    <s v="Bolivia"/>
    <s v="Curtiss"/>
    <s v="Curtiss C 46HK"/>
    <x v="388"/>
    <s v="Aeropeca"/>
    <n v="0"/>
    <n v="18"/>
    <n v="18"/>
    <n v="0"/>
  </r>
  <r>
    <x v="372"/>
    <s v="1960s"/>
    <n v="1964"/>
    <s v="Qtr 3"/>
    <s v="August"/>
    <n v="22"/>
    <s v="Bolivia"/>
    <s v="Douglas"/>
    <s v="Douglas C 47A"/>
    <x v="389"/>
    <s v="Cochabamba Aéreos Servicios"/>
    <n v="0"/>
    <n v="4"/>
    <n v="4"/>
    <n v="0"/>
  </r>
  <r>
    <x v="373"/>
    <s v="1960s"/>
    <n v="1960"/>
    <s v="Qtr 3"/>
    <s v="August"/>
    <n v="1"/>
    <s v="Bolivia"/>
    <s v="Douglas"/>
    <s v="Douglas C 47TAM"/>
    <x v="389"/>
    <s v="(Bolivia) TAM"/>
    <n v="0"/>
    <n v="6"/>
    <n v="6"/>
    <n v="0"/>
  </r>
  <r>
    <x v="374"/>
    <s v="1960s"/>
    <n v="1965"/>
    <s v="Qtr 3"/>
    <s v="August"/>
    <n v="12"/>
    <s v="Brazil"/>
    <s v="Curtiss"/>
    <s v="Curtiss C 46APP"/>
    <x v="390"/>
    <s v="Aéreos Transportes Paraense"/>
    <n v="0"/>
    <n v="13"/>
    <n v="13"/>
    <n v="0"/>
  </r>
  <r>
    <x v="375"/>
    <s v="1940s"/>
    <n v="1949"/>
    <s v="Qtr 3"/>
    <s v="August"/>
    <n v="2"/>
    <s v="Brazil"/>
    <s v="Curtiss"/>
    <s v="Curtiss C 46D"/>
    <x v="391"/>
    <s v="Varig"/>
    <n v="0"/>
    <n v="5"/>
    <n v="36"/>
    <n v="31"/>
  </r>
  <r>
    <x v="376"/>
    <s v="1950s"/>
    <n v="1955"/>
    <s v="Qtr 3"/>
    <s v="August"/>
    <n v="26"/>
    <s v="Brazil"/>
    <s v="Douglas"/>
    <s v="Douglas DC 3PP"/>
    <x v="392"/>
    <s v="Cruzeiro"/>
    <n v="0"/>
    <n v="13"/>
    <n v="13"/>
    <n v="0"/>
  </r>
  <r>
    <x v="377"/>
    <s v="1960s"/>
    <n v="1963"/>
    <s v="Qtr 3"/>
    <s v="August"/>
    <n v="4"/>
    <s v="Brazil"/>
    <s v="Douglas"/>
    <s v="Douglas DC 3PP"/>
    <x v="393"/>
    <s v="Sadai"/>
    <n v="0"/>
    <n v="10"/>
    <n v="10"/>
    <n v="0"/>
  </r>
  <r>
    <x v="378"/>
    <s v="1950s"/>
    <n v="1952"/>
    <s v="Qtr 3"/>
    <s v="August"/>
    <n v="12"/>
    <s v="Brazil"/>
    <s v="Douglas"/>
    <s v="Douglas DC 3PP"/>
    <x v="394"/>
    <s v="Nacionales Areos Transportes"/>
    <n v="0"/>
    <n v="24"/>
    <n v="24"/>
    <n v="0"/>
  </r>
  <r>
    <x v="379"/>
    <s v="1940s"/>
    <n v="1949"/>
    <s v="Qtr 3"/>
    <s v="August"/>
    <n v="3"/>
    <s v="Brazil"/>
    <s v="Douglas"/>
    <s v="Douglas DC 3PP"/>
    <x v="395"/>
    <s v="Brasil Aéreas Lineas"/>
    <n v="0"/>
    <n v="5"/>
    <n v="30"/>
    <n v="25"/>
  </r>
  <r>
    <x v="380"/>
    <s v="1950s"/>
    <n v="1951"/>
    <s v="Qtr 3"/>
    <s v="August"/>
    <n v="17"/>
    <s v="Brazil"/>
    <s v="Douglas"/>
    <s v="Douglas DC 3PP"/>
    <x v="396"/>
    <s v="REAL"/>
    <n v="0"/>
    <n v="10"/>
    <n v="10"/>
    <n v="0"/>
  </r>
  <r>
    <x v="381"/>
    <s v="2000s"/>
    <n v="2007"/>
    <s v="Qtr 3"/>
    <s v="August"/>
    <n v="22"/>
    <s v="Brazil"/>
    <s v="Embraer"/>
    <s v="Embraer EMB 110P1 BandeirantPT"/>
    <x v="397"/>
    <s v="Aero Taxi Two"/>
    <n v="0"/>
    <n v="2"/>
    <n v="2"/>
    <n v="0"/>
  </r>
  <r>
    <x v="382"/>
    <s v="2000s"/>
    <n v="2002"/>
    <s v="Qtr 3"/>
    <s v="August"/>
    <n v="30"/>
    <s v="Brazil"/>
    <s v="Embraer 120ER"/>
    <s v="Embraer 120ER BrasiliaPT WRQ"/>
    <x v="398"/>
    <s v="Aéreo Taxi Rico"/>
    <n v="0"/>
    <n v="23"/>
    <n v="31"/>
    <n v="8"/>
  </r>
  <r>
    <x v="383"/>
    <s v="1930s"/>
    <n v="1938"/>
    <s v="Qtr 3"/>
    <s v="August"/>
    <n v="15"/>
    <s v="Brazil"/>
    <s v="Junkers"/>
    <s v="Junkers JU 52/3mPP"/>
    <x v="399"/>
    <s v="Condor Syndicato"/>
    <n v="0"/>
    <n v="9"/>
    <n v="9"/>
    <n v="0"/>
  </r>
  <r>
    <x v="384"/>
    <s v="1940s"/>
    <n v="1943"/>
    <s v="Qtr 3"/>
    <s v="August"/>
    <n v="27"/>
    <s v="Brazil"/>
    <s v="Junkers"/>
    <s v="Junkers JU 52/3mPP"/>
    <x v="400"/>
    <s v="VASP"/>
    <n v="0"/>
    <n v="18"/>
    <n v="21"/>
    <n v="3"/>
  </r>
  <r>
    <x v="385"/>
    <s v="1930s"/>
    <n v="1934"/>
    <s v="Qtr 3"/>
    <s v="August"/>
    <n v="5"/>
    <s v="Brazil"/>
    <s v="Latecoere"/>
    <s v="Latecoere 26F AILK"/>
    <x v="401"/>
    <s v="France Air"/>
    <n v="0"/>
    <n v="2"/>
    <n v="2"/>
    <n v="0"/>
  </r>
  <r>
    <x v="386"/>
    <s v="1940s"/>
    <n v="1941"/>
    <s v="Qtr 3"/>
    <s v="August"/>
    <n v="18"/>
    <s v="Brazil"/>
    <s v="Lockheed 18"/>
    <s v="Lockheed 18 LodeStarPP PBD"/>
    <x v="402"/>
    <s v="Brasil do Panair"/>
    <n v="0"/>
    <n v="8"/>
    <n v="14"/>
    <n v="6"/>
  </r>
  <r>
    <x v="387"/>
    <s v="1940s"/>
    <n v="1944"/>
    <s v="Qtr 3"/>
    <s v="August"/>
    <n v="30"/>
    <s v="Brazil"/>
    <s v="Lockheed 18"/>
    <s v="Lockheed 18 LodestarPP PBI"/>
    <x v="403"/>
    <s v="Brasil do Panair"/>
    <n v="0"/>
    <n v="18"/>
    <n v="18"/>
    <n v="0"/>
  </r>
  <r>
    <x v="388"/>
    <s v="1960s"/>
    <n v="1962"/>
    <s v="Qtr 3"/>
    <s v="August"/>
    <n v="20"/>
    <s v="Brazil"/>
    <s v="McDonnell Douglas"/>
    <s v="McDonnell Douglas DC 8"/>
    <x v="400"/>
    <s v="Brazil do Panair"/>
    <n v="0"/>
    <n v="15"/>
    <n v="105"/>
    <n v="90"/>
  </r>
  <r>
    <x v="389"/>
    <s v="2000s"/>
    <n v="2000"/>
    <s v="Qtr 3"/>
    <s v="August"/>
    <n v="2"/>
    <s v="Brazil"/>
    <s v="Sikorsky"/>
    <s v="Sikorsky S 76PT"/>
    <x v="404"/>
    <s v="Taxi Air Lider - taxi Air"/>
    <n v="0"/>
    <n v="6"/>
    <n v="6"/>
    <n v="0"/>
  </r>
  <r>
    <x v="390"/>
    <s v="1930s"/>
    <n v="1939"/>
    <s v="Qtr 3"/>
    <s v="August"/>
    <n v="13"/>
    <s v="Brazil"/>
    <s v="Sikorsky S43 (flying"/>
    <s v="Sikorsky S43 (flying boat)NC16933"/>
    <x v="405"/>
    <s v="Airways World American Pan"/>
    <n v="0"/>
    <n v="14"/>
    <n v="16"/>
    <n v="2"/>
  </r>
  <r>
    <x v="391"/>
    <s v="1950s"/>
    <n v="1958"/>
    <s v="Qtr 3"/>
    <s v="August"/>
    <n v="11"/>
    <s v="Brazil_x0009_Loide"/>
    <s v="Douglas"/>
    <s v="Douglas DC 4PP"/>
    <x v="406"/>
    <s v="Nacional Aéreo"/>
    <n v="0"/>
    <n v="10"/>
    <n v="11"/>
    <n v="1"/>
  </r>
  <r>
    <x v="392"/>
    <s v="1910s"/>
    <n v="1913"/>
    <s v="Qtr 3"/>
    <s v="August"/>
    <n v="6"/>
    <s v="British"/>
    <s v="Curtiss"/>
    <s v="Curtiss seaplane?"/>
    <x v="407"/>
    <s v="Canada          Columbia Private"/>
    <n v="0"/>
    <n v="1"/>
    <n v="1"/>
    <n v="0"/>
  </r>
  <r>
    <x v="393"/>
    <s v="1990s"/>
    <n v="1998"/>
    <s v="Qtr 3"/>
    <s v="August"/>
    <n v="4"/>
    <s v="British"/>
    <s v="De Havilland"/>
    <s v="de Havilland Dash 2 BeaverC"/>
    <x v="408"/>
    <s v="Canada          Columbia Harbour Air Seaplanes Ltd."/>
    <n v="0"/>
    <n v="5"/>
    <n v="5"/>
    <n v="0"/>
  </r>
  <r>
    <x v="394"/>
    <s v="1990s"/>
    <n v="1996"/>
    <s v="Qtr 3"/>
    <s v="August"/>
    <n v="18"/>
    <s v="British"/>
    <s v="de Havilland Canada"/>
    <s v="de Havilland Canada DHC 3 Turbo OtterC"/>
    <x v="409"/>
    <s v="Canada2Harbour Air          Columbia"/>
    <n v="0"/>
    <n v="3"/>
    <n v="3"/>
    <n v="0"/>
  </r>
  <r>
    <x v="395"/>
    <s v="1990s"/>
    <n v="1996"/>
    <s v="Qtr 3"/>
    <s v="August"/>
    <n v="14"/>
    <s v="British"/>
    <s v="Douglas"/>
    <s v="Douglas DC 4C"/>
    <x v="410"/>
    <s v="Canada          Columbia Air North"/>
    <n v="0"/>
    <n v="1"/>
    <n v="3"/>
    <n v="2"/>
  </r>
  <r>
    <x v="396"/>
    <s v="2000s"/>
    <n v="2008"/>
    <s v="Qtr 3"/>
    <s v="August"/>
    <n v="3"/>
    <s v="British"/>
    <s v="Grumman"/>
    <s v="Grumman G 21A GooseC"/>
    <x v="411"/>
    <s v="Canada          Colombia Pacific Coastal Airlines"/>
    <n v="0"/>
    <n v="5"/>
    <n v="7"/>
    <n v="2"/>
  </r>
  <r>
    <x v="397"/>
    <s v="1940s"/>
    <n v="1946"/>
    <s v="Qtr 3"/>
    <s v="August"/>
    <n v="31"/>
    <s v="British"/>
    <s v="Supermarine Stranraer (flying"/>
    <s v="Supermarine Stranraer (flying boat)CF BYL"/>
    <x v="412"/>
    <s v="Canada          Columbia Queen Charlotte Airlines"/>
    <n v="0"/>
    <n v="7"/>
    <n v="7"/>
    <n v="0"/>
  </r>
  <r>
    <x v="398"/>
    <s v="1980s"/>
    <n v="1988"/>
    <s v="Qtr 3"/>
    <s v="August"/>
    <n v="2"/>
    <s v="Bulgaria"/>
    <s v="Yakovlev"/>
    <s v="Yakovlev YAK 40LZ"/>
    <x v="413"/>
    <s v="Airlines Bulgarian Balkan"/>
    <n v="0"/>
    <n v="29"/>
    <n v="37"/>
    <n v="8"/>
  </r>
  <r>
    <x v="399"/>
    <s v="1970s"/>
    <n v="1978"/>
    <s v="Qtr 3"/>
    <s v="August"/>
    <n v="26"/>
    <s v="Burma"/>
    <s v="de Havilland Canada"/>
    <s v="de Havilland Canada DHC 6 Twin Otter 300XY"/>
    <x v="414"/>
    <s v="Airways Burma"/>
    <n v="0"/>
    <n v="14"/>
    <n v="14"/>
    <n v="0"/>
  </r>
  <r>
    <x v="400"/>
    <s v="1970s"/>
    <n v="1972"/>
    <s v="Qtr 3"/>
    <s v="August"/>
    <n v="16"/>
    <s v="Burma"/>
    <s v="Douglas"/>
    <s v="Douglas DC 3 (C"/>
    <x v="415"/>
    <s v="Airways Burma"/>
    <n v="0"/>
    <n v="26"/>
    <n v="31"/>
    <n v="5"/>
  </r>
  <r>
    <x v="401"/>
    <s v="1950s"/>
    <n v="1956"/>
    <s v="Qtr 3"/>
    <s v="August"/>
    <n v="8"/>
    <s v="Burma"/>
    <s v="Douglas"/>
    <s v="Douglas DC 3XY"/>
    <x v="416"/>
    <s v="Airways Burma of Union"/>
    <n v="0"/>
    <n v="12"/>
    <n v="22"/>
    <n v="10"/>
  </r>
  <r>
    <x v="402"/>
    <s v="1980s"/>
    <n v="1984"/>
    <s v="Qtr 3"/>
    <s v="August"/>
    <n v="24"/>
    <s v="California"/>
    <s v="Beechcraft C99 / Rockwell"/>
    <s v="Beechcraft C99 / Rockwell 112TCN6399U/N112SM"/>
    <x v="417"/>
    <s v="Private / Airlines West Wings"/>
    <n v="0"/>
    <n v="17"/>
    <n v="17"/>
    <n v="0"/>
  </r>
  <r>
    <x v="403"/>
    <s v="1970s"/>
    <n v="1977"/>
    <s v="Qtr 3"/>
    <s v="August"/>
    <n v="1"/>
    <s v="California"/>
    <s v="Bell 206B"/>
    <s v="Bell 206B JetRangerN4TV"/>
    <x v="418"/>
    <s v="Angeles Los KNBC Private"/>
    <n v="0"/>
    <n v="2"/>
    <n v="2"/>
    <n v="0"/>
  </r>
  <r>
    <x v="404"/>
    <s v="1950s"/>
    <n v="1950"/>
    <s v="Qtr 3"/>
    <s v="August"/>
    <n v="5"/>
    <s v="California"/>
    <s v="Boeing"/>
    <s v="Boeing B 29MR46"/>
    <x v="419"/>
    <s v="Force Air U.S. - Military"/>
    <n v="7"/>
    <n v="12"/>
    <n v="20"/>
    <n v="8"/>
  </r>
  <r>
    <x v="405"/>
    <s v="1970s"/>
    <n v="1973"/>
    <s v="Qtr 3"/>
    <s v="August"/>
    <n v="28"/>
    <s v="California"/>
    <s v="Boeing"/>
    <s v="Boeing B 707"/>
    <x v="420"/>
    <s v="Airlines World Trans"/>
    <n v="0"/>
    <n v="1"/>
    <n v="149"/>
    <n v="148"/>
  </r>
  <r>
    <x v="406"/>
    <s v="1980s"/>
    <n v="1985"/>
    <s v="Qtr 3"/>
    <s v="August"/>
    <n v="27"/>
    <s v="California"/>
    <s v="Boeing"/>
    <s v="Boeing KC 135A59"/>
    <x v="421"/>
    <s v="Force Air U.S. - Military"/>
    <n v="0"/>
    <n v="7"/>
    <n v="7"/>
    <n v="0"/>
  </r>
  <r>
    <x v="407"/>
    <s v="1950s"/>
    <n v="1953"/>
    <s v="Qtr 3"/>
    <s v="August"/>
    <n v="18"/>
    <s v="California"/>
    <s v="Curtiss"/>
    <s v="Curtiss C 46AXA"/>
    <x v="422"/>
    <s v="Contreras Aerovias"/>
    <n v="0"/>
    <n v="2"/>
    <n v="2"/>
    <n v="0"/>
  </r>
  <r>
    <x v="408"/>
    <s v="1950s"/>
    <n v="1951"/>
    <s v="Qtr 3"/>
    <s v="August"/>
    <n v="24"/>
    <s v="California"/>
    <s v="Douglas"/>
    <s v="Douglas DC 6BN37550"/>
    <x v="423"/>
    <s v="Lines Air United"/>
    <n v="0"/>
    <n v="50"/>
    <n v="50"/>
    <n v="0"/>
  </r>
  <r>
    <x v="409"/>
    <s v="1980s"/>
    <n v="1986"/>
    <s v="Qtr 3"/>
    <s v="August"/>
    <n v="31"/>
    <s v="California"/>
    <s v="MD Douglas"/>
    <s v="MD Douglas DC 9"/>
    <x v="424"/>
    <s v="Private / Aeromexico"/>
    <n v="15"/>
    <n v="67"/>
    <n v="67"/>
    <n v="0"/>
  </r>
  <r>
    <x v="410"/>
    <s v="1960s"/>
    <n v="1968"/>
    <s v="Qtr 3"/>
    <s v="August"/>
    <n v="14"/>
    <s v="California"/>
    <s v="Sikorsky"/>
    <s v="Sikorsky S 61L helicopterN300Y"/>
    <x v="425"/>
    <s v="Airways Angeles Los"/>
    <n v="0"/>
    <n v="21"/>
    <n v="21"/>
    <n v="0"/>
  </r>
  <r>
    <x v="411"/>
    <s v="2000s"/>
    <n v="2008"/>
    <s v="Qtr 3"/>
    <s v="August"/>
    <n v="5"/>
    <s v="California"/>
    <s v="Sikorsky"/>
    <s v="Sikorsky S 61NN612AZ"/>
    <x v="426"/>
    <s v="Department Fire City Junction"/>
    <n v="0"/>
    <n v="9"/>
    <n v="13"/>
    <n v="4"/>
  </r>
  <r>
    <x v="412"/>
    <s v="1980s"/>
    <n v="1984"/>
    <s v="Qtr 3"/>
    <s v="August"/>
    <n v="30"/>
    <s v="Cameroon"/>
    <s v="Boeing"/>
    <s v="Boeing B 737"/>
    <x v="427"/>
    <s v="Airlines Cameroon"/>
    <n v="0"/>
    <n v="2"/>
    <n v="116"/>
    <n v="114"/>
  </r>
  <r>
    <x v="413"/>
    <s v="2000s"/>
    <n v="2005"/>
    <s v="Qtr 3"/>
    <s v="August"/>
    <n v="2"/>
    <s v="Canada"/>
    <s v="Airbus"/>
    <s v="Airbus A 340F"/>
    <x v="428"/>
    <s v="France Air"/>
    <n v="0"/>
    <n v="0"/>
    <n v="309"/>
    <n v="309"/>
  </r>
  <r>
    <x v="414"/>
    <s v="1990s"/>
    <n v="1996"/>
    <s v="Qtr 3"/>
    <s v="August"/>
    <n v="12"/>
    <s v="Canada"/>
    <s v="de Havilland Canada"/>
    <s v="de Havilland Canada DHC 6 Twin Otter 300C"/>
    <x v="429"/>
    <s v="Air First"/>
    <n v="0"/>
    <n v="2"/>
    <n v="2"/>
    <n v="0"/>
  </r>
  <r>
    <x v="415"/>
    <s v="1990s"/>
    <n v="1999"/>
    <s v="Qtr 3"/>
    <s v="August"/>
    <n v="7"/>
    <s v="Cape"/>
    <s v="Dornier"/>
    <s v="Dornier 228 201D4"/>
    <x v="430"/>
    <s v="Airlines Verde IslandsTACV-Cabo Verde"/>
    <n v="0"/>
    <n v="18"/>
    <n v="18"/>
    <n v="0"/>
  </r>
  <r>
    <x v="416"/>
    <s v="2000s"/>
    <n v="2002"/>
    <s v="Qtr 3"/>
    <s v="August"/>
    <n v="19"/>
    <s v="Chechnya"/>
    <s v="Mil"/>
    <s v="Mil Mi 2689RED"/>
    <x v="431"/>
    <s v="Force Air Russian - Military"/>
    <n v="0"/>
    <n v="121"/>
    <n v="147"/>
    <n v="26"/>
  </r>
  <r>
    <x v="417"/>
    <s v="1980s"/>
    <n v="1987"/>
    <s v="Qtr 3"/>
    <s v="August"/>
    <n v="4"/>
    <s v="Chile"/>
    <s v="Boeing"/>
    <s v="Boeing B 737"/>
    <x v="432"/>
    <s v="LAN"/>
    <n v="0"/>
    <n v="2"/>
    <n v="33"/>
    <n v="31"/>
  </r>
  <r>
    <x v="418"/>
    <s v="2000s"/>
    <n v="2000"/>
    <s v="Qtr 3"/>
    <s v="August"/>
    <n v="6"/>
    <s v="Chile"/>
    <s v="CASA"/>
    <s v="Casa 212 AB10 Aviocar230"/>
    <x v="73"/>
    <s v="Chile de Aérea Fuerza - Military"/>
    <n v="0"/>
    <n v="14"/>
    <n v="14"/>
    <n v="0"/>
  </r>
  <r>
    <x v="419"/>
    <s v="1980s"/>
    <n v="1989"/>
    <s v="Qtr 3"/>
    <s v="August"/>
    <n v="15"/>
    <s v="China"/>
    <s v="Antonov"/>
    <s v="Antonov AN 24RVB"/>
    <x v="433"/>
    <s v="China China Eastern Airlines"/>
    <n v="0"/>
    <n v="34"/>
    <n v="40"/>
    <n v="6"/>
  </r>
  <r>
    <x v="420"/>
    <s v="1940s"/>
    <n v="1943"/>
    <s v="Qtr 3"/>
    <s v="August"/>
    <n v="11"/>
    <s v="China"/>
    <s v="Douglas"/>
    <s v="Douglas C 5348"/>
    <x v="434"/>
    <s v="Corporation Aviation National China"/>
    <n v="0"/>
    <n v="3"/>
    <n v="3"/>
    <n v="0"/>
  </r>
  <r>
    <x v="421"/>
    <s v="1930s"/>
    <n v="1938"/>
    <s v="Qtr 3"/>
    <s v="August"/>
    <n v="24"/>
    <s v="China"/>
    <s v="Douglas"/>
    <s v="Douglas DC 232"/>
    <x v="435"/>
    <s v="Corporation Aviation National China"/>
    <n v="0"/>
    <n v="14"/>
    <n v="17"/>
    <n v="3"/>
  </r>
  <r>
    <x v="422"/>
    <s v="2010s"/>
    <n v="2010"/>
    <s v="Qtr 3"/>
    <s v="August"/>
    <n v="24"/>
    <s v="China"/>
    <s v="Embraer"/>
    <s v="Embraer ERJ 190"/>
    <x v="436"/>
    <s v="Airlines Henan"/>
    <n v="0"/>
    <n v="44"/>
    <n v="96"/>
    <n v="52"/>
  </r>
  <r>
    <x v="423"/>
    <s v="1990s"/>
    <n v="1999"/>
    <s v="Qtr 3"/>
    <s v="August"/>
    <n v="22"/>
    <s v="China"/>
    <s v="McDonnell Douglas"/>
    <s v="McDonnell Douglas MD 11B"/>
    <x v="437"/>
    <s v="(Taiwan) Airlines China"/>
    <n v="0"/>
    <n v="3"/>
    <n v="315"/>
    <n v="312"/>
  </r>
  <r>
    <x v="424"/>
    <s v="1930s"/>
    <n v="1934"/>
    <s v="Qtr 3"/>
    <s v="August"/>
    <n v="10"/>
    <s v="China"/>
    <s v="Sikorsky"/>
    <s v="Sikorsky S 38B?"/>
    <x v="438"/>
    <s v="Corporation Aviation National China"/>
    <n v="0"/>
    <n v="0"/>
    <n v="0"/>
    <n v="0"/>
  </r>
  <r>
    <x v="425"/>
    <s v="1930s"/>
    <n v="1935"/>
    <s v="Qtr 3"/>
    <s v="August"/>
    <n v="13"/>
    <s v="China"/>
    <s v="Sikorsky"/>
    <s v="Sikorsky S 38BNV40V"/>
    <x v="439"/>
    <s v="Corporation Aviation National China"/>
    <n v="0"/>
    <n v="0"/>
    <n v="0"/>
    <n v="0"/>
  </r>
  <r>
    <x v="426"/>
    <s v="2010s"/>
    <n v="2010"/>
    <s v="Qtr 3"/>
    <s v="August"/>
    <n v="16"/>
    <s v="Colombia"/>
    <s v="Boeing"/>
    <s v="Boeing B 737"/>
    <x v="440"/>
    <s v="Colombia AIRES"/>
    <n v="0"/>
    <n v="2"/>
    <n v="131"/>
    <n v="129"/>
  </r>
  <r>
    <x v="427"/>
    <s v="1970s"/>
    <n v="1974"/>
    <s v="Qtr 3"/>
    <s v="August"/>
    <n v="12"/>
    <s v="Colombia"/>
    <s v="Douglas"/>
    <s v="Douglas C 47"/>
    <x v="441"/>
    <s v="Avianca"/>
    <n v="0"/>
    <n v="27"/>
    <n v="27"/>
    <n v="0"/>
  </r>
  <r>
    <x v="428"/>
    <s v="1940s"/>
    <n v="1949"/>
    <s v="Qtr 3"/>
    <s v="August"/>
    <n v="13"/>
    <s v="Colombia"/>
    <s v="Douglas"/>
    <s v="Douglas C 47HK"/>
    <x v="82"/>
    <s v="SAETA"/>
    <n v="0"/>
    <n v="32"/>
    <n v="32"/>
    <n v="0"/>
  </r>
  <r>
    <x v="429"/>
    <s v="1960s"/>
    <n v="1962"/>
    <s v="Qtr 3"/>
    <s v="August"/>
    <n v="23"/>
    <s v="Colombia"/>
    <s v="Douglas"/>
    <s v="Douglas DC 3HK"/>
    <x v="442"/>
    <s v="Airlines Taxader"/>
    <n v="0"/>
    <n v="20"/>
    <n v="32"/>
    <n v="12"/>
  </r>
  <r>
    <x v="430"/>
    <s v="1970s"/>
    <n v="1973"/>
    <s v="Qtr 3"/>
    <s v="August"/>
    <n v="22"/>
    <s v="Colombia"/>
    <s v="Douglas"/>
    <s v="Douglas DC 3HK"/>
    <x v="443"/>
    <s v="Avianca"/>
    <n v="0"/>
    <n v="16"/>
    <n v="17"/>
    <n v="1"/>
  </r>
  <r>
    <x v="431"/>
    <s v="1990s"/>
    <n v="1995"/>
    <s v="Qtr 3"/>
    <s v="August"/>
    <n v="14"/>
    <s v="Colombia"/>
    <s v="Embraer 110P1"/>
    <s v="Embraer 110P1 BandeiranteHK 2594"/>
    <x v="444"/>
    <s v="Colombia AIRES"/>
    <n v="0"/>
    <n v="10"/>
    <n v="10"/>
    <n v="0"/>
  </r>
  <r>
    <x v="432"/>
    <s v="1930s"/>
    <n v="1936"/>
    <s v="Qtr 3"/>
    <s v="August"/>
    <n v="6"/>
    <s v="Colombia"/>
    <s v="Junkers"/>
    <s v="Junkers F 13C"/>
    <x v="445"/>
    <s v="SCADTA"/>
    <n v="0"/>
    <n v="2"/>
    <n v="3"/>
    <n v="1"/>
  </r>
  <r>
    <x v="433"/>
    <s v="1970s"/>
    <n v="1973"/>
    <s v="Qtr 3"/>
    <s v="August"/>
    <n v="27"/>
    <s v="Colombia"/>
    <s v="Lockheed"/>
    <s v="Lockheed L 188A ElectraHK"/>
    <x v="83"/>
    <s v="Colombia Aerocondor"/>
    <n v="0"/>
    <n v="42"/>
    <n v="42"/>
    <n v="0"/>
  </r>
  <r>
    <x v="434"/>
    <s v="1980s"/>
    <n v="1981"/>
    <s v="Qtr 3"/>
    <s v="August"/>
    <n v="27"/>
    <s v="Colombia"/>
    <s v="Vickers Viscount"/>
    <s v="Vickers Viscount 745DHK 1320"/>
    <x v="446"/>
    <s v="Colombia Aeropesca"/>
    <n v="0"/>
    <n v="50"/>
    <n v="50"/>
    <n v="0"/>
  </r>
  <r>
    <x v="435"/>
    <s v="1970s"/>
    <n v="1975"/>
    <s v="Qtr 3"/>
    <s v="August"/>
    <n v="7"/>
    <s v="Colorado"/>
    <s v="Boeing"/>
    <s v="Boeing B 727"/>
    <x v="447"/>
    <s v="Airlines Continental"/>
    <n v="0"/>
    <n v="0"/>
    <n v="131"/>
    <n v="131"/>
  </r>
  <r>
    <x v="436"/>
    <s v="1950s"/>
    <n v="1950"/>
    <s v="Qtr 3"/>
    <s v="August"/>
    <n v="22"/>
    <s v="Colorado"/>
    <s v="Douglas"/>
    <s v="Douglas DC 6N90705"/>
    <x v="448"/>
    <s v="Airlines American"/>
    <n v="0"/>
    <n v="1"/>
    <n v="59"/>
    <n v="58"/>
  </r>
  <r>
    <x v="437"/>
    <s v="2000s"/>
    <n v="2009"/>
    <s v="Qtr 3"/>
    <s v="August"/>
    <n v="26"/>
    <s v="Congo"/>
    <s v="Antonov"/>
    <s v="Antonov An 12BKTN"/>
    <x v="449"/>
    <s v="Business Fret Aero"/>
    <n v="0"/>
    <n v="7"/>
    <n v="7"/>
    <n v="0"/>
  </r>
  <r>
    <x v="438"/>
    <s v="2000s"/>
    <n v="2000"/>
    <s v="Qtr 3"/>
    <s v="August"/>
    <n v="12"/>
    <s v="Congo"/>
    <s v="Antonov"/>
    <s v="Antonov AN 26B9Q"/>
    <x v="450"/>
    <s v="Air Staer"/>
    <n v="0"/>
    <n v="27"/>
    <n v="27"/>
    <n v="0"/>
  </r>
  <r>
    <x v="439"/>
    <s v="2010s"/>
    <n v="2010"/>
    <s v="Qtr 3"/>
    <s v="August"/>
    <n v="25"/>
    <s v="Congo"/>
    <s v="Let"/>
    <s v="Let 410UVP E9Q"/>
    <x v="451"/>
    <s v="RepublicFilair Democratic"/>
    <n v="0"/>
    <n v="19"/>
    <n v="20"/>
    <n v="1"/>
  </r>
  <r>
    <x v="440"/>
    <s v="2000s"/>
    <n v="2003"/>
    <s v="Qtr 3"/>
    <s v="August"/>
    <n v="4"/>
    <s v="Connecticut"/>
    <s v="Gates Learjet"/>
    <s v="Gates Learjet 35AN135PT"/>
    <x v="452"/>
    <s v="Pro Jet"/>
    <n v="0"/>
    <n v="2"/>
    <n v="2"/>
    <n v="0"/>
  </r>
  <r>
    <x v="441"/>
    <s v="1990s"/>
    <n v="1991"/>
    <s v="Qtr 3"/>
    <s v="August"/>
    <n v="6"/>
    <s v="Cook"/>
    <s v="Britten"/>
    <s v="Britten  Norman BN"/>
    <x v="453"/>
    <s v="Air IslandsAvalki"/>
    <n v="0"/>
    <n v="6"/>
    <n v="10"/>
    <n v="4"/>
  </r>
  <r>
    <x v="442"/>
    <s v="1970s"/>
    <n v="1977"/>
    <s v="Qtr 3"/>
    <s v="August"/>
    <n v="20"/>
    <s v="Costa"/>
    <s v="Convair"/>
    <s v="Convair CV 880N8817E"/>
    <x v="454"/>
    <s v="Aviation RicaMonarch"/>
    <n v="0"/>
    <n v="3"/>
    <n v="3"/>
    <n v="0"/>
  </r>
  <r>
    <x v="443"/>
    <s v="1940s"/>
    <n v="1944"/>
    <s v="Qtr 3"/>
    <s v="August"/>
    <n v="8"/>
    <s v="Cuba"/>
    <s v="Sikorsky"/>
    <s v="Sikorsky S 42 (flying boat)NC823M"/>
    <x v="455"/>
    <s v="Airways World American Pan"/>
    <n v="0"/>
    <n v="17"/>
    <n v="31"/>
    <n v="14"/>
  </r>
  <r>
    <x v="444"/>
    <s v="1930s"/>
    <n v="1930"/>
    <s v="Qtr 3"/>
    <s v="August"/>
    <n v="22"/>
    <s v="Czechoslovakia"/>
    <s v="Ford"/>
    <s v="Ford 5 AT"/>
    <x v="456"/>
    <s v="Aerolinie Ceskoslovenske"/>
    <n v="0"/>
    <n v="10"/>
    <n v="11"/>
    <n v="1"/>
  </r>
  <r>
    <x v="445"/>
    <s v="2000s"/>
    <n v="2001"/>
    <s v="Qtr 3"/>
    <s v="August"/>
    <n v="23"/>
    <s v="Congo"/>
    <s v="Antonov"/>
    <s v="Antonov 283C LLA"/>
    <x v="457"/>
    <s v="Airlines CongoVictoria Republic"/>
    <n v="0"/>
    <n v="4"/>
    <n v="11"/>
    <n v="7"/>
  </r>
  <r>
    <x v="446"/>
    <s v="2000s"/>
    <n v="2006"/>
    <s v="Qtr 3"/>
    <s v="August"/>
    <n v="3"/>
    <s v="Congo"/>
    <s v="Antonov"/>
    <s v="Antonov AN 289Q"/>
    <x v="458"/>
    <s v="CongoTracep Republic"/>
    <n v="0"/>
    <n v="17"/>
    <n v="17"/>
    <n v="0"/>
  </r>
  <r>
    <x v="447"/>
    <s v="2000s"/>
    <n v="2007"/>
    <s v="Qtr 3"/>
    <s v="August"/>
    <n v="26"/>
    <s v="Congo"/>
    <s v="Antonov"/>
    <s v="Antonov AN 329Q"/>
    <x v="459"/>
    <s v="Complany Business Lakes CongoGreat Republic"/>
    <n v="0"/>
    <n v="14"/>
    <n v="15"/>
    <n v="1"/>
  </r>
  <r>
    <x v="448"/>
    <s v="1950s"/>
    <n v="1957"/>
    <s v="Qtr 3"/>
    <s v="August"/>
    <n v="15"/>
    <s v="Denmark"/>
    <s v="Ilyushin"/>
    <s v="Ilyushin IL 14PCCCP"/>
    <x v="460"/>
    <s v="Aeroflot"/>
    <n v="0"/>
    <n v="23"/>
    <n v="23"/>
    <n v="0"/>
  </r>
  <r>
    <x v="449"/>
    <s v="1970s"/>
    <n v="1971"/>
    <s v="Qtr 3"/>
    <s v="August"/>
    <n v="28"/>
    <s v="Denmark"/>
    <s v="Ilyushin"/>
    <s v="Ilyushin IL 18DHA"/>
    <x v="461"/>
    <s v="Airlines Hungarian Malev"/>
    <n v="0"/>
    <n v="32"/>
    <n v="34"/>
    <n v="2"/>
  </r>
  <r>
    <x v="450"/>
    <s v="1930s"/>
    <n v="1939"/>
    <s v="Qtr 3"/>
    <s v="August"/>
    <n v="15"/>
    <s v="Denmark"/>
    <s v="Lockheed 10"/>
    <s v="Lockheed 10 ElectraG ASEY"/>
    <x v="461"/>
    <s v="Airways British"/>
    <n v="0"/>
    <n v="5"/>
    <n v="6"/>
    <n v="1"/>
  </r>
  <r>
    <x v="451"/>
    <s v="1970s"/>
    <n v="1972"/>
    <s v="Qtr 3"/>
    <s v="August"/>
    <n v="14"/>
    <s v="East"/>
    <s v="Ilyushin"/>
    <s v="Ilyushin IL 62DM"/>
    <x v="462"/>
    <s v="GermanyInterflug"/>
    <n v="0"/>
    <n v="156"/>
    <n v="156"/>
    <n v="0"/>
  </r>
  <r>
    <x v="452"/>
    <s v="2000s"/>
    <n v="2008"/>
    <s v="Qtr 3"/>
    <s v="August"/>
    <n v="30"/>
    <s v="Ecuador"/>
    <s v="Boeing"/>
    <s v="Boeing B 737"/>
    <x v="463"/>
    <s v="Conviasa"/>
    <n v="0"/>
    <n v="3"/>
    <n v="3"/>
    <n v="0"/>
  </r>
  <r>
    <x v="453"/>
    <s v="1940s"/>
    <n v="1949"/>
    <s v="Qtr 3"/>
    <s v="August"/>
    <n v="6"/>
    <s v="Ecuador"/>
    <s v="Bristol 170 Freighter"/>
    <s v="Bristol 170 Freighter 21HC SBU"/>
    <x v="464"/>
    <s v="Ecuador of Co Shell"/>
    <n v="0"/>
    <n v="34"/>
    <n v="34"/>
    <n v="0"/>
  </r>
  <r>
    <x v="454"/>
    <s v="1960s"/>
    <n v="1969"/>
    <s v="Qtr 3"/>
    <s v="August"/>
    <n v="25"/>
    <s v="Ecuador"/>
    <s v="Douglas"/>
    <s v="Douglas C 47BHC"/>
    <x v="465"/>
    <s v="TAO"/>
    <n v="0"/>
    <n v="1"/>
    <n v="1"/>
    <n v="0"/>
  </r>
  <r>
    <x v="455"/>
    <s v="1990s"/>
    <n v="1998"/>
    <s v="Qtr 3"/>
    <s v="August"/>
    <n v="29"/>
    <s v="Ecuador"/>
    <s v="Tupolev"/>
    <s v="Tupolev TU 154MCU"/>
    <x v="104"/>
    <s v="Aviacion de Cubana"/>
    <n v="10"/>
    <n v="70"/>
    <n v="91"/>
    <n v="21"/>
  </r>
  <r>
    <x v="456"/>
    <s v="1970s"/>
    <n v="1976"/>
    <s v="Qtr 3"/>
    <s v="August"/>
    <n v="15"/>
    <s v="Ecuador"/>
    <s v="Vickers Viscount"/>
    <s v="Vickers Viscount 785DHC ARS"/>
    <x v="466"/>
    <s v="SAETA"/>
    <n v="0"/>
    <n v="59"/>
    <n v="59"/>
    <n v="0"/>
  </r>
  <r>
    <x v="457"/>
    <s v="1960s"/>
    <n v="1968"/>
    <s v="Qtr 3"/>
    <s v="August"/>
    <n v="18"/>
    <s v="Egypt"/>
    <s v="Antonov"/>
    <s v="Antonov AN 24VSU"/>
    <x v="467"/>
    <s v="Airlines Arab United"/>
    <n v="0"/>
    <n v="40"/>
    <n v="40"/>
    <n v="0"/>
  </r>
  <r>
    <x v="458"/>
    <s v="1940s"/>
    <n v="1946"/>
    <s v="Qtr 3"/>
    <s v="August"/>
    <n v="24"/>
    <s v="Egypt"/>
    <s v="Avro"/>
    <s v="Avro AnsonSU ADJ"/>
    <x v="468"/>
    <s v="Misrair"/>
    <n v="0"/>
    <n v="6"/>
    <n v="9"/>
    <n v="3"/>
  </r>
  <r>
    <x v="459"/>
    <s v="1950s"/>
    <n v="1950"/>
    <s v="Qtr 3"/>
    <s v="August"/>
    <n v="31"/>
    <s v="Egypt"/>
    <s v="Lockheed 749A"/>
    <s v="Lockheed 749A ConstellationN6004C"/>
    <x v="469"/>
    <s v="Airlines World Trans"/>
    <n v="0"/>
    <n v="55"/>
    <n v="55"/>
    <n v="0"/>
  </r>
  <r>
    <x v="460"/>
    <s v="1930s"/>
    <n v="1935"/>
    <s v="Qtr 3"/>
    <s v="August"/>
    <n v="7"/>
    <s v="Egypt"/>
    <s v="Savoia"/>
    <s v="Savoia  Marchetti S"/>
    <x v="468"/>
    <s v="Littoria Ala"/>
    <n v="0"/>
    <n v="7"/>
    <n v="7"/>
    <n v="0"/>
  </r>
  <r>
    <x v="461"/>
    <s v="1920s"/>
    <n v="1920"/>
    <s v="Qtr 3"/>
    <s v="August"/>
    <n v="16"/>
    <s v="England"/>
    <s v="Armstrong"/>
    <s v="Armstrong  Whitworth F"/>
    <x v="470"/>
    <s v="Air By"/>
    <n v="0"/>
    <n v="1"/>
    <n v="1"/>
    <n v="0"/>
  </r>
  <r>
    <x v="462"/>
    <s v="1980s"/>
    <n v="1985"/>
    <s v="Qtr 3"/>
    <s v="August"/>
    <n v="22"/>
    <s v="England"/>
    <s v="Boeing"/>
    <s v="Boeing B 737"/>
    <x v="471"/>
    <s v="Airtours British"/>
    <n v="0"/>
    <n v="55"/>
    <n v="137"/>
    <n v="82"/>
  </r>
  <r>
    <x v="463"/>
    <s v="1940s"/>
    <n v="1944"/>
    <s v="Qtr 3"/>
    <s v="August"/>
    <n v="23"/>
    <s v="England"/>
    <s v="Consolidated"/>
    <s v="Consolidated B 24H42"/>
    <x v="472"/>
    <s v="Force Air U.S. - Military"/>
    <n v="58"/>
    <n v="3"/>
    <n v="3"/>
    <n v="0"/>
  </r>
  <r>
    <x v="464"/>
    <s v="1940s"/>
    <n v="1944"/>
    <s v="Qtr 3"/>
    <s v="August"/>
    <n v="12"/>
    <s v="England"/>
    <s v="Consolidated"/>
    <s v="Consolidated PB4Y 132271"/>
    <x v="473"/>
    <s v="Navy U.S. - Military"/>
    <n v="0"/>
    <n v="2"/>
    <n v="2"/>
    <n v="0"/>
  </r>
  <r>
    <x v="465"/>
    <s v="1940s"/>
    <n v="1949"/>
    <s v="Qtr 3"/>
    <s v="August"/>
    <n v="19"/>
    <s v="England"/>
    <s v="Douglas"/>
    <s v="Douglas DC 3G"/>
    <x v="474"/>
    <s v="Airways European British"/>
    <n v="0"/>
    <n v="24"/>
    <n v="32"/>
    <n v="8"/>
  </r>
  <r>
    <x v="466"/>
    <s v="1920s"/>
    <n v="1927"/>
    <s v="Qtr 3"/>
    <s v="August"/>
    <n v="22"/>
    <s v="England"/>
    <s v="Fokker"/>
    <s v="Fokker F VIIIH"/>
    <x v="475"/>
    <s v="Airlines Dutch Royal KLM"/>
    <n v="0"/>
    <n v="1"/>
    <n v="11"/>
    <n v="10"/>
  </r>
  <r>
    <x v="467"/>
    <s v="1970s"/>
    <n v="1976"/>
    <s v="Qtr 3"/>
    <s v="August"/>
    <n v="28"/>
    <s v="England"/>
    <s v="Lockheed"/>
    <s v="Lockheed C 141A (L.300)67"/>
    <x v="476"/>
    <s v="Force Air U.S. - Military"/>
    <n v="0"/>
    <n v="18"/>
    <n v="18"/>
    <n v="0"/>
  </r>
  <r>
    <x v="468"/>
    <s v="1920s"/>
    <n v="1921"/>
    <s v="Qtr 3"/>
    <s v="August"/>
    <n v="24"/>
    <s v="England"/>
    <s v="Royal Airship Works"/>
    <s v="Royal Airship Works ZR 2 (airship)R"/>
    <x v="477"/>
    <s v="Works Airship Royal - Military"/>
    <n v="1"/>
    <n v="43"/>
    <n v="49"/>
    <n v="6"/>
  </r>
  <r>
    <x v="469"/>
    <s v="2000s"/>
    <n v="2005"/>
    <s v="Qtr 3"/>
    <s v="August"/>
    <n v="10"/>
    <s v="Estonia"/>
    <s v="Sikorsky"/>
    <s v="Sikorsky S 76COH"/>
    <x v="478"/>
    <s v="Copterline"/>
    <n v="0"/>
    <n v="14"/>
    <n v="14"/>
    <n v="0"/>
  </r>
  <r>
    <x v="470"/>
    <s v="1980s"/>
    <n v="1989"/>
    <s v="Qtr 3"/>
    <s v="August"/>
    <n v="7"/>
    <s v="Ethiopia"/>
    <s v="De Havilland"/>
    <s v="de Havilland DHC 6 Twin Otter 300ET"/>
    <x v="479"/>
    <s v="Service Air RRC"/>
    <n v="0"/>
    <n v="16"/>
    <n v="16"/>
    <n v="0"/>
  </r>
  <r>
    <x v="471"/>
    <s v="1960s"/>
    <n v="1963"/>
    <s v="Qtr 3"/>
    <s v="August"/>
    <n v="28"/>
    <s v="Florida"/>
    <s v="Boeing"/>
    <s v="Boeing KC 135A / Boeing KC"/>
    <x v="480"/>
    <s v="Air U.S.  - Military / Force Air U.S. - Military"/>
    <n v="0"/>
    <n v="11"/>
    <n v="11"/>
    <n v="0"/>
  </r>
  <r>
    <x v="472"/>
    <s v="1930s"/>
    <n v="1937"/>
    <s v="Qtr 3"/>
    <s v="August"/>
    <n v="10"/>
    <s v="Florida"/>
    <s v="Douglas"/>
    <s v="Douglas DC 2NC"/>
    <x v="481"/>
    <s v="Lines Air Eastern"/>
    <n v="0"/>
    <n v="4"/>
    <n v="9"/>
    <n v="5"/>
  </r>
  <r>
    <x v="473"/>
    <s v="1990s"/>
    <n v="1997"/>
    <s v="Qtr 3"/>
    <s v="August"/>
    <n v="7"/>
    <s v="Florida"/>
    <s v="McDonnell Douglas"/>
    <s v="McDonnell Douglas DC 8"/>
    <x v="482"/>
    <s v="Air Fine"/>
    <n v="1"/>
    <n v="4"/>
    <n v="4"/>
    <n v="0"/>
  </r>
  <r>
    <x v="474"/>
    <s v="1940s"/>
    <n v="1946"/>
    <s v="Qtr 3"/>
    <s v="August"/>
    <n v="20"/>
    <s v="France"/>
    <s v="Avro 691 Lancastrian"/>
    <s v="Avro 691 Lancastrian 1G AGMF"/>
    <x v="483"/>
    <s v="Airways Overseas British"/>
    <n v="0"/>
    <n v="8"/>
    <n v="9"/>
    <n v="1"/>
  </r>
  <r>
    <x v="475"/>
    <s v="1920s"/>
    <n v="1921"/>
    <s v="Qtr 3"/>
    <s v="August"/>
    <n v="14"/>
    <s v="France"/>
    <s v="Breguet"/>
    <s v="Breguet 14F ALBI"/>
    <x v="484"/>
    <s v="Aeropostale"/>
    <n v="0"/>
    <n v="2"/>
    <n v="2"/>
    <n v="0"/>
  </r>
  <r>
    <x v="476"/>
    <s v="1950s"/>
    <n v="1951"/>
    <s v="Qtr 3"/>
    <s v="August"/>
    <n v="11"/>
    <s v="France"/>
    <s v="Douglas"/>
    <s v="Douglas DC 3DF"/>
    <x v="485"/>
    <s v="France Air"/>
    <n v="0"/>
    <n v="5"/>
    <n v="5"/>
    <n v="0"/>
  </r>
  <r>
    <x v="477"/>
    <s v="1960s"/>
    <n v="1963"/>
    <s v="Qtr 3"/>
    <s v="August"/>
    <n v="12"/>
    <s v="France"/>
    <s v="Vickers Viscount"/>
    <s v="Vickers Viscount 708F BGNV"/>
    <x v="486"/>
    <s v="Inter Air"/>
    <n v="1"/>
    <n v="20"/>
    <n v="20"/>
    <n v="0"/>
  </r>
  <r>
    <x v="478"/>
    <s v="1930s"/>
    <n v="1936"/>
    <s v="Qtr 3"/>
    <s v="August"/>
    <n v="2"/>
    <s v="France"/>
    <s v="Wibault"/>
    <s v="Wibault 280F ANBL_x000d__x000a_F"/>
    <x v="487"/>
    <s v="France Air"/>
    <n v="0"/>
    <n v="3"/>
    <n v="3"/>
    <n v="0"/>
  </r>
  <r>
    <x v="479"/>
    <s v="2000s"/>
    <n v="2007"/>
    <s v="Qtr 3"/>
    <s v="August"/>
    <n v="9"/>
    <s v="French"/>
    <s v="de Havilland Canada"/>
    <s v="de Havilland Canada DHC 6 Twin Otter 300F"/>
    <x v="488"/>
    <s v="Moorea PolynesiaAir"/>
    <n v="0"/>
    <n v="20"/>
    <n v="20"/>
    <n v="0"/>
  </r>
  <r>
    <x v="480"/>
    <s v="1990s"/>
    <n v="1995"/>
    <s v="Qtr 3"/>
    <s v="August"/>
    <n v="21"/>
    <s v="Georgia"/>
    <s v="Embraer"/>
    <s v="Embraer 120 RT BrasiliaN256AS"/>
    <x v="489"/>
    <s v="Airlines Southeast Atlantic"/>
    <n v="0"/>
    <n v="10"/>
    <n v="29"/>
    <n v="19"/>
  </r>
  <r>
    <x v="481"/>
    <s v="1980s"/>
    <n v="1982"/>
    <s v="Qtr 3"/>
    <s v="August"/>
    <n v="14"/>
    <s v="Georgia"/>
    <s v="Let 410UVP Turbojet / Tupolev"/>
    <s v="Let 410UVP Turbojet / Tupolev TU 134V67191 / 65836"/>
    <x v="490"/>
    <s v="USSRAeroflot / Aeroflot"/>
    <n v="0"/>
    <n v="11"/>
    <n v="11"/>
    <n v="0"/>
  </r>
  <r>
    <x v="482"/>
    <s v="1930s"/>
    <n v="1936"/>
    <s v="Qtr 3"/>
    <s v="August"/>
    <n v="12"/>
    <s v="Germany"/>
    <s v="De Havilland"/>
    <s v="De Havilland DH 86G"/>
    <x v="491"/>
    <s v="Airways British"/>
    <n v="0"/>
    <n v="2"/>
    <n v="2"/>
    <n v="0"/>
  </r>
  <r>
    <x v="483"/>
    <s v="1940s"/>
    <n v="1940"/>
    <s v="Qtr 3"/>
    <s v="August"/>
    <n v="9"/>
    <s v="Germany"/>
    <s v="Douglas"/>
    <s v="Douglas DC 2"/>
    <x v="492"/>
    <s v="Lufthansa Deutsche"/>
    <n v="0"/>
    <n v="2"/>
    <n v="13"/>
    <n v="11"/>
  </r>
  <r>
    <x v="484"/>
    <s v="1920s"/>
    <n v="1929"/>
    <s v="Qtr 3"/>
    <s v="August"/>
    <n v="24"/>
    <s v="Germany"/>
    <s v="Fokker FG"/>
    <s v="Fokker FG IID 757"/>
    <x v="493"/>
    <s v="Lufthansa Deutsche"/>
    <n v="0"/>
    <n v="4"/>
    <n v="5"/>
    <n v="1"/>
  </r>
  <r>
    <x v="485"/>
    <s v="1930s"/>
    <n v="1932"/>
    <s v="Qtr 3"/>
    <s v="August"/>
    <n v="31"/>
    <s v="Germany"/>
    <s v="Junkers"/>
    <s v="Junkers G 23SE"/>
    <x v="494"/>
    <s v="Aerotransport B A"/>
    <n v="0"/>
    <n v="2"/>
    <n v="2"/>
    <n v="0"/>
  </r>
  <r>
    <x v="486"/>
    <s v="1930s"/>
    <n v="1939"/>
    <s v="Qtr 3"/>
    <s v="August"/>
    <n v="30"/>
    <s v="Germany"/>
    <s v="Junkers"/>
    <s v="Junkers JU 52/3mD"/>
    <x v="492"/>
    <s v="Lufthansa Deutsche"/>
    <n v="0"/>
    <n v="7"/>
    <n v="7"/>
    <n v="0"/>
  </r>
  <r>
    <x v="487"/>
    <s v="1990s"/>
    <n v="1990"/>
    <s v="Qtr 3"/>
    <s v="August"/>
    <n v="29"/>
    <s v="Germany"/>
    <s v="Lockheed"/>
    <s v="Lockheed C 5A68"/>
    <x v="495"/>
    <s v="Force Air U.S. - Military"/>
    <n v="0"/>
    <n v="13"/>
    <n v="17"/>
    <n v="4"/>
  </r>
  <r>
    <x v="488"/>
    <s v="1930s"/>
    <n v="1938"/>
    <s v="Qtr 3"/>
    <s v="August"/>
    <n v="13"/>
    <s v="Germany"/>
    <s v="Savoia"/>
    <s v="Savoia  Marchetti SM73OK"/>
    <x v="496"/>
    <s v="Airlines Czech CSA"/>
    <n v="0"/>
    <n v="16"/>
    <n v="17"/>
    <n v="1"/>
  </r>
  <r>
    <x v="489"/>
    <s v="1960s"/>
    <n v="1968"/>
    <s v="Qtr 3"/>
    <s v="August"/>
    <n v="9"/>
    <s v="Germany"/>
    <s v="Vickers Viscount"/>
    <s v="Vickers Viscount 739AG ATFN"/>
    <x v="497"/>
    <s v="Airlines International Eagle British"/>
    <n v="0"/>
    <n v="48"/>
    <n v="48"/>
    <n v="0"/>
  </r>
  <r>
    <x v="490"/>
    <s v="1910s"/>
    <n v="1918"/>
    <s v="Qtr 3"/>
    <s v="August"/>
    <n v="5"/>
    <s v="Germany"/>
    <s v="Zeppelin"/>
    <s v="Zeppelin L 70 (airship)?"/>
    <x v="498"/>
    <s v="Navy German - Military"/>
    <n v="0"/>
    <n v="22"/>
    <n v="22"/>
    <n v="0"/>
  </r>
  <r>
    <x v="491"/>
    <s v="2000s"/>
    <n v="2005"/>
    <s v="Qtr 3"/>
    <s v="August"/>
    <n v="14"/>
    <s v="Greece"/>
    <s v="Boeing"/>
    <s v="Boeing 737 31S5B"/>
    <x v="499"/>
    <s v="Airways Helios"/>
    <n v="0"/>
    <n v="121"/>
    <n v="121"/>
    <n v="0"/>
  </r>
  <r>
    <x v="492"/>
    <s v="1940s"/>
    <n v="1943"/>
    <s v="Qtr 3"/>
    <s v="August"/>
    <n v="14"/>
    <s v="Greece"/>
    <s v="Savoia"/>
    <s v="Savoia  Marchetti SM.75 I"/>
    <x v="500"/>
    <s v="LATI"/>
    <n v="0"/>
    <n v="17"/>
    <n v="17"/>
    <n v="0"/>
  </r>
  <r>
    <x v="493"/>
    <s v="1930s"/>
    <n v="1936"/>
    <s v="Qtr 3"/>
    <s v="August"/>
    <n v="22"/>
    <s v="Greece"/>
    <s v="Short"/>
    <s v="Short S 17 KentG"/>
    <x v="501"/>
    <s v="Airways Imperial"/>
    <n v="0"/>
    <n v="2"/>
    <n v="11"/>
    <n v="9"/>
  </r>
  <r>
    <x v="494"/>
    <s v="1980s"/>
    <n v="1989"/>
    <s v="Qtr 3"/>
    <s v="August"/>
    <n v="3"/>
    <s v="Greece"/>
    <s v="Shorts"/>
    <s v="Shorts 330 200SX"/>
    <x v="502"/>
    <s v="Aviation Olympic"/>
    <n v="0"/>
    <n v="34"/>
    <n v="34"/>
    <n v="0"/>
  </r>
  <r>
    <x v="495"/>
    <s v="1960s"/>
    <n v="1960"/>
    <s v="Qtr 3"/>
    <s v="August"/>
    <n v="24"/>
    <s v="Greece"/>
    <s v="Vickers 634 Viking"/>
    <s v="Vickers 634 Viking 1BG AMNK"/>
    <x v="503"/>
    <s v="Aviation Everall Don"/>
    <n v="0"/>
    <n v="3"/>
    <n v="3"/>
    <n v="0"/>
  </r>
  <r>
    <x v="496"/>
    <s v="1960s"/>
    <n v="1963"/>
    <s v="Qtr 3"/>
    <s v="August"/>
    <n v="10"/>
    <s v="Greenland"/>
    <s v="Catalina Flying"/>
    <s v="Catalina Flying BoatL 865"/>
    <x v="504"/>
    <s v="Force Air Danish"/>
    <n v="0"/>
    <n v="13"/>
    <n v="13"/>
    <n v="0"/>
  </r>
  <r>
    <x v="497"/>
    <s v="1960s"/>
    <n v="1961"/>
    <s v="Qtr 3"/>
    <s v="August"/>
    <n v="29"/>
    <s v="Greenland"/>
    <s v="de Havilland Canada"/>
    <s v="de Havilland Canada DHC 3 OtterCF"/>
    <x v="505"/>
    <s v="Airways Provincial Eastern"/>
    <n v="0"/>
    <n v="1"/>
    <n v="6"/>
    <n v="5"/>
  </r>
  <r>
    <x v="498"/>
    <s v="1990s"/>
    <n v="1997"/>
    <s v="Qtr 3"/>
    <s v="August"/>
    <n v="6"/>
    <s v="Guam"/>
    <s v="Boeing"/>
    <s v="Boeing B 747"/>
    <x v="506"/>
    <s v="Airlines Korean"/>
    <n v="0"/>
    <n v="228"/>
    <n v="254"/>
    <n v="26"/>
  </r>
  <r>
    <x v="499"/>
    <s v="1990s"/>
    <n v="1993"/>
    <s v="Qtr 3"/>
    <s v="August"/>
    <n v="18"/>
    <s v="Guantanamo"/>
    <s v="McDonnell Douglas"/>
    <s v="McDonnell Douglas DC 8"/>
    <x v="507"/>
    <s v="Cuba          Bay American International Airways"/>
    <n v="0"/>
    <n v="0"/>
    <n v="3"/>
    <n v="3"/>
  </r>
  <r>
    <x v="500"/>
    <s v="2000s"/>
    <n v="2003"/>
    <s v="Qtr 3"/>
    <s v="August"/>
    <n v="24"/>
    <s v="Haiti"/>
    <s v="Let"/>
    <s v="Let 420UVP EHH"/>
    <x v="508"/>
    <s v="Airways Tropical"/>
    <n v="0"/>
    <n v="21"/>
    <n v="21"/>
    <n v="0"/>
  </r>
  <r>
    <x v="501"/>
    <s v="1970s"/>
    <n v="1973"/>
    <s v="Qtr 3"/>
    <s v="August"/>
    <n v="15"/>
    <s v="Haiti"/>
    <s v="Norman"/>
    <s v="Norman BN 2A"/>
    <x v="509"/>
    <s v="Private"/>
    <n v="0"/>
    <n v="10"/>
    <n v="10"/>
    <n v="0"/>
  </r>
  <r>
    <x v="502"/>
    <s v="1970s"/>
    <n v="1977"/>
    <s v="Qtr 3"/>
    <s v="August"/>
    <n v="25"/>
    <s v="Hawaii"/>
    <s v="Shorts"/>
    <s v="Shorts SC 7 Skyvan 3"/>
    <x v="510"/>
    <s v="Airways Island"/>
    <n v="0"/>
    <n v="2"/>
    <n v="2"/>
    <n v="0"/>
  </r>
  <r>
    <x v="503"/>
    <s v="1950s"/>
    <n v="1957"/>
    <s v="Qtr 3"/>
    <s v="August"/>
    <n v="29"/>
    <s v="Honduras"/>
    <s v="Douglas"/>
    <s v="Douglas DC 3XH"/>
    <x v="511"/>
    <s v="Airlines Sahsa"/>
    <n v="0"/>
    <n v="12"/>
    <n v="12"/>
    <n v="0"/>
  </r>
  <r>
    <x v="504"/>
    <s v="1970s"/>
    <n v="1975"/>
    <s v="Qtr 3"/>
    <s v="August"/>
    <n v="3"/>
    <s v="Honduras"/>
    <s v="Douglas"/>
    <s v="Douglas DC 47412"/>
    <x v="512"/>
    <s v="Force Air Nicaraguan - Military"/>
    <n v="0"/>
    <n v="20"/>
    <n v="20"/>
    <n v="0"/>
  </r>
  <r>
    <x v="505"/>
    <s v="1980s"/>
    <n v="1986"/>
    <s v="Qtr 3"/>
    <s v="August"/>
    <n v="14"/>
    <s v="Honduras"/>
    <s v="Lockheed"/>
    <s v="Lockheed C130D556"/>
    <x v="513"/>
    <s v="Force Air Honduran - Military"/>
    <n v="0"/>
    <n v="59"/>
    <n v="59"/>
    <n v="0"/>
  </r>
  <r>
    <x v="506"/>
    <s v="1980s"/>
    <n v="1988"/>
    <s v="Qtr 3"/>
    <s v="August"/>
    <n v="31"/>
    <s v="Hong"/>
    <s v="Hawker Siddeley"/>
    <s v="Hawker Siddeley HS 121 Trident 2EB"/>
    <x v="514"/>
    <s v="KongCAAC"/>
    <n v="0"/>
    <n v="7"/>
    <n v="89"/>
    <n v="82"/>
  </r>
  <r>
    <x v="507"/>
    <s v="1960s"/>
    <n v="1961"/>
    <s v="Qtr 3"/>
    <s v="August"/>
    <n v="6"/>
    <s v="Hungary"/>
    <s v="Douglas"/>
    <s v="Douglas DC 3HA"/>
    <x v="515"/>
    <s v="Airlines Hungarian Malev"/>
    <n v="3"/>
    <n v="27"/>
    <n v="27"/>
    <n v="0"/>
  </r>
  <r>
    <x v="508"/>
    <s v="1930s"/>
    <n v="1938"/>
    <s v="Qtr 3"/>
    <s v="August"/>
    <n v="10"/>
    <s v="Hungary"/>
    <s v="Ford"/>
    <s v="Ford Tri motor F"/>
    <x v="516"/>
    <s v="Legiforagalmi Magyar"/>
    <n v="0"/>
    <n v="12"/>
    <n v="12"/>
    <n v="0"/>
  </r>
  <r>
    <x v="509"/>
    <s v="2000s"/>
    <n v="2001"/>
    <s v="Qtr 3"/>
    <s v="August"/>
    <n v="5"/>
    <s v="Iceland"/>
    <s v="Dassault Falcon"/>
    <s v="Dassault Falcon 20CD CBNA"/>
    <x v="517"/>
    <s v="Air Naske"/>
    <n v="0"/>
    <n v="3"/>
    <n v="3"/>
    <n v="0"/>
  </r>
  <r>
    <x v="510"/>
    <s v="1940s"/>
    <n v="1946"/>
    <s v="Qtr 3"/>
    <s v="August"/>
    <n v="21"/>
    <s v="Illinois"/>
    <s v="Douglas"/>
    <s v="Douglas C 47"/>
    <x v="518"/>
    <s v="Airlines Luxury Trans"/>
    <n v="0"/>
    <n v="2"/>
    <n v="25"/>
    <n v="23"/>
  </r>
  <r>
    <x v="511"/>
    <s v="2020s"/>
    <n v="2020"/>
    <s v="Qtr 3"/>
    <s v="August"/>
    <n v="7"/>
    <s v="India"/>
    <s v="Boeing"/>
    <s v="Boeing 737 8HGVT"/>
    <x v="519"/>
    <s v="Exppress India Air"/>
    <n v="0"/>
    <n v="20"/>
    <n v="190"/>
    <n v="170"/>
  </r>
  <r>
    <x v="512"/>
    <s v="1990s"/>
    <n v="1991"/>
    <s v="Qtr 3"/>
    <s v="August"/>
    <n v="16"/>
    <s v="India"/>
    <s v="Boeing"/>
    <s v="Boeing B 737"/>
    <x v="520"/>
    <s v="Airlines Indian"/>
    <n v="0"/>
    <n v="69"/>
    <n v="69"/>
    <n v="0"/>
  </r>
  <r>
    <x v="513"/>
    <s v="1930s"/>
    <n v="1939"/>
    <s v="Qtr 3"/>
    <s v="August"/>
    <n v="28"/>
    <s v="India"/>
    <s v="De Havilland"/>
    <s v="De Havilland D 84VT"/>
    <x v="521"/>
    <s v="Airways National Indian"/>
    <n v="0"/>
    <n v="2"/>
    <n v="2"/>
    <n v="0"/>
  </r>
  <r>
    <x v="514"/>
    <s v="1950s"/>
    <n v="1957"/>
    <s v="Qtr 3"/>
    <s v="August"/>
    <n v="20"/>
    <s v="India"/>
    <s v="Douglas"/>
    <s v="Douglas DC 3VT"/>
    <x v="522"/>
    <s v="Indamer"/>
    <n v="0"/>
    <n v="8"/>
    <n v="8"/>
    <n v="0"/>
  </r>
  <r>
    <x v="515"/>
    <s v="1950s"/>
    <n v="1959"/>
    <s v="Qtr 3"/>
    <s v="August"/>
    <n v="3"/>
    <s v="India"/>
    <s v="Douglas"/>
    <s v="Douglas DC 3VT"/>
    <x v="523"/>
    <s v="Airlines Kalinga"/>
    <n v="0"/>
    <n v="6"/>
    <n v="6"/>
    <n v="0"/>
  </r>
  <r>
    <x v="516"/>
    <s v="1970s"/>
    <n v="1972"/>
    <s v="Qtr 3"/>
    <s v="August"/>
    <n v="12"/>
    <s v="India"/>
    <s v="Fokker"/>
    <s v="Fokker F 27 Friendship 100VT"/>
    <x v="524"/>
    <s v="Airlines Indian"/>
    <n v="0"/>
    <n v="18"/>
    <n v="18"/>
    <n v="0"/>
  </r>
  <r>
    <x v="517"/>
    <s v="1970s"/>
    <n v="1970"/>
    <s v="Qtr 3"/>
    <s v="August"/>
    <n v="29"/>
    <s v="India"/>
    <s v="Fokker"/>
    <s v="Fokker F 27 Friendship 400VT"/>
    <x v="525"/>
    <s v="Airlines Indian"/>
    <n v="0"/>
    <n v="39"/>
    <n v="39"/>
    <n v="0"/>
  </r>
  <r>
    <x v="518"/>
    <s v="1970s"/>
    <n v="1979"/>
    <s v="Qtr 3"/>
    <s v="August"/>
    <n v="4"/>
    <s v="India"/>
    <s v="Hindustan Aeronautics 748"/>
    <s v="Hindustan Aeronautics 748 2 224VT"/>
    <x v="526"/>
    <s v="Airlines Indian"/>
    <n v="0"/>
    <n v="45"/>
    <n v="45"/>
    <n v="0"/>
  </r>
  <r>
    <x v="519"/>
    <s v="2000s"/>
    <n v="2009"/>
    <s v="Qtr 3"/>
    <s v="August"/>
    <n v="2"/>
    <s v="Indonesia"/>
    <s v="de Havilland Canada"/>
    <s v="de Havilland Canada DHC 6 Twin Otter 300PK"/>
    <x v="527"/>
    <s v="Airlines Nusantara Merpati"/>
    <n v="0"/>
    <n v="16"/>
    <n v="16"/>
    <n v="0"/>
  </r>
  <r>
    <x v="520"/>
    <s v="1980s"/>
    <n v="1985"/>
    <s v="Qtr 3"/>
    <s v="August"/>
    <n v="12"/>
    <s v="Indonesia"/>
    <s v="de Havilland Canada"/>
    <s v="de Havilland Canada DHC 6 Twin Otter 300PK"/>
    <x v="528"/>
    <s v="Airlines Nusantara Merpati"/>
    <n v="0"/>
    <n v="8"/>
    <n v="19"/>
    <n v="11"/>
  </r>
  <r>
    <x v="521"/>
    <s v="1980s"/>
    <n v="1984"/>
    <s v="Qtr 3"/>
    <s v="August"/>
    <n v="15"/>
    <s v="Indonesia"/>
    <s v="Douglas"/>
    <s v="Douglas C 47APK"/>
    <x v="158"/>
    <s v="Indonesia Airfast"/>
    <n v="0"/>
    <n v="2"/>
    <n v="3"/>
    <n v="1"/>
  </r>
  <r>
    <x v="522"/>
    <s v="1990s"/>
    <n v="1995"/>
    <s v="Qtr 3"/>
    <s v="August"/>
    <n v="9"/>
    <s v="Indonesia"/>
    <s v="Hawker Siddeley"/>
    <s v="Hawker Siddeley HS 748 2APK"/>
    <x v="529"/>
    <s v="Airlines Indonesia Bourag"/>
    <n v="0"/>
    <n v="10"/>
    <n v="10"/>
    <n v="0"/>
  </r>
  <r>
    <x v="523"/>
    <s v="2010s"/>
    <n v="2015"/>
    <s v="Qtr 3"/>
    <s v="August"/>
    <n v="12"/>
    <s v="Indonesia"/>
    <s v="Pacific"/>
    <s v="Pacific AerospacePK KIG"/>
    <x v="530"/>
    <s v="Air Komala"/>
    <n v="0"/>
    <n v="1"/>
    <n v="6"/>
    <n v="5"/>
  </r>
  <r>
    <x v="524"/>
    <s v="1980s"/>
    <n v="1980"/>
    <s v="Qtr 3"/>
    <s v="August"/>
    <n v="26"/>
    <s v="Indonesia"/>
    <s v="Vickers Viscount"/>
    <s v="Vickers Viscount 812PK IVS"/>
    <x v="531"/>
    <s v="Airlines Indonesia Bouraq"/>
    <n v="0"/>
    <n v="37"/>
    <n v="37"/>
    <n v="0"/>
  </r>
  <r>
    <x v="525"/>
    <s v="1960s"/>
    <n v="1969"/>
    <s v="Qtr 3"/>
    <s v="August"/>
    <n v="31"/>
    <s v="Iowa"/>
    <s v="Cessna"/>
    <s v="Cessna 172HN3149X"/>
    <x v="532"/>
    <s v="Charter Private"/>
    <n v="0"/>
    <n v="3"/>
    <n v="3"/>
    <n v="0"/>
  </r>
  <r>
    <x v="526"/>
    <s v="1950s"/>
    <n v="1954"/>
    <s v="Qtr 3"/>
    <s v="August"/>
    <n v="22"/>
    <s v="Iowa"/>
    <s v="Douglas"/>
    <s v="Douglas DC 3N61451"/>
    <x v="533"/>
    <s v="Airlines Braniff"/>
    <n v="0"/>
    <n v="12"/>
    <n v="19"/>
    <n v="7"/>
  </r>
  <r>
    <x v="527"/>
    <s v="1970s"/>
    <n v="1976"/>
    <s v="Qtr 3"/>
    <s v="August"/>
    <n v="2"/>
    <s v="Iran"/>
    <s v="Boeing"/>
    <s v="Boeing 707 373HL7412"/>
    <x v="534"/>
    <s v="Airlines Korean"/>
    <n v="0"/>
    <n v="5"/>
    <n v="5"/>
    <n v="0"/>
  </r>
  <r>
    <x v="528"/>
    <s v="2010s"/>
    <n v="2014"/>
    <s v="Qtr 3"/>
    <s v="August"/>
    <n v="10"/>
    <s v="Iran"/>
    <s v="HESA"/>
    <s v="HESA Iran 140"/>
    <x v="165"/>
    <s v="Airlines Sepahan"/>
    <n v="0"/>
    <n v="39"/>
    <n v="48"/>
    <n v="9"/>
  </r>
  <r>
    <x v="381"/>
    <s v="2000s"/>
    <n v="2007"/>
    <s v="Qtr 3"/>
    <s v="August"/>
    <n v="22"/>
    <s v="Iraq"/>
    <s v="UH"/>
    <s v="UH  60 Blackhawk helilcopter?"/>
    <x v="535"/>
    <s v="Army U.S. - Military"/>
    <n v="0"/>
    <n v="14"/>
    <n v="14"/>
    <n v="0"/>
  </r>
  <r>
    <x v="529"/>
    <s v="1940s"/>
    <n v="1949"/>
    <s v="Qtr 3"/>
    <s v="August"/>
    <n v="15"/>
    <s v="Ireland"/>
    <s v="Douglas"/>
    <s v="Douglas DC 3 (C"/>
    <x v="536"/>
    <s v="Lines Air Transocean"/>
    <n v="0"/>
    <n v="8"/>
    <n v="58"/>
    <n v="50"/>
  </r>
  <r>
    <x v="530"/>
    <s v="2000s"/>
    <n v="2005"/>
    <s v="Qtr 3"/>
    <s v="August"/>
    <n v="6"/>
    <s v="Italy"/>
    <s v="ATR"/>
    <s v="ATR  72"/>
    <x v="537"/>
    <s v="Tuninter"/>
    <n v="0"/>
    <n v="16"/>
    <n v="39"/>
    <n v="23"/>
  </r>
  <r>
    <x v="531"/>
    <s v="1910s"/>
    <n v="1919"/>
    <s v="Qtr 3"/>
    <s v="August"/>
    <n v="2"/>
    <s v="Italy"/>
    <s v="Caproni"/>
    <s v="Caproni Ca.48?"/>
    <x v="538"/>
    <s v="Company Caproni"/>
    <n v="0"/>
    <n v="14"/>
    <n v="14"/>
    <n v="0"/>
  </r>
  <r>
    <x v="532"/>
    <s v="1950s"/>
    <n v="1952"/>
    <s v="Qtr 3"/>
    <s v="August"/>
    <n v="21"/>
    <s v="Italy"/>
    <s v="Handley Page"/>
    <s v="Handley Page HP 81 Hermes 4AG"/>
    <x v="539"/>
    <s v="Airwork"/>
    <n v="0"/>
    <n v="7"/>
    <n v="57"/>
    <n v="50"/>
  </r>
  <r>
    <x v="533"/>
    <s v="2000s"/>
    <n v="2006"/>
    <s v="Qtr 3"/>
    <s v="August"/>
    <n v="13"/>
    <s v="Italy"/>
    <s v="Lockheed"/>
    <s v="Lockheed L 100"/>
    <x v="540"/>
    <s v="Algerie Air"/>
    <n v="0"/>
    <n v="3"/>
    <n v="3"/>
    <n v="0"/>
  </r>
  <r>
    <x v="534"/>
    <s v="1930s"/>
    <n v="1938"/>
    <s v="Qtr 3"/>
    <s v="August"/>
    <n v="18"/>
    <s v="Italy"/>
    <s v="Macchi"/>
    <s v="Macchi C 94I"/>
    <x v="541"/>
    <s v="Macchi"/>
    <n v="0"/>
    <n v="15"/>
    <n v="15"/>
    <n v="0"/>
  </r>
  <r>
    <x v="535"/>
    <s v="1960s"/>
    <n v="1968"/>
    <s v="Qtr 3"/>
    <s v="August"/>
    <n v="2"/>
    <s v="Italy"/>
    <s v="McDonnell Douglas"/>
    <s v="McDonnell Douglas DC 8I"/>
    <x v="542"/>
    <s v="Alitalia"/>
    <n v="0"/>
    <n v="13"/>
    <n v="95"/>
    <n v="82"/>
  </r>
  <r>
    <x v="536"/>
    <s v="2000s"/>
    <n v="2007"/>
    <s v="Qtr 3"/>
    <s v="August"/>
    <n v="20"/>
    <s v="Japan"/>
    <s v="Boeing"/>
    <s v="Boeing 737 809B"/>
    <x v="543"/>
    <s v="Airlines China"/>
    <n v="0"/>
    <n v="0"/>
    <n v="165"/>
    <n v="165"/>
  </r>
  <r>
    <x v="537"/>
    <s v="1960s"/>
    <n v="1963"/>
    <s v="Qtr 3"/>
    <s v="August"/>
    <n v="17"/>
    <s v="Japan"/>
    <s v="De Havilland"/>
    <s v="de Havilland DH 114 HeronJA6155"/>
    <x v="544"/>
    <s v="Kai Kabushki Koku Fujita"/>
    <n v="0"/>
    <n v="19"/>
    <n v="19"/>
    <n v="0"/>
  </r>
  <r>
    <x v="538"/>
    <s v="1950s"/>
    <n v="1958"/>
    <s v="Qtr 3"/>
    <s v="August"/>
    <n v="12"/>
    <s v="Japan"/>
    <s v="Douglas"/>
    <s v="Douglas DC 3JA5045"/>
    <x v="545"/>
    <s v="Airways Nippon All"/>
    <n v="0"/>
    <n v="33"/>
    <n v="33"/>
    <n v="0"/>
  </r>
  <r>
    <x v="508"/>
    <s v="1930s"/>
    <n v="1938"/>
    <s v="Qtr 3"/>
    <s v="August"/>
    <n v="10"/>
    <s v="Japan"/>
    <s v="Douglas"/>
    <s v="Douglas DF 151J"/>
    <x v="546"/>
    <s v="Nippon Dai"/>
    <n v="0"/>
    <n v="6"/>
    <n v="6"/>
    <n v="0"/>
  </r>
  <r>
    <x v="421"/>
    <s v="1930s"/>
    <n v="1938"/>
    <s v="Qtr 3"/>
    <s v="August"/>
    <n v="24"/>
    <s v="Japan"/>
    <s v="Unknown /"/>
    <s v="Unknown / Unknown?"/>
    <x v="547"/>
    <s v="School Flying Japan / Air Japan"/>
    <n v="53"/>
    <n v="5"/>
    <n v="5"/>
    <n v="0"/>
  </r>
  <r>
    <x v="539"/>
    <s v="1980s"/>
    <n v="1983"/>
    <s v="Qtr 3"/>
    <s v="August"/>
    <n v="30"/>
    <s v="Kazakastan"/>
    <s v="Tupolev"/>
    <s v="Tupolev TU 134ACCCP"/>
    <x v="548"/>
    <s v="USSRAeroflot"/>
    <n v="0"/>
    <n v="90"/>
    <n v="90"/>
    <n v="0"/>
  </r>
  <r>
    <x v="540"/>
    <s v="1920s"/>
    <n v="1926"/>
    <s v="Qtr 3"/>
    <s v="August"/>
    <n v="18"/>
    <s v="Kent"/>
    <s v="Bleriot"/>
    <s v="Bleriot 155F AIEB"/>
    <x v="549"/>
    <s v="England Air Union"/>
    <n v="0"/>
    <n v="3"/>
    <n v="15"/>
    <n v="12"/>
  </r>
  <r>
    <x v="541"/>
    <s v="2000s"/>
    <n v="2006"/>
    <s v="Qtr 3"/>
    <s v="August"/>
    <n v="27"/>
    <s v="Kentucky"/>
    <s v="Canadair"/>
    <s v="Canadair CRJ 200ERN431CA"/>
    <x v="550"/>
    <s v="Comair"/>
    <n v="0"/>
    <n v="49"/>
    <n v="50"/>
    <n v="1"/>
  </r>
  <r>
    <x v="542"/>
    <s v="2000s"/>
    <n v="2008"/>
    <s v="Qtr 3"/>
    <s v="August"/>
    <n v="24"/>
    <s v="Kyrgyzstan"/>
    <s v="Boeing"/>
    <s v="Boeing B 737"/>
    <x v="551"/>
    <s v="Air Itek"/>
    <n v="0"/>
    <n v="68"/>
    <n v="90"/>
    <n v="22"/>
  </r>
  <r>
    <x v="543"/>
    <s v="1950s"/>
    <n v="1954"/>
    <s v="Qtr 3"/>
    <s v="August"/>
    <n v="16"/>
    <s v="Laos"/>
    <s v="Bristol 170 Freighter"/>
    <s v="Bristol 170 Freighter 21EF VNAI"/>
    <x v="552"/>
    <s v="Vietnam) (South Vietnam Air"/>
    <n v="0"/>
    <n v="47"/>
    <n v="55"/>
    <n v="8"/>
  </r>
  <r>
    <x v="544"/>
    <s v="1960s"/>
    <n v="1969"/>
    <s v="Qtr 3"/>
    <s v="August"/>
    <n v="19"/>
    <s v="Laos"/>
    <s v="Pilatus"/>
    <s v="Pilatus Pc 6CN196X"/>
    <x v="553"/>
    <s v="America Air"/>
    <n v="0"/>
    <n v="13"/>
    <n v="13"/>
    <n v="0"/>
  </r>
  <r>
    <x v="545"/>
    <s v="1930s"/>
    <n v="1932"/>
    <s v="Qtr 3"/>
    <s v="August"/>
    <n v="12"/>
    <s v="Lebanon"/>
    <s v="Cams"/>
    <s v="CAMS 53F AIQY"/>
    <x v="554"/>
    <s v="Orient Air"/>
    <n v="0"/>
    <n v="0"/>
    <n v="7"/>
    <n v="7"/>
  </r>
  <r>
    <x v="546"/>
    <s v="1980s"/>
    <n v="1986"/>
    <s v="Qtr 3"/>
    <s v="August"/>
    <n v="4"/>
    <s v="Leeward"/>
    <s v="de Havilland Canada"/>
    <s v="de Havilland Canada DHC 6 Twin Otter 300V2"/>
    <x v="555"/>
    <s v="Transport Air Islands IslandsLeeward"/>
    <n v="0"/>
    <n v="13"/>
    <n v="13"/>
    <n v="0"/>
  </r>
  <r>
    <x v="547"/>
    <s v="1950s"/>
    <n v="1958"/>
    <s v="Qtr 3"/>
    <s v="August"/>
    <n v="9"/>
    <s v="Libya"/>
    <s v="Vickers Viscount"/>
    <s v="Vickers Viscount 748DVP YNE"/>
    <x v="556"/>
    <s v="Airways African Central"/>
    <n v="0"/>
    <n v="36"/>
    <n v="54"/>
    <n v="18"/>
  </r>
  <r>
    <x v="548"/>
    <s v="1980s"/>
    <n v="1980"/>
    <s v="Qtr 3"/>
    <s v="August"/>
    <n v="6"/>
    <s v="Louisiana"/>
    <s v="Bell"/>
    <s v="Bell 205A 1 helicopterN95AL"/>
    <x v="557"/>
    <s v="Logistics Air"/>
    <n v="0"/>
    <n v="13"/>
    <n v="13"/>
    <n v="0"/>
  </r>
  <r>
    <x v="549"/>
    <s v="1980s"/>
    <n v="1985"/>
    <s v="Qtr 3"/>
    <s v="August"/>
    <n v="25"/>
    <s v="Maine"/>
    <s v="Beechcraft"/>
    <s v="Beechcraft 99N300WP"/>
    <x v="558"/>
    <s v="Airlines Harbor Bar"/>
    <n v="0"/>
    <n v="8"/>
    <n v="8"/>
    <n v="0"/>
  </r>
  <r>
    <x v="550"/>
    <s v="1970s"/>
    <n v="1971"/>
    <s v="Qtr 3"/>
    <s v="August"/>
    <n v="19"/>
    <s v="Maine"/>
    <s v="Piper"/>
    <s v="Piper PA 31N595DE"/>
    <x v="559"/>
    <s v="Airlines Downeast"/>
    <n v="0"/>
    <n v="3"/>
    <n v="8"/>
    <n v="5"/>
  </r>
  <r>
    <x v="551"/>
    <s v="1950s"/>
    <n v="1950"/>
    <s v="Qtr 3"/>
    <s v="August"/>
    <n v="25"/>
    <s v="Malaysia"/>
    <s v="Douglas"/>
    <s v="Douglas C 47BKN630"/>
    <x v="560"/>
    <s v="Force Air Royal - Military"/>
    <n v="0"/>
    <n v="12"/>
    <n v="12"/>
    <n v="0"/>
  </r>
  <r>
    <x v="552"/>
    <s v="1940s"/>
    <n v="1946"/>
    <s v="Qtr 3"/>
    <s v="August"/>
    <n v="14"/>
    <s v="Malta"/>
    <s v="Douglas"/>
    <s v="Douglas C 47AG"/>
    <x v="561"/>
    <s v="BOAC"/>
    <n v="0"/>
    <n v="1"/>
    <n v="5"/>
    <n v="4"/>
  </r>
  <r>
    <x v="553"/>
    <s v="1940s"/>
    <n v="1949"/>
    <s v="Qtr 3"/>
    <s v="August"/>
    <n v="21"/>
    <s v="Manitoba"/>
    <s v="Consolidated Canso"/>
    <s v="Consolidated Canso (amphibian)11057"/>
    <x v="562"/>
    <s v="Force Air Canadian Royal - Military"/>
    <n v="0"/>
    <n v="21"/>
    <n v="21"/>
    <n v="0"/>
  </r>
  <r>
    <x v="554"/>
    <s v="1990s"/>
    <n v="1992"/>
    <s v="Qtr 3"/>
    <s v="August"/>
    <n v="27"/>
    <s v="Manitoba"/>
    <s v="de Havilland Canada"/>
    <s v="de Havilland Canada DHC 4T CaribouN400NC"/>
    <x v="563"/>
    <s v="Canada New"/>
    <n v="0"/>
    <n v="3"/>
    <n v="3"/>
    <n v="0"/>
  </r>
  <r>
    <x v="555"/>
    <s v="1940s"/>
    <n v="1945"/>
    <s v="Qtr 3"/>
    <s v="August"/>
    <n v="3"/>
    <s v="Martinique"/>
    <s v="Sikorsky"/>
    <s v="Sikorsky S 43 (flying boat)NC15066"/>
    <x v="564"/>
    <s v="Airways World American Pan"/>
    <n v="0"/>
    <n v="4"/>
    <n v="14"/>
    <n v="10"/>
  </r>
  <r>
    <x v="461"/>
    <s v="1920s"/>
    <n v="1920"/>
    <s v="Qtr 3"/>
    <s v="August"/>
    <n v="16"/>
    <s v="Maryland"/>
    <s v="De Havilland"/>
    <s v="De Havilland DH 4317"/>
    <x v="565"/>
    <s v="Service Mail Aerial US"/>
    <n v="0"/>
    <n v="1"/>
    <n v="1"/>
    <n v="0"/>
  </r>
  <r>
    <x v="556"/>
    <s v="2000s"/>
    <n v="2003"/>
    <s v="Qtr 3"/>
    <s v="August"/>
    <n v="26"/>
    <s v="Massachusetts"/>
    <s v="Beechcraft"/>
    <s v="Beechcraft 1900DN240CJ"/>
    <x v="566"/>
    <s v="Express Airways US"/>
    <n v="0"/>
    <n v="2"/>
    <n v="2"/>
    <n v="0"/>
  </r>
  <r>
    <x v="557"/>
    <s v="1950s"/>
    <n v="1958"/>
    <s v="Qtr 3"/>
    <s v="August"/>
    <n v="15"/>
    <s v="Massachusetts"/>
    <s v="Convair"/>
    <s v="Convair CV 240"/>
    <x v="567"/>
    <s v="Airlines Northeast"/>
    <n v="0"/>
    <n v="25"/>
    <n v="34"/>
    <n v="9"/>
  </r>
  <r>
    <x v="558"/>
    <s v="1980s"/>
    <n v="1980"/>
    <s v="Qtr 3"/>
    <s v="August"/>
    <n v="7"/>
    <s v="Mauretania"/>
    <s v="Tupolev"/>
    <s v="Tupolev TU 154B"/>
    <x v="568"/>
    <s v="TAROM"/>
    <n v="0"/>
    <n v="1"/>
    <n v="168"/>
    <n v="167"/>
  </r>
  <r>
    <x v="559"/>
    <s v="1940s"/>
    <n v="1945"/>
    <s v="Qtr 3"/>
    <s v="August"/>
    <n v="1"/>
    <s v="Mexico"/>
    <s v="Boeing"/>
    <s v="Boeing 247DXA DUY"/>
    <x v="569"/>
    <s v="Mineras Aereas Lineas"/>
    <n v="0"/>
    <n v="12"/>
    <n v="12"/>
    <n v="0"/>
  </r>
  <r>
    <x v="506"/>
    <s v="1980s"/>
    <n v="1988"/>
    <s v="Qtr 3"/>
    <s v="August"/>
    <n v="31"/>
    <s v="Mexico"/>
    <s v="Convair"/>
    <s v="Convair CV 240XA"/>
    <x v="195"/>
    <s v="Aerocaribe"/>
    <n v="0"/>
    <n v="1"/>
    <n v="20"/>
    <n v="19"/>
  </r>
  <r>
    <x v="560"/>
    <s v="1940s"/>
    <n v="1945"/>
    <s v="Qtr 3"/>
    <s v="August"/>
    <n v="11"/>
    <s v="Mexico"/>
    <s v="Douglas"/>
    <s v="Douglas DC 2"/>
    <x v="570"/>
    <s v="Mexicana"/>
    <n v="0"/>
    <n v="16"/>
    <n v="16"/>
    <n v="0"/>
  </r>
  <r>
    <x v="561"/>
    <s v="1980s"/>
    <n v="1980"/>
    <s v="Qtr 3"/>
    <s v="August"/>
    <n v="1"/>
    <s v="Mexico"/>
    <s v="Douglas"/>
    <s v="Douglas DC 8"/>
    <x v="571"/>
    <s v="Peru del Aeronaves"/>
    <n v="0"/>
    <n v="3"/>
    <n v="7"/>
    <n v="4"/>
  </r>
  <r>
    <x v="506"/>
    <s v="1980s"/>
    <n v="1988"/>
    <s v="Qtr 3"/>
    <s v="August"/>
    <n v="31"/>
    <s v="Mexico"/>
    <s v="Embraer 110P1"/>
    <s v="Embraer 110P1 BandeiranteXC COX"/>
    <x v="572"/>
    <s v="Federal Aereo Transporte"/>
    <n v="0"/>
    <n v="20"/>
    <n v="20"/>
    <n v="0"/>
  </r>
  <r>
    <x v="562"/>
    <s v="1980s"/>
    <n v="1981"/>
    <s v="Qtr 3"/>
    <s v="August"/>
    <n v="22"/>
    <s v="Miao-li"/>
    <s v="Boeing"/>
    <s v="Boeing B 737"/>
    <x v="573"/>
    <s v="Taiwan Far Eastern Air Transport"/>
    <n v="0"/>
    <n v="110"/>
    <n v="110"/>
    <n v="0"/>
  </r>
  <r>
    <x v="563"/>
    <s v="1980s"/>
    <n v="1987"/>
    <s v="Qtr 3"/>
    <s v="August"/>
    <n v="16"/>
    <s v="Michigan"/>
    <s v="McDonnell Douglas"/>
    <s v="McDonnell Douglas MD 82N312RC"/>
    <x v="574"/>
    <s v="Airlines Northwest"/>
    <n v="2"/>
    <n v="154"/>
    <n v="155"/>
    <n v="1"/>
  </r>
  <r>
    <x v="564"/>
    <s v="1940s"/>
    <n v="1948"/>
    <s v="Qtr 3"/>
    <s v="August"/>
    <n v="1"/>
    <s v="miles"/>
    <s v="Latecoere 631 (flying"/>
    <s v="Latecoere 631 (flying boat)F BDRC"/>
    <x v="575"/>
    <s v="Atlantic Ocean         Dakar off Air France"/>
    <n v="0"/>
    <n v="52"/>
    <n v="52"/>
    <n v="0"/>
  </r>
  <r>
    <x v="565"/>
    <s v="1940s"/>
    <n v="1948"/>
    <s v="Qtr 3"/>
    <s v="August"/>
    <n v="29"/>
    <s v="Minnesota"/>
    <s v="Martin"/>
    <s v="Martin 202NC93044"/>
    <x v="576"/>
    <s v="Airlines Orient Northwest"/>
    <n v="0"/>
    <n v="37"/>
    <n v="37"/>
    <n v="0"/>
  </r>
  <r>
    <x v="566"/>
    <s v="1980s"/>
    <n v="1989"/>
    <s v="Qtr 3"/>
    <s v="August"/>
    <n v="13"/>
    <s v="Mississippi"/>
    <s v="Cessna"/>
    <s v="Cessna 177RGN1976Q"/>
    <x v="577"/>
    <s v="Private"/>
    <n v="0"/>
    <n v="2"/>
    <n v="2"/>
    <n v="0"/>
  </r>
  <r>
    <x v="567"/>
    <s v="1950s"/>
    <n v="1955"/>
    <s v="Qtr 3"/>
    <s v="August"/>
    <n v="4"/>
    <s v="Missouri"/>
    <s v="Convair"/>
    <s v="Convair CV 240"/>
    <x v="578"/>
    <s v="Airlines American"/>
    <n v="0"/>
    <n v="30"/>
    <n v="30"/>
    <n v="0"/>
  </r>
  <r>
    <x v="568"/>
    <s v="2010s"/>
    <n v="2011"/>
    <s v="Qtr 3"/>
    <s v="August"/>
    <n v="26"/>
    <s v="Missouri"/>
    <s v="Eurocopter"/>
    <s v="Eurocopter AS350B2N352LN"/>
    <x v="579"/>
    <s v="Life"/>
    <n v="0"/>
    <n v="4"/>
    <n v="4"/>
    <n v="0"/>
  </r>
  <r>
    <x v="569"/>
    <s v="1930s"/>
    <n v="1936"/>
    <s v="Qtr 3"/>
    <s v="August"/>
    <n v="5"/>
    <s v="Missouri"/>
    <s v="Lockheed 10B"/>
    <s v="Lockheed 10B ElectraNC16022"/>
    <x v="580"/>
    <s v="Airlines Southern Chicago"/>
    <n v="0"/>
    <n v="8"/>
    <n v="8"/>
    <n v="0"/>
  </r>
  <r>
    <x v="570"/>
    <s v="1930s"/>
    <n v="1934"/>
    <s v="Qtr 3"/>
    <s v="August"/>
    <n v="31"/>
    <s v="Missouri"/>
    <s v="Stinson"/>
    <s v="Stinson  SM 6000BNC11118"/>
    <x v="581"/>
    <s v="Transport Air Rapid"/>
    <n v="0"/>
    <n v="5"/>
    <n v="5"/>
    <n v="0"/>
  </r>
  <r>
    <x v="571"/>
    <s v="1960s"/>
    <n v="1963"/>
    <s v="Qtr 3"/>
    <s v="August"/>
    <n v="14"/>
    <s v="Montana"/>
    <s v="Curtiss"/>
    <s v="Curtiss C 46F"/>
    <x v="582"/>
    <s v="Co. Import &amp; Export  Air American"/>
    <n v="0"/>
    <n v="1"/>
    <n v="2"/>
    <n v="1"/>
  </r>
  <r>
    <x v="572"/>
    <s v="1990s"/>
    <n v="1994"/>
    <s v="Qtr 3"/>
    <s v="August"/>
    <n v="21"/>
    <s v="Morocco"/>
    <s v="Aerospatiale"/>
    <s v="Aerospatiale ATR 42"/>
    <x v="583"/>
    <s v="Maroc Air Royal"/>
    <n v="0"/>
    <n v="44"/>
    <n v="44"/>
    <n v="0"/>
  </r>
  <r>
    <x v="573"/>
    <s v="1960s"/>
    <n v="1960"/>
    <s v="Qtr 3"/>
    <s v="August"/>
    <n v="17"/>
    <s v="Morocco"/>
    <s v="Avro Lancaster"/>
    <s v="Avro Lancaster 1WU 26"/>
    <x v="584"/>
    <s v="Aviation Naval French - Military"/>
    <n v="0"/>
    <n v="20"/>
    <n v="20"/>
    <n v="0"/>
  </r>
  <r>
    <x v="504"/>
    <s v="1970s"/>
    <n v="1975"/>
    <s v="Qtr 3"/>
    <s v="August"/>
    <n v="3"/>
    <s v="Morocco"/>
    <s v="Boeing"/>
    <s v="Boeing B 707"/>
    <x v="585"/>
    <s v="Airlines Jordanian Royal Alia"/>
    <n v="0"/>
    <n v="188"/>
    <n v="188"/>
    <n v="0"/>
  </r>
  <r>
    <x v="574"/>
    <s v="1980s"/>
    <n v="1982"/>
    <s v="Qtr 3"/>
    <s v="August"/>
    <n v="12"/>
    <s v="Myanmar"/>
    <s v="de Havilland Canada"/>
    <s v="de Havilland Canada DHC 6 Twin Otter 300XY"/>
    <x v="586"/>
    <s v="Airways Burma"/>
    <n v="0"/>
    <n v="8"/>
    <n v="8"/>
    <n v="0"/>
  </r>
  <r>
    <x v="575"/>
    <s v="1990s"/>
    <n v="1998"/>
    <s v="Qtr 3"/>
    <s v="August"/>
    <n v="24"/>
    <s v="Myanmar"/>
    <s v="Fokker"/>
    <s v="Fokker F 27 Friendship 600XY"/>
    <x v="587"/>
    <s v="Airways Myanmar"/>
    <n v="0"/>
    <n v="44"/>
    <n v="44"/>
    <n v="0"/>
  </r>
  <r>
    <x v="576"/>
    <s v="1980s"/>
    <n v="1988"/>
    <s v="Qtr 3"/>
    <s v="August"/>
    <n v="15"/>
    <s v="Unknown Country/Region"/>
    <s v="Antonov"/>
    <s v="Antonov AN 22?"/>
    <x v="588"/>
    <s v="Unknown Operator"/>
    <n v="0"/>
    <n v="39"/>
    <n v="39"/>
    <n v="0"/>
  </r>
  <r>
    <x v="577"/>
    <s v="1980s"/>
    <n v="1982"/>
    <s v="Qtr 3"/>
    <s v="August"/>
    <n v="11"/>
    <s v="Unknown Country/Region"/>
    <s v="Boeing"/>
    <s v="Boeing B 747"/>
    <x v="589"/>
    <s v="Unknown Operator"/>
    <n v="0"/>
    <n v="1"/>
    <n v="285"/>
    <n v="284"/>
  </r>
  <r>
    <x v="578"/>
    <s v="1940s"/>
    <n v="1947"/>
    <s v="Qtr 3"/>
    <s v="August"/>
    <n v="6"/>
    <s v="Unknown Country/Region"/>
    <s v="Consolidated"/>
    <s v="Consolidated PBY 5A Catalina34032"/>
    <x v="590"/>
    <s v="Unknown Operator"/>
    <n v="0"/>
    <n v="20"/>
    <n v="20"/>
    <n v="0"/>
  </r>
  <r>
    <x v="579"/>
    <s v="1950s"/>
    <n v="1953"/>
    <s v="Qtr 3"/>
    <s v="August"/>
    <n v="5"/>
    <s v="Unknown Country/Region"/>
    <s v="Convair"/>
    <s v="Convair B 3652"/>
    <x v="591"/>
    <s v="Unknown Operator"/>
    <n v="0"/>
    <n v="19"/>
    <n v="23"/>
    <n v="4"/>
  </r>
  <r>
    <x v="580"/>
    <s v="1920s"/>
    <n v="1924"/>
    <s v="Qtr 3"/>
    <s v="August"/>
    <n v="1"/>
    <s v="Unknown Country/Region"/>
    <s v="De Havilland"/>
    <s v="De Havilland DH 4297"/>
    <x v="592"/>
    <s v="Unknown Operator"/>
    <n v="0"/>
    <n v="1"/>
    <n v="1"/>
    <n v="0"/>
  </r>
  <r>
    <x v="581"/>
    <s v="1950s"/>
    <n v="1954"/>
    <s v="Qtr 3"/>
    <s v="August"/>
    <n v="12"/>
    <s v="Unknown Country/Region"/>
    <s v="Douglas"/>
    <s v="Douglas DC 3F"/>
    <x v="593"/>
    <s v="Unknown Operator"/>
    <n v="0"/>
    <n v="3"/>
    <n v="3"/>
    <n v="0"/>
  </r>
  <r>
    <x v="384"/>
    <s v="1940s"/>
    <n v="1943"/>
    <s v="Qtr 3"/>
    <s v="August"/>
    <n v="27"/>
    <s v="Unknown Country/Region"/>
    <s v="Douglas"/>
    <s v="Douglas DC 3SE"/>
    <x v="594"/>
    <s v="Unknown Operator"/>
    <n v="0"/>
    <n v="7"/>
    <n v="7"/>
    <n v="0"/>
  </r>
  <r>
    <x v="582"/>
    <s v="1960s"/>
    <n v="1965"/>
    <s v="Qtr 3"/>
    <s v="August"/>
    <n v="24"/>
    <s v="Unknown Country/Region"/>
    <s v="Lockheed"/>
    <s v="Lockheed KC 130F149802"/>
    <x v="595"/>
    <s v="Unknown Operator"/>
    <n v="0"/>
    <n v="59"/>
    <n v="72"/>
    <n v="13"/>
  </r>
  <r>
    <x v="583"/>
    <s v="1940s"/>
    <n v="1940"/>
    <s v="Qtr 3"/>
    <s v="August"/>
    <n v="22"/>
    <s v="Unknown Country/Region"/>
    <s v="Lockheed 10 Electra"/>
    <s v="Lockheed 10 Electra YU SBC"/>
    <x v="596"/>
    <s v="Coatia Aeroput"/>
    <n v="0"/>
    <n v="11"/>
    <n v="11"/>
    <n v="0"/>
  </r>
  <r>
    <x v="584"/>
    <s v="1940s"/>
    <n v="1942"/>
    <s v="Qtr 3"/>
    <s v="August"/>
    <n v="22"/>
    <s v="Unknown Country/Region"/>
    <s v="Lockheed 14"/>
    <s v="Lockheed 14 ElectraPJ AIP"/>
    <x v="597"/>
    <s v="Unknown Operator"/>
    <n v="0"/>
    <n v="13"/>
    <n v="13"/>
    <n v="0"/>
  </r>
  <r>
    <x v="585"/>
    <s v="1930s"/>
    <n v="1936"/>
    <s v="Qtr 3"/>
    <s v="August"/>
    <n v="3"/>
    <s v="Unknown Country/Region"/>
    <s v="Lockheed 9"/>
    <s v="Lockheed 9 OrionXA BAY"/>
    <x v="598"/>
    <s v="Unknown Operator"/>
    <n v="0"/>
    <n v="1"/>
    <n v="1"/>
    <n v="0"/>
  </r>
  <r>
    <x v="586"/>
    <s v="1940s"/>
    <n v="1942"/>
    <s v="Qtr 3"/>
    <s v="August"/>
    <n v="21"/>
    <s v="Unknown Country/Region"/>
    <s v="Siebel"/>
    <s v="Siebel Si 204?"/>
    <x v="599"/>
    <s v="Unknown Operator"/>
    <n v="0"/>
    <n v="4"/>
    <n v="4"/>
    <n v="0"/>
  </r>
  <r>
    <x v="587"/>
    <s v="1910s"/>
    <n v="1917"/>
    <s v="Qtr 3"/>
    <s v="August"/>
    <n v="21"/>
    <s v="Unknown Country/Region"/>
    <s v="Zeppelin"/>
    <s v="Zeppelin L 23 (airship)?"/>
    <x v="600"/>
    <s v="Unknown Operator"/>
    <n v="0"/>
    <n v="18"/>
    <n v="18"/>
    <n v="0"/>
  </r>
  <r>
    <x v="588"/>
    <s v="1960s"/>
    <n v="1965"/>
    <s v="Qtr 3"/>
    <s v="August"/>
    <n v="16"/>
    <s v="Unknown Country/Region"/>
    <s v="Boeing"/>
    <s v="Boeing B 727"/>
    <x v="601"/>
    <s v="Illinois          Chicago United Air Lines"/>
    <n v="0"/>
    <n v="30"/>
    <n v="30"/>
    <n v="0"/>
  </r>
  <r>
    <x v="520"/>
    <s v="1980s"/>
    <n v="1985"/>
    <s v="Qtr 3"/>
    <s v="August"/>
    <n v="12"/>
    <s v="Unknown Country/Region"/>
    <s v="Boeing"/>
    <s v="Boeing B 747"/>
    <x v="602"/>
    <s v="Japan         Village Ueno Japan Air Lines"/>
    <n v="0"/>
    <n v="520"/>
    <n v="524"/>
    <n v="4"/>
  </r>
  <r>
    <x v="589"/>
    <s v="1930s"/>
    <n v="1935"/>
    <s v="Qtr 3"/>
    <s v="August"/>
    <n v="15"/>
    <s v="Unknown Country/Region"/>
    <s v="Lockheed Orion 9E Explorer float"/>
    <s v="Lockheed Orion 9E Explorer float planeNR12283"/>
    <x v="603"/>
    <s v="Alaska         Barrow Point Private"/>
    <n v="0"/>
    <n v="2"/>
    <n v="2"/>
    <n v="0"/>
  </r>
  <r>
    <x v="590"/>
    <s v="1960s"/>
    <n v="1966"/>
    <s v="Qtr 3"/>
    <s v="August"/>
    <n v="6"/>
    <s v="Nebraska"/>
    <s v="BAC"/>
    <s v="BAC One Eleven 203AEN1553"/>
    <x v="604"/>
    <s v="Airlines Braniff"/>
    <n v="0"/>
    <n v="42"/>
    <n v="42"/>
    <n v="0"/>
  </r>
  <r>
    <x v="591"/>
    <s v="1940s"/>
    <n v="1944"/>
    <s v="Qtr 3"/>
    <s v="August"/>
    <n v="3"/>
    <s v="Nebraska"/>
    <s v="Douglas"/>
    <s v="Douglas C 47A"/>
    <x v="605"/>
    <s v="Forces Air Army U.S. - Military"/>
    <n v="0"/>
    <n v="28"/>
    <n v="28"/>
    <n v="0"/>
  </r>
  <r>
    <x v="592"/>
    <s v="2000s"/>
    <n v="2002"/>
    <s v="Qtr 3"/>
    <s v="August"/>
    <n v="22"/>
    <s v="Nepal"/>
    <s v="de Havilland Canada"/>
    <s v="de Havilland Canada DHC 6"/>
    <x v="606"/>
    <s v="Air La Shangri"/>
    <n v="0"/>
    <n v="18"/>
    <n v="18"/>
    <n v="0"/>
  </r>
  <r>
    <x v="593"/>
    <s v="1990s"/>
    <n v="1998"/>
    <s v="Qtr 3"/>
    <s v="August"/>
    <n v="21"/>
    <s v="Nepal"/>
    <s v="de Havilland Canada"/>
    <s v="de Havilland Canada DHC 6 Twin Otter 3009N"/>
    <x v="607"/>
    <s v="Airways Lumbini"/>
    <n v="0"/>
    <n v="18"/>
    <n v="18"/>
    <n v="0"/>
  </r>
  <r>
    <x v="422"/>
    <s v="2010s"/>
    <n v="2010"/>
    <s v="Qtr 3"/>
    <s v="August"/>
    <n v="24"/>
    <s v="Nepal"/>
    <s v="Dornier"/>
    <s v="Dornier 228 1019NAHE"/>
    <x v="608"/>
    <s v="Air Agni"/>
    <n v="0"/>
    <n v="14"/>
    <n v="14"/>
    <n v="0"/>
  </r>
  <r>
    <x v="594"/>
    <s v="1950s"/>
    <n v="1955"/>
    <s v="Qtr 3"/>
    <s v="August"/>
    <n v="30"/>
    <s v="Nepal"/>
    <s v="Douglas"/>
    <s v="Douglas C 47AVT"/>
    <x v="609"/>
    <s v="Airlines Kalinga"/>
    <n v="0"/>
    <n v="2"/>
    <n v="3"/>
    <n v="1"/>
  </r>
  <r>
    <x v="595"/>
    <s v="1960s"/>
    <n v="1962"/>
    <s v="Qtr 3"/>
    <s v="August"/>
    <n v="1"/>
    <s v="Nepal"/>
    <s v="Douglas"/>
    <s v="Douglas DC 39N"/>
    <x v="610"/>
    <s v="Airlines Nepal Royal"/>
    <n v="0"/>
    <n v="10"/>
    <n v="10"/>
    <n v="0"/>
  </r>
  <r>
    <x v="596"/>
    <s v="1970s"/>
    <n v="1970"/>
    <s v="Qtr 3"/>
    <s v="August"/>
    <n v="30"/>
    <s v="Netherlands"/>
    <s v="Britten"/>
    <s v="Britten  Norman BN"/>
    <x v="611"/>
    <s v="Airways Continental Dutch"/>
    <n v="0"/>
    <n v="3"/>
    <n v="10"/>
    <n v="7"/>
  </r>
  <r>
    <x v="597"/>
    <s v="1970s"/>
    <n v="1970"/>
    <s v="Qtr 3"/>
    <s v="August"/>
    <n v="3"/>
    <s v="Nevada"/>
    <s v="Lockheed"/>
    <s v="Lockheed P 3A Orion152159"/>
    <x v="612"/>
    <s v="Navy States United - Military"/>
    <n v="0"/>
    <n v="10"/>
    <n v="10"/>
    <n v="0"/>
  </r>
  <r>
    <x v="598"/>
    <s v="1970s"/>
    <n v="1978"/>
    <s v="Qtr 3"/>
    <s v="August"/>
    <n v="30"/>
    <s v="Nevada"/>
    <s v="Piper"/>
    <s v="Piper PA 31"/>
    <x v="613"/>
    <s v="Airlines Vegas Las"/>
    <n v="0"/>
    <n v="10"/>
    <n v="10"/>
    <n v="0"/>
  </r>
  <r>
    <x v="599"/>
    <s v="1990s"/>
    <n v="1994"/>
    <s v="Qtr 3"/>
    <s v="August"/>
    <n v="12"/>
    <s v="Unknown Country/Region"/>
    <s v="Bell"/>
    <s v="Bell 206L 4N124NH"/>
    <x v="614"/>
    <s v="Helicopters National - Taxi JerseyAir"/>
    <n v="0"/>
    <n v="3"/>
    <n v="3"/>
    <n v="0"/>
  </r>
  <r>
    <x v="600"/>
    <s v="1950s"/>
    <n v="1959"/>
    <s v="Qtr 3"/>
    <s v="August"/>
    <n v="15"/>
    <s v="Unknown Country/Region"/>
    <s v="Boeing"/>
    <s v="Boeing 707 123N7514A"/>
    <x v="615"/>
    <s v="Airlines YorkAmerican"/>
    <n v="0"/>
    <n v="5"/>
    <n v="5"/>
    <n v="0"/>
  </r>
  <r>
    <x v="601"/>
    <s v="1980s"/>
    <n v="1989"/>
    <s v="Qtr 3"/>
    <s v="August"/>
    <n v="8"/>
    <s v="Unknown Country/Region"/>
    <s v="Britten"/>
    <s v="Britten  Norman BN"/>
    <x v="616"/>
    <s v="Air ZealandAspring"/>
    <n v="0"/>
    <n v="10"/>
    <n v="10"/>
    <n v="0"/>
  </r>
  <r>
    <x v="602"/>
    <s v="1990s"/>
    <n v="1998"/>
    <s v="Qtr 3"/>
    <s v="August"/>
    <n v="19"/>
    <s v="Unknown Country/Region"/>
    <s v="Cessna"/>
    <s v="Cessna 402CZK VAC"/>
    <x v="617"/>
    <s v="Aviation ZealandVincent"/>
    <n v="0"/>
    <n v="5"/>
    <n v="10"/>
    <n v="5"/>
  </r>
  <r>
    <x v="603"/>
    <s v="1970s"/>
    <n v="1972"/>
    <s v="Qtr 3"/>
    <s v="August"/>
    <n v="28"/>
    <s v="Unknown Country/Region"/>
    <s v="de Havilland Canada"/>
    <s v="de Havilland Canada DHC 4 CaribouA4"/>
    <x v="618"/>
    <s v="Force Air Australian Royal - GuineaMilitary"/>
    <n v="0"/>
    <n v="25"/>
    <n v="29"/>
    <n v="4"/>
  </r>
  <r>
    <x v="604"/>
    <s v="1940s"/>
    <n v="1948"/>
    <s v="Qtr 3"/>
    <s v="August"/>
    <n v="9"/>
    <s v="Unknown Country/Region"/>
    <s v="Douglas"/>
    <s v="Douglas C 47BZK"/>
    <x v="619"/>
    <s v="Airways National Zealand ZealandNew"/>
    <n v="0"/>
    <n v="2"/>
    <n v="2"/>
    <n v="0"/>
  </r>
  <r>
    <x v="605"/>
    <s v="1940s"/>
    <n v="1947"/>
    <s v="Qtr 3"/>
    <s v="August"/>
    <n v="8"/>
    <s v="Unknown Country/Region"/>
    <s v="Douglas"/>
    <s v="Douglas DC 3CNX88787"/>
    <x v="217"/>
    <s v="Airlines YorkAmerican"/>
    <n v="0"/>
    <n v="3"/>
    <n v="5"/>
    <n v="2"/>
  </r>
  <r>
    <x v="606"/>
    <s v="2000s"/>
    <n v="2009"/>
    <s v="Qtr 3"/>
    <s v="August"/>
    <n v="8"/>
    <s v="Unknown Country/Region"/>
    <s v="Eurocopter"/>
    <s v="Eurocopter AS 350BA / Piper PA"/>
    <x v="217"/>
    <s v="Private / Tours Sightseeing Helicopter YorkLiberty"/>
    <n v="0"/>
    <n v="9"/>
    <n v="9"/>
    <n v="0"/>
  </r>
  <r>
    <x v="607"/>
    <s v="1930s"/>
    <n v="1933"/>
    <s v="Qtr 3"/>
    <s v="August"/>
    <n v="29"/>
    <s v="Unknown Country/Region"/>
    <s v="Ford"/>
    <s v="Ford 5 AT"/>
    <x v="620"/>
    <s v="Air Western and Continental MexicoTrans"/>
    <n v="0"/>
    <n v="5"/>
    <n v="5"/>
    <n v="0"/>
  </r>
  <r>
    <x v="356"/>
    <s v="1930s"/>
    <n v="1938"/>
    <s v="Qtr 3"/>
    <s v="August"/>
    <n v="29"/>
    <s v="Unknown Country/Region"/>
    <s v="Ford"/>
    <s v="Ford Tri motorNC17316"/>
    <x v="621"/>
    <s v="Air &amp;Western MexicoTranscontinental"/>
    <n v="0"/>
    <n v="0"/>
    <n v="11"/>
    <n v="11"/>
  </r>
  <r>
    <x v="608"/>
    <s v="2000s"/>
    <n v="2001"/>
    <s v="Qtr 3"/>
    <s v="August"/>
    <n v="24"/>
    <s v="Unknown Country/Region"/>
    <s v="Learjet"/>
    <s v="Learjet 25N153TW"/>
    <x v="622"/>
    <s v="Charter Jet YorkAmeristar"/>
    <n v="0"/>
    <n v="2"/>
    <n v="2"/>
    <n v="0"/>
  </r>
  <r>
    <x v="609"/>
    <s v="1940s"/>
    <n v="1946"/>
    <s v="Qtr 3"/>
    <s v="August"/>
    <n v="9"/>
    <s v="Unknown Country/Region"/>
    <s v="Lockheed"/>
    <s v="Lockheed 18 56 Lodestar?"/>
    <x v="623"/>
    <s v="Airlines Central JerseyAtlantic"/>
    <n v="0"/>
    <n v="4"/>
    <n v="6"/>
    <n v="2"/>
  </r>
  <r>
    <x v="610"/>
    <s v="1920s"/>
    <n v="1929"/>
    <s v="Qtr 3"/>
    <s v="August"/>
    <n v="11"/>
    <s v="Unknown Country/Region"/>
    <s v="Lockheed 5"/>
    <s v="Lockheed 5 VegaNC870E"/>
    <x v="624"/>
    <s v="Airlines States MexicoMiddle"/>
    <n v="0"/>
    <n v="4"/>
    <n v="4"/>
    <n v="0"/>
  </r>
  <r>
    <x v="611"/>
    <s v="2000s"/>
    <n v="2000"/>
    <s v="Qtr 3"/>
    <s v="August"/>
    <n v="9"/>
    <s v="Unknown Country/Region"/>
    <s v="Piper Navajo"/>
    <s v="Piper Navajo PA 31/ Piper Seminole PA"/>
    <x v="625"/>
    <s v="Private / Airways JerseyPatuxent"/>
    <n v="0"/>
    <n v="11"/>
    <n v="11"/>
    <n v="0"/>
  </r>
  <r>
    <x v="481"/>
    <s v="1980s"/>
    <n v="1982"/>
    <s v="Qtr 3"/>
    <s v="August"/>
    <n v="14"/>
    <s v="Nicaragua"/>
    <s v="Arava"/>
    <s v="Arava 201223"/>
    <x v="626"/>
    <s v="Force Air Nicaraguan - Military"/>
    <n v="0"/>
    <n v="20"/>
    <n v="20"/>
    <n v="0"/>
  </r>
  <r>
    <x v="612"/>
    <s v="1960s"/>
    <n v="1969"/>
    <s v="Qtr 3"/>
    <s v="August"/>
    <n v="3"/>
    <s v="Nigeria"/>
    <s v="Lockheed"/>
    <s v="Lockheed L 1049H Super ConstellationCF"/>
    <x v="627"/>
    <s v="Air Canairelief"/>
    <n v="0"/>
    <n v="4"/>
    <n v="4"/>
    <n v="0"/>
  </r>
  <r>
    <x v="613"/>
    <s v="1950s"/>
    <n v="1954"/>
    <s v="Qtr 3"/>
    <s v="August"/>
    <n v="23"/>
    <s v="North"/>
    <s v="Douglas"/>
    <s v="Douglas DC 6BPH"/>
    <x v="628"/>
    <s v="Airlines Dutch Royal SeaKLM"/>
    <n v="0"/>
    <n v="21"/>
    <n v="21"/>
    <n v="0"/>
  </r>
  <r>
    <x v="614"/>
    <s v="1910s"/>
    <n v="1918"/>
    <s v="Qtr 3"/>
    <s v="August"/>
    <n v="11"/>
    <s v="North"/>
    <s v="Zeppelin"/>
    <s v="Zeppelin L 53 (airship)?"/>
    <x v="629"/>
    <s v="Navy German - SeaMilitary"/>
    <n v="0"/>
    <n v="19"/>
    <n v="19"/>
    <n v="0"/>
  </r>
  <r>
    <x v="615"/>
    <s v="1960s"/>
    <n v="1968"/>
    <s v="Qtr 3"/>
    <s v="August"/>
    <n v="31"/>
    <s v="Norway"/>
    <s v="de Havilland Canada"/>
    <s v="de Havilland Canada DHC 3 OtterLN"/>
    <x v="630"/>
    <s v="Westwing"/>
    <n v="0"/>
    <n v="5"/>
    <n v="6"/>
    <n v="1"/>
  </r>
  <r>
    <x v="616"/>
    <s v="1940s"/>
    <n v="1946"/>
    <s v="Qtr 3"/>
    <s v="August"/>
    <n v="7"/>
    <s v="Norway"/>
    <s v="Douglas"/>
    <s v="Douglas C 47A"/>
    <x v="239"/>
    <s v="Airways European British"/>
    <n v="0"/>
    <n v="3"/>
    <n v="16"/>
    <n v="13"/>
  </r>
  <r>
    <x v="617"/>
    <s v="1940s"/>
    <n v="1947"/>
    <s v="Qtr 3"/>
    <s v="August"/>
    <n v="28"/>
    <s v="Norway"/>
    <s v="Short Sandringham (flying"/>
    <s v="Short Sandringham (flying boat)LN IAV"/>
    <x v="631"/>
    <s v="Airlines Norwegian"/>
    <n v="0"/>
    <n v="35"/>
    <n v="35"/>
    <n v="0"/>
  </r>
  <r>
    <x v="618"/>
    <s v="1990s"/>
    <n v="1996"/>
    <s v="Qtr 3"/>
    <s v="August"/>
    <n v="29"/>
    <s v="Norway"/>
    <s v="Tupolev"/>
    <s v="Tupolev TU 154MRA"/>
    <x v="632"/>
    <s v="Airlines Vnokovo"/>
    <n v="0"/>
    <n v="141"/>
    <n v="141"/>
    <n v="0"/>
  </r>
  <r>
    <x v="619"/>
    <s v="1960s"/>
    <n v="1961"/>
    <s v="Qtr 3"/>
    <s v="August"/>
    <n v="9"/>
    <s v="Norway"/>
    <s v="Vickers Viking"/>
    <s v="Vickers Viking 3BG AHPM"/>
    <x v="633"/>
    <s v="Airways Eagle Cunard"/>
    <n v="0"/>
    <n v="39"/>
    <n v="39"/>
    <n v="0"/>
  </r>
  <r>
    <x v="620"/>
    <s v="2010s"/>
    <n v="2011"/>
    <s v="Qtr 3"/>
    <s v="August"/>
    <n v="20"/>
    <s v="Nunavut"/>
    <s v="Boeing"/>
    <s v="Boeing B 737"/>
    <x v="634"/>
    <s v="Canada First Air"/>
    <n v="0"/>
    <n v="12"/>
    <n v="15"/>
    <n v="3"/>
  </r>
  <r>
    <x v="621"/>
    <s v="1970s"/>
    <n v="1979"/>
    <s v="Qtr 3"/>
    <s v="August"/>
    <n v="2"/>
    <s v="Ohio"/>
    <s v="Cessna  501"/>
    <s v="Cessna  501 CitationN15NY"/>
    <x v="635"/>
    <s v="Private"/>
    <n v="0"/>
    <n v="1"/>
    <n v="3"/>
    <n v="2"/>
  </r>
  <r>
    <x v="622"/>
    <s v="2000s"/>
    <n v="2004"/>
    <s v="Qtr 3"/>
    <s v="August"/>
    <n v="13"/>
    <s v="Ohio"/>
    <s v="Convair"/>
    <s v="Convair CV 580N586P"/>
    <x v="244"/>
    <s v="Taroma Air"/>
    <n v="0"/>
    <n v="1"/>
    <n v="2"/>
    <n v="1"/>
  </r>
  <r>
    <x v="623"/>
    <s v="1930s"/>
    <n v="1931"/>
    <s v="Qtr 3"/>
    <s v="August"/>
    <n v="9"/>
    <s v="Ohio"/>
    <s v="Ford"/>
    <s v="Ford 5 AT"/>
    <x v="244"/>
    <s v="Airways American"/>
    <n v="0"/>
    <n v="6"/>
    <n v="6"/>
    <n v="0"/>
  </r>
  <r>
    <x v="624"/>
    <s v="1960s"/>
    <n v="1967"/>
    <s v="Qtr 3"/>
    <s v="August"/>
    <n v="27"/>
    <s v="Ohio"/>
    <s v="North American"/>
    <s v="North American B 25 MitchellN3443G"/>
    <x v="636"/>
    <s v="Private"/>
    <n v="0"/>
    <n v="16"/>
    <n v="22"/>
    <n v="6"/>
  </r>
  <r>
    <x v="625"/>
    <s v="1940s"/>
    <n v="1949"/>
    <s v="Qtr 3"/>
    <s v="August"/>
    <n v="9"/>
    <s v="Oman"/>
    <s v="Douglas"/>
    <s v="Douglas C 47BKN336"/>
    <x v="637"/>
    <s v="Force Air Royal - Military"/>
    <n v="0"/>
    <n v="12"/>
    <n v="12"/>
    <n v="0"/>
  </r>
  <r>
    <x v="626"/>
    <s v="1990s"/>
    <n v="1991"/>
    <s v="Qtr 3"/>
    <s v="August"/>
    <n v="28"/>
    <s v="Oregon"/>
    <s v="Aerospatiale"/>
    <s v="Aerospatiale 350B1N64SF"/>
    <x v="638"/>
    <s v="Inc. Bohemia - Taxi Air"/>
    <n v="0"/>
    <n v="3"/>
    <n v="3"/>
    <n v="0"/>
  </r>
  <r>
    <x v="627"/>
    <s v="1980s"/>
    <n v="1984"/>
    <s v="Qtr 3"/>
    <s v="August"/>
    <n v="4"/>
    <s v="Pakistan"/>
    <s v="Antonov"/>
    <s v="Antonov AN 12BPCCCP"/>
    <x v="639"/>
    <s v="Aeroflot"/>
    <n v="0"/>
    <n v="24"/>
    <n v="24"/>
    <n v="0"/>
  </r>
  <r>
    <x v="564"/>
    <s v="1940s"/>
    <n v="1948"/>
    <s v="Qtr 3"/>
    <s v="August"/>
    <n v="1"/>
    <s v="Pakistan"/>
    <s v="Avro 691 Lancastrian (flying"/>
    <s v="Avro 691 Lancastrian (flying boat)AP ACM"/>
    <x v="640"/>
    <s v="Onzeair"/>
    <n v="0"/>
    <n v="4"/>
    <n v="4"/>
    <n v="0"/>
  </r>
  <r>
    <x v="628"/>
    <s v="1970s"/>
    <n v="1970"/>
    <s v="Qtr 3"/>
    <s v="August"/>
    <n v="6"/>
    <s v="Pakistan"/>
    <s v="Fokker"/>
    <s v="Fokker F 27 Friendship 200AP"/>
    <x v="247"/>
    <s v="Airlines International Pakistan"/>
    <n v="0"/>
    <n v="30"/>
    <n v="30"/>
    <n v="0"/>
  </r>
  <r>
    <x v="629"/>
    <s v="1980s"/>
    <n v="1989"/>
    <s v="Qtr 3"/>
    <s v="August"/>
    <n v="25"/>
    <s v="Pakistan"/>
    <s v="Fokker"/>
    <s v="Fokker F 27 Friendship 200AP"/>
    <x v="641"/>
    <s v="Airlines International Pakistan"/>
    <n v="0"/>
    <n v="54"/>
    <n v="54"/>
    <n v="0"/>
  </r>
  <r>
    <x v="630"/>
    <s v="1980s"/>
    <n v="1988"/>
    <s v="Qtr 3"/>
    <s v="August"/>
    <n v="17"/>
    <s v="Pakistan"/>
    <s v="Lockheed"/>
    <s v="Lockheed C 130B Hercules23494"/>
    <x v="642"/>
    <s v="Force Air Pakistan - Military"/>
    <n v="0"/>
    <n v="30"/>
    <n v="30"/>
    <n v="0"/>
  </r>
  <r>
    <x v="631"/>
    <s v="1950s"/>
    <n v="1959"/>
    <s v="Qtr 3"/>
    <s v="August"/>
    <n v="14"/>
    <s v="Pakistan"/>
    <s v="Vickers 815"/>
    <s v="Vickers 815 ViscountAP AJE"/>
    <x v="640"/>
    <s v="Airlines International Pakistan"/>
    <n v="0"/>
    <n v="2"/>
    <n v="3"/>
    <n v="1"/>
  </r>
  <r>
    <x v="632"/>
    <s v="1960s"/>
    <n v="1965"/>
    <s v="Qtr 3"/>
    <s v="August"/>
    <n v="4"/>
    <s v="Panama"/>
    <s v="Douglas"/>
    <s v="Douglas C 54DOB"/>
    <x v="643"/>
    <s v="Peruanes Internacionales Rutas"/>
    <n v="0"/>
    <n v="7"/>
    <n v="7"/>
    <n v="0"/>
  </r>
  <r>
    <x v="633"/>
    <s v="1930s"/>
    <n v="1937"/>
    <s v="Qtr 3"/>
    <s v="August"/>
    <n v="2"/>
    <s v="Panama"/>
    <s v="Sikorsky"/>
    <s v="Sikorsky S 43NC15065"/>
    <x v="644"/>
    <s v="Airways Grace American Pan"/>
    <n v="0"/>
    <n v="14"/>
    <n v="14"/>
    <n v="0"/>
  </r>
  <r>
    <x v="634"/>
    <s v="2010s"/>
    <n v="2015"/>
    <s v="Qtr 3"/>
    <s v="August"/>
    <n v="16"/>
    <s v="Papua"/>
    <s v="ATR"/>
    <s v="ATR 42 300PK"/>
    <x v="645"/>
    <s v="Service Air Trigana"/>
    <n v="0"/>
    <n v="54"/>
    <n v="54"/>
    <n v="0"/>
  </r>
  <r>
    <x v="635"/>
    <s v="2000s"/>
    <n v="2009"/>
    <s v="Qtr 3"/>
    <s v="August"/>
    <n v="11"/>
    <s v="Papua"/>
    <s v="de Havilland Canada"/>
    <s v="de Havilland Canada DHC 6 Twin Otter 300P2"/>
    <x v="646"/>
    <s v="PNG  Airlines Guinea New"/>
    <n v="0"/>
    <n v="13"/>
    <n v="13"/>
    <n v="0"/>
  </r>
  <r>
    <x v="636"/>
    <s v="1930s"/>
    <n v="1937"/>
    <s v="Qtr 3"/>
    <s v="August"/>
    <n v="27"/>
    <s v="Papua"/>
    <s v="Stinson"/>
    <s v="Stinson SR 7 ReliantVH"/>
    <x v="647"/>
    <s v="Airways GuineaGuinea New"/>
    <n v="1"/>
    <n v="1"/>
    <n v="1"/>
    <n v="0"/>
  </r>
  <r>
    <x v="637"/>
    <s v="1950s"/>
    <n v="1959"/>
    <s v="Qtr 3"/>
    <s v="August"/>
    <n v="27"/>
    <s v="Paraguay"/>
    <s v="De Havilland"/>
    <s v="de Havilland DH 106 Comet 4LV"/>
    <x v="648"/>
    <s v="Argentinas Aerolineas"/>
    <n v="0"/>
    <n v="2"/>
    <n v="50"/>
    <n v="48"/>
  </r>
  <r>
    <x v="638"/>
    <s v="1940s"/>
    <n v="1947"/>
    <s v="Qtr 3"/>
    <s v="August"/>
    <n v="23"/>
    <s v="Persian"/>
    <s v="Short Sandringham 5 (flying"/>
    <s v="Short Sandringham 5 (flying boat)G AHZB"/>
    <x v="649"/>
    <s v="Airways Overseas GulfBritish"/>
    <n v="0"/>
    <n v="10"/>
    <n v="26"/>
    <n v="16"/>
  </r>
  <r>
    <x v="639"/>
    <s v="2000s"/>
    <n v="2005"/>
    <s v="Qtr 3"/>
    <s v="August"/>
    <n v="23"/>
    <s v="Peru"/>
    <s v="Boeing"/>
    <s v="Boeing B 737"/>
    <x v="650"/>
    <s v="Peru TANS"/>
    <n v="0"/>
    <n v="40"/>
    <n v="98"/>
    <n v="58"/>
  </r>
  <r>
    <x v="554"/>
    <s v="1990s"/>
    <n v="1992"/>
    <s v="Qtr 3"/>
    <s v="August"/>
    <n v="27"/>
    <s v="Peru"/>
    <s v="de Havilland Canada"/>
    <s v="de Havilland Canada DHC 6 Twin Otter 300FAP304"/>
    <x v="651"/>
    <s v="TANS - Force Air Peruvian - Military"/>
    <n v="0"/>
    <n v="8"/>
    <n v="41"/>
    <n v="33"/>
  </r>
  <r>
    <x v="640"/>
    <s v="1960s"/>
    <n v="1962"/>
    <s v="Qtr 3"/>
    <s v="August"/>
    <n v="24"/>
    <s v="Peru"/>
    <s v="Douglas"/>
    <s v="Douglas DC 3OB"/>
    <x v="652"/>
    <s v="Faucett"/>
    <n v="0"/>
    <n v="9"/>
    <n v="9"/>
    <n v="0"/>
  </r>
  <r>
    <x v="641"/>
    <s v="1970s"/>
    <n v="1970"/>
    <s v="Qtr 3"/>
    <s v="August"/>
    <n v="9"/>
    <s v="Peru"/>
    <s v="Lockheed 188A"/>
    <s v="Lockheed 188A ElectraOB R939"/>
    <x v="653"/>
    <s v="(Peru) SA Nacionales Aereas Lineas"/>
    <n v="2"/>
    <n v="99"/>
    <n v="100"/>
    <n v="1"/>
  </r>
  <r>
    <x v="642"/>
    <s v="2010s"/>
    <n v="2012"/>
    <s v="Qtr 3"/>
    <s v="August"/>
    <n v="18"/>
    <s v="Philippines"/>
    <s v="PA"/>
    <s v="PA  34"/>
    <x v="654"/>
    <s v="Inc. Fly'n Aviatour's"/>
    <n v="0"/>
    <n v="3"/>
    <n v="4"/>
    <n v="1"/>
  </r>
  <r>
    <x v="643"/>
    <s v="1970s"/>
    <n v="1974"/>
    <s v="Qtr 3"/>
    <s v="August"/>
    <n v="5"/>
    <s v="PQ"/>
    <s v="Douglas"/>
    <s v="Douglas DC 3C"/>
    <x v="655"/>
    <s v="Canada Laurentian Air Services"/>
    <n v="0"/>
    <n v="5"/>
    <n v="11"/>
    <n v="6"/>
  </r>
  <r>
    <x v="644"/>
    <s v="1980s"/>
    <n v="1984"/>
    <s v="Qtr 3"/>
    <s v="August"/>
    <n v="2"/>
    <s v="Puerto"/>
    <s v="Britten"/>
    <s v="Britten  Norman BN"/>
    <x v="656"/>
    <s v="Link Air RicoVieques"/>
    <n v="0"/>
    <n v="9"/>
    <n v="9"/>
    <n v="0"/>
  </r>
  <r>
    <x v="645"/>
    <s v="2000s"/>
    <n v="2002"/>
    <s v="Qtr 3"/>
    <s v="August"/>
    <n v="7"/>
    <s v="Puerto"/>
    <s v="Lockheed"/>
    <s v="Lockheed MC 130H Hercules90"/>
    <x v="657"/>
    <s v="Force Air U.S. - RicoMilitary"/>
    <n v="0"/>
    <n v="10"/>
    <n v="10"/>
    <n v="0"/>
  </r>
  <r>
    <x v="646"/>
    <s v="1950s"/>
    <n v="1957"/>
    <s v="Qtr 3"/>
    <s v="August"/>
    <n v="11"/>
    <s v="Quebec"/>
    <s v="Douglas"/>
    <s v="Douglas DC 4CF"/>
    <x v="658"/>
    <s v="Canada Maritime Central Airways"/>
    <n v="0"/>
    <n v="79"/>
    <n v="79"/>
    <n v="0"/>
  </r>
  <r>
    <x v="647"/>
    <s v="1920s"/>
    <n v="1923"/>
    <s v="Qtr 3"/>
    <s v="August"/>
    <n v="27"/>
    <s v="Romania"/>
    <s v="Blériot Spad"/>
    <s v="Blériot Spad 46F AEGN"/>
    <x v="659"/>
    <s v="Roumaine France Campagnie"/>
    <n v="0"/>
    <n v="2"/>
    <n v="2"/>
    <n v="0"/>
  </r>
  <r>
    <x v="648"/>
    <s v="1940s"/>
    <n v="1943"/>
    <s v="Qtr 3"/>
    <s v="August"/>
    <n v="1"/>
    <s v="Romania"/>
    <s v="Consolidated"/>
    <s v="Consolidated B 24?"/>
    <x v="660"/>
    <s v="Forces Air Army U.S. - Military"/>
    <n v="63"/>
    <n v="10"/>
    <n v="10"/>
    <n v="0"/>
  </r>
  <r>
    <x v="649"/>
    <s v="1930s"/>
    <n v="1937"/>
    <s v="Qtr 3"/>
    <s v="August"/>
    <n v="6"/>
    <s v="Romania"/>
    <s v="Douglas"/>
    <s v="Douglas DC 2CCCP"/>
    <x v="661"/>
    <s v="Aeroflot"/>
    <n v="0"/>
    <n v="5"/>
    <n v="5"/>
    <n v="0"/>
  </r>
  <r>
    <x v="650"/>
    <s v="1940s"/>
    <n v="1940"/>
    <s v="Qtr 3"/>
    <s v="August"/>
    <n v="23"/>
    <s v="Romania"/>
    <s v="Douglas"/>
    <s v="Douglas DC 3YR"/>
    <x v="662"/>
    <s v="LARES"/>
    <n v="0"/>
    <n v="15"/>
    <n v="15"/>
    <n v="0"/>
  </r>
  <r>
    <x v="651"/>
    <s v="1960s"/>
    <n v="1966"/>
    <s v="Qtr 3"/>
    <s v="August"/>
    <n v="11"/>
    <s v="Romania"/>
    <s v="Ilyushin"/>
    <s v="Ilyushin IL 14YR"/>
    <x v="663"/>
    <s v="TAROM"/>
    <n v="0"/>
    <n v="24"/>
    <n v="24"/>
    <n v="0"/>
  </r>
  <r>
    <x v="652"/>
    <s v="1990s"/>
    <n v="1991"/>
    <s v="Qtr 3"/>
    <s v="August"/>
    <n v="14"/>
    <s v="Romania"/>
    <s v="Ilyushin"/>
    <s v="Ilyushin IL 18VYR"/>
    <x v="664"/>
    <s v="TAROM"/>
    <n v="0"/>
    <n v="9"/>
    <n v="9"/>
    <n v="0"/>
  </r>
  <r>
    <x v="653"/>
    <s v="1940s"/>
    <n v="1947"/>
    <s v="Qtr 3"/>
    <s v="August"/>
    <n v="13"/>
    <s v="Romania"/>
    <s v="Lisunov"/>
    <s v="Lisunov Li 2YR"/>
    <x v="659"/>
    <s v="Romano-Sovietice Aeriene Transporturile"/>
    <n v="0"/>
    <n v="3"/>
    <n v="8"/>
    <n v="5"/>
  </r>
  <r>
    <x v="534"/>
    <s v="1930s"/>
    <n v="1938"/>
    <s v="Qtr 3"/>
    <s v="August"/>
    <n v="18"/>
    <s v="Romania"/>
    <s v="Lockheed 14 Super"/>
    <s v="Lockheed 14 Super ElectraSP BNJ"/>
    <x v="659"/>
    <s v="Airlines Polish Lot"/>
    <n v="0"/>
    <n v="0"/>
    <n v="7"/>
    <n v="7"/>
  </r>
  <r>
    <x v="654"/>
    <s v="1950s"/>
    <n v="1955"/>
    <s v="Qtr 3"/>
    <s v="August"/>
    <n v="5"/>
    <s v="Russia"/>
    <s v="AeroflotL5057"/>
    <s v="AeroflotL5057"/>
    <x v="665"/>
    <s v="Aeroflot"/>
    <n v="0"/>
    <n v="25"/>
    <n v="25"/>
    <n v="0"/>
  </r>
  <r>
    <x v="655"/>
    <s v="2010s"/>
    <n v="2011"/>
    <s v="Qtr 3"/>
    <s v="August"/>
    <n v="9"/>
    <s v="Russia"/>
    <s v="Antonov"/>
    <s v="Antonov 12RA 11125"/>
    <x v="666"/>
    <s v="Amur Avis"/>
    <n v="0"/>
    <n v="11"/>
    <n v="11"/>
    <n v="0"/>
  </r>
  <r>
    <x v="656"/>
    <s v="1990s"/>
    <n v="1994"/>
    <s v="Qtr 3"/>
    <s v="August"/>
    <n v="5"/>
    <s v="Russia"/>
    <s v="Antonov"/>
    <s v="Antonov AN 12?"/>
    <x v="667"/>
    <s v="Force Air Russian - Military"/>
    <n v="0"/>
    <n v="47"/>
    <n v="47"/>
    <n v="0"/>
  </r>
  <r>
    <x v="657"/>
    <s v="2010s"/>
    <n v="2010"/>
    <s v="Qtr 3"/>
    <s v="August"/>
    <n v="3"/>
    <s v="Russia"/>
    <s v="Antonov"/>
    <s v="Antonov An 24 VRA"/>
    <x v="668"/>
    <s v="Airline Katekavia"/>
    <n v="0"/>
    <n v="12"/>
    <n v="15"/>
    <n v="3"/>
  </r>
  <r>
    <x v="658"/>
    <s v="1980s"/>
    <n v="1981"/>
    <s v="Qtr 3"/>
    <s v="August"/>
    <n v="24"/>
    <s v="Russia"/>
    <s v="Antonov"/>
    <s v="Antonov AN 24RV / Soviet Air Force TU"/>
    <x v="669"/>
    <s v="Force Air Russian - Military / Aeroflot"/>
    <n v="0"/>
    <n v="31"/>
    <n v="32"/>
    <n v="1"/>
  </r>
  <r>
    <x v="659"/>
    <s v="2000s"/>
    <n v="2002"/>
    <s v="Qtr 3"/>
    <s v="August"/>
    <n v="29"/>
    <s v="Russia"/>
    <s v="Antonov"/>
    <s v="Antonov AN 28RA"/>
    <x v="670"/>
    <s v="Aviakompania Vostok"/>
    <n v="0"/>
    <n v="16"/>
    <n v="16"/>
    <n v="0"/>
  </r>
  <r>
    <x v="660"/>
    <s v="1960s"/>
    <n v="1969"/>
    <s v="Qtr 3"/>
    <s v="August"/>
    <n v="26"/>
    <s v="Russia"/>
    <s v="Antonov"/>
    <s v="Antonov AN 2CCCP"/>
    <x v="671"/>
    <s v="Aeroflot"/>
    <n v="0"/>
    <n v="14"/>
    <n v="14"/>
    <n v="0"/>
  </r>
  <r>
    <x v="661"/>
    <s v="1970s"/>
    <n v="1975"/>
    <s v="Qtr 3"/>
    <s v="August"/>
    <n v="9"/>
    <s v="Russia"/>
    <s v="Ilyushin"/>
    <s v="Ilyushin IL 14M_x0009_ CCCP"/>
    <x v="672"/>
    <s v="Aeroflot"/>
    <n v="0"/>
    <n v="11"/>
    <n v="11"/>
    <n v="0"/>
  </r>
  <r>
    <x v="662"/>
    <s v="1960s"/>
    <n v="1963"/>
    <s v="Qtr 3"/>
    <s v="August"/>
    <n v="24"/>
    <s v="Russia"/>
    <s v="Ilyushin"/>
    <s v="Ilyushin IL 14PCCCP"/>
    <x v="673"/>
    <s v="Aeroflot"/>
    <n v="0"/>
    <n v="32"/>
    <n v="32"/>
    <n v="0"/>
  </r>
  <r>
    <x v="660"/>
    <s v="1960s"/>
    <n v="1969"/>
    <s v="Qtr 3"/>
    <s v="August"/>
    <n v="26"/>
    <s v="Russia"/>
    <s v="Ilyushin"/>
    <s v="Ilyushin IL 18_x0009_ CCCP"/>
    <x v="674"/>
    <s v="Aeroflot"/>
    <n v="0"/>
    <n v="16"/>
    <n v="102"/>
    <n v="86"/>
  </r>
  <r>
    <x v="663"/>
    <s v="1970s"/>
    <n v="1972"/>
    <s v="Qtr 3"/>
    <s v="August"/>
    <n v="31"/>
    <s v="Russia"/>
    <s v="Ilyushin"/>
    <s v="Ilyushin IL 18CCCP"/>
    <x v="675"/>
    <s v="Aeroflot"/>
    <n v="0"/>
    <n v="102"/>
    <n v="102"/>
    <n v="0"/>
  </r>
  <r>
    <x v="484"/>
    <s v="1920s"/>
    <n v="1929"/>
    <s v="Qtr 3"/>
    <s v="August"/>
    <n v="24"/>
    <s v="Russia"/>
    <s v="Kalinin"/>
    <s v="Kalinin K 4CCCP"/>
    <x v="676"/>
    <s v="Ukvozduchput"/>
    <n v="0"/>
    <n v="1"/>
    <n v="1"/>
    <n v="0"/>
  </r>
  <r>
    <x v="664"/>
    <s v="1980s"/>
    <n v="1988"/>
    <s v="Qtr 3"/>
    <s v="August"/>
    <n v="26"/>
    <s v="Russia"/>
    <s v="Let"/>
    <s v="Let 410MUCCCP 67235"/>
    <x v="677"/>
    <s v="Aeroflot"/>
    <n v="0"/>
    <n v="4"/>
    <n v="4"/>
    <n v="0"/>
  </r>
  <r>
    <x v="665"/>
    <s v="1990s"/>
    <n v="1993"/>
    <s v="Qtr 3"/>
    <s v="August"/>
    <n v="26"/>
    <s v="Russia"/>
    <s v="Let"/>
    <s v="Let 410UVP ERA"/>
    <x v="678"/>
    <s v="Airlines Sakha"/>
    <n v="0"/>
    <n v="24"/>
    <n v="24"/>
    <n v="0"/>
  </r>
  <r>
    <x v="666"/>
    <s v="1950s"/>
    <n v="1954"/>
    <s v="Qtr 3"/>
    <s v="August"/>
    <n v="26"/>
    <s v="Russia"/>
    <s v="Lisunov"/>
    <s v="Lisunov LI 2CCCP"/>
    <x v="679"/>
    <s v="Aeroflot"/>
    <n v="1"/>
    <n v="26"/>
    <n v="27"/>
    <n v="1"/>
  </r>
  <r>
    <x v="667"/>
    <s v="2000s"/>
    <n v="2003"/>
    <s v="Qtr 3"/>
    <s v="August"/>
    <n v="20"/>
    <s v="Russia"/>
    <s v="Mi"/>
    <s v="Mi  8 helicopter?"/>
    <x v="680"/>
    <s v="Khalatyrka"/>
    <n v="0"/>
    <n v="20"/>
    <n v="20"/>
    <n v="0"/>
  </r>
  <r>
    <x v="668"/>
    <s v="2000s"/>
    <n v="2004"/>
    <s v="Qtr 3"/>
    <s v="August"/>
    <n v="24"/>
    <s v="Russia"/>
    <s v="Tupolev"/>
    <s v="Tupolev 134A 3RA"/>
    <x v="681"/>
    <s v="Express Volga-Avia"/>
    <n v="0"/>
    <n v="41"/>
    <n v="41"/>
    <n v="0"/>
  </r>
  <r>
    <x v="668"/>
    <s v="2000s"/>
    <n v="2004"/>
    <s v="Qtr 3"/>
    <s v="August"/>
    <n v="24"/>
    <s v="Russia"/>
    <s v="Tupolev"/>
    <s v="Tupolev 154B 2RA"/>
    <x v="682"/>
    <s v="Airlines Sibir"/>
    <n v="0"/>
    <n v="46"/>
    <n v="46"/>
    <n v="0"/>
  </r>
  <r>
    <x v="557"/>
    <s v="1950s"/>
    <n v="1958"/>
    <s v="Qtr 3"/>
    <s v="August"/>
    <n v="15"/>
    <s v="Russia"/>
    <s v="Tupolev"/>
    <s v="Tupolev TU 104"/>
    <x v="683"/>
    <s v="Aeroflot"/>
    <n v="0"/>
    <n v="64"/>
    <n v="64"/>
    <n v="0"/>
  </r>
  <r>
    <x v="669"/>
    <s v="1970s"/>
    <n v="1979"/>
    <s v="Qtr 3"/>
    <s v="August"/>
    <n v="29"/>
    <s v="Russia"/>
    <s v="Tupolev"/>
    <s v="Tupolev Tu 124CCCP"/>
    <x v="684"/>
    <s v="Aeroflot"/>
    <n v="0"/>
    <n v="63"/>
    <n v="63"/>
    <n v="0"/>
  </r>
  <r>
    <x v="670"/>
    <s v="1960s"/>
    <n v="1963"/>
    <s v="Qtr 3"/>
    <s v="August"/>
    <n v="21"/>
    <s v="Russia"/>
    <s v="Tupolev"/>
    <s v="Tupolev Tu 124CCCP"/>
    <x v="685"/>
    <s v="Aeroflot"/>
    <n v="0"/>
    <n v="0"/>
    <n v="52"/>
    <n v="52"/>
  </r>
  <r>
    <x v="671"/>
    <s v="1970s"/>
    <n v="1979"/>
    <s v="Qtr 3"/>
    <s v="August"/>
    <n v="11"/>
    <s v="Russia"/>
    <s v="Tupolev"/>
    <s v="Tupolev TU 134A / Tupolev Tu"/>
    <x v="686"/>
    <s v="Aeroflot / Aeroflot"/>
    <n v="0"/>
    <n v="178"/>
    <n v="178"/>
    <n v="0"/>
  </r>
  <r>
    <x v="554"/>
    <s v="1990s"/>
    <n v="1992"/>
    <s v="Qtr 3"/>
    <s v="August"/>
    <n v="27"/>
    <s v="Russia"/>
    <s v="Tupolev"/>
    <s v="Tupolev TU 134ACCCP"/>
    <x v="687"/>
    <s v="Aeroflot"/>
    <n v="0"/>
    <n v="84"/>
    <n v="84"/>
    <n v="0"/>
  </r>
  <r>
    <x v="672"/>
    <s v="1980s"/>
    <n v="1981"/>
    <s v="Qtr 3"/>
    <s v="August"/>
    <n v="29"/>
    <s v="Russia"/>
    <s v="Yakovlev"/>
    <s v="Yakovlev YAK 40CCCP"/>
    <x v="688"/>
    <s v="Aeroflot"/>
    <n v="0"/>
    <n v="3"/>
    <n v="34"/>
    <n v="31"/>
  </r>
  <r>
    <x v="522"/>
    <s v="1990s"/>
    <n v="1995"/>
    <s v="Qtr 3"/>
    <s v="August"/>
    <n v="9"/>
    <s v="San"/>
    <s v="Boeing"/>
    <s v="Boeing B 737"/>
    <x v="689"/>
    <s v="El Salvador          Vincente Aviateca"/>
    <n v="0"/>
    <n v="65"/>
    <n v="65"/>
    <n v="0"/>
  </r>
  <r>
    <x v="673"/>
    <s v="1980s"/>
    <n v="1980"/>
    <s v="Qtr 3"/>
    <s v="August"/>
    <n v="19"/>
    <s v="Saudi"/>
    <s v="Lockheed"/>
    <s v="Lockheed 1011 200 TriStarHZ"/>
    <x v="690"/>
    <s v="Airlines Arabian ArabiaSaudi"/>
    <n v="0"/>
    <n v="301"/>
    <n v="301"/>
    <n v="0"/>
  </r>
  <r>
    <x v="674"/>
    <s v="1940s"/>
    <n v="1941"/>
    <s v="Qtr 3"/>
    <s v="August"/>
    <n v="14"/>
    <s v="Scotland"/>
    <s v="Consolidated"/>
    <s v="Consolidated LB 30A LiberatorAM260"/>
    <x v="691"/>
    <s v="Force Air Royal - Military"/>
    <n v="0"/>
    <n v="22"/>
    <n v="22"/>
    <n v="0"/>
  </r>
  <r>
    <x v="675"/>
    <s v="1940s"/>
    <n v="1941"/>
    <s v="Qtr 3"/>
    <s v="August"/>
    <n v="10"/>
    <s v="Scotland"/>
    <s v="Consolidated"/>
    <s v="Consolidated LB 30A LiberatorAM261"/>
    <x v="692"/>
    <s v="Force Air -Royal Military"/>
    <n v="0"/>
    <n v="22"/>
    <n v="22"/>
    <n v="0"/>
  </r>
  <r>
    <x v="676"/>
    <s v="1940s"/>
    <n v="1944"/>
    <s v="Qtr 3"/>
    <s v="August"/>
    <n v="28"/>
    <s v="Scotland"/>
    <s v="Douglas"/>
    <s v="Douglas C 54A"/>
    <x v="693"/>
    <s v="Forces Air Army U.S. - Military"/>
    <n v="5"/>
    <n v="20"/>
    <n v="20"/>
    <n v="0"/>
  </r>
  <r>
    <x v="677"/>
    <s v="1940s"/>
    <n v="1942"/>
    <s v="Qtr 3"/>
    <s v="August"/>
    <n v="23"/>
    <s v="Scotland"/>
    <s v="Short"/>
    <s v="Short SunderlandW4026"/>
    <x v="694"/>
    <s v="Force Air Royal - Military"/>
    <n v="0"/>
    <n v="14"/>
    <n v="15"/>
    <n v="1"/>
  </r>
  <r>
    <x v="678"/>
    <s v="1960s"/>
    <n v="1960"/>
    <s v="Qtr 3"/>
    <s v="August"/>
    <n v="29"/>
    <s v="Senegal"/>
    <s v="Lockheed 1049G Super"/>
    <s v="Lockheed 1049G Super ConstellationF BHBC"/>
    <x v="287"/>
    <s v="France Air"/>
    <n v="0"/>
    <n v="63"/>
    <n v="63"/>
    <n v="0"/>
  </r>
  <r>
    <x v="679"/>
    <s v="2010s"/>
    <n v="2013"/>
    <s v="Qtr 3"/>
    <s v="August"/>
    <n v="9"/>
    <s v="Somalia"/>
    <s v="Antonov"/>
    <s v="Antonov AN 12?"/>
    <x v="695"/>
    <s v="Force Air Ethiopian - Military"/>
    <n v="0"/>
    <n v="4"/>
    <n v="6"/>
    <n v="2"/>
  </r>
  <r>
    <x v="680"/>
    <s v="2000s"/>
    <n v="2008"/>
    <s v="Qtr 3"/>
    <s v="August"/>
    <n v="13"/>
    <s v="Somalia"/>
    <s v="Fokker"/>
    <s v="Fokker F 27 Friendship 5005Y"/>
    <x v="696"/>
    <s v="540 Fly"/>
    <n v="0"/>
    <n v="3"/>
    <n v="3"/>
    <n v="0"/>
  </r>
  <r>
    <x v="681"/>
    <s v="1990s"/>
    <n v="1994"/>
    <s v="Qtr 3"/>
    <s v="August"/>
    <n v="10"/>
    <s v="South"/>
    <s v="Airbus"/>
    <s v="Airbus A300B4 622RHL"/>
    <x v="697"/>
    <s v="Airlines KoreaKorean"/>
    <n v="0"/>
    <n v="0"/>
    <n v="160"/>
    <n v="160"/>
  </r>
  <r>
    <x v="682"/>
    <s v="2020s"/>
    <n v="2020"/>
    <s v="Qtr 3"/>
    <s v="August"/>
    <n v="22"/>
    <s v="South"/>
    <s v="Antonov"/>
    <s v="Antonov 26BEX 126"/>
    <x v="698"/>
    <s v="Aviaiton West SudanSouth"/>
    <n v="0"/>
    <n v="7"/>
    <n v="8"/>
    <n v="1"/>
  </r>
  <r>
    <x v="683"/>
    <s v="1990s"/>
    <n v="1995"/>
    <s v="Qtr 3"/>
    <s v="August"/>
    <n v="2"/>
    <s v="South"/>
    <s v="Antonov"/>
    <s v="Antonov An 2RRA"/>
    <x v="699"/>
    <s v="Air AfricaAero"/>
    <n v="0"/>
    <n v="3"/>
    <n v="3"/>
    <n v="0"/>
  </r>
  <r>
    <x v="684"/>
    <s v="1970s"/>
    <n v="1970"/>
    <s v="Qtr 3"/>
    <s v="August"/>
    <n v="26"/>
    <s v="South"/>
    <s v="Boeing Vertol CH47B"/>
    <s v="Boeing Vertol CH47B (helicopter)67 18445"/>
    <x v="700"/>
    <s v="Army U.S. - VietnamMilitary"/>
    <n v="0"/>
    <n v="30"/>
    <n v="32"/>
    <n v="2"/>
  </r>
  <r>
    <x v="349"/>
    <s v="1960s"/>
    <n v="1966"/>
    <s v="Qtr 3"/>
    <s v="August"/>
    <n v="17"/>
    <s v="South"/>
    <s v="Chance Vought"/>
    <s v="Chance Vought F 8E150321"/>
    <x v="701"/>
    <s v="Corps Marine U.S. - VietnamMilitary"/>
    <n v="33"/>
    <n v="0"/>
    <n v="1"/>
    <n v="1"/>
  </r>
  <r>
    <x v="685"/>
    <s v="1950s"/>
    <n v="1954"/>
    <s v="Qtr 3"/>
    <s v="August"/>
    <n v="27"/>
    <s v="South"/>
    <s v="Convair"/>
    <s v="Convair RB 36H51"/>
    <x v="702"/>
    <s v="Force Air U.S. - DekotaMilitary"/>
    <n v="0"/>
    <n v="26"/>
    <n v="27"/>
    <n v="1"/>
  </r>
  <r>
    <x v="575"/>
    <s v="1990s"/>
    <n v="1998"/>
    <s v="Qtr 3"/>
    <s v="August"/>
    <n v="24"/>
    <s v="South"/>
    <s v="DC"/>
    <s v="DC  3"/>
    <x v="703"/>
    <s v="Couriers Service AfricaSpeed"/>
    <n v="0"/>
    <n v="1"/>
    <n v="2"/>
    <n v="1"/>
  </r>
  <r>
    <x v="516"/>
    <s v="1970s"/>
    <n v="1972"/>
    <s v="Qtr 3"/>
    <s v="August"/>
    <n v="12"/>
    <s v="South"/>
    <s v="Lockheed"/>
    <s v="Lockheed C 130E62"/>
    <x v="704"/>
    <s v="Force Air U.S. - VietnamMilitary"/>
    <n v="0"/>
    <n v="30"/>
    <n v="44"/>
    <n v="14"/>
  </r>
  <r>
    <x v="686"/>
    <s v="2000s"/>
    <n v="2001"/>
    <s v="Qtr 3"/>
    <s v="August"/>
    <n v="29"/>
    <s v="Spain"/>
    <s v="CASA"/>
    <s v="CASA  CN 235"/>
    <x v="705"/>
    <s v="Mediterráneo Binter"/>
    <n v="0"/>
    <n v="4"/>
    <n v="47"/>
    <n v="43"/>
  </r>
  <r>
    <x v="687"/>
    <s v="1950s"/>
    <n v="1959"/>
    <s v="Qtr 3"/>
    <s v="August"/>
    <n v="19"/>
    <s v="Spain"/>
    <s v="Douglas"/>
    <s v="Douglas DC 3G"/>
    <x v="706"/>
    <s v="Transair"/>
    <n v="0"/>
    <n v="32"/>
    <n v="32"/>
    <n v="0"/>
  </r>
  <r>
    <x v="688"/>
    <s v="1930s"/>
    <n v="1939"/>
    <s v="Qtr 3"/>
    <s v="August"/>
    <n v="4"/>
    <s v="Spain"/>
    <s v="Junkers"/>
    <s v="Junkers JU 52/3mD"/>
    <x v="707"/>
    <s v="Lufthansa Deutsche"/>
    <n v="0"/>
    <n v="7"/>
    <n v="7"/>
    <n v="0"/>
  </r>
  <r>
    <x v="405"/>
    <s v="1970s"/>
    <n v="1973"/>
    <s v="Qtr 3"/>
    <s v="August"/>
    <n v="28"/>
    <s v="Spain"/>
    <s v="Lockheed"/>
    <s v="Lockheed C 141A63"/>
    <x v="708"/>
    <s v="Force Air U.S. - Military"/>
    <n v="0"/>
    <n v="24"/>
    <n v="25"/>
    <n v="1"/>
  </r>
  <r>
    <x v="689"/>
    <s v="2000s"/>
    <n v="2008"/>
    <s v="Qtr 3"/>
    <s v="August"/>
    <n v="20"/>
    <s v="Spain"/>
    <s v="McDonnell Douglas"/>
    <s v="McDonnell Douglas MD 82EC"/>
    <x v="709"/>
    <s v="Spanair"/>
    <n v="0"/>
    <n v="154"/>
    <n v="172"/>
    <n v="18"/>
  </r>
  <r>
    <x v="690"/>
    <s v="1970s"/>
    <n v="1973"/>
    <s v="Qtr 3"/>
    <s v="August"/>
    <n v="13"/>
    <s v="Spain"/>
    <s v="Sud"/>
    <s v="Sud  Aviation Caravelle 10"/>
    <x v="710"/>
    <s v="Condor Aviaco"/>
    <n v="1"/>
    <n v="85"/>
    <n v="85"/>
    <n v="0"/>
  </r>
  <r>
    <x v="691"/>
    <s v="1970s"/>
    <n v="1976"/>
    <s v="Qtr 3"/>
    <s v="August"/>
    <n v="9"/>
    <s v="Spain_x000d__x000a__x0009__x000d__x000a_Moron"/>
    <s v="Douglas"/>
    <s v="Douglas C 54ET4/11"/>
    <x v="711"/>
    <s v="SpainMoron AFB          AFB"/>
    <n v="0"/>
    <n v="12"/>
    <n v="32"/>
    <n v="20"/>
  </r>
  <r>
    <x v="692"/>
    <s v="2000s"/>
    <n v="2002"/>
    <s v="Qtr 3"/>
    <s v="August"/>
    <n v="15"/>
    <s v="Sri"/>
    <s v="Yunshuji"/>
    <s v="Yunshuji Y 8DCR"/>
    <x v="712"/>
    <s v="Force Air Lanka Sri - LankaMilitary"/>
    <n v="0"/>
    <n v="5"/>
    <n v="5"/>
    <n v="0"/>
  </r>
  <r>
    <x v="693"/>
    <s v="2010s"/>
    <n v="2012"/>
    <s v="Qtr 3"/>
    <s v="August"/>
    <n v="19"/>
    <s v="Sudan"/>
    <s v="Antonov"/>
    <s v="Antonov An 26"/>
    <x v="713"/>
    <s v="Airlines Alfa"/>
    <n v="0"/>
    <n v="32"/>
    <n v="32"/>
    <n v="0"/>
  </r>
  <r>
    <x v="694"/>
    <s v="1950s"/>
    <n v="1952"/>
    <s v="Qtr 3"/>
    <s v="August"/>
    <n v="29"/>
    <s v="Sudan"/>
    <s v="Douglas"/>
    <s v="Douglas DC 2"/>
    <x v="714"/>
    <s v="Airlines Phoenix"/>
    <n v="0"/>
    <n v="2"/>
    <n v="4"/>
    <n v="2"/>
  </r>
  <r>
    <x v="695"/>
    <s v="1980s"/>
    <n v="1986"/>
    <s v="Qtr 3"/>
    <s v="August"/>
    <n v="16"/>
    <s v="Sudan"/>
    <s v="Fokker"/>
    <s v="Fokker F 27 Friendship 400MST"/>
    <x v="715"/>
    <s v="Airways Sudan"/>
    <n v="0"/>
    <n v="60"/>
    <n v="60"/>
    <n v="0"/>
  </r>
  <r>
    <x v="633"/>
    <s v="1930s"/>
    <n v="1937"/>
    <s v="Qtr 3"/>
    <s v="August"/>
    <n v="2"/>
    <s v="Sudan"/>
    <s v="Savoia"/>
    <s v="Savoia  Marchetti SM73I"/>
    <x v="716"/>
    <s v="Littoria Ala"/>
    <n v="0"/>
    <n v="9"/>
    <n v="9"/>
    <n v="0"/>
  </r>
  <r>
    <x v="696"/>
    <s v="1940s"/>
    <n v="1947"/>
    <s v="Qtr 3"/>
    <s v="August"/>
    <n v="9"/>
    <s v="Sweden"/>
    <s v="Douglas"/>
    <s v="Douglas DC 3FSE"/>
    <x v="717"/>
    <s v="Aerotransport AB"/>
    <n v="0"/>
    <n v="1"/>
    <n v="5"/>
    <n v="4"/>
  </r>
  <r>
    <x v="697"/>
    <s v="2010s"/>
    <n v="2018"/>
    <s v="Qtr 3"/>
    <s v="August"/>
    <n v="4"/>
    <s v="Switzerland"/>
    <s v="Junkers"/>
    <s v="Junkers JU 52HB"/>
    <x v="718"/>
    <s v="Air Ju"/>
    <n v="1"/>
    <n v="20"/>
    <n v="20"/>
    <n v="0"/>
  </r>
  <r>
    <x v="698"/>
    <s v="1970s"/>
    <n v="1975"/>
    <s v="Qtr 3"/>
    <s v="August"/>
    <n v="20"/>
    <s v="Syria"/>
    <s v="Ilyushin"/>
    <s v="Ilyushin IL 62OK"/>
    <x v="308"/>
    <s v="Aerolinie Ceskoslovenske"/>
    <n v="0"/>
    <n v="126"/>
    <n v="128"/>
    <n v="2"/>
  </r>
  <r>
    <x v="699"/>
    <s v="1990s"/>
    <n v="1997"/>
    <s v="Qtr 3"/>
    <s v="August"/>
    <n v="10"/>
    <s v="Taiwan"/>
    <s v="Dornier"/>
    <s v="Dornier Do 228"/>
    <x v="719"/>
    <s v="Airlines Formosa"/>
    <n v="0"/>
    <n v="16"/>
    <n v="16"/>
    <n v="0"/>
  </r>
  <r>
    <x v="700"/>
    <s v="1990s"/>
    <n v="1999"/>
    <s v="Qtr 3"/>
    <s v="August"/>
    <n v="24"/>
    <s v="Taiwan"/>
    <s v="McDonnell Douglas"/>
    <s v="McDonnell Douglas MD 90"/>
    <x v="720"/>
    <s v="Air Uni"/>
    <n v="0"/>
    <n v="1"/>
    <n v="96"/>
    <n v="95"/>
  </r>
  <r>
    <x v="701"/>
    <s v="1970s"/>
    <n v="1970"/>
    <s v="Qtr 3"/>
    <s v="August"/>
    <n v="12"/>
    <s v="Taiwan"/>
    <s v="NAMC"/>
    <s v="NAMC YS 11A"/>
    <x v="721"/>
    <s v="(Taiwan) Airlines China"/>
    <n v="0"/>
    <n v="14"/>
    <n v="31"/>
    <n v="17"/>
  </r>
  <r>
    <x v="702"/>
    <s v="1990s"/>
    <n v="1993"/>
    <s v="Qtr 3"/>
    <s v="August"/>
    <n v="28"/>
    <s v="Tajikistan"/>
    <s v="Yakovlev"/>
    <s v="Yakovlev YAK 40CCCP"/>
    <x v="722"/>
    <s v="Airlines Tajikistan"/>
    <n v="0"/>
    <n v="82"/>
    <n v="86"/>
    <n v="4"/>
  </r>
  <r>
    <x v="703"/>
    <s v="2010s"/>
    <n v="2014"/>
    <s v="Qtr 3"/>
    <s v="August"/>
    <n v="31"/>
    <s v="Tanzania"/>
    <s v="Fokker"/>
    <s v="Fokker F 27 MK 5005Y"/>
    <x v="723"/>
    <s v="Cargo Express Safari"/>
    <n v="0"/>
    <n v="3"/>
    <n v="3"/>
    <n v="0"/>
  </r>
  <r>
    <x v="704"/>
    <s v="1980s"/>
    <n v="1984"/>
    <s v="Qtr 3"/>
    <s v="August"/>
    <n v="11"/>
    <s v="Tennessee"/>
    <s v="Douglas"/>
    <s v="Douglas DC 3N70003"/>
    <x v="724"/>
    <s v="Enterprises Aviation"/>
    <n v="0"/>
    <n v="3"/>
    <n v="3"/>
    <n v="0"/>
  </r>
  <r>
    <x v="608"/>
    <s v="2000s"/>
    <n v="2001"/>
    <s v="Qtr 3"/>
    <s v="August"/>
    <n v="24"/>
    <s v="Terceira"/>
    <s v="Airbus"/>
    <s v="Airbus A 330"/>
    <x v="725"/>
    <s v="Azores Air Transat"/>
    <n v="0"/>
    <n v="0"/>
    <n v="304"/>
    <n v="304"/>
  </r>
  <r>
    <x v="506"/>
    <s v="1980s"/>
    <n v="1988"/>
    <s v="Qtr 3"/>
    <s v="August"/>
    <n v="31"/>
    <s v="Texas"/>
    <s v="Boeing"/>
    <s v="Boeing B 727"/>
    <x v="726"/>
    <s v="Lines Air Delta"/>
    <n v="0"/>
    <n v="14"/>
    <n v="108"/>
    <n v="94"/>
  </r>
  <r>
    <x v="705"/>
    <s v="1980s"/>
    <n v="1985"/>
    <s v="Qtr 3"/>
    <s v="August"/>
    <n v="2"/>
    <s v="Texas"/>
    <s v="Lockheed"/>
    <s v="Lockheed L 1011"/>
    <x v="727"/>
    <s v="Lines Air Delta"/>
    <n v="1"/>
    <n v="134"/>
    <n v="163"/>
    <n v="29"/>
  </r>
  <r>
    <x v="706"/>
    <s v="1930s"/>
    <n v="1935"/>
    <s v="Qtr 3"/>
    <s v="August"/>
    <n v="14"/>
    <s v="Texas"/>
    <s v="Stinson Model"/>
    <s v="Stinson Model ANC14599"/>
    <x v="728"/>
    <s v="Lines Air Delta"/>
    <n v="0"/>
    <n v="4"/>
    <n v="4"/>
    <n v="0"/>
  </r>
  <r>
    <x v="707"/>
    <s v="2000s"/>
    <n v="2009"/>
    <s v="Qtr 3"/>
    <s v="August"/>
    <n v="4"/>
    <s v="Thailand"/>
    <s v="ATR"/>
    <s v="ATR  72"/>
    <x v="729"/>
    <s v="Airlines Bangkok"/>
    <n v="0"/>
    <n v="1"/>
    <n v="72"/>
    <n v="71"/>
  </r>
  <r>
    <x v="708"/>
    <s v="2000s"/>
    <n v="2008"/>
    <s v="Qtr 3"/>
    <s v="August"/>
    <n v="6"/>
    <s v="Thailand"/>
    <s v="Bell Huey"/>
    <s v="Bell Huey UH 1H?"/>
    <x v="730"/>
    <s v="Force Air Thai Royal - Military"/>
    <n v="0"/>
    <n v="10"/>
    <n v="10"/>
    <n v="0"/>
  </r>
  <r>
    <x v="709"/>
    <s v="1980s"/>
    <n v="1987"/>
    <s v="Qtr 3"/>
    <s v="August"/>
    <n v="31"/>
    <s v="Thailand"/>
    <s v="Boeing"/>
    <s v="Boeing B 737"/>
    <x v="731"/>
    <s v="Airways Thai"/>
    <n v="0"/>
    <n v="83"/>
    <n v="83"/>
    <n v="0"/>
  </r>
  <r>
    <x v="710"/>
    <s v="1950s"/>
    <n v="1953"/>
    <s v="Qtr 3"/>
    <s v="August"/>
    <n v="3"/>
    <s v="Turkey"/>
    <s v="Lockheed"/>
    <s v="Lockheed L  749A ConstellationF"/>
    <x v="732"/>
    <s v="France Air"/>
    <n v="0"/>
    <n v="4"/>
    <n v="42"/>
    <n v="38"/>
  </r>
  <r>
    <x v="612"/>
    <s v="1960s"/>
    <n v="1969"/>
    <s v="Qtr 3"/>
    <s v="August"/>
    <n v="3"/>
    <s v="Ukraine"/>
    <s v="Antonov"/>
    <s v="Antonov An 24B_x0009_ CCCP"/>
    <x v="733"/>
    <s v="Aeroflot"/>
    <n v="0"/>
    <n v="55"/>
    <n v="55"/>
    <n v="0"/>
  </r>
  <r>
    <x v="573"/>
    <s v="1960s"/>
    <n v="1960"/>
    <s v="Qtr 3"/>
    <s v="August"/>
    <n v="17"/>
    <s v="Ukraine"/>
    <s v="Ilyushin"/>
    <s v="Ilyushin IL 18BCCCP"/>
    <x v="734"/>
    <s v="Aeroflot"/>
    <n v="0"/>
    <n v="34"/>
    <n v="34"/>
    <n v="0"/>
  </r>
  <r>
    <x v="711"/>
    <s v="2000s"/>
    <n v="2006"/>
    <s v="Qtr 3"/>
    <s v="August"/>
    <n v="22"/>
    <s v="Ukraine"/>
    <s v="Tupolev"/>
    <s v="Tupolev TU 154MRA"/>
    <x v="735"/>
    <s v="Airlines Pulkovo"/>
    <n v="0"/>
    <n v="170"/>
    <n v="170"/>
    <n v="0"/>
  </r>
  <r>
    <x v="712"/>
    <s v="2010s"/>
    <n v="2016"/>
    <s v="Qtr 3"/>
    <s v="August"/>
    <n v="5"/>
    <s v="United States"/>
    <s v="Boeing"/>
    <s v="Boeing 777 31HA6"/>
    <x v="736"/>
    <s v="EmiratesEmirates Arab"/>
    <n v="1"/>
    <n v="0"/>
    <n v="300"/>
    <n v="300"/>
  </r>
  <r>
    <x v="710"/>
    <s v="1950s"/>
    <n v="1953"/>
    <s v="Qtr 3"/>
    <s v="August"/>
    <n v="3"/>
    <s v="United States"/>
    <s v="Douglas"/>
    <s v="Douglas DC 3AP"/>
    <x v="737"/>
    <s v="Airways EmiratesOrient Arab"/>
    <n v="0"/>
    <n v="1"/>
    <n v="25"/>
    <n v="24"/>
  </r>
  <r>
    <x v="647"/>
    <s v="1920s"/>
    <n v="1923"/>
    <s v="Qtr 3"/>
    <s v="August"/>
    <n v="27"/>
    <s v="United States"/>
    <s v="Farman F.60"/>
    <s v="Farman F.60 GoliathF AECB"/>
    <x v="738"/>
    <s v="Union KingdomAir"/>
    <n v="0"/>
    <n v="1"/>
    <n v="11"/>
    <n v="10"/>
  </r>
  <r>
    <x v="713"/>
    <s v="1970s"/>
    <n v="1974"/>
    <s v="Qtr 3"/>
    <s v="August"/>
    <n v="11"/>
    <s v="Upper"/>
    <s v="Ilyushin"/>
    <s v="Ilyushin IL 18BTZ"/>
    <x v="739"/>
    <s v="Mali  VoltaAir"/>
    <n v="0"/>
    <n v="47"/>
    <n v="60"/>
    <n v="13"/>
  </r>
  <r>
    <x v="714"/>
    <s v="1970s"/>
    <n v="1979"/>
    <s v="Qtr 3"/>
    <s v="August"/>
    <n v="24"/>
    <s v="USSRAeroflot"/>
    <s v="Antonov"/>
    <s v="Antonov AN 12CCCP"/>
    <x v="740"/>
    <s v="Unknown Operator"/>
    <n v="0"/>
    <n v="11"/>
    <n v="16"/>
    <n v="5"/>
  </r>
  <r>
    <x v="715"/>
    <s v="1970s"/>
    <n v="1979"/>
    <s v="Qtr 3"/>
    <s v="August"/>
    <n v="3"/>
    <s v="USSRAeroflot"/>
    <s v="LET 410M"/>
    <s v="LET 410M turbojetCCCP 67206"/>
    <x v="741"/>
    <s v="Unknown Operator"/>
    <n v="0"/>
    <n v="14"/>
    <n v="14"/>
    <n v="0"/>
  </r>
  <r>
    <x v="716"/>
    <s v="1970s"/>
    <n v="1975"/>
    <s v="Qtr 3"/>
    <s v="August"/>
    <n v="15"/>
    <s v="USSRAeroflot"/>
    <s v="Yakovlev"/>
    <s v="Yakovlev YAK 40CCCP"/>
    <x v="742"/>
    <s v="Unknown Operator"/>
    <n v="0"/>
    <n v="23"/>
    <n v="38"/>
    <n v="15"/>
  </r>
  <r>
    <x v="717"/>
    <s v="1940s"/>
    <n v="1947"/>
    <s v="Qtr 3"/>
    <s v="August"/>
    <n v="21"/>
    <s v="Utah"/>
    <s v="Curtiss"/>
    <s v="Curtiss C 46ENC59488"/>
    <x v="743"/>
    <s v="Airways Slick"/>
    <n v="0"/>
    <n v="3"/>
    <n v="3"/>
    <n v="0"/>
  </r>
  <r>
    <x v="718"/>
    <s v="1990s"/>
    <n v="1999"/>
    <s v="Qtr 3"/>
    <s v="August"/>
    <n v="26"/>
    <s v="Uzbekistan"/>
    <s v="Yakovlev"/>
    <s v="Yakovlev YAK 40UK"/>
    <x v="744"/>
    <s v="Airways Uzbekistan"/>
    <n v="0"/>
    <n v="2"/>
    <n v="33"/>
    <n v="31"/>
  </r>
  <r>
    <x v="719"/>
    <s v="1940s"/>
    <n v="1944"/>
    <s v="Qtr 3"/>
    <s v="August"/>
    <n v="29"/>
    <s v="Västergötland"/>
    <s v="Lockheed"/>
    <s v="Lockheed 18 56 LoadstarG"/>
    <x v="745"/>
    <s v="Swden British Overseas Airways"/>
    <n v="0"/>
    <n v="11"/>
    <n v="15"/>
    <n v="4"/>
  </r>
  <r>
    <x v="720"/>
    <s v="2000s"/>
    <n v="2003"/>
    <s v="Qtr 3"/>
    <s v="August"/>
    <n v="8"/>
    <s v="Venezuela"/>
    <s v="Cessna 208B Grand"/>
    <s v="Cessna 208B Grand CaravanYV 1069C"/>
    <x v="746"/>
    <s v="(SASCA) Sucre Aeronauticos Servicios"/>
    <n v="0"/>
    <n v="1"/>
    <n v="16"/>
    <n v="15"/>
  </r>
  <r>
    <x v="721"/>
    <s v="1970s"/>
    <n v="1972"/>
    <s v="Qtr 3"/>
    <s v="August"/>
    <n v="27"/>
    <s v="Venezuela"/>
    <s v="Douglas"/>
    <s v="Douglas C 47"/>
    <x v="747"/>
    <s v="Venezolanas Areas Lineas"/>
    <n v="0"/>
    <n v="34"/>
    <n v="34"/>
    <n v="0"/>
  </r>
  <r>
    <x v="722"/>
    <s v="1940s"/>
    <n v="1948"/>
    <s v="Qtr 3"/>
    <s v="August"/>
    <n v="20"/>
    <s v="Venezuela"/>
    <s v="Douglas"/>
    <s v="Douglas C 47AYV"/>
    <x v="748"/>
    <s v="Avensa"/>
    <n v="0"/>
    <n v="3"/>
    <n v="3"/>
    <n v="0"/>
  </r>
  <r>
    <x v="723"/>
    <s v="1960s"/>
    <n v="1968"/>
    <s v="Qtr 3"/>
    <s v="August"/>
    <n v="20"/>
    <s v="Venezuela"/>
    <s v="Hawker Siddeley"/>
    <s v="Hawker Siddeley HS 748"/>
    <x v="749"/>
    <s v="Venezolana Aeropostal Linea"/>
    <n v="0"/>
    <n v="4"/>
    <n v="7"/>
    <n v="3"/>
  </r>
  <r>
    <x v="724"/>
    <s v="2000s"/>
    <n v="2005"/>
    <s v="Qtr 3"/>
    <s v="August"/>
    <n v="16"/>
    <s v="Venezuela"/>
    <s v="McDonnell Douglas"/>
    <s v="McDonnell Douglas MD 82HK"/>
    <x v="750"/>
    <s v="Airways Caribbean West"/>
    <n v="0"/>
    <n v="160"/>
    <n v="160"/>
    <n v="0"/>
  </r>
  <r>
    <x v="725"/>
    <s v="2010s"/>
    <n v="2010"/>
    <s v="Qtr 3"/>
    <s v="August"/>
    <n v="27"/>
    <s v="Venezuela"/>
    <s v="Mi"/>
    <s v="Mi 17V 5GN10139"/>
    <x v="751"/>
    <s v="Guard National Venezuelan - Military"/>
    <n v="0"/>
    <n v="10"/>
    <n v="10"/>
    <n v="0"/>
  </r>
  <r>
    <x v="726"/>
    <s v="1990s"/>
    <n v="1997"/>
    <s v="Qtr 3"/>
    <s v="August"/>
    <n v="29"/>
    <s v="Venezuela"/>
    <s v="Pilatus"/>
    <s v="Pilatus PC 6 Turbo Porter / Cessna 206FAC1115"/>
    <x v="752"/>
    <s v="Satena"/>
    <n v="0"/>
    <n v="12"/>
    <n v="12"/>
    <n v="0"/>
  </r>
  <r>
    <x v="727"/>
    <s v="2000s"/>
    <n v="2004"/>
    <s v="Qtr 3"/>
    <s v="August"/>
    <n v="21"/>
    <s v="Venezuela"/>
    <s v="Shorts"/>
    <s v="Shorts 360FAV 1652"/>
    <x v="753"/>
    <s v="Force Air Venezuelan - Military"/>
    <n v="0"/>
    <n v="25"/>
    <n v="25"/>
    <n v="0"/>
  </r>
  <r>
    <x v="728"/>
    <s v="1970s"/>
    <n v="1974"/>
    <s v="Qtr 3"/>
    <s v="August"/>
    <n v="14"/>
    <s v="Venezuela"/>
    <s v="Vickers Viscount"/>
    <s v="Vickers Viscount 749YV C"/>
    <x v="754"/>
    <s v="Venezolana Aeropostal Linea"/>
    <n v="0"/>
    <n v="49"/>
    <n v="49"/>
    <n v="0"/>
  </r>
  <r>
    <x v="729"/>
    <s v="1930s"/>
    <n v="1938"/>
    <s v="Qtr 3"/>
    <s v="August"/>
    <n v="12"/>
    <s v="Vera"/>
    <s v="Lockheed 10E"/>
    <s v="Lockheed 10E ElectraX ABAS"/>
    <x v="755"/>
    <s v="Mexico           Cruz Mexicana"/>
    <n v="0"/>
    <n v="11"/>
    <n v="11"/>
    <n v="0"/>
  </r>
  <r>
    <x v="730"/>
    <s v="2000s"/>
    <n v="2006"/>
    <s v="Qtr 3"/>
    <s v="August"/>
    <n v="4"/>
    <s v="Vermont"/>
    <s v="Embraer 110"/>
    <s v="Embraer 110 BandeiranteN59BA"/>
    <x v="756"/>
    <s v="Air"/>
    <n v="0"/>
    <n v="1"/>
    <n v="1"/>
    <n v="0"/>
  </r>
  <r>
    <x v="467"/>
    <s v="1970s"/>
    <n v="1976"/>
    <s v="Qtr 3"/>
    <s v="August"/>
    <n v="28"/>
    <s v="Vietnam"/>
    <s v="Sud Aviation SE 210 Caravelle"/>
    <s v="Sud Aviation SE 210 Caravelle IIIF BSGZ"/>
    <x v="757"/>
    <s v="France Air"/>
    <n v="0"/>
    <n v="1"/>
    <n v="20"/>
    <n v="19"/>
  </r>
  <r>
    <x v="731"/>
    <s v="1940s"/>
    <n v="1940"/>
    <s v="Qtr 3"/>
    <s v="August"/>
    <n v="31"/>
    <s v="Virginia"/>
    <s v="Douglas"/>
    <s v="Douglas DC 3NC21789"/>
    <x v="758"/>
    <s v="Airlines Central Pennsylvania"/>
    <n v="0"/>
    <n v="25"/>
    <n v="25"/>
    <n v="0"/>
  </r>
  <r>
    <x v="732"/>
    <s v="1970s"/>
    <n v="1971"/>
    <s v="Qtr 3"/>
    <s v="August"/>
    <n v="18"/>
    <s v="West"/>
    <s v="Boeing Vertol"/>
    <s v="Boeing Vertol CH 47A (helicopter)66"/>
    <x v="759"/>
    <s v="Army U.S. - GermanyMilitary"/>
    <n v="0"/>
    <n v="37"/>
    <n v="37"/>
    <n v="0"/>
  </r>
  <r>
    <x v="733"/>
    <s v="1950s"/>
    <n v="1952"/>
    <s v="Qtr 3"/>
    <s v="August"/>
    <n v="26"/>
    <s v="West"/>
    <s v="Bristol 170"/>
    <s v="Bristol 170 FreighterG783"/>
    <x v="760"/>
    <s v="Force Air Pakistan - PakistanMilitary"/>
    <n v="0"/>
    <n v="18"/>
    <n v="18"/>
    <n v="0"/>
  </r>
  <r>
    <x v="734"/>
    <s v="1960s"/>
    <n v="1968"/>
    <s v="Qtr 3"/>
    <s v="August"/>
    <n v="10"/>
    <s v="West"/>
    <s v="Fairchild"/>
    <s v="Fairchild  Hiller FH"/>
    <x v="761"/>
    <s v="Airlines VirginiaPiedmont"/>
    <n v="0"/>
    <n v="35"/>
    <n v="37"/>
    <n v="2"/>
  </r>
  <r>
    <x v="735"/>
    <s v="1950s"/>
    <n v="1955"/>
    <s v="Qtr 3"/>
    <s v="August"/>
    <n v="11"/>
    <s v="West"/>
    <s v="Fairchild C119G / Fairchild"/>
    <s v="Fairchild C119G / Fairchild C119G53 3222/53"/>
    <x v="762"/>
    <s v="Air U.S. - Military / Force Air U.S. - GermanyMilitary"/>
    <n v="0"/>
    <n v="67"/>
    <n v="67"/>
    <n v="0"/>
  </r>
  <r>
    <x v="736"/>
    <s v="1990s"/>
    <n v="1990"/>
    <s v="Qtr 3"/>
    <s v="August"/>
    <n v="27"/>
    <s v="Wisconsin"/>
    <s v="Bell"/>
    <s v="Bell BHT 206"/>
    <x v="763"/>
    <s v="Helicopters Omniflight - Private"/>
    <n v="0"/>
    <n v="5"/>
    <n v="5"/>
    <n v="0"/>
  </r>
  <r>
    <x v="737"/>
    <s v="1960s"/>
    <n v="1968"/>
    <s v="Qtr 3"/>
    <s v="August"/>
    <n v="4"/>
    <s v="Wisconsin"/>
    <s v="Convair"/>
    <s v="Convair CV 580 / Cessna 150N4634S / N8742S"/>
    <x v="764"/>
    <s v="Private / Airlines Central North"/>
    <n v="0"/>
    <n v="3"/>
    <n v="15"/>
    <n v="12"/>
  </r>
  <r>
    <x v="738"/>
    <s v="1990s"/>
    <n v="1996"/>
    <s v="Qtr 3"/>
    <s v="August"/>
    <n v="17"/>
    <s v="Wyoming"/>
    <s v="Lockheed"/>
    <s v="Lockheed C 130H Hercules74"/>
    <x v="765"/>
    <s v="Force Air U.S. - Military"/>
    <n v="0"/>
    <n v="9"/>
    <n v="9"/>
    <n v="0"/>
  </r>
  <r>
    <x v="589"/>
    <s v="1930s"/>
    <n v="1935"/>
    <s v="Qtr 3"/>
    <s v="August"/>
    <n v="15"/>
    <s v="Wyoming"/>
    <s v="Waco, model"/>
    <s v="Waco, model YLCNC14140"/>
    <x v="766"/>
    <s v="Co Transit Mayflower Aero"/>
    <n v="0"/>
    <n v="3"/>
    <n v="3"/>
    <n v="0"/>
  </r>
  <r>
    <x v="739"/>
    <s v="1980s"/>
    <n v="1985"/>
    <s v="Qtr 3"/>
    <s v="August"/>
    <n v="15"/>
    <s v="Yemen"/>
    <s v="Boeing"/>
    <s v="Boeing 707 336C7O"/>
    <x v="767"/>
    <s v="Airlines Alyemda"/>
    <n v="0"/>
    <n v="3"/>
    <n v="73"/>
    <n v="70"/>
  </r>
  <r>
    <x v="740"/>
    <s v="1990s"/>
    <n v="1996"/>
    <s v="Qtr 3"/>
    <s v="August"/>
    <n v="19"/>
    <s v="Yugoslavia"/>
    <s v="Ilyushin"/>
    <s v="Ilyushin IL 76TRA"/>
    <x v="768"/>
    <s v="Transport Air Spair"/>
    <n v="0"/>
    <n v="12"/>
    <n v="12"/>
    <n v="0"/>
  </r>
  <r>
    <x v="741"/>
    <s v="1940s"/>
    <n v="1949"/>
    <s v="Qtr 3"/>
    <s v="August"/>
    <n v="27"/>
    <s v="Zaire"/>
    <s v="Douglas"/>
    <s v="Douglas C 47B"/>
    <x v="769"/>
    <s v="Sabena"/>
    <n v="0"/>
    <n v="5"/>
    <n v="20"/>
    <n v="15"/>
  </r>
  <r>
    <x v="742"/>
    <s v="1970s"/>
    <n v="1974"/>
    <s v="Qtr 3"/>
    <s v="August"/>
    <n v="18"/>
    <s v="Zaire"/>
    <s v="Lockheed"/>
    <s v="Lockheed C 130H9T"/>
    <x v="770"/>
    <s v="Force Air Zairean - Military"/>
    <n v="0"/>
    <n v="31"/>
    <n v="31"/>
    <n v="0"/>
  </r>
  <r>
    <x v="743"/>
    <s v="1970s"/>
    <n v="1974"/>
    <s v="Qtr 4"/>
    <s v="December"/>
    <n v="1"/>
    <s v="Unknown Country/Region"/>
    <s v="Boeing"/>
    <s v="Boeing B 727"/>
    <x v="771"/>
    <s v="New York          Thiells Northwest Orient Airlines"/>
    <n v="0"/>
    <n v="3"/>
    <n v="3"/>
    <n v="0"/>
  </r>
  <r>
    <x v="744"/>
    <s v="1970s"/>
    <n v="1972"/>
    <s v="Qtr 4"/>
    <s v="December"/>
    <n v="3"/>
    <s v="Unknown Country/Region"/>
    <s v="Convair"/>
    <s v="Convair CV 990"/>
    <x v="772"/>
    <s v="IslandsSpantax Canary"/>
    <n v="0"/>
    <n v="155"/>
    <n v="155"/>
    <n v="0"/>
  </r>
  <r>
    <x v="745"/>
    <s v="1970s"/>
    <n v="1970"/>
    <s v="Qtr 4"/>
    <s v="December"/>
    <n v="31"/>
    <s v="Unknown Country/Region"/>
    <s v="Fokker"/>
    <s v="Fokker F 27 Friendship 200 AP"/>
    <x v="773"/>
    <s v="Airlines International PakistanPakistan"/>
    <n v="0"/>
    <n v="7"/>
    <n v="35"/>
    <n v="28"/>
  </r>
  <r>
    <x v="746"/>
    <s v="1960s"/>
    <n v="1963"/>
    <s v="Qtr 4"/>
    <s v="December"/>
    <n v="12"/>
    <s v="Afghanistan"/>
    <s v="Douglas"/>
    <s v="Douglas C 54AOD"/>
    <x v="774"/>
    <s v="Airways Mediterranean Trans"/>
    <n v="0"/>
    <n v="3"/>
    <n v="3"/>
    <n v="0"/>
  </r>
  <r>
    <x v="747"/>
    <s v="1920s"/>
    <n v="1927"/>
    <s v="Qtr 4"/>
    <s v="December"/>
    <n v="31"/>
    <s v="Airlines"/>
    <s v="Latécoère 23 (flying"/>
    <s v="Latécoère 23 (flying boat)F AIHP"/>
    <x v="775"/>
    <s v="Unknown Operator"/>
    <n v="0"/>
    <n v="5"/>
    <n v="5"/>
    <n v="0"/>
  </r>
  <r>
    <x v="748"/>
    <s v="1960s"/>
    <n v="1968"/>
    <s v="Qtr 4"/>
    <s v="December"/>
    <n v="26"/>
    <s v=" Alaska"/>
    <s v="Boeing"/>
    <s v="Boeing 707 321CFN799PA"/>
    <x v="776"/>
    <s v="Airways World American Pan"/>
    <n v="0"/>
    <n v="3"/>
    <n v="3"/>
    <n v="0"/>
  </r>
  <r>
    <x v="749"/>
    <s v="1950s"/>
    <n v="1959"/>
    <s v="Qtr 4"/>
    <s v="December"/>
    <n v="17"/>
    <s v=" Alaska"/>
    <s v="Consolidated"/>
    <s v="Consolidated PBY 5A CatalinaN64T"/>
    <x v="16"/>
    <s v="Aircraft California"/>
    <n v="0"/>
    <n v="3"/>
    <n v="3"/>
    <n v="0"/>
  </r>
  <r>
    <x v="750"/>
    <s v="1950s"/>
    <n v="1951"/>
    <s v="Qtr 4"/>
    <s v="December"/>
    <n v="30"/>
    <s v=" Alaska"/>
    <s v="Curtiss C"/>
    <s v="Curtiss C 46F CUN68963"/>
    <x v="777"/>
    <s v="Lines Air Transocean"/>
    <n v="0"/>
    <n v="4"/>
    <n v="4"/>
    <n v="0"/>
  </r>
  <r>
    <x v="751"/>
    <s v="2000s"/>
    <n v="2007"/>
    <s v="Qtr 4"/>
    <s v="December"/>
    <n v="3"/>
    <s v=" Alaska"/>
    <s v="Eurocopter Deutschland"/>
    <s v="Eurocopter Deutschland BK117C1N141LG"/>
    <x v="778"/>
    <s v="Inc.         Helicopters Alaska Evergreen"/>
    <n v="0"/>
    <n v="4"/>
    <n v="4"/>
    <n v="0"/>
  </r>
  <r>
    <x v="752"/>
    <s v="1960s"/>
    <n v="1968"/>
    <s v="Qtr 4"/>
    <s v="December"/>
    <n v="2"/>
    <s v=" Alaska"/>
    <s v="Fairchild"/>
    <s v="Fairchild F 27BN4905"/>
    <x v="779"/>
    <s v="Airlines Consolidated Wien"/>
    <n v="0"/>
    <n v="39"/>
    <n v="39"/>
    <n v="0"/>
  </r>
  <r>
    <x v="753"/>
    <s v="1970s"/>
    <n v="1974"/>
    <s v="Qtr 4"/>
    <s v="December"/>
    <n v="11"/>
    <s v=" Alaska"/>
    <s v="Grumman"/>
    <s v="Grumman G 21N1583V"/>
    <x v="780"/>
    <s v="Airways Kodiak"/>
    <n v="0"/>
    <n v="5"/>
    <n v="5"/>
    <n v="0"/>
  </r>
  <r>
    <x v="754"/>
    <s v="1960s"/>
    <n v="1968"/>
    <s v="Qtr 4"/>
    <s v="December"/>
    <n v="24"/>
    <s v=" Alaska"/>
    <s v="Lockheed"/>
    <s v="Lockheed L 100 HerculesN760AL"/>
    <x v="781"/>
    <s v="Airways Interior"/>
    <n v="0"/>
    <n v="2"/>
    <n v="4"/>
    <n v="2"/>
  </r>
  <r>
    <x v="755"/>
    <s v="1990s"/>
    <n v="1992"/>
    <s v="Qtr 4"/>
    <s v="December"/>
    <n v="21"/>
    <s v="Algarve"/>
    <s v="McDonnell Douglas"/>
    <s v="McDonnell Douglas DC 10"/>
    <x v="782"/>
    <s v="Portugalc Holland NV"/>
    <n v="0"/>
    <n v="56"/>
    <n v="340"/>
    <n v="284"/>
  </r>
  <r>
    <x v="756"/>
    <s v="1990s"/>
    <n v="1994"/>
    <s v="Qtr 4"/>
    <s v="December"/>
    <n v="26"/>
    <s v="Algeria"/>
    <s v="Airbus"/>
    <s v="Airbus A300B2 1CF"/>
    <x v="783"/>
    <s v="France Air"/>
    <n v="3"/>
    <n v="3"/>
    <n v="239"/>
    <n v="236"/>
  </r>
  <r>
    <x v="745"/>
    <s v="1970s"/>
    <n v="1970"/>
    <s v="Qtr 4"/>
    <s v="December"/>
    <n v="31"/>
    <s v="Algeria"/>
    <s v="Nord"/>
    <s v="Nord 262EF BNGB"/>
    <x v="784"/>
    <s v="Aviation Rousseau"/>
    <n v="0"/>
    <n v="31"/>
    <n v="31"/>
    <n v="0"/>
  </r>
  <r>
    <x v="757"/>
    <s v="1990s"/>
    <n v="1998"/>
    <s v="Qtr 4"/>
    <s v="December"/>
    <n v="17"/>
    <s v="Angola"/>
    <s v="Antonov"/>
    <s v="Antonov 12S9 SAT"/>
    <x v="362"/>
    <s v="Zanex"/>
    <n v="0"/>
    <n v="1"/>
    <n v="10"/>
    <n v="9"/>
  </r>
  <r>
    <x v="758"/>
    <s v="1990s"/>
    <n v="1998"/>
    <s v="Qtr 4"/>
    <s v="December"/>
    <n v="14"/>
    <s v="Angola"/>
    <s v="Antonov"/>
    <s v="Antonov AN 12BPUR"/>
    <x v="785"/>
    <s v="Aircompany Khors"/>
    <n v="0"/>
    <n v="11"/>
    <n v="11"/>
    <n v="0"/>
  </r>
  <r>
    <x v="759"/>
    <s v="1990s"/>
    <n v="1994"/>
    <s v="Qtr 4"/>
    <s v="December"/>
    <n v="15"/>
    <s v="Angola"/>
    <s v="Douglas"/>
    <s v="Douglas DC 3N96BF"/>
    <x v="786"/>
    <s v="Services Aviation SL"/>
    <n v="0"/>
    <n v="2"/>
    <n v="2"/>
    <n v="0"/>
  </r>
  <r>
    <x v="760"/>
    <s v="1990s"/>
    <n v="1995"/>
    <s v="Qtr 4"/>
    <s v="December"/>
    <n v="18"/>
    <s v="Angola"/>
    <s v="Lockheed"/>
    <s v="Lockheed L 188C Electra9Q"/>
    <x v="787"/>
    <s v="Airlift Service Trans"/>
    <n v="0"/>
    <n v="141"/>
    <n v="144"/>
    <n v="3"/>
  </r>
  <r>
    <x v="761"/>
    <s v="1990s"/>
    <n v="1998"/>
    <s v="Qtr 4"/>
    <s v="December"/>
    <n v="26"/>
    <s v="Angola"/>
    <s v="Lockheed Martin"/>
    <s v="Lockheed Martin L 100"/>
    <x v="788"/>
    <s v="Transafrik"/>
    <n v="0"/>
    <n v="14"/>
    <n v="14"/>
    <n v="0"/>
  </r>
  <r>
    <x v="762"/>
    <s v="1960s"/>
    <n v="1960"/>
    <s v="Qtr 4"/>
    <s v="December"/>
    <n v="11"/>
    <s v="Argentina"/>
    <s v="Avro 691 Lancastrian"/>
    <s v="Avro 691 Lancastrian IVT 102"/>
    <x v="789"/>
    <s v="Force Air Argentine - Military"/>
    <n v="0"/>
    <n v="31"/>
    <n v="31"/>
    <n v="0"/>
  </r>
  <r>
    <x v="763"/>
    <s v="1950s"/>
    <n v="1950"/>
    <s v="Qtr 4"/>
    <s v="December"/>
    <n v="30"/>
    <s v="Argentina"/>
    <s v="Douglas"/>
    <s v="Douglas DC 3LV"/>
    <x v="790"/>
    <s v="Argentinas Aerolineas"/>
    <n v="0"/>
    <n v="17"/>
    <n v="18"/>
    <n v="1"/>
  </r>
  <r>
    <x v="764"/>
    <s v="1950s"/>
    <n v="1957"/>
    <s v="Qtr 4"/>
    <s v="December"/>
    <n v="8"/>
    <s v="Argentina"/>
    <s v="Douglas"/>
    <s v="Douglas DC 4LV"/>
    <x v="791"/>
    <s v="Argentinas Aerolineas"/>
    <n v="0"/>
    <n v="61"/>
    <n v="61"/>
    <n v="0"/>
  </r>
  <r>
    <x v="765"/>
    <s v="1950s"/>
    <n v="1957"/>
    <s v="Qtr 4"/>
    <s v="December"/>
    <n v="31"/>
    <s v="Argentina"/>
    <s v="Short"/>
    <s v="Short SunderlandLV AAR"/>
    <x v="365"/>
    <s v="Argentinas Aerolineas"/>
    <n v="0"/>
    <n v="9"/>
    <n v="50"/>
    <n v="41"/>
  </r>
  <r>
    <x v="750"/>
    <s v="1950s"/>
    <n v="1951"/>
    <s v="Qtr 4"/>
    <s v="December"/>
    <n v="30"/>
    <s v="Arizona"/>
    <s v="Douglas"/>
    <s v="Douglas C 47D47"/>
    <x v="792"/>
    <s v="Force Air U.S. - Military"/>
    <n v="0"/>
    <n v="28"/>
    <n v="28"/>
    <n v="0"/>
  </r>
  <r>
    <x v="766"/>
    <s v="1990s"/>
    <n v="1993"/>
    <s v="Qtr 4"/>
    <s v="December"/>
    <n v="26"/>
    <s v="Armenia"/>
    <s v="Antonov"/>
    <s v="Antonov AN 26RA"/>
    <x v="793"/>
    <s v="Airlines Kuban"/>
    <n v="0"/>
    <n v="36"/>
    <n v="36"/>
    <n v="0"/>
  </r>
  <r>
    <x v="767"/>
    <s v="1980s"/>
    <n v="1988"/>
    <s v="Qtr 4"/>
    <s v="December"/>
    <n v="11"/>
    <s v="Armenia"/>
    <s v="Ilyushin"/>
    <s v="Ilyushin IL 76 / Mi"/>
    <x v="794"/>
    <s v="USSRMilitary - Russian Air Force / Military - Russian Air Force"/>
    <n v="0"/>
    <n v="77"/>
    <n v="83"/>
    <n v="6"/>
  </r>
  <r>
    <x v="768"/>
    <s v="1940s"/>
    <n v="1946"/>
    <s v="Qtr 4"/>
    <s v="December"/>
    <n v="17"/>
    <s v="Atlantic"/>
    <s v="Douglas"/>
    <s v="Douglas C 47ANC88876"/>
    <x v="795"/>
    <s v="Inc. Cargo OceanWinged"/>
    <n v="0"/>
    <n v="7"/>
    <n v="7"/>
    <n v="0"/>
  </r>
  <r>
    <x v="769"/>
    <s v="1920s"/>
    <n v="1921"/>
    <s v="Qtr 4"/>
    <s v="December"/>
    <n v="5"/>
    <s v="Australia"/>
    <s v="Bristol 28"/>
    <s v="Bristol 28 TourerG AUDI"/>
    <x v="796"/>
    <s v="Airways Australian West"/>
    <n v="0"/>
    <n v="2"/>
    <n v="2"/>
    <n v="0"/>
  </r>
  <r>
    <x v="770"/>
    <s v="1930s"/>
    <n v="1932"/>
    <s v="Qtr 4"/>
    <s v="December"/>
    <n v="26"/>
    <s v="Australia"/>
    <s v="De Havilland"/>
    <s v="De Havilland DH 60VH"/>
    <x v="797"/>
    <s v="Airways Guinea"/>
    <n v="0"/>
    <n v="1"/>
    <n v="1"/>
    <n v="0"/>
  </r>
  <r>
    <x v="771"/>
    <s v="1940s"/>
    <n v="1943"/>
    <s v="Qtr 4"/>
    <s v="December"/>
    <n v="19"/>
    <s v="Australia"/>
    <s v="Douglas"/>
    <s v="Douglas C 47A"/>
    <x v="798"/>
    <s v="Force Air U.S. - Military"/>
    <n v="0"/>
    <n v="31"/>
    <n v="31"/>
    <n v="0"/>
  </r>
  <r>
    <x v="772"/>
    <s v="1930s"/>
    <n v="1938"/>
    <s v="Qtr 4"/>
    <s v="December"/>
    <n v="12"/>
    <s v="Australia"/>
    <s v="Short S23 ‘C’ Class flying"/>
    <s v="Short S23 ‘C’ Class flying boatG AEUH"/>
    <x v="799"/>
    <s v="Qantas"/>
    <n v="0"/>
    <n v="13"/>
    <n v="13"/>
    <n v="0"/>
  </r>
  <r>
    <x v="773"/>
    <s v="1940s"/>
    <n v="1942"/>
    <s v="Qtr 4"/>
    <s v="December"/>
    <n v="19"/>
    <s v="Austria"/>
    <s v="Junkers"/>
    <s v="Junkers JU 52/3mOY"/>
    <x v="800"/>
    <s v="DDL"/>
    <n v="0"/>
    <n v="2"/>
    <n v="16"/>
    <n v="14"/>
  </r>
  <r>
    <x v="774"/>
    <s v="1950s"/>
    <n v="1954"/>
    <s v="Qtr 4"/>
    <s v="December"/>
    <n v="25"/>
    <s v="Ayrshire"/>
    <s v="Boeing"/>
    <s v="Boeing B377 10"/>
    <x v="801"/>
    <s v="Scotland British Overseas Airways"/>
    <n v="0"/>
    <n v="28"/>
    <n v="36"/>
    <n v="8"/>
  </r>
  <r>
    <x v="775"/>
    <s v="2000s"/>
    <n v="2005"/>
    <s v="Qtr 4"/>
    <s v="December"/>
    <n v="23"/>
    <s v="Azerbaijan"/>
    <s v="Antonov"/>
    <s v="Antonov AN 140"/>
    <x v="802"/>
    <s v="Airlines Azerbaijan"/>
    <n v="0"/>
    <n v="23"/>
    <n v="23"/>
    <n v="0"/>
  </r>
  <r>
    <x v="776"/>
    <s v="1990s"/>
    <n v="1995"/>
    <s v="Qtr 4"/>
    <s v="December"/>
    <n v="5"/>
    <s v="Azerbaijan"/>
    <s v="Tupolev"/>
    <s v="Tupolev TU 134B"/>
    <x v="803"/>
    <s v="Russia Azerbaijani Airlines"/>
    <n v="0"/>
    <n v="54"/>
    <n v="82"/>
    <n v="28"/>
  </r>
  <r>
    <x v="777"/>
    <s v="1990s"/>
    <n v="1999"/>
    <s v="Qtr 4"/>
    <s v="December"/>
    <n v="11"/>
    <s v="Azores"/>
    <s v="British Aerospace"/>
    <s v="British Aerospace APTCS TGM"/>
    <x v="804"/>
    <s v="(Portugal)SATA"/>
    <n v="0"/>
    <n v="35"/>
    <n v="35"/>
    <n v="0"/>
  </r>
  <r>
    <x v="778"/>
    <s v="1940s"/>
    <n v="1945"/>
    <s v="Qtr 4"/>
    <s v="December"/>
    <n v="5"/>
    <s v="Bahamas"/>
    <s v="Martin PBM"/>
    <s v="Martin PBM Mariner59225"/>
    <x v="805"/>
    <s v="Navy U.S. - Military"/>
    <n v="0"/>
    <n v="13"/>
    <n v="13"/>
    <n v="0"/>
  </r>
  <r>
    <x v="779"/>
    <s v="1970s"/>
    <n v="1970"/>
    <s v="Qtr 4"/>
    <s v="December"/>
    <n v="2"/>
    <s v="Bangladesh"/>
    <s v="Canadair"/>
    <s v="Canadair CL 44JTF"/>
    <x v="806"/>
    <s v="Cargolux"/>
    <n v="0"/>
    <n v="8"/>
    <n v="8"/>
    <n v="0"/>
  </r>
  <r>
    <x v="780"/>
    <s v="1930s"/>
    <n v="1933"/>
    <s v="Qtr 4"/>
    <s v="December"/>
    <n v="30"/>
    <s v="Belgium"/>
    <s v="Avro"/>
    <s v="Avro 10G ABLU"/>
    <x v="807"/>
    <s v="Airways Imperial"/>
    <n v="0"/>
    <n v="10"/>
    <n v="10"/>
    <n v="0"/>
  </r>
  <r>
    <x v="781"/>
    <s v="1960s"/>
    <n v="1961"/>
    <s v="Qtr 4"/>
    <s v="December"/>
    <n v="12"/>
    <s v="Belgium"/>
    <s v="Fairchild"/>
    <s v="Fairchild C 119G / Fairchild C"/>
    <x v="808"/>
    <s v="Force Air Belgian - Military"/>
    <n v="8"/>
    <n v="13"/>
    <n v="13"/>
    <n v="0"/>
  </r>
  <r>
    <x v="782"/>
    <s v="2000s"/>
    <n v="2000"/>
    <s v="Qtr 4"/>
    <s v="December"/>
    <n v="11"/>
    <s v="Benin"/>
    <s v="Cessna"/>
    <s v="Cessna 206CP 1721"/>
    <x v="809"/>
    <s v="BOServicio Aereo Manchupo"/>
    <n v="0"/>
    <n v="6"/>
    <n v="6"/>
    <n v="0"/>
  </r>
  <r>
    <x v="783"/>
    <s v="2000s"/>
    <n v="2003"/>
    <s v="Qtr 4"/>
    <s v="December"/>
    <n v="25"/>
    <s v="Benin"/>
    <s v="Boeing"/>
    <s v="Boeing B 727"/>
    <x v="810"/>
    <s v="Guinee de Aeriens Transports des Union"/>
    <n v="0"/>
    <n v="140"/>
    <n v="161"/>
    <n v="21"/>
  </r>
  <r>
    <x v="784"/>
    <s v="1950s"/>
    <n v="1952"/>
    <s v="Qtr 4"/>
    <s v="December"/>
    <n v="6"/>
    <s v="Bermuda"/>
    <s v="Douglas"/>
    <s v="Douglas DC 4CU"/>
    <x v="811"/>
    <s v="Aviacion de Cubana"/>
    <n v="0"/>
    <n v="37"/>
    <n v="41"/>
    <n v="4"/>
  </r>
  <r>
    <x v="785"/>
    <s v="1950s"/>
    <n v="1959"/>
    <s v="Qtr 4"/>
    <s v="December"/>
    <n v="31"/>
    <s v="Bolivia"/>
    <s v="Douglas"/>
    <s v="Douglas DC 3CP"/>
    <x v="812"/>
    <s v="Boliviano Aereo Lloyd"/>
    <n v="0"/>
    <n v="11"/>
    <n v="11"/>
    <n v="0"/>
  </r>
  <r>
    <x v="786"/>
    <s v="1960s"/>
    <n v="1964"/>
    <s v="Qtr 4"/>
    <s v="December"/>
    <n v="8"/>
    <s v="Bolivia"/>
    <s v="Douglas"/>
    <s v="Douglas DC 3CP"/>
    <x v="813"/>
    <s v="Abaroa Aerolineas"/>
    <n v="0"/>
    <n v="17"/>
    <n v="17"/>
    <n v="0"/>
  </r>
  <r>
    <x v="787"/>
    <s v="1980s"/>
    <n v="1989"/>
    <s v="Qtr 4"/>
    <s v="December"/>
    <n v="21"/>
    <s v="Bolivia"/>
    <s v="Lockheed"/>
    <s v="Lockheed C 130ATAM"/>
    <x v="814"/>
    <s v="Force Air Bolivian - Military"/>
    <n v="0"/>
    <n v="24"/>
    <n v="28"/>
    <n v="4"/>
  </r>
  <r>
    <x v="788"/>
    <s v="1970s"/>
    <n v="1979"/>
    <s v="Qtr 4"/>
    <s v="December"/>
    <n v="12"/>
    <s v="Bolivia"/>
    <s v="Martin"/>
    <s v="Martin 404CP 1440"/>
    <x v="815"/>
    <s v="CAMBA"/>
    <n v="0"/>
    <n v="10"/>
    <n v="11"/>
    <n v="1"/>
  </r>
  <r>
    <x v="789"/>
    <s v="1990s"/>
    <n v="1997"/>
    <s v="Qtr 4"/>
    <s v="December"/>
    <n v="13"/>
    <s v="Bolivia"/>
    <s v="Swearingen"/>
    <s v="Swearingen SA 226T Metro IICP"/>
    <x v="816"/>
    <s v="STAP"/>
    <n v="0"/>
    <n v="10"/>
    <n v="19"/>
    <n v="9"/>
  </r>
  <r>
    <x v="790"/>
    <s v="1940s"/>
    <n v="1946"/>
    <s v="Qtr 4"/>
    <s v="December"/>
    <n v="23"/>
    <s v="Brazil"/>
    <s v="Avro  685 York"/>
    <s v="Avro  685 York ILV XIG"/>
    <x v="53"/>
    <s v="(Argentina) FAMA"/>
    <n v="0"/>
    <n v="21"/>
    <n v="21"/>
    <n v="0"/>
  </r>
  <r>
    <x v="791"/>
    <s v="2010s"/>
    <n v="2013"/>
    <s v="Qtr 4"/>
    <s v="December"/>
    <n v="5"/>
    <s v="Brazil"/>
    <s v="Britten Norman"/>
    <s v="Britten Norman BN 2A"/>
    <x v="817"/>
    <s v="Aero Taxi Heringer"/>
    <n v="0"/>
    <n v="5"/>
    <n v="5"/>
    <n v="0"/>
  </r>
  <r>
    <x v="792"/>
    <s v="1960s"/>
    <n v="1962"/>
    <s v="Qtr 4"/>
    <s v="December"/>
    <n v="22"/>
    <s v="Brazil"/>
    <s v="Convair"/>
    <s v="Convair CV 240"/>
    <x v="818"/>
    <s v="Varig"/>
    <n v="0"/>
    <n v="1"/>
    <n v="40"/>
    <n v="39"/>
  </r>
  <r>
    <x v="793"/>
    <s v="1960s"/>
    <n v="1960"/>
    <s v="Qtr 4"/>
    <s v="December"/>
    <n v="7"/>
    <s v="Brazil"/>
    <s v="Curtiss"/>
    <s v="Curtiss C 46A"/>
    <x v="819"/>
    <s v="REAL"/>
    <n v="0"/>
    <n v="15"/>
    <n v="15"/>
    <n v="0"/>
  </r>
  <r>
    <x v="794"/>
    <s v="1940s"/>
    <n v="1949"/>
    <s v="Qtr 4"/>
    <s v="December"/>
    <n v="1"/>
    <s v="Brazil"/>
    <s v="Douglas"/>
    <s v="Douglas DC 3 (C"/>
    <x v="820"/>
    <s v="REAL"/>
    <n v="0"/>
    <n v="20"/>
    <n v="22"/>
    <n v="2"/>
  </r>
  <r>
    <x v="795"/>
    <s v="1950s"/>
    <n v="1955"/>
    <s v="Qtr 4"/>
    <s v="December"/>
    <n v="19"/>
    <s v="Brazil"/>
    <s v="Douglas"/>
    <s v="Douglas DC 3?"/>
    <x v="403"/>
    <s v="Sud Do Cruzeiro"/>
    <n v="0"/>
    <n v="26"/>
    <n v="26"/>
    <n v="0"/>
  </r>
  <r>
    <x v="796"/>
    <s v="1950s"/>
    <n v="1955"/>
    <s v="Qtr 4"/>
    <s v="December"/>
    <n v="1"/>
    <s v="Brazil"/>
    <s v="Douglas"/>
    <s v="Douglas DC 3PP"/>
    <x v="821"/>
    <s v="Cruzeiro"/>
    <n v="0"/>
    <n v="6"/>
    <n v="6"/>
    <n v="0"/>
  </r>
  <r>
    <x v="797"/>
    <s v="1950s"/>
    <n v="1950"/>
    <s v="Qtr 4"/>
    <s v="December"/>
    <n v="13"/>
    <s v="Brazil"/>
    <s v="Douglas"/>
    <s v="Douglas DC 3PP"/>
    <x v="822"/>
    <s v="VASP"/>
    <n v="3"/>
    <n v="0"/>
    <n v="31"/>
    <n v="31"/>
  </r>
  <r>
    <x v="798"/>
    <s v="1950s"/>
    <n v="1950"/>
    <s v="Qtr 4"/>
    <s v="December"/>
    <n v="14"/>
    <s v="Brazil"/>
    <s v="Douglas"/>
    <s v="Douglas DC 3PP"/>
    <x v="823"/>
    <s v="VASP"/>
    <n v="1"/>
    <n v="1"/>
    <n v="20"/>
    <n v="19"/>
  </r>
  <r>
    <x v="799"/>
    <s v="2000s"/>
    <n v="2002"/>
    <s v="Qtr 4"/>
    <s v="December"/>
    <n v="26"/>
    <s v="Brazil"/>
    <s v="Embraer"/>
    <s v="Embraer  110 C"/>
    <x v="824"/>
    <s v="Force Air Brazilian - Military"/>
    <n v="0"/>
    <n v="3"/>
    <n v="16"/>
    <n v="13"/>
  </r>
  <r>
    <x v="800"/>
    <s v="2000s"/>
    <n v="2004"/>
    <s v="Qtr 4"/>
    <s v="December"/>
    <n v="11"/>
    <s v="Brazil"/>
    <s v="Embraer"/>
    <s v="Embraer EMB 110 BandeirantePT"/>
    <x v="825"/>
    <s v="Táxi-Aéreo NHR"/>
    <n v="1"/>
    <n v="2"/>
    <n v="2"/>
    <n v="0"/>
  </r>
  <r>
    <x v="801"/>
    <s v="1960s"/>
    <n v="1962"/>
    <s v="Qtr 4"/>
    <s v="December"/>
    <n v="14"/>
    <s v="Brazil"/>
    <s v="Lockheed"/>
    <s v="Lockheed 049 46"/>
    <x v="826"/>
    <s v="Brasil do Panair"/>
    <n v="0"/>
    <n v="50"/>
    <n v="50"/>
    <n v="0"/>
  </r>
  <r>
    <x v="802"/>
    <s v="1980s"/>
    <n v="1987"/>
    <s v="Qtr 4"/>
    <s v="December"/>
    <n v="14"/>
    <s v="Brazil"/>
    <s v="Lockheed"/>
    <s v="Lockheed C 130HFAB2468"/>
    <x v="827"/>
    <s v="Force Air Brazilian - Military"/>
    <n v="0"/>
    <n v="29"/>
    <n v="29"/>
    <n v="0"/>
  </r>
  <r>
    <x v="803"/>
    <s v="1950s"/>
    <n v="1958"/>
    <s v="Qtr 4"/>
    <s v="December"/>
    <n v="30"/>
    <s v="Brazil"/>
    <s v="Saab"/>
    <s v="Saab ScandiaPP SQE"/>
    <x v="400"/>
    <s v="VASP"/>
    <n v="0"/>
    <n v="21"/>
    <n v="37"/>
    <n v="16"/>
  </r>
  <r>
    <x v="804"/>
    <s v="1950s"/>
    <n v="1959"/>
    <s v="Qtr 4"/>
    <s v="December"/>
    <n v="22"/>
    <s v="Brazil"/>
    <s v="Vickers Viscount 827 / Fokker"/>
    <s v="Vickers Viscount 827 / Fokker T 21PP"/>
    <x v="400"/>
    <s v="VASP"/>
    <n v="10"/>
    <n v="32"/>
    <n v="32"/>
    <n v="0"/>
  </r>
  <r>
    <x v="805"/>
    <s v="1950s"/>
    <n v="1956"/>
    <s v="Qtr 4"/>
    <s v="December"/>
    <n v="9"/>
    <s v="British"/>
    <s v="Canadair"/>
    <s v="Canadair DC 4M"/>
    <x v="828"/>
    <s v="Canada          Columbia Trans Canada Air Lines"/>
    <n v="0"/>
    <n v="62"/>
    <n v="62"/>
    <n v="0"/>
  </r>
  <r>
    <x v="806"/>
    <s v="1950s"/>
    <n v="1950"/>
    <s v="Qtr 4"/>
    <s v="December"/>
    <n v="22"/>
    <s v="British"/>
    <s v="Douglas"/>
    <s v="Douglas DC 3CF"/>
    <x v="829"/>
    <s v="Canada          Columbia Canadian Pacific Air Lines"/>
    <n v="0"/>
    <n v="2"/>
    <n v="18"/>
    <n v="16"/>
  </r>
  <r>
    <x v="807"/>
    <s v="1940s"/>
    <n v="1942"/>
    <s v="Qtr 4"/>
    <s v="December"/>
    <n v="20"/>
    <s v="British"/>
    <s v="Lockheed"/>
    <s v="Lockheed 14 H2 Super ElectraCF"/>
    <x v="828"/>
    <s v="Canada          Columbia Canadian Pacific Air Lines"/>
    <n v="0"/>
    <n v="13"/>
    <n v="13"/>
    <n v="0"/>
  </r>
  <r>
    <x v="808"/>
    <s v="1980s"/>
    <n v="1981"/>
    <s v="Qtr 4"/>
    <s v="December"/>
    <n v="16"/>
    <s v="Brunei"/>
    <s v="Aerospatiale"/>
    <s v="Aerospatiale Puma9M SSC"/>
    <x v="830"/>
    <s v="Helicopters Bristow"/>
    <n v="0"/>
    <n v="12"/>
    <n v="12"/>
    <n v="0"/>
  </r>
  <r>
    <x v="784"/>
    <s v="1950s"/>
    <n v="1952"/>
    <s v="Qtr 4"/>
    <s v="December"/>
    <n v="6"/>
    <s v="Bulgaria"/>
    <s v="Lisunov"/>
    <s v="Lisunov Li 2?"/>
    <x v="831"/>
    <s v="TABSO"/>
    <n v="0"/>
    <n v="18"/>
    <n v="18"/>
    <n v="0"/>
  </r>
  <r>
    <x v="809"/>
    <s v="1970s"/>
    <n v="1971"/>
    <s v="Qtr 4"/>
    <s v="December"/>
    <n v="21"/>
    <s v="Bulgaria"/>
    <s v="Ilyushin"/>
    <s v="Ilyushin IL 18BLZ"/>
    <x v="413"/>
    <s v="Airlines Bulgarian Balkan"/>
    <n v="0"/>
    <n v="28"/>
    <n v="73"/>
    <n v="45"/>
  </r>
  <r>
    <x v="810"/>
    <s v="2000s"/>
    <n v="2006"/>
    <s v="Qtr 4"/>
    <s v="December"/>
    <n v="10"/>
    <s v="California"/>
    <s v="Bell"/>
    <s v="Bell 412N410MA"/>
    <x v="832"/>
    <s v="Services Air Mercy - ambulance Air"/>
    <n v="0"/>
    <n v="3"/>
    <n v="3"/>
    <n v="0"/>
  </r>
  <r>
    <x v="811"/>
    <s v="1930s"/>
    <n v="1936"/>
    <s v="Qtr 4"/>
    <s v="December"/>
    <n v="27"/>
    <s v="California"/>
    <s v="Boeing"/>
    <s v="Boeing 247DNC13355"/>
    <x v="833"/>
    <s v="Lines Air United"/>
    <n v="0"/>
    <n v="12"/>
    <n v="12"/>
    <n v="0"/>
  </r>
  <r>
    <x v="812"/>
    <s v="1980s"/>
    <n v="1987"/>
    <s v="Qtr 4"/>
    <s v="December"/>
    <n v="7"/>
    <s v="California"/>
    <s v="British Aerospace"/>
    <s v="British Aerospace BAe 146"/>
    <x v="417"/>
    <s v="Airlines Southwest Pacific"/>
    <n v="0"/>
    <n v="43"/>
    <n v="43"/>
    <n v="0"/>
  </r>
  <r>
    <x v="813"/>
    <s v="1940s"/>
    <n v="1946"/>
    <s v="Qtr 4"/>
    <s v="December"/>
    <n v="24"/>
    <s v="California"/>
    <s v="Douglas"/>
    <s v="Douglas DC 3 ( C"/>
    <x v="422"/>
    <s v="Airlines Western"/>
    <n v="0"/>
    <n v="12"/>
    <n v="12"/>
    <n v="0"/>
  </r>
  <r>
    <x v="814"/>
    <s v="1940s"/>
    <n v="1944"/>
    <s v="Qtr 4"/>
    <s v="December"/>
    <n v="1"/>
    <s v="California"/>
    <s v="Douglas"/>
    <s v="Douglas DC 3NC17322"/>
    <x v="834"/>
    <s v="Air Western and Continental Trans"/>
    <n v="0"/>
    <n v="9"/>
    <n v="17"/>
    <n v="8"/>
  </r>
  <r>
    <x v="815"/>
    <s v="1940s"/>
    <n v="1949"/>
    <s v="Qtr 4"/>
    <s v="December"/>
    <n v="7"/>
    <s v="California"/>
    <s v="Douglas"/>
    <s v="Douglas DC 3NC60256"/>
    <x v="835"/>
    <s v="Airlines Arrow"/>
    <n v="0"/>
    <n v="9"/>
    <n v="9"/>
    <n v="0"/>
  </r>
  <r>
    <x v="816"/>
    <s v="1960s"/>
    <n v="1963"/>
    <s v="Qtr 4"/>
    <s v="December"/>
    <n v="17"/>
    <s v="California"/>
    <s v="Douglas"/>
    <s v="Douglas DC 6BN93131"/>
    <x v="836"/>
    <s v="Airlines Western"/>
    <n v="0"/>
    <n v="0"/>
    <n v="46"/>
    <n v="46"/>
  </r>
  <r>
    <x v="817"/>
    <s v="2000s"/>
    <n v="2003"/>
    <s v="Qtr 4"/>
    <s v="December"/>
    <n v="23"/>
    <s v="California"/>
    <s v="Gates Learjet"/>
    <s v="Gates Learjet 24BN600XJ"/>
    <x v="837"/>
    <s v="Pavair"/>
    <n v="0"/>
    <n v="2"/>
    <n v="2"/>
    <n v="0"/>
  </r>
  <r>
    <x v="818"/>
    <s v="2020s"/>
    <n v="2021"/>
    <s v="Qtr 4"/>
    <s v="December"/>
    <n v="27"/>
    <s v="California"/>
    <s v="Learjet"/>
    <s v="Learjet 35AN880Z"/>
    <x v="838"/>
    <s v="Jet Med"/>
    <n v="0"/>
    <n v="4"/>
    <n v="4"/>
    <n v="0"/>
  </r>
  <r>
    <x v="819"/>
    <s v="1960s"/>
    <n v="1964"/>
    <s v="Qtr 4"/>
    <s v="December"/>
    <n v="24"/>
    <s v="California"/>
    <s v="Lockheed"/>
    <s v="Lockheed L 1049H Super ConstellationN6915C"/>
    <x v="839"/>
    <s v="Line Tiger Flying"/>
    <n v="0"/>
    <n v="3"/>
    <n v="3"/>
    <n v="0"/>
  </r>
  <r>
    <x v="801"/>
    <s v="1960s"/>
    <n v="1962"/>
    <s v="Qtr 4"/>
    <s v="December"/>
    <n v="14"/>
    <s v="California"/>
    <s v="Lockheed 1049H Super"/>
    <s v="Lockheed 1049H Super ConstellationN6913C"/>
    <x v="840"/>
    <s v="Line Tiger Flying"/>
    <n v="3"/>
    <n v="5"/>
    <n v="5"/>
    <n v="0"/>
  </r>
  <r>
    <x v="820"/>
    <s v="1990s"/>
    <n v="1995"/>
    <s v="Qtr 4"/>
    <s v="December"/>
    <n v="3"/>
    <s v="Cameroon"/>
    <s v="Boeing"/>
    <s v="Boeing B 737"/>
    <x v="841"/>
    <s v="Airlines Cameroon"/>
    <n v="0"/>
    <n v="72"/>
    <n v="78"/>
    <n v="6"/>
  </r>
  <r>
    <x v="821"/>
    <s v="1990s"/>
    <n v="1998"/>
    <s v="Qtr 4"/>
    <s v="December"/>
    <n v="7"/>
    <s v="Canada"/>
    <s v="Britten"/>
    <s v="Britten  Norman TrislanderC"/>
    <x v="842"/>
    <s v="Satellite Air"/>
    <n v="0"/>
    <n v="7"/>
    <n v="10"/>
    <n v="3"/>
  </r>
  <r>
    <x v="822"/>
    <s v="1990s"/>
    <n v="1997"/>
    <s v="Qtr 4"/>
    <s v="December"/>
    <n v="9"/>
    <s v="Canada"/>
    <s v="Embraer 110P1"/>
    <s v="Embraer 110P1 BandeiranteC GVRO"/>
    <x v="843"/>
    <s v="Air Sowind"/>
    <n v="0"/>
    <n v="4"/>
    <n v="17"/>
    <n v="13"/>
  </r>
  <r>
    <x v="823"/>
    <s v="1960s"/>
    <n v="1965"/>
    <s v="Qtr 4"/>
    <s v="December"/>
    <n v="7"/>
    <s v="Canary"/>
    <s v="Douglas"/>
    <s v="Douglas DC 3EC"/>
    <x v="67"/>
    <s v="IslandsSpantax"/>
    <n v="0"/>
    <n v="32"/>
    <n v="32"/>
    <n v="0"/>
  </r>
  <r>
    <x v="824"/>
    <s v="1970s"/>
    <n v="1977"/>
    <s v="Qtr 4"/>
    <s v="December"/>
    <n v="11"/>
    <s v="Canary"/>
    <s v="Lockheed"/>
    <s v="Lockheed P 3B Orion153428"/>
    <x v="844"/>
    <s v="Navy U.S. - IslandsMilitary"/>
    <n v="0"/>
    <n v="13"/>
    <n v="13"/>
    <n v="0"/>
  </r>
  <r>
    <x v="825"/>
    <s v="1970s"/>
    <n v="1972"/>
    <s v="Qtr 4"/>
    <s v="December"/>
    <n v="8"/>
    <s v="Chicago"/>
    <s v="Boeing"/>
    <s v="Boeing B 737"/>
    <x v="845"/>
    <s v="Illinois United Air Lines"/>
    <n v="2"/>
    <n v="43"/>
    <n v="61"/>
    <n v="18"/>
  </r>
  <r>
    <x v="826"/>
    <s v="1980s"/>
    <n v="1982"/>
    <s v="Qtr 4"/>
    <s v="December"/>
    <n v="9"/>
    <s v="Chile"/>
    <s v="Fairchild"/>
    <s v="Fairchild F 27JCC"/>
    <x v="846"/>
    <s v="Chile Aeronor"/>
    <n v="0"/>
    <n v="46"/>
    <n v="46"/>
    <n v="0"/>
  </r>
  <r>
    <x v="827"/>
    <s v="1980s"/>
    <n v="1986"/>
    <s v="Qtr 4"/>
    <s v="December"/>
    <n v="15"/>
    <s v="China"/>
    <s v="Antonov"/>
    <s v="Antonov AN 24RVB"/>
    <x v="847"/>
    <s v="CAAC"/>
    <n v="0"/>
    <n v="6"/>
    <n v="44"/>
    <n v="38"/>
  </r>
  <r>
    <x v="828"/>
    <s v="1940s"/>
    <n v="1949"/>
    <s v="Qtr 4"/>
    <s v="December"/>
    <n v="10"/>
    <s v="China"/>
    <s v="Curtiss"/>
    <s v="Curtiss C 46D"/>
    <x v="848"/>
    <s v="Transport Air Civil"/>
    <n v="0"/>
    <n v="17"/>
    <n v="40"/>
    <n v="23"/>
  </r>
  <r>
    <x v="829"/>
    <s v="1940s"/>
    <n v="1949"/>
    <s v="Qtr 4"/>
    <s v="December"/>
    <n v="9"/>
    <s v="China"/>
    <s v="Curtiss"/>
    <s v="Curtiss C 46D"/>
    <x v="849"/>
    <s v="Transport Air Civil"/>
    <n v="0"/>
    <n v="38"/>
    <n v="38"/>
    <n v="0"/>
  </r>
  <r>
    <x v="830"/>
    <s v="1940s"/>
    <n v="1948"/>
    <s v="Qtr 4"/>
    <s v="December"/>
    <n v="5"/>
    <s v="China"/>
    <s v="Curtiss"/>
    <s v="Curtiss C 46XT"/>
    <x v="850"/>
    <s v="Transport Air Central"/>
    <n v="0"/>
    <n v="9"/>
    <n v="40"/>
    <n v="31"/>
  </r>
  <r>
    <x v="831"/>
    <s v="1940s"/>
    <n v="1946"/>
    <s v="Qtr 4"/>
    <s v="December"/>
    <n v="25"/>
    <s v="China"/>
    <s v="Douglas"/>
    <s v="Douglas C 47?"/>
    <x v="433"/>
    <s v="CATA"/>
    <n v="5"/>
    <n v="11"/>
    <n v="11"/>
    <n v="0"/>
  </r>
  <r>
    <x v="832"/>
    <s v="1940s"/>
    <n v="1943"/>
    <s v="Qtr 4"/>
    <s v="December"/>
    <n v="18"/>
    <s v="China"/>
    <s v="Douglas"/>
    <s v="Douglas C 4783"/>
    <x v="851"/>
    <s v="Corporation Aviation National China"/>
    <n v="0"/>
    <n v="3"/>
    <n v="3"/>
    <n v="0"/>
  </r>
  <r>
    <x v="833"/>
    <s v="1930s"/>
    <n v="1936"/>
    <s v="Qtr 4"/>
    <s v="December"/>
    <n v="26"/>
    <s v="China"/>
    <s v="Douglas"/>
    <s v="Douglas DC 2NC14269"/>
    <x v="852"/>
    <s v="Corporation Aviation National China"/>
    <n v="0"/>
    <n v="0"/>
    <n v="0"/>
    <n v="0"/>
  </r>
  <r>
    <x v="831"/>
    <s v="1940s"/>
    <n v="1946"/>
    <s v="Qtr 4"/>
    <s v="December"/>
    <n v="25"/>
    <s v="China"/>
    <s v="Douglas"/>
    <s v="Douglas DC 3?"/>
    <x v="853"/>
    <s v="CNAC"/>
    <n v="0"/>
    <n v="20"/>
    <n v="30"/>
    <n v="10"/>
  </r>
  <r>
    <x v="834"/>
    <s v="1980s"/>
    <n v="1982"/>
    <s v="Qtr 4"/>
    <s v="December"/>
    <n v="24"/>
    <s v="China"/>
    <s v="Ilyushin"/>
    <s v="Ilyushin IL 18BB"/>
    <x v="854"/>
    <s v="CAAC"/>
    <n v="0"/>
    <n v="25"/>
    <n v="69"/>
    <n v="44"/>
  </r>
  <r>
    <x v="835"/>
    <s v="1930s"/>
    <n v="1930"/>
    <s v="Qtr 4"/>
    <s v="December"/>
    <n v="9"/>
    <s v="China"/>
    <s v="Loening"/>
    <s v="Loening C W Air Yaht?"/>
    <x v="433"/>
    <s v="Corporation Aviation National China"/>
    <n v="0"/>
    <n v="4"/>
    <n v="6"/>
    <n v="2"/>
  </r>
  <r>
    <x v="836"/>
    <s v="1940s"/>
    <n v="1947"/>
    <s v="Qtr 4"/>
    <s v="December"/>
    <n v="23"/>
    <s v="China"/>
    <s v="Short"/>
    <s v="Short  S 29 Stirling VOO"/>
    <x v="74"/>
    <s v="Transport Air"/>
    <n v="0"/>
    <n v="25"/>
    <n v="30"/>
    <n v="5"/>
  </r>
  <r>
    <x v="837"/>
    <s v="1970s"/>
    <n v="1978"/>
    <s v="Qtr 4"/>
    <s v="December"/>
    <n v="4"/>
    <s v="Colorado"/>
    <s v="de Havilland Canada"/>
    <s v="de Havilland Canada DHC 6 Twin Otter 300N25RM"/>
    <x v="855"/>
    <s v="Airways Mountain Rocky"/>
    <n v="0"/>
    <n v="2"/>
    <n v="22"/>
    <n v="20"/>
  </r>
  <r>
    <x v="838"/>
    <s v="1980s"/>
    <n v="1980"/>
    <s v="Qtr 4"/>
    <s v="December"/>
    <n v="21"/>
    <s v="Colombia"/>
    <s v="Aerospatiale Caravelle"/>
    <s v="Aerospatiale Caravelle 6RHK 1810"/>
    <x v="856"/>
    <s v="Caribe del Aereos Transportes"/>
    <n v="0"/>
    <n v="70"/>
    <n v="70"/>
    <n v="0"/>
  </r>
  <r>
    <x v="839"/>
    <s v="1990s"/>
    <n v="1998"/>
    <s v="Qtr 4"/>
    <s v="December"/>
    <n v="22"/>
    <s v="Colombia"/>
    <s v="Antonov"/>
    <s v="Antonov 32BHK 3930X"/>
    <x v="857"/>
    <s v="SELVA"/>
    <n v="0"/>
    <n v="5"/>
    <n v="5"/>
    <n v="0"/>
  </r>
  <r>
    <x v="840"/>
    <s v="1990s"/>
    <n v="1996"/>
    <s v="Qtr 4"/>
    <s v="December"/>
    <n v="21"/>
    <s v="Colombia"/>
    <s v="Antonov"/>
    <s v="Antonov An 32BHK"/>
    <x v="858"/>
    <s v="SELVA"/>
    <n v="0"/>
    <n v="4"/>
    <n v="4"/>
    <n v="0"/>
  </r>
  <r>
    <x v="841"/>
    <s v="1980s"/>
    <n v="1983"/>
    <s v="Qtr 4"/>
    <s v="December"/>
    <n v="14"/>
    <s v="Colombia"/>
    <s v="Boeing"/>
    <s v="Boeing 707 373CHK"/>
    <x v="859"/>
    <s v="Colombia TAMPA"/>
    <n v="22"/>
    <n v="3"/>
    <n v="3"/>
    <n v="0"/>
  </r>
  <r>
    <x v="842"/>
    <s v="2010s"/>
    <n v="2016"/>
    <s v="Qtr 4"/>
    <s v="December"/>
    <n v="20"/>
    <s v="Colombia"/>
    <s v="Boeing"/>
    <s v="Boeing 727 2JOFHK"/>
    <x v="860"/>
    <s v="Colombia Aerosucre"/>
    <n v="0"/>
    <n v="5"/>
    <n v="6"/>
    <n v="1"/>
  </r>
  <r>
    <x v="843"/>
    <s v="1950s"/>
    <n v="1956"/>
    <s v="Qtr 4"/>
    <s v="December"/>
    <n v="8"/>
    <s v="Colombia"/>
    <s v="Consolidated"/>
    <s v="Consolidated PBY 5A CatalinaHK"/>
    <x v="861"/>
    <s v="AIDA"/>
    <n v="0"/>
    <n v="14"/>
    <n v="16"/>
    <n v="2"/>
  </r>
  <r>
    <x v="844"/>
    <s v="1950s"/>
    <n v="1959"/>
    <s v="Qtr 4"/>
    <s v="December"/>
    <n v="8"/>
    <s v="Colombia"/>
    <s v="Curtiss"/>
    <s v="Curtiss C 46AHK"/>
    <x v="862"/>
    <s v="Medellin Aeronautica Sociedad"/>
    <n v="0"/>
    <n v="45"/>
    <n v="45"/>
    <n v="0"/>
  </r>
  <r>
    <x v="845"/>
    <s v="1980s"/>
    <n v="1981"/>
    <s v="Qtr 4"/>
    <s v="December"/>
    <n v="18"/>
    <s v="Colombia"/>
    <s v="de Havilland Canada"/>
    <s v="de Havilland Canada DHC 6 Twin Otter 300HK"/>
    <x v="863"/>
    <s v="Colombia ACES"/>
    <n v="0"/>
    <n v="13"/>
    <n v="13"/>
    <n v="0"/>
  </r>
  <r>
    <x v="846"/>
    <s v="1960s"/>
    <n v="1966"/>
    <s v="Qtr 4"/>
    <s v="December"/>
    <n v="24"/>
    <s v="Colombia"/>
    <s v="Douglas"/>
    <s v="Douglas C 47A"/>
    <x v="864"/>
    <s v="Avianca"/>
    <n v="0"/>
    <n v="29"/>
    <n v="29"/>
    <n v="0"/>
  </r>
  <r>
    <x v="847"/>
    <s v="1940s"/>
    <n v="1948"/>
    <s v="Qtr 4"/>
    <s v="December"/>
    <n v="15"/>
    <s v="Colombia"/>
    <s v="Douglas"/>
    <s v="Douglas C 47C"/>
    <x v="865"/>
    <s v="LANSA"/>
    <n v="0"/>
    <n v="30"/>
    <n v="30"/>
    <n v="0"/>
  </r>
  <r>
    <x v="848"/>
    <s v="1960s"/>
    <n v="1962"/>
    <s v="Qtr 4"/>
    <s v="December"/>
    <n v="6"/>
    <s v="Colombia"/>
    <s v="Douglas"/>
    <s v="Douglas C 47HK"/>
    <x v="442"/>
    <s v="Airlines Taxader"/>
    <n v="0"/>
    <n v="24"/>
    <n v="26"/>
    <n v="2"/>
  </r>
  <r>
    <x v="849"/>
    <s v="1970s"/>
    <n v="1979"/>
    <s v="Qtr 4"/>
    <s v="December"/>
    <n v="18"/>
    <s v="Colombia"/>
    <s v="Douglas"/>
    <s v="Douglas DC 4 (C"/>
    <x v="866"/>
    <s v="Satena"/>
    <n v="0"/>
    <n v="21"/>
    <n v="21"/>
    <n v="0"/>
  </r>
  <r>
    <x v="850"/>
    <s v="2000s"/>
    <n v="2003"/>
    <s v="Qtr 4"/>
    <s v="December"/>
    <n v="18"/>
    <s v="Colombia"/>
    <s v="Douglas"/>
    <s v="Douglas DC 9"/>
    <x v="867"/>
    <s v="Suramericanas Aéreas Líneas"/>
    <n v="0"/>
    <n v="3"/>
    <n v="3"/>
    <n v="0"/>
  </r>
  <r>
    <x v="851"/>
    <s v="2000s"/>
    <n v="2001"/>
    <s v="Qtr 4"/>
    <s v="December"/>
    <n v="16"/>
    <s v="Colombia"/>
    <s v="Let"/>
    <s v="Let 410UVP EHK"/>
    <x v="859"/>
    <s v="Heliandes"/>
    <n v="0"/>
    <n v="16"/>
    <n v="16"/>
    <n v="0"/>
  </r>
  <r>
    <x v="852"/>
    <s v="1960s"/>
    <n v="1966"/>
    <s v="Qtr 4"/>
    <s v="December"/>
    <n v="18"/>
    <s v="Colombia"/>
    <s v="Lockheed"/>
    <s v="Lockheed L 1649A StarlinerN7301C"/>
    <x v="83"/>
    <s v="Colombia de Aerocondor"/>
    <n v="0"/>
    <n v="17"/>
    <n v="59"/>
    <n v="42"/>
  </r>
  <r>
    <x v="853"/>
    <s v="1930s"/>
    <n v="1932"/>
    <s v="Qtr 4"/>
    <s v="December"/>
    <n v="14"/>
    <s v="Colorado"/>
    <s v="Boeing"/>
    <s v="Boeing 40NC281"/>
    <x v="868"/>
    <s v="Transport Air Boeing"/>
    <n v="0"/>
    <n v="1"/>
    <n v="1"/>
    <n v="0"/>
  </r>
  <r>
    <x v="854"/>
    <s v="2000s"/>
    <n v="2008"/>
    <s v="Qtr 4"/>
    <s v="December"/>
    <n v="20"/>
    <s v="Colorado"/>
    <s v="Boeing"/>
    <s v="Boeing 737 500N18611"/>
    <x v="447"/>
    <s v="Airlines Continental"/>
    <n v="0"/>
    <n v="0"/>
    <n v="115"/>
    <n v="115"/>
  </r>
  <r>
    <x v="855"/>
    <s v="1960s"/>
    <n v="1963"/>
    <s v="Qtr 4"/>
    <s v="December"/>
    <n v="7"/>
    <s v="Colorado"/>
    <s v="Curtis"/>
    <s v="Curtis C 46A"/>
    <x v="869"/>
    <s v="Transport Air Zantop"/>
    <n v="0"/>
    <n v="3"/>
    <n v="3"/>
    <n v="0"/>
  </r>
  <r>
    <x v="856"/>
    <s v="1960s"/>
    <n v="1967"/>
    <s v="Qtr 4"/>
    <s v="December"/>
    <n v="21"/>
    <s v="Colorado"/>
    <s v="Douglas"/>
    <s v="Douglas C 47AN65276"/>
    <x v="447"/>
    <s v="Airlines Frontier"/>
    <n v="0"/>
    <n v="2"/>
    <n v="2"/>
    <n v="0"/>
  </r>
  <r>
    <x v="857"/>
    <s v="1950s"/>
    <n v="1951"/>
    <s v="Qtr 4"/>
    <s v="December"/>
    <n v="4"/>
    <s v="Colorado"/>
    <s v="Douglas"/>
    <s v="Douglas DC 3AN17109"/>
    <x v="447"/>
    <s v="Lines Air United"/>
    <n v="0"/>
    <n v="3"/>
    <n v="3"/>
    <n v="0"/>
  </r>
  <r>
    <x v="858"/>
    <s v="1970s"/>
    <n v="1975"/>
    <s v="Qtr 4"/>
    <s v="December"/>
    <n v="26"/>
    <s v="Colorado"/>
    <s v="Mitsubishi"/>
    <s v="Mitsubishi MU 2BN133MA"/>
    <x v="870"/>
    <s v="Aviation Star"/>
    <n v="0"/>
    <n v="9"/>
    <n v="9"/>
    <n v="0"/>
  </r>
  <r>
    <x v="859"/>
    <s v="1980s"/>
    <n v="1982"/>
    <s v="Qtr 4"/>
    <s v="December"/>
    <n v="7"/>
    <s v="Colorado"/>
    <s v="Swearingen SA.227AC Metro"/>
    <s v="Swearingen SA.227AC Metro IIIN30093"/>
    <x v="871"/>
    <s v="Airlines Pioneer"/>
    <n v="0"/>
    <n v="2"/>
    <n v="2"/>
    <n v="0"/>
  </r>
  <r>
    <x v="860"/>
    <s v="2000s"/>
    <n v="2002"/>
    <s v="Qtr 4"/>
    <s v="December"/>
    <n v="27"/>
    <s v="Comoros"/>
    <s v="Let"/>
    <s v="Let 410UVP9XR RB"/>
    <x v="872"/>
    <s v="Airlines IslandsOcean"/>
    <n v="0"/>
    <n v="1"/>
    <n v="16"/>
    <n v="15"/>
  </r>
  <r>
    <x v="861"/>
    <s v="1920s"/>
    <n v="1928"/>
    <s v="Qtr 4"/>
    <s v="December"/>
    <n v="3"/>
    <s v="Condor"/>
    <s v="Dornier"/>
    <s v="Dornier WalP BACA"/>
    <x v="873"/>
    <s v="Unknown Operator"/>
    <n v="0"/>
    <n v="14"/>
    <n v="14"/>
    <n v="0"/>
  </r>
  <r>
    <x v="862"/>
    <s v="2010s"/>
    <n v="2014"/>
    <s v="Qtr 4"/>
    <s v="December"/>
    <n v="28"/>
    <s v="Congo"/>
    <s v="Antonov"/>
    <s v="Antonov An 264L"/>
    <x v="874"/>
    <s v="Sirin Air"/>
    <n v="0"/>
    <n v="6"/>
    <n v="6"/>
    <n v="0"/>
  </r>
  <r>
    <x v="863"/>
    <s v="1990s"/>
    <n v="1992"/>
    <s v="Qtr 4"/>
    <s v="December"/>
    <n v="13"/>
    <s v="Congo"/>
    <s v="Fokker"/>
    <s v="Fokker F 27 Friendship 400M9Q"/>
    <x v="95"/>
    <s v="Zaire Cargo Airlift Scibe"/>
    <n v="0"/>
    <n v="37"/>
    <n v="37"/>
    <n v="0"/>
  </r>
  <r>
    <x v="864"/>
    <s v="1960s"/>
    <n v="1962"/>
    <s v="Qtr 4"/>
    <s v="December"/>
    <n v="29"/>
    <s v="Corsica"/>
    <s v="Boeing"/>
    <s v="Boeing B307 1 StratolinerF"/>
    <x v="875"/>
    <s v="France Air Nautic"/>
    <n v="0"/>
    <n v="25"/>
    <n v="25"/>
    <n v="0"/>
  </r>
  <r>
    <x v="865"/>
    <s v="2010s"/>
    <n v="2017"/>
    <s v="Qtr 4"/>
    <s v="December"/>
    <n v="31"/>
    <s v="Costa"/>
    <s v="Cessna 208B Grand"/>
    <s v="Cessna 208B Grand CaravanTI BEI"/>
    <x v="876"/>
    <s v="Air RicaNaure"/>
    <n v="0"/>
    <n v="12"/>
    <n v="12"/>
    <n v="0"/>
  </r>
  <r>
    <x v="866"/>
    <s v="1960s"/>
    <n v="1964"/>
    <s v="Qtr 4"/>
    <s v="December"/>
    <n v="29"/>
    <s v="Costa"/>
    <s v="Curtiss"/>
    <s v="Curtiss C 46CC"/>
    <x v="877"/>
    <s v="Americana Sud Aéreas RicaLineas"/>
    <n v="0"/>
    <n v="5"/>
    <n v="5"/>
    <n v="0"/>
  </r>
  <r>
    <x v="867"/>
    <s v="1930s"/>
    <n v="1934"/>
    <s v="Qtr 4"/>
    <s v="December"/>
    <n v="10"/>
    <s v="Cuba"/>
    <s v="Ford"/>
    <s v="Ford 4 AT"/>
    <x v="878"/>
    <s v="Aviacion de Cubana"/>
    <n v="0"/>
    <n v="4"/>
    <n v="8"/>
    <n v="4"/>
  </r>
  <r>
    <x v="868"/>
    <s v="1970s"/>
    <n v="1977"/>
    <s v="Qtr 4"/>
    <s v="December"/>
    <n v="24"/>
    <s v="Curacao"/>
    <s v="Piper"/>
    <s v="Piper PA 31"/>
    <x v="879"/>
    <s v="Netherlands Antilles Valley Air Service"/>
    <n v="0"/>
    <n v="10"/>
    <n v="10"/>
    <n v="0"/>
  </r>
  <r>
    <x v="869"/>
    <s v="1930s"/>
    <n v="1937"/>
    <s v="Qtr 4"/>
    <s v="December"/>
    <n v="24"/>
    <s v="Czechoslovakia"/>
    <s v="Wibault"/>
    <s v="Wibault 283 T12F"/>
    <x v="880"/>
    <s v="France Air"/>
    <n v="0"/>
    <n v="3"/>
    <n v="3"/>
    <n v="0"/>
  </r>
  <r>
    <x v="870"/>
    <s v="1940s"/>
    <n v="1949"/>
    <s v="Qtr 4"/>
    <s v="December"/>
    <n v="12"/>
    <s v="D.C.Capital"/>
    <s v="Douglas"/>
    <s v="Douglas DC 3"/>
    <x v="881"/>
    <s v="Airlines"/>
    <n v="0"/>
    <n v="6"/>
    <n v="23"/>
    <n v="17"/>
  </r>
  <r>
    <x v="846"/>
    <s v="1960s"/>
    <n v="1966"/>
    <s v="Qtr 4"/>
    <s v="December"/>
    <n v="24"/>
    <s v="Da"/>
    <s v="Canadair"/>
    <s v="Canadair CL 44D4"/>
    <x v="882"/>
    <s v="Vietnam          Nang Flying Tiger Line"/>
    <n v="125"/>
    <n v="4"/>
    <n v="4"/>
    <n v="0"/>
  </r>
  <r>
    <x v="871"/>
    <s v="2000s"/>
    <n v="2001"/>
    <s v="Qtr 4"/>
    <s v="December"/>
    <n v="14"/>
    <s v="Congo"/>
    <s v="Let"/>
    <s v="Let 410A5X CNF"/>
    <x v="883"/>
    <s v="Air CongoEagle Republic"/>
    <n v="0"/>
    <n v="6"/>
    <n v="6"/>
    <n v="0"/>
  </r>
  <r>
    <x v="872"/>
    <s v="1980s"/>
    <n v="1986"/>
    <s v="Qtr 4"/>
    <s v="December"/>
    <n v="12"/>
    <s v="East"/>
    <s v="Tupolev"/>
    <s v="Tupolev TU 134ACCCP"/>
    <x v="884"/>
    <s v="GermanyAeroflot"/>
    <n v="0"/>
    <n v="72"/>
    <n v="82"/>
    <n v="10"/>
  </r>
  <r>
    <x v="873"/>
    <s v="1970s"/>
    <n v="1977"/>
    <s v="Qtr 4"/>
    <s v="December"/>
    <n v="29"/>
    <s v="Ecuador"/>
    <s v="Vickers Viscount 764"/>
    <s v="Vickers Viscount 764 DHC BEM"/>
    <x v="885"/>
    <s v="Nacionales Aereos Servicios"/>
    <n v="0"/>
    <n v="24"/>
    <n v="24"/>
    <n v="0"/>
  </r>
  <r>
    <x v="874"/>
    <s v="1980s"/>
    <n v="1988"/>
    <s v="Qtr 4"/>
    <s v="December"/>
    <n v="14"/>
    <s v="Egypt"/>
    <s v="Boeing"/>
    <s v="Boeing B 707"/>
    <x v="886"/>
    <s v="Air GAS"/>
    <n v="5"/>
    <n v="8"/>
    <n v="8"/>
    <n v="0"/>
  </r>
  <r>
    <x v="875"/>
    <s v="1930s"/>
    <n v="1935"/>
    <s v="Qtr 4"/>
    <s v="December"/>
    <n v="31"/>
    <s v="Egypt"/>
    <s v="Short"/>
    <s v="Short S 8 Calcutta flying boatG"/>
    <x v="887"/>
    <s v="Airways Imperial"/>
    <n v="0"/>
    <n v="12"/>
    <n v="13"/>
    <n v="1"/>
  </r>
  <r>
    <x v="876"/>
    <s v="1950s"/>
    <n v="1953"/>
    <s v="Qtr 4"/>
    <s v="December"/>
    <n v="15"/>
    <s v="Egypt"/>
    <s v="VC"/>
    <s v="VC  VikingSU"/>
    <x v="888"/>
    <s v="Misair"/>
    <n v="0"/>
    <n v="6"/>
    <n v="6"/>
    <n v="0"/>
  </r>
  <r>
    <x v="877"/>
    <s v="1960s"/>
    <n v="1963"/>
    <s v="Qtr 4"/>
    <s v="December"/>
    <n v="15"/>
    <s v="Egypt"/>
    <s v="Vickers 634 Viking"/>
    <s v="Vickers 634 Viking 1BSU AFK"/>
    <x v="468"/>
    <s v="Misrair"/>
    <n v="0"/>
    <n v="6"/>
    <n v="6"/>
    <n v="0"/>
  </r>
  <r>
    <x v="878"/>
    <s v="1950s"/>
    <n v="1957"/>
    <s v="Qtr 4"/>
    <s v="December"/>
    <n v="23"/>
    <s v="England"/>
    <s v="Avro 685 York"/>
    <s v="Avro 685 York C 1G"/>
    <x v="889"/>
    <s v="Airlines Scottish"/>
    <n v="0"/>
    <n v="4"/>
    <n v="4"/>
    <n v="0"/>
  </r>
  <r>
    <x v="879"/>
    <s v="1990s"/>
    <n v="1994"/>
    <s v="Qtr 4"/>
    <s v="December"/>
    <n v="21"/>
    <s v="England"/>
    <s v="Boeing"/>
    <s v="Boeing 737 2D6C7T"/>
    <x v="890"/>
    <s v="Aviation Phoenix"/>
    <n v="0"/>
    <n v="5"/>
    <n v="5"/>
    <n v="0"/>
  </r>
  <r>
    <x v="880"/>
    <s v="1950s"/>
    <n v="1958"/>
    <s v="Qtr 4"/>
    <s v="December"/>
    <n v="24"/>
    <s v="England"/>
    <s v="Bristol 175 Britannia"/>
    <s v="Bristol 175 Britannia 312G AOVD"/>
    <x v="891"/>
    <s v="BOAC"/>
    <n v="0"/>
    <n v="9"/>
    <n v="12"/>
    <n v="3"/>
  </r>
  <r>
    <x v="881"/>
    <s v="1920s"/>
    <n v="1924"/>
    <s v="Qtr 4"/>
    <s v="December"/>
    <n v="24"/>
    <s v="England"/>
    <s v="De Havilland"/>
    <s v="de Havilland DH 34BG"/>
    <x v="892"/>
    <s v="Airways Imperial"/>
    <n v="0"/>
    <n v="8"/>
    <n v="8"/>
    <n v="0"/>
  </r>
  <r>
    <x v="882"/>
    <s v="1930s"/>
    <n v="1936"/>
    <s v="Qtr 4"/>
    <s v="December"/>
    <n v="9"/>
    <s v="England"/>
    <s v="Douglas"/>
    <s v="Douglas DC 2"/>
    <x v="893"/>
    <s v="Airlines Dutch Royal KLM"/>
    <n v="0"/>
    <n v="15"/>
    <n v="17"/>
    <n v="2"/>
  </r>
  <r>
    <x v="883"/>
    <s v="1920s"/>
    <n v="1920"/>
    <s v="Qtr 4"/>
    <s v="December"/>
    <n v="14"/>
    <s v="England"/>
    <s v="Handley Page"/>
    <s v="Handley Page HP 16G"/>
    <x v="107"/>
    <s v="Transport Page Handley"/>
    <n v="0"/>
    <n v="4"/>
    <n v="8"/>
    <n v="4"/>
  </r>
  <r>
    <x v="884"/>
    <s v="1930s"/>
    <n v="1935"/>
    <s v="Qtr 4"/>
    <s v="December"/>
    <n v="10"/>
    <s v="England"/>
    <s v="Savoia"/>
    <s v="Savoia  Marchetti SM73OO"/>
    <x v="893"/>
    <s v="Sabena"/>
    <n v="0"/>
    <n v="11"/>
    <n v="11"/>
    <n v="0"/>
  </r>
  <r>
    <x v="885"/>
    <s v="1980s"/>
    <n v="1986"/>
    <s v="Qtr 4"/>
    <s v="December"/>
    <n v="27"/>
    <s v="Fiji"/>
    <s v="De Havilland"/>
    <s v="de Havilland DH 114 Heron 2BDQ"/>
    <x v="894"/>
    <s v="Airlines Sunflower"/>
    <n v="0"/>
    <n v="11"/>
    <n v="14"/>
    <n v="3"/>
  </r>
  <r>
    <x v="886"/>
    <s v="1940s"/>
    <n v="1941"/>
    <s v="Qtr 4"/>
    <s v="December"/>
    <n v="11"/>
    <s v="Florida"/>
    <m/>
    <m/>
    <x v="482"/>
    <s v="Airways American Pan"/>
    <n v="0"/>
    <n v="3"/>
    <n v="3"/>
    <n v="0"/>
  </r>
  <r>
    <x v="887"/>
    <s v="1950s"/>
    <n v="1952"/>
    <s v="Qtr 4"/>
    <s v="December"/>
    <n v="21"/>
    <s v="Florida"/>
    <s v="Curtiss"/>
    <s v="Curtiss C 46DYV"/>
    <x v="480"/>
    <s v="SA Nacionales Aéreas Rutas"/>
    <n v="0"/>
    <n v="3"/>
    <n v="3"/>
    <n v="0"/>
  </r>
  <r>
    <x v="888"/>
    <s v="1980s"/>
    <n v="1984"/>
    <s v="Qtr 4"/>
    <s v="December"/>
    <n v="6"/>
    <s v="Florida"/>
    <s v="Embraer 110P1"/>
    <s v="Embraer 110P1 BandeiranteN96PB"/>
    <x v="114"/>
    <s v="Airlines Boston - Provincetown"/>
    <n v="0"/>
    <n v="13"/>
    <n v="13"/>
    <n v="0"/>
  </r>
  <r>
    <x v="889"/>
    <s v="2000s"/>
    <n v="2005"/>
    <s v="Qtr 4"/>
    <s v="December"/>
    <n v="19"/>
    <s v="Florida"/>
    <s v="Grumman G73T Turbo"/>
    <s v="Grumman G73T Turbo MallardN2969"/>
    <x v="895"/>
    <s v="Airways Ocean Chalk's"/>
    <n v="0"/>
    <n v="20"/>
    <n v="20"/>
    <n v="0"/>
  </r>
  <r>
    <x v="890"/>
    <s v="1950s"/>
    <n v="1955"/>
    <s v="Qtr 4"/>
    <s v="December"/>
    <n v="21"/>
    <s v="Florida"/>
    <s v="Lockheed"/>
    <s v="Lockheed 749C 79"/>
    <x v="114"/>
    <s v="Lines Air Eastern"/>
    <n v="0"/>
    <n v="17"/>
    <n v="17"/>
    <n v="0"/>
  </r>
  <r>
    <x v="891"/>
    <s v="1970s"/>
    <n v="1972"/>
    <s v="Qtr 4"/>
    <s v="December"/>
    <n v="29"/>
    <s v="Florida"/>
    <s v="Lockheed"/>
    <s v="Lockheed L 1011 TriStar 1N310EA"/>
    <x v="896"/>
    <s v="Lines Air Eastern"/>
    <n v="0"/>
    <n v="103"/>
    <n v="176"/>
    <n v="73"/>
  </r>
  <r>
    <x v="892"/>
    <s v="2010s"/>
    <n v="2011"/>
    <s v="Qtr 4"/>
    <s v="December"/>
    <n v="26"/>
    <s v="Florida"/>
    <s v="Bell"/>
    <s v="Bell 206BN5016M"/>
    <x v="897"/>
    <s v="Unknown Operator"/>
    <n v="0"/>
    <n v="3"/>
    <n v="3"/>
    <n v="0"/>
  </r>
  <r>
    <x v="893"/>
    <s v="1920s"/>
    <n v="1928"/>
    <s v="Qtr 4"/>
    <s v="December"/>
    <n v="31"/>
    <s v="France"/>
    <s v="Blériot Spad"/>
    <s v="Blériot Spad 66F AEHX"/>
    <x v="898"/>
    <s v="CIDNA"/>
    <n v="0"/>
    <n v="2"/>
    <n v="3"/>
    <n v="1"/>
  </r>
  <r>
    <x v="894"/>
    <s v="1930s"/>
    <n v="1935"/>
    <s v="Qtr 4"/>
    <s v="December"/>
    <n v="4"/>
    <s v="France"/>
    <s v="Caudron"/>
    <s v="Caudron C 630 SimounF"/>
    <x v="899"/>
    <s v="Bleu Air"/>
    <n v="0"/>
    <n v="1"/>
    <n v="2"/>
    <n v="1"/>
  </r>
  <r>
    <x v="895"/>
    <s v="1940s"/>
    <n v="1945"/>
    <s v="Qtr 4"/>
    <s v="December"/>
    <n v="3"/>
    <s v="France"/>
    <s v="Consolidated"/>
    <s v="Consolidated LB 30A LiberatorKH125"/>
    <x v="900"/>
    <s v="Force Air -Royal Military"/>
    <n v="0"/>
    <n v="28"/>
    <n v="28"/>
    <n v="0"/>
  </r>
  <r>
    <x v="896"/>
    <s v="1940s"/>
    <n v="1949"/>
    <s v="Qtr 4"/>
    <s v="December"/>
    <n v="18"/>
    <s v="France"/>
    <s v="Douglas"/>
    <s v="Douglas C 47A"/>
    <x v="901"/>
    <s v="Sabena"/>
    <n v="0"/>
    <n v="8"/>
    <n v="8"/>
    <n v="0"/>
  </r>
  <r>
    <x v="897"/>
    <s v="1950s"/>
    <n v="1950"/>
    <s v="Qtr 4"/>
    <s v="December"/>
    <n v="9"/>
    <s v="France"/>
    <s v="Douglas"/>
    <s v="Douglas DC 3F"/>
    <x v="902"/>
    <s v="Atlas Air"/>
    <n v="0"/>
    <n v="5"/>
    <n v="7"/>
    <n v="2"/>
  </r>
  <r>
    <x v="898"/>
    <s v="1980s"/>
    <n v="1987"/>
    <s v="Qtr 4"/>
    <s v="December"/>
    <n v="21"/>
    <s v="France"/>
    <s v="Embraer 120"/>
    <s v="Embraer 120 BrasiliaF GEGH"/>
    <x v="903"/>
    <s v="Littoral Air"/>
    <n v="0"/>
    <n v="16"/>
    <n v="16"/>
    <n v="0"/>
  </r>
  <r>
    <x v="899"/>
    <s v="1930s"/>
    <n v="1936"/>
    <s v="Qtr 4"/>
    <s v="December"/>
    <n v="4"/>
    <s v="France"/>
    <s v="Junkers"/>
    <s v="Junkers JU 52/3mD"/>
    <x v="904"/>
    <s v="Lufthansa Deutsche"/>
    <n v="0"/>
    <n v="6"/>
    <n v="6"/>
    <n v="0"/>
  </r>
  <r>
    <x v="900"/>
    <s v="1930s"/>
    <n v="1937"/>
    <s v="Qtr 4"/>
    <s v="December"/>
    <n v="8"/>
    <s v="France"/>
    <s v="Potez"/>
    <s v="Potez 621F AOTZ"/>
    <x v="905"/>
    <s v="France Air"/>
    <n v="0"/>
    <n v="2"/>
    <n v="7"/>
    <n v="5"/>
  </r>
  <r>
    <x v="901"/>
    <s v="1950s"/>
    <n v="1956"/>
    <s v="Qtr 4"/>
    <s v="December"/>
    <n v="12"/>
    <s v="France"/>
    <s v="Vickers 708"/>
    <s v="Vickers 708 ViscountF BGNK"/>
    <x v="906"/>
    <s v="France Air"/>
    <n v="0"/>
    <n v="5"/>
    <n v="5"/>
    <n v="0"/>
  </r>
  <r>
    <x v="902"/>
    <s v="1950s"/>
    <n v="1950"/>
    <s v="Qtr 4"/>
    <s v="December"/>
    <n v="8"/>
    <s v="French"/>
    <s v="Douglas"/>
    <s v="Douglas C 54AF"/>
    <x v="907"/>
    <s v="Intercontinentaux AfricaT.A. Equatorial"/>
    <n v="0"/>
    <n v="46"/>
    <n v="56"/>
    <n v="10"/>
  </r>
  <r>
    <x v="903"/>
    <s v="1930s"/>
    <n v="1936"/>
    <s v="Qtr 4"/>
    <s v="December"/>
    <n v="7"/>
    <s v="French"/>
    <s v="Latécoère 300 (float"/>
    <s v="Latécoère 300 (float plane.F AKGF"/>
    <x v="908"/>
    <s v="France AfricaAir West"/>
    <n v="0"/>
    <n v="5"/>
    <n v="5"/>
    <n v="0"/>
  </r>
  <r>
    <x v="904"/>
    <s v="1940s"/>
    <n v="1945"/>
    <s v="Qtr 4"/>
    <s v="December"/>
    <n v="25"/>
    <s v="French"/>
    <s v="Lockheed 18"/>
    <s v="Lockheed 18 LodestarF BALV"/>
    <x v="907"/>
    <s v="France AfricaAir Equatorial"/>
    <n v="0"/>
    <n v="8"/>
    <n v="8"/>
    <n v="0"/>
  </r>
  <r>
    <x v="905"/>
    <s v="1990s"/>
    <n v="1992"/>
    <s v="Qtr 4"/>
    <s v="December"/>
    <n v="14"/>
    <s v="Georgia"/>
    <s v="Mil Mi 8T"/>
    <s v="Mil Mi 8T (helicopter)?"/>
    <x v="909"/>
    <s v="Force Air Russian - Military"/>
    <n v="0"/>
    <n v="61"/>
    <n v="61"/>
    <n v="0"/>
  </r>
  <r>
    <x v="906"/>
    <s v="1920s"/>
    <n v="1929"/>
    <s v="Qtr 4"/>
    <s v="December"/>
    <n v="19"/>
    <s v="Germany"/>
    <s v="Arado"/>
    <s v="Arado V1D 1594"/>
    <x v="135"/>
    <s v="Lufthansa Deutsche"/>
    <n v="0"/>
    <n v="2"/>
    <n v="3"/>
    <n v="1"/>
  </r>
  <r>
    <x v="907"/>
    <s v="1960s"/>
    <n v="1961"/>
    <s v="Qtr 4"/>
    <s v="December"/>
    <n v="4"/>
    <s v="Germany"/>
    <s v="Boeing"/>
    <s v="Boeing 720 030BD"/>
    <x v="910"/>
    <s v="Lufthansa"/>
    <n v="0"/>
    <n v="3"/>
    <n v="3"/>
    <n v="0"/>
  </r>
  <r>
    <x v="908"/>
    <s v="2000s"/>
    <n v="2001"/>
    <s v="Qtr 4"/>
    <s v="December"/>
    <n v="26"/>
    <s v="Germany"/>
    <s v="Britten Norman"/>
    <s v="Britten Norman BN 2B TrislanderD"/>
    <x v="911"/>
    <s v="Airline Bremerhaven BAL"/>
    <n v="0"/>
    <n v="8"/>
    <n v="9"/>
    <n v="1"/>
  </r>
  <r>
    <x v="909"/>
    <s v="1950s"/>
    <n v="1956"/>
    <s v="Qtr 4"/>
    <s v="December"/>
    <n v="22"/>
    <s v="Germany"/>
    <s v="Convair"/>
    <s v="Convair CV 340"/>
    <x v="912"/>
    <s v="Airlines Yugoslav JAT"/>
    <n v="0"/>
    <n v="3"/>
    <n v="30"/>
    <n v="27"/>
  </r>
  <r>
    <x v="910"/>
    <s v="1990s"/>
    <n v="1991"/>
    <s v="Qtr 4"/>
    <s v="December"/>
    <n v="22"/>
    <s v="Germany"/>
    <s v="Douglas"/>
    <s v="Douglas DC 3AD"/>
    <x v="913"/>
    <s v="Wings Classic"/>
    <n v="0"/>
    <n v="27"/>
    <n v="30"/>
    <n v="3"/>
  </r>
  <r>
    <x v="911"/>
    <s v="1930s"/>
    <n v="1933"/>
    <s v="Qtr 4"/>
    <s v="December"/>
    <n v="11"/>
    <s v="Germany"/>
    <s v="Focke"/>
    <s v="Focke  Wulf A"/>
    <x v="914"/>
    <s v="Lufthansa Deutsche"/>
    <n v="0"/>
    <n v="6"/>
    <n v="10"/>
    <n v="4"/>
  </r>
  <r>
    <x v="912"/>
    <s v="1930s"/>
    <n v="1934"/>
    <s v="Qtr 4"/>
    <s v="December"/>
    <n v="7"/>
    <s v="Germany"/>
    <s v="Junkers"/>
    <s v="Junkers F 13D"/>
    <x v="915"/>
    <s v="Lufthansa Deutsche"/>
    <n v="0"/>
    <n v="3"/>
    <n v="3"/>
    <n v="0"/>
  </r>
  <r>
    <x v="913"/>
    <s v="1920s"/>
    <n v="1928"/>
    <s v="Qtr 4"/>
    <s v="December"/>
    <n v="11"/>
    <s v="Germany"/>
    <s v="Junkers"/>
    <s v="Junkers G 31D"/>
    <x v="916"/>
    <s v="Lufthansa Deutsche"/>
    <n v="0"/>
    <n v="3"/>
    <n v="4"/>
    <n v="1"/>
  </r>
  <r>
    <x v="914"/>
    <s v="1930s"/>
    <n v="1937"/>
    <s v="Qtr 4"/>
    <s v="December"/>
    <n v="4"/>
    <s v="Germany"/>
    <s v="Junkers"/>
    <s v="Junkers JU 52I"/>
    <x v="917"/>
    <s v="Littoria Ala"/>
    <n v="0"/>
    <n v="4"/>
    <n v="17"/>
    <n v="13"/>
  </r>
  <r>
    <x v="915"/>
    <s v="1940s"/>
    <n v="1948"/>
    <s v="Qtr 4"/>
    <s v="December"/>
    <n v="21"/>
    <s v="Greece"/>
    <s v="Douglas"/>
    <s v="Douglas DC 3OK"/>
    <x v="918"/>
    <s v="Aerolinie Ceskoslovenske"/>
    <n v="0"/>
    <n v="24"/>
    <n v="24"/>
    <n v="0"/>
  </r>
  <r>
    <x v="916"/>
    <s v="1960s"/>
    <n v="1969"/>
    <s v="Qtr 4"/>
    <s v="December"/>
    <n v="8"/>
    <s v="Greece"/>
    <s v="Douglas"/>
    <s v="Douglas DC 6BSX"/>
    <x v="919"/>
    <s v="Airways Olympic"/>
    <n v="0"/>
    <n v="90"/>
    <n v="90"/>
    <n v="0"/>
  </r>
  <r>
    <x v="917"/>
    <s v="1990s"/>
    <n v="1997"/>
    <s v="Qtr 4"/>
    <s v="December"/>
    <n v="20"/>
    <s v="Greece"/>
    <s v="Lockheed"/>
    <s v="Lockheed C 130H Hercules750"/>
    <x v="920"/>
    <s v="Force Air Greek - Military"/>
    <n v="0"/>
    <n v="5"/>
    <n v="5"/>
    <n v="0"/>
  </r>
  <r>
    <x v="918"/>
    <s v="1990s"/>
    <n v="1997"/>
    <s v="Qtr 4"/>
    <s v="December"/>
    <n v="17"/>
    <s v="Greece"/>
    <s v="Yakovlev"/>
    <s v="Yakovlev YAK 42UR"/>
    <x v="921"/>
    <s v="(LVOV) Airlines Aerosweet"/>
    <n v="0"/>
    <n v="70"/>
    <n v="70"/>
    <n v="0"/>
  </r>
  <r>
    <x v="876"/>
    <s v="1950s"/>
    <n v="1953"/>
    <s v="Qtr 4"/>
    <s v="December"/>
    <n v="15"/>
    <s v="Guatemala"/>
    <s v="Curtiss"/>
    <s v="Curtiss C 46DTG"/>
    <x v="922"/>
    <s v="Aviateca"/>
    <n v="0"/>
    <n v="2"/>
    <n v="2"/>
    <n v="0"/>
  </r>
  <r>
    <x v="919"/>
    <s v="1970s"/>
    <n v="1974"/>
    <s v="Qtr 4"/>
    <s v="December"/>
    <n v="29"/>
    <s v="Guatemala"/>
    <s v="Lockheed 18"/>
    <s v="Lockheed 18 LodeStarTG HTM"/>
    <x v="923"/>
    <s v="Ortiz Edwin"/>
    <n v="0"/>
    <n v="24"/>
    <n v="24"/>
    <n v="0"/>
  </r>
  <r>
    <x v="920"/>
    <s v="1990s"/>
    <n v="1999"/>
    <s v="Qtr 4"/>
    <s v="December"/>
    <n v="21"/>
    <s v="Guatemala"/>
    <s v="McDonnell Douglas"/>
    <s v="McDonnell Douglas DC 10"/>
    <x v="140"/>
    <s v="Aviacon de Cubana"/>
    <n v="2"/>
    <n v="16"/>
    <n v="314"/>
    <n v="298"/>
  </r>
  <r>
    <x v="921"/>
    <s v="1980s"/>
    <n v="1981"/>
    <s v="Qtr 4"/>
    <s v="December"/>
    <n v="5"/>
    <s v="Hawaii"/>
    <s v="Beech"/>
    <s v="Beech C 45HN8185H"/>
    <x v="924"/>
    <s v="show air Parajump - Private"/>
    <n v="0"/>
    <n v="11"/>
    <n v="12"/>
    <n v="1"/>
  </r>
  <r>
    <x v="878"/>
    <s v="1950s"/>
    <n v="1957"/>
    <s v="Qtr 4"/>
    <s v="December"/>
    <n v="23"/>
    <s v="Hawaii"/>
    <s v="Lockheed"/>
    <s v="Lockheed WV 2143197"/>
    <x v="925"/>
    <s v="Navy U.S. - Military"/>
    <n v="0"/>
    <n v="19"/>
    <n v="23"/>
    <n v="4"/>
  </r>
  <r>
    <x v="915"/>
    <s v="1940s"/>
    <n v="1948"/>
    <s v="Qtr 4"/>
    <s v="December"/>
    <n v="21"/>
    <s v="Hong"/>
    <s v="Douglas"/>
    <s v="Douglas C 54B"/>
    <x v="926"/>
    <s v="Corporation Aviation National KongChina"/>
    <n v="0"/>
    <n v="33"/>
    <n v="33"/>
    <n v="0"/>
  </r>
  <r>
    <x v="922"/>
    <s v="1970s"/>
    <n v="1971"/>
    <s v="Qtr 4"/>
    <s v="December"/>
    <n v="24"/>
    <s v="Huanuco"/>
    <s v="Lockheed 188A"/>
    <s v="Lockheed 188A ElectraOB R"/>
    <x v="927"/>
    <s v="Peru Lineas Aereas Nacionales SA (Peru)"/>
    <n v="0"/>
    <n v="91"/>
    <n v="92"/>
    <n v="1"/>
  </r>
  <r>
    <x v="923"/>
    <s v="1990s"/>
    <n v="1996"/>
    <s v="Qtr 4"/>
    <s v="December"/>
    <n v="9"/>
    <s v="Idaho"/>
    <s v="Douglas"/>
    <s v="Douglas C 47AN75142"/>
    <x v="928"/>
    <s v="Worldwide Emery"/>
    <n v="0"/>
    <n v="2"/>
    <n v="2"/>
    <n v="0"/>
  </r>
  <r>
    <x v="924"/>
    <s v="1930s"/>
    <n v="1936"/>
    <s v="Qtr 4"/>
    <s v="December"/>
    <n v="18"/>
    <s v="Idaho"/>
    <s v="Lockheed 10"/>
    <s v="Lockheed 10 ElectraNC14935"/>
    <x v="929"/>
    <s v="Airlines Orient Northwest"/>
    <n v="0"/>
    <n v="2"/>
    <n v="2"/>
    <n v="0"/>
  </r>
  <r>
    <x v="925"/>
    <s v="2000s"/>
    <n v="2005"/>
    <s v="Qtr 4"/>
    <s v="December"/>
    <n v="8"/>
    <s v="Illinois"/>
    <s v="Boeing"/>
    <s v="Boeing B 737"/>
    <x v="930"/>
    <s v="Airlines Southwest"/>
    <n v="1"/>
    <n v="0"/>
    <n v="103"/>
    <n v="103"/>
  </r>
  <r>
    <x v="926"/>
    <s v="2000s"/>
    <n v="2002"/>
    <s v="Qtr 4"/>
    <s v="December"/>
    <n v="17"/>
    <s v="Illinois"/>
    <s v="Cessna 208B Caravan I Super"/>
    <s v="Cessna 208B Caravan I Super CargomasterN277PM"/>
    <x v="931"/>
    <s v="Planemasters"/>
    <n v="0"/>
    <n v="1"/>
    <n v="1"/>
    <n v="0"/>
  </r>
  <r>
    <x v="927"/>
    <s v="1960s"/>
    <n v="1968"/>
    <s v="Qtr 4"/>
    <s v="December"/>
    <n v="27"/>
    <s v="Illinois"/>
    <s v="Convair"/>
    <s v="Convair CV 580N2045"/>
    <x v="930"/>
    <s v="Airlines Central North"/>
    <n v="1"/>
    <n v="27"/>
    <n v="45"/>
    <n v="18"/>
  </r>
  <r>
    <x v="928"/>
    <s v="1970s"/>
    <n v="1972"/>
    <s v="Qtr 4"/>
    <s v="December"/>
    <n v="20"/>
    <s v="Illinois"/>
    <s v="Convair"/>
    <s v="Convair CV 880 / McDonnell DC"/>
    <x v="930"/>
    <s v="Airlines Central North Lines/ Air Delta"/>
    <n v="0"/>
    <n v="10"/>
    <n v="133"/>
    <n v="123"/>
  </r>
  <r>
    <x v="929"/>
    <s v="1940s"/>
    <n v="1946"/>
    <s v="Qtr 4"/>
    <s v="December"/>
    <n v="28"/>
    <s v="Illinois"/>
    <s v="Douglas"/>
    <s v="Douglas C 47ANC58024"/>
    <x v="932"/>
    <s v="Skyways Southern City Kansas"/>
    <n v="0"/>
    <n v="2"/>
    <n v="2"/>
    <n v="0"/>
  </r>
  <r>
    <x v="930"/>
    <s v="1940s"/>
    <n v="1940"/>
    <s v="Qtr 4"/>
    <s v="December"/>
    <n v="4"/>
    <s v="Illinois"/>
    <s v="Douglas"/>
    <s v="Douglas DC 3ANC25678"/>
    <x v="930"/>
    <s v="Lines Air United"/>
    <n v="0"/>
    <n v="10"/>
    <n v="16"/>
    <n v="6"/>
  </r>
  <r>
    <x v="931"/>
    <s v="1930s"/>
    <n v="1931"/>
    <s v="Qtr 4"/>
    <s v="December"/>
    <n v="5"/>
    <s v="Illinois"/>
    <s v="Lockheed Vega"/>
    <s v="Lockheed Vega 5NC433E"/>
    <x v="933"/>
    <s v="Airways Braniff"/>
    <n v="0"/>
    <n v="2"/>
    <n v="6"/>
    <n v="4"/>
  </r>
  <r>
    <x v="932"/>
    <s v="1990s"/>
    <n v="1999"/>
    <s v="Qtr 4"/>
    <s v="December"/>
    <n v="24"/>
    <s v="India"/>
    <s v="Airbus"/>
    <s v="Airbus A300B2 101VT"/>
    <x v="934"/>
    <s v="Afghanistan         Kandahar / Indian Airlines"/>
    <n v="0"/>
    <n v="1"/>
    <n v="189"/>
    <n v="188"/>
  </r>
  <r>
    <x v="933"/>
    <s v="1970s"/>
    <n v="1978"/>
    <s v="Qtr 4"/>
    <s v="December"/>
    <n v="17"/>
    <s v="India"/>
    <s v="Boeing"/>
    <s v="Boeing B 737"/>
    <x v="935"/>
    <s v="Airlines Indian"/>
    <n v="3"/>
    <n v="1"/>
    <n v="132"/>
    <n v="131"/>
  </r>
  <r>
    <x v="934"/>
    <s v="1950s"/>
    <n v="1951"/>
    <s v="Qtr 4"/>
    <s v="December"/>
    <n v="31"/>
    <s v="India"/>
    <s v="Douglas"/>
    <s v="Douglas C 47AVT"/>
    <x v="936"/>
    <s v="Airlines Kalinga"/>
    <n v="0"/>
    <n v="3"/>
    <n v="3"/>
    <n v="0"/>
  </r>
  <r>
    <x v="935"/>
    <s v="1940s"/>
    <n v="1947"/>
    <s v="Qtr 4"/>
    <s v="December"/>
    <n v="27"/>
    <s v="India"/>
    <s v="Douglas"/>
    <s v="Douglas DC 3 (C"/>
    <x v="937"/>
    <s v="India Air"/>
    <n v="0"/>
    <n v="23"/>
    <n v="23"/>
    <n v="0"/>
  </r>
  <r>
    <x v="936"/>
    <s v="1970s"/>
    <n v="1970"/>
    <s v="Qtr 4"/>
    <s v="December"/>
    <n v="5"/>
    <s v="India"/>
    <s v="Douglas"/>
    <s v="Douglas DC 3VT"/>
    <x v="938"/>
    <s v="Jamair"/>
    <n v="0"/>
    <n v="5"/>
    <n v="16"/>
    <n v="11"/>
  </r>
  <r>
    <x v="797"/>
    <s v="1950s"/>
    <n v="1950"/>
    <s v="Qtr 4"/>
    <s v="December"/>
    <n v="13"/>
    <s v="India"/>
    <s v="Douglas"/>
    <s v="Douglas DC 3VT"/>
    <x v="939"/>
    <s v="India Air"/>
    <n v="0"/>
    <n v="21"/>
    <n v="21"/>
    <n v="0"/>
  </r>
  <r>
    <x v="937"/>
    <s v="1950s"/>
    <n v="1953"/>
    <s v="Qtr 4"/>
    <s v="December"/>
    <n v="12"/>
    <s v="India"/>
    <s v="Douglas"/>
    <s v="Douglas DC 3VT"/>
    <x v="940"/>
    <s v="Airlines Indian"/>
    <n v="0"/>
    <n v="13"/>
    <n v="14"/>
    <n v="1"/>
  </r>
  <r>
    <x v="938"/>
    <s v="1970s"/>
    <n v="1971"/>
    <s v="Qtr 4"/>
    <s v="December"/>
    <n v="9"/>
    <s v="India"/>
    <s v="HAL"/>
    <s v="HAL  748"/>
    <x v="941"/>
    <s v="Airlines Indian"/>
    <n v="0"/>
    <n v="21"/>
    <n v="31"/>
    <n v="10"/>
  </r>
  <r>
    <x v="939"/>
    <s v="1990s"/>
    <n v="1996"/>
    <s v="Qtr 4"/>
    <s v="December"/>
    <n v="24"/>
    <s v="India"/>
    <s v="Hindustan Aeronautics"/>
    <s v="Hindustan Aeronautics 748 2H1032"/>
    <x v="942"/>
    <s v="Force Air Indian - Military"/>
    <n v="0"/>
    <n v="22"/>
    <n v="22"/>
    <n v="0"/>
  </r>
  <r>
    <x v="940"/>
    <s v="1920s"/>
    <n v="1924"/>
    <s v="Qtr 4"/>
    <s v="December"/>
    <n v="21"/>
    <s v="Indiana"/>
    <s v="De Havilland"/>
    <s v="De Havilland DH 4311"/>
    <x v="155"/>
    <s v="Service Mail Aerial US"/>
    <n v="0"/>
    <n v="1"/>
    <n v="1"/>
    <n v="0"/>
  </r>
  <r>
    <x v="929"/>
    <s v="1940s"/>
    <n v="1946"/>
    <s v="Qtr 4"/>
    <s v="December"/>
    <n v="28"/>
    <s v="Indiana"/>
    <s v="Douglas"/>
    <s v="Douglas DC 3 (C"/>
    <x v="943"/>
    <s v="Airlines American"/>
    <n v="0"/>
    <n v="2"/>
    <n v="21"/>
    <n v="19"/>
  </r>
  <r>
    <x v="941"/>
    <s v="1970s"/>
    <n v="1977"/>
    <s v="Qtr 4"/>
    <s v="December"/>
    <n v="13"/>
    <s v="Indiana"/>
    <s v="Douglas"/>
    <s v="Douglas DC 3N51071"/>
    <x v="944"/>
    <s v="(Air Indiana)        Inc. Services Jet National"/>
    <n v="0"/>
    <n v="29"/>
    <n v="29"/>
    <n v="0"/>
  </r>
  <r>
    <x v="942"/>
    <s v="1990s"/>
    <n v="1997"/>
    <s v="Qtr 4"/>
    <s v="December"/>
    <n v="19"/>
    <s v="Indonesia"/>
    <s v="Boeing"/>
    <s v="Boeing B 737"/>
    <x v="945"/>
    <s v="Silk"/>
    <n v="0"/>
    <n v="104"/>
    <n v="104"/>
    <n v="0"/>
  </r>
  <r>
    <x v="943"/>
    <s v="1990s"/>
    <n v="1996"/>
    <s v="Qtr 4"/>
    <s v="December"/>
    <n v="7"/>
    <s v="Indonesia"/>
    <s v="CASA 212 Aviocar"/>
    <s v="CASA 212 Aviocar 100PK VSO"/>
    <x v="946"/>
    <s v="Services Air Dirgantara"/>
    <n v="2"/>
    <n v="16"/>
    <n v="17"/>
    <n v="1"/>
  </r>
  <r>
    <x v="944"/>
    <s v="1950s"/>
    <n v="1959"/>
    <s v="Qtr 4"/>
    <s v="December"/>
    <n v="24"/>
    <s v="Indonesia"/>
    <s v="Douglas"/>
    <s v="Douglas C 47APK"/>
    <x v="947"/>
    <s v="Airlines Indonesia Garuda"/>
    <n v="0"/>
    <n v="1"/>
    <n v="2"/>
    <n v="1"/>
  </r>
  <r>
    <x v="945"/>
    <s v="1960s"/>
    <n v="1961"/>
    <s v="Qtr 4"/>
    <s v="December"/>
    <n v="29"/>
    <s v="Indonesia"/>
    <s v="Douglas"/>
    <s v="Douglas DC 3PK"/>
    <x v="948"/>
    <s v="Airlines Indonesia Garuda"/>
    <n v="0"/>
    <n v="14"/>
    <n v="14"/>
    <n v="0"/>
  </r>
  <r>
    <x v="946"/>
    <s v="1990s"/>
    <n v="1990"/>
    <s v="Qtr 4"/>
    <s v="December"/>
    <n v="6"/>
    <s v="Indonesia"/>
    <s v="IPTN 332C Super"/>
    <s v="IPTN 332C Super PumaPK PUI"/>
    <x v="949"/>
    <s v="Service Air Pelita"/>
    <n v="0"/>
    <n v="10"/>
    <n v="12"/>
    <n v="2"/>
  </r>
  <r>
    <x v="947"/>
    <s v="2010s"/>
    <n v="2016"/>
    <s v="Qtr 4"/>
    <s v="December"/>
    <n v="3"/>
    <s v="Indonesia"/>
    <s v="M28"/>
    <s v="M28 SkytruckP 4201"/>
    <x v="950"/>
    <s v="Police Indonesian"/>
    <n v="0"/>
    <n v="13"/>
    <n v="13"/>
    <n v="0"/>
  </r>
  <r>
    <x v="948"/>
    <s v="1940s"/>
    <n v="1941"/>
    <s v="Qtr 4"/>
    <s v="December"/>
    <n v="29"/>
    <s v="Indonesia"/>
    <s v="Short"/>
    <s v="Short S 23 Empire Flying Boat G"/>
    <x v="951"/>
    <s v="BOAC"/>
    <n v="0"/>
    <n v="4"/>
    <n v="4"/>
    <n v="0"/>
  </r>
  <r>
    <x v="949"/>
    <s v="2000s"/>
    <n v="2002"/>
    <s v="Qtr 4"/>
    <s v="December"/>
    <n v="23"/>
    <s v="Iran"/>
    <s v="Antonov"/>
    <s v="Antonov AN 140UR"/>
    <x v="952"/>
    <s v="Aeromist-Kharkiv"/>
    <n v="0"/>
    <n v="44"/>
    <n v="44"/>
    <n v="0"/>
  </r>
  <r>
    <x v="950"/>
    <s v="1950s"/>
    <n v="1950"/>
    <s v="Qtr 4"/>
    <s v="December"/>
    <n v="1"/>
    <s v="Iran"/>
    <s v="Douglas"/>
    <s v="Douglas DC 3EP"/>
    <x v="953"/>
    <s v="Air Iran"/>
    <n v="0"/>
    <n v="8"/>
    <n v="8"/>
    <n v="0"/>
  </r>
  <r>
    <x v="951"/>
    <s v="1950s"/>
    <n v="1952"/>
    <s v="Qtr 4"/>
    <s v="December"/>
    <n v="25"/>
    <s v="Iran"/>
    <s v="Douglas"/>
    <s v="Douglas DC 3EP"/>
    <x v="165"/>
    <s v="Air Iran"/>
    <n v="0"/>
    <n v="27"/>
    <n v="29"/>
    <n v="2"/>
  </r>
  <r>
    <x v="952"/>
    <s v="1940s"/>
    <n v="1946"/>
    <s v="Qtr 4"/>
    <s v="December"/>
    <n v="4"/>
    <s v="Iran"/>
    <s v="Lisunov"/>
    <s v="Lisunov Li 2?"/>
    <x v="954"/>
    <s v="Aeroflot"/>
    <n v="0"/>
    <n v="24"/>
    <n v="24"/>
    <n v="0"/>
  </r>
  <r>
    <x v="953"/>
    <s v="2000s"/>
    <n v="2005"/>
    <s v="Qtr 4"/>
    <s v="December"/>
    <n v="6"/>
    <s v="Iran"/>
    <s v="Lockheed"/>
    <s v="Lockheed C 130B Hercules5"/>
    <x v="165"/>
    <s v="Force Air Iran of Republic Islamic - Military"/>
    <n v="14"/>
    <n v="94"/>
    <n v="94"/>
    <n v="0"/>
  </r>
  <r>
    <x v="954"/>
    <s v="1950s"/>
    <n v="1951"/>
    <s v="Qtr 4"/>
    <s v="December"/>
    <n v="23"/>
    <s v="Iran"/>
    <s v="SNCASE"/>
    <s v="SNCASE LanguedocSU AHH"/>
    <x v="165"/>
    <s v="Misrair"/>
    <n v="0"/>
    <n v="22"/>
    <n v="22"/>
    <n v="0"/>
  </r>
  <r>
    <x v="929"/>
    <s v="1940s"/>
    <n v="1946"/>
    <s v="Qtr 4"/>
    <s v="December"/>
    <n v="28"/>
    <s v="Ireland"/>
    <s v="Lockheed 049"/>
    <s v="Lockheed 049 ConsellationNC86505"/>
    <x v="955"/>
    <s v="Air Western and Continental Trans"/>
    <n v="0"/>
    <n v="13"/>
    <n v="23"/>
    <n v="10"/>
  </r>
  <r>
    <x v="955"/>
    <s v="1990s"/>
    <n v="1995"/>
    <s v="Qtr 4"/>
    <s v="December"/>
    <n v="13"/>
    <s v="Italy"/>
    <s v="Antonov"/>
    <s v="Antonov AN 24BYR"/>
    <x v="956"/>
    <s v="Air Banat Romanian"/>
    <n v="0"/>
    <n v="49"/>
    <n v="49"/>
    <n v="0"/>
  </r>
  <r>
    <x v="956"/>
    <s v="1970s"/>
    <n v="1973"/>
    <s v="Qtr 4"/>
    <s v="December"/>
    <n v="17"/>
    <s v="Italy"/>
    <s v="Boeing"/>
    <s v="Boeing B 707"/>
    <x v="957"/>
    <s v="Airways World American Pan"/>
    <n v="0"/>
    <n v="30"/>
    <n v="177"/>
    <n v="147"/>
  </r>
  <r>
    <x v="957"/>
    <s v="1970s"/>
    <n v="1978"/>
    <s v="Qtr 4"/>
    <s v="December"/>
    <n v="16"/>
    <s v="Italy"/>
    <s v="Cessna 421 Golden"/>
    <s v="Cessna 421 Golden EagleI ASON"/>
    <x v="958"/>
    <s v="70 Air"/>
    <n v="0"/>
    <n v="10"/>
    <n v="10"/>
    <n v="0"/>
  </r>
  <r>
    <x v="958"/>
    <s v="1940s"/>
    <n v="1948"/>
    <s v="Qtr 4"/>
    <s v="December"/>
    <n v="6"/>
    <s v="Italy"/>
    <s v="Douglas"/>
    <s v="Douglas C 47I"/>
    <x v="959"/>
    <s v="Italiane Linee ItalianeAvio Linee Avio"/>
    <n v="0"/>
    <n v="7"/>
    <n v="7"/>
    <n v="0"/>
  </r>
  <r>
    <x v="909"/>
    <s v="1950s"/>
    <n v="1956"/>
    <s v="Qtr 4"/>
    <s v="December"/>
    <n v="22"/>
    <s v="Italy"/>
    <s v="Douglas"/>
    <s v="Douglas DC 3I"/>
    <x v="960"/>
    <s v="Italiane Aeree Linee"/>
    <n v="0"/>
    <n v="21"/>
    <n v="21"/>
    <n v="0"/>
  </r>
  <r>
    <x v="959"/>
    <s v="1940s"/>
    <n v="1948"/>
    <s v="Qtr 4"/>
    <s v="December"/>
    <n v="31"/>
    <s v="Italy"/>
    <s v="Douglas"/>
    <s v="Douglas DC 3ZS"/>
    <x v="961"/>
    <s v="Charter Air African Pan"/>
    <n v="0"/>
    <n v="13"/>
    <n v="13"/>
    <n v="0"/>
  </r>
  <r>
    <x v="960"/>
    <s v="1940s"/>
    <n v="1940"/>
    <s v="Qtr 4"/>
    <s v="December"/>
    <n v="24"/>
    <s v="Italy"/>
    <s v="Savoia"/>
    <s v="Savoia  Marchetti SM.75 I"/>
    <x v="962"/>
    <s v="Littolia Ala"/>
    <n v="0"/>
    <n v="7"/>
    <n v="7"/>
    <n v="0"/>
  </r>
  <r>
    <x v="961"/>
    <s v="1930s"/>
    <n v="1937"/>
    <s v="Qtr 4"/>
    <s v="December"/>
    <n v="5"/>
    <s v="Italy"/>
    <s v="Short"/>
    <s v="Short S 23 (flying boat)G"/>
    <x v="963"/>
    <s v="Airways Imperial"/>
    <n v="0"/>
    <n v="2"/>
    <n v="8"/>
    <n v="6"/>
  </r>
  <r>
    <x v="961"/>
    <s v="1930s"/>
    <n v="1937"/>
    <s v="Qtr 4"/>
    <s v="December"/>
    <n v="5"/>
    <s v="Italy"/>
    <s v="Short Empire flying"/>
    <s v="Short Empire Flying BoatG ADUZ"/>
    <x v="964"/>
    <s v="Airways Imperial"/>
    <n v="0"/>
    <n v="2"/>
    <n v="19"/>
    <n v="17"/>
  </r>
  <r>
    <x v="962"/>
    <s v="1950s"/>
    <n v="1959"/>
    <s v="Qtr 4"/>
    <s v="December"/>
    <n v="21"/>
    <s v="Italy"/>
    <s v="Vickers 785D"/>
    <s v="Vickers 785D ViscountI LIZT"/>
    <x v="957"/>
    <s v="Alitalia"/>
    <n v="0"/>
    <n v="2"/>
    <n v="2"/>
    <n v="0"/>
  </r>
  <r>
    <x v="963"/>
    <s v="1940s"/>
    <n v="1946"/>
    <s v="Qtr 4"/>
    <s v="December"/>
    <n v="10"/>
    <s v="Japan"/>
    <s v="Curtiss"/>
    <s v="Curtiss  Wright C"/>
    <x v="965"/>
    <s v="Forces Air Army U.S. - Military"/>
    <n v="0"/>
    <n v="24"/>
    <n v="24"/>
    <n v="0"/>
  </r>
  <r>
    <x v="831"/>
    <s v="1940s"/>
    <n v="1946"/>
    <s v="Qtr 4"/>
    <s v="December"/>
    <n v="25"/>
    <s v="Jiangsu"/>
    <s v="Curtiss"/>
    <s v="Curtiss C 47?"/>
    <x v="966"/>
    <s v="China CNAC"/>
    <n v="3"/>
    <n v="13"/>
    <n v="34"/>
    <n v="21"/>
  </r>
  <r>
    <x v="964"/>
    <s v="2010s"/>
    <n v="2012"/>
    <s v="Qtr 4"/>
    <s v="December"/>
    <n v="25"/>
    <s v="Kazakhstan"/>
    <s v="Antonov"/>
    <s v="Antonov AN 72"/>
    <x v="967"/>
    <s v="Guards Border Kazakhstan - Military"/>
    <n v="0"/>
    <n v="27"/>
    <n v="27"/>
    <n v="0"/>
  </r>
  <r>
    <x v="965"/>
    <s v="2010s"/>
    <n v="2019"/>
    <s v="Qtr 4"/>
    <s v="December"/>
    <n v="27"/>
    <s v="Kazakhstan"/>
    <s v="Fokker"/>
    <s v="Fokker 100UP F100"/>
    <x v="968"/>
    <s v="Air Bek"/>
    <n v="0"/>
    <n v="12"/>
    <n v="98"/>
    <n v="86"/>
  </r>
  <r>
    <x v="966"/>
    <s v="1940s"/>
    <n v="1941"/>
    <s v="Qtr 4"/>
    <s v="December"/>
    <n v="26"/>
    <s v="Kazakhstan"/>
    <s v="Tupolev"/>
    <s v="Tupolev ANT 6CCCP"/>
    <x v="969"/>
    <s v="Aeroflot"/>
    <n v="0"/>
    <n v="26"/>
    <n v="34"/>
    <n v="8"/>
  </r>
  <r>
    <x v="967"/>
    <s v="1990s"/>
    <n v="1990"/>
    <s v="Qtr 4"/>
    <s v="December"/>
    <n v="4"/>
    <s v="Kenya"/>
    <s v="Boeing"/>
    <s v="Boeing B 707"/>
    <x v="185"/>
    <s v="Cargo Air Sudania"/>
    <n v="0"/>
    <n v="10"/>
    <n v="10"/>
    <n v="0"/>
  </r>
  <r>
    <x v="968"/>
    <s v="1960s"/>
    <n v="1961"/>
    <s v="Qtr 4"/>
    <s v="December"/>
    <n v="24"/>
    <s v="Kodiak"/>
    <s v="Grumman"/>
    <s v="Grumman G 21A GooseN1503V"/>
    <x v="970"/>
    <s v="Alaska          Island Kodiak Airways"/>
    <n v="0"/>
    <n v="1"/>
    <n v="5"/>
    <n v="4"/>
  </r>
  <r>
    <x v="969"/>
    <s v="1990s"/>
    <n v="1999"/>
    <s v="Qtr 4"/>
    <s v="December"/>
    <n v="10"/>
    <s v="Kuwait"/>
    <s v="Lockheed"/>
    <s v="Lockheed C 130H63"/>
    <x v="971"/>
    <s v="Force Air U.S. - Military"/>
    <n v="0"/>
    <n v="3"/>
    <n v="94"/>
    <n v="91"/>
  </r>
  <r>
    <x v="970"/>
    <s v="1940s"/>
    <n v="1947"/>
    <s v="Qtr 4"/>
    <s v="December"/>
    <n v="10"/>
    <s v="Labrador"/>
    <s v="Douglas"/>
    <s v="Douglas C 54D"/>
    <x v="972"/>
    <s v="Force Air U.S. - Military"/>
    <n v="0"/>
    <n v="23"/>
    <n v="29"/>
    <n v="6"/>
  </r>
  <r>
    <x v="971"/>
    <s v="1960s"/>
    <n v="1969"/>
    <s v="Qtr 4"/>
    <s v="December"/>
    <n v="23"/>
    <s v="Laos"/>
    <s v="Douglas"/>
    <s v="Douglas C 47A"/>
    <x v="973"/>
    <s v="Air Laos"/>
    <n v="0"/>
    <n v="6"/>
    <n v="6"/>
    <n v="0"/>
  </r>
  <r>
    <x v="972"/>
    <s v="1950s"/>
    <n v="1954"/>
    <s v="Qtr 4"/>
    <s v="December"/>
    <n v="4"/>
    <s v="Laos"/>
    <s v="Douglas"/>
    <s v="Douglas DC 3F"/>
    <x v="974"/>
    <s v="Laos Air"/>
    <n v="0"/>
    <n v="29"/>
    <n v="29"/>
    <n v="0"/>
  </r>
  <r>
    <x v="973"/>
    <s v="1960s"/>
    <n v="1967"/>
    <s v="Qtr 4"/>
    <s v="December"/>
    <n v="7"/>
    <s v="Laos"/>
    <s v="Douglas"/>
    <s v="Douglas DC 3XW"/>
    <x v="975"/>
    <s v="Airlines Cathay Lao"/>
    <n v="0"/>
    <n v="10"/>
    <n v="12"/>
    <n v="2"/>
  </r>
  <r>
    <x v="974"/>
    <s v="1990s"/>
    <n v="1993"/>
    <s v="Qtr 4"/>
    <s v="December"/>
    <n v="13"/>
    <s v="Laos"/>
    <s v="Yunshuji"/>
    <s v="Yunshuji Y 12"/>
    <x v="976"/>
    <s v="Aviation Lao"/>
    <n v="0"/>
    <n v="18"/>
    <n v="18"/>
    <n v="0"/>
  </r>
  <r>
    <x v="975"/>
    <s v="1960s"/>
    <n v="1967"/>
    <s v="Qtr 4"/>
    <s v="December"/>
    <n v="30"/>
    <s v="Latvia"/>
    <s v="Antonov"/>
    <s v="Antonov AN 24BCCCP"/>
    <x v="977"/>
    <s v="Aeroflot"/>
    <n v="0"/>
    <n v="44"/>
    <n v="51"/>
    <n v="7"/>
  </r>
  <r>
    <x v="976"/>
    <s v="1970s"/>
    <n v="1977"/>
    <s v="Qtr 4"/>
    <s v="December"/>
    <n v="2"/>
    <s v="Lebanon"/>
    <s v="Tupolev"/>
    <s v="Tupolev TU 154BLZ"/>
    <x v="978"/>
    <s v="Airlines Bulgarian Balkan"/>
    <n v="0"/>
    <n v="59"/>
    <n v="165"/>
    <n v="106"/>
  </r>
  <r>
    <x v="977"/>
    <s v="1990s"/>
    <n v="1992"/>
    <s v="Qtr 4"/>
    <s v="December"/>
    <n v="22"/>
    <s v="Libya"/>
    <s v="Boeing"/>
    <s v="Boeing B 727"/>
    <x v="979"/>
    <s v="Force Air Libya  - Military / Airlines Arab Libya"/>
    <n v="0"/>
    <n v="157"/>
    <n v="157"/>
    <n v="0"/>
  </r>
  <r>
    <x v="978"/>
    <s v="1970s"/>
    <n v="1977"/>
    <s v="Qtr 4"/>
    <s v="December"/>
    <n v="8"/>
    <s v="Louisiana"/>
    <s v="SNIAS"/>
    <s v="SNIAS SA330JN4730S"/>
    <x v="980"/>
    <s v="Helicopter Petroleum"/>
    <n v="0"/>
    <n v="17"/>
    <n v="19"/>
    <n v="2"/>
  </r>
  <r>
    <x v="979"/>
    <s v="1950s"/>
    <n v="1953"/>
    <s v="Qtr 4"/>
    <s v="December"/>
    <n v="17"/>
    <s v="Mariana"/>
    <s v="Boeing"/>
    <s v="Boeing B 2944"/>
    <x v="981"/>
    <s v="Force Air U.S. - IslandsMilitary"/>
    <n v="8"/>
    <n v="11"/>
    <n v="16"/>
    <n v="5"/>
  </r>
  <r>
    <x v="980"/>
    <s v="1960s"/>
    <n v="1963"/>
    <s v="Qtr 4"/>
    <s v="December"/>
    <n v="8"/>
    <s v="Maryland"/>
    <s v="Boeing"/>
    <s v="Boeing B 707"/>
    <x v="982"/>
    <s v="Airways World American Pan"/>
    <n v="0"/>
    <n v="81"/>
    <n v="81"/>
    <n v="0"/>
  </r>
  <r>
    <x v="981"/>
    <s v="1980s"/>
    <n v="1989"/>
    <s v="Qtr 4"/>
    <s v="December"/>
    <n v="1"/>
    <s v="Maryland"/>
    <s v="CASA 212 Aviocar"/>
    <s v="CASA 212 Aviocar 200N296CA"/>
    <x v="983"/>
    <s v="Army U.S. - Military"/>
    <n v="0"/>
    <n v="5"/>
    <n v="5"/>
    <n v="0"/>
  </r>
  <r>
    <x v="982"/>
    <s v="1980s"/>
    <n v="1988"/>
    <s v="Qtr 4"/>
    <s v="December"/>
    <n v="8"/>
    <s v="Mauritania"/>
    <s v="Douglas"/>
    <s v="Douglas DC 7CFN284"/>
    <x v="984"/>
    <s v="Aviation G &amp; T"/>
    <n v="0"/>
    <n v="5"/>
    <n v="5"/>
    <n v="0"/>
  </r>
  <r>
    <x v="983"/>
    <s v="1990s"/>
    <n v="1992"/>
    <s v="Qtr 4"/>
    <s v="December"/>
    <n v="9"/>
    <s v="Mexico"/>
    <s v="Britten"/>
    <s v="Britten  Norman BN"/>
    <x v="985"/>
    <s v="Sudpacifico Aero"/>
    <n v="0"/>
    <n v="9"/>
    <n v="9"/>
    <n v="0"/>
  </r>
  <r>
    <x v="984"/>
    <s v="1940s"/>
    <n v="1947"/>
    <s v="Qtr 4"/>
    <s v="December"/>
    <n v="28"/>
    <s v="Mexico"/>
    <s v="Douglas"/>
    <s v="Douglas DC 2"/>
    <x v="986"/>
    <s v="Panini Aéreo Servicio"/>
    <n v="3"/>
    <n v="5"/>
    <n v="10"/>
    <n v="5"/>
  </r>
  <r>
    <x v="748"/>
    <s v="1960s"/>
    <n v="1968"/>
    <s v="Qtr 4"/>
    <s v="December"/>
    <n v="26"/>
    <s v="Mexico"/>
    <s v="Douglas"/>
    <s v="Douglas DC 3?"/>
    <x v="987"/>
    <s v="S.A. Sal De Exportada"/>
    <n v="0"/>
    <n v="12"/>
    <n v="12"/>
    <n v="0"/>
  </r>
  <r>
    <x v="985"/>
    <s v="1960s"/>
    <n v="1968"/>
    <s v="Qtr 4"/>
    <s v="December"/>
    <n v="31"/>
    <s v="Mexico"/>
    <s v="Douglas"/>
    <s v="Douglas DC 3XA"/>
    <x v="988"/>
    <s v="Especiales Aéreos Servicios"/>
    <n v="0"/>
    <n v="26"/>
    <n v="26"/>
    <n v="0"/>
  </r>
  <r>
    <x v="986"/>
    <s v="1940s"/>
    <n v="1949"/>
    <s v="Qtr 4"/>
    <s v="December"/>
    <n v="16"/>
    <s v="Mexico"/>
    <s v="Douglas"/>
    <s v="Douglas DC 3XA"/>
    <x v="989"/>
    <s v="Mexicana"/>
    <n v="0"/>
    <n v="17"/>
    <n v="17"/>
    <n v="0"/>
  </r>
  <r>
    <x v="987"/>
    <s v="2010s"/>
    <n v="2012"/>
    <s v="Qtr 4"/>
    <s v="December"/>
    <n v="9"/>
    <s v="Mexico"/>
    <s v="Learjet"/>
    <s v="Learjet 25N345MC"/>
    <x v="990"/>
    <s v="LLC Management Starwood"/>
    <n v="0"/>
    <n v="7"/>
    <n v="7"/>
    <n v="0"/>
  </r>
  <r>
    <x v="988"/>
    <s v="1930s"/>
    <n v="1938"/>
    <s v="Qtr 4"/>
    <s v="December"/>
    <n v="2"/>
    <s v="Mexico"/>
    <s v="Lockheed 10E"/>
    <s v="Lockheed 10E ElectraX ABAU"/>
    <x v="991"/>
    <s v="Mexicana"/>
    <n v="0"/>
    <n v="8"/>
    <n v="8"/>
    <n v="0"/>
  </r>
  <r>
    <x v="989"/>
    <s v="1990s"/>
    <n v="1990"/>
    <s v="Qtr 4"/>
    <s v="December"/>
    <n v="3"/>
    <s v="Michigan"/>
    <s v="Boeing"/>
    <s v="Boeing B 727"/>
    <x v="574"/>
    <s v="Airlines Northwest Airlines/ Northwest"/>
    <n v="0"/>
    <n v="8"/>
    <n v="198"/>
    <n v="190"/>
  </r>
  <r>
    <x v="990"/>
    <s v="1960s"/>
    <n v="1964"/>
    <s v="Qtr 4"/>
    <s v="December"/>
    <n v="30"/>
    <s v="Michigan"/>
    <s v="Curtis"/>
    <s v="Curtis C 46AN608Z"/>
    <x v="992"/>
    <s v="Transport Air Zantop"/>
    <n v="0"/>
    <n v="4"/>
    <n v="4"/>
    <n v="0"/>
  </r>
  <r>
    <x v="991"/>
    <s v="1990s"/>
    <n v="1993"/>
    <s v="Qtr 4"/>
    <s v="December"/>
    <n v="1"/>
    <s v="Minnesota"/>
    <s v="British Aerospace Jetstream"/>
    <s v="British Aerospace Jetstream BA 3100N334PX"/>
    <x v="993"/>
    <s v="Airlink Northwest - Airlines Express"/>
    <n v="0"/>
    <n v="18"/>
    <n v="18"/>
    <n v="0"/>
  </r>
  <r>
    <x v="992"/>
    <s v="1930s"/>
    <n v="1934"/>
    <s v="Qtr 4"/>
    <s v="December"/>
    <n v="8"/>
    <s v="Missouri"/>
    <s v="Lockheed Vega"/>
    <s v="Lockheed Vega 5CNC106W"/>
    <x v="994"/>
    <s v="Airlines Braniff"/>
    <n v="0"/>
    <n v="1"/>
    <n v="1"/>
    <n v="0"/>
  </r>
  <r>
    <x v="993"/>
    <s v="1940s"/>
    <n v="1945"/>
    <s v="Qtr 4"/>
    <s v="December"/>
    <n v="8"/>
    <s v="Montana"/>
    <s v="Douglas"/>
    <s v="Douglas C 4745"/>
    <x v="995"/>
    <s v="Army U.S. - Military"/>
    <n v="0"/>
    <n v="17"/>
    <n v="21"/>
    <n v="4"/>
  </r>
  <r>
    <x v="994"/>
    <s v="1920s"/>
    <n v="1922"/>
    <s v="Qtr 4"/>
    <s v="December"/>
    <n v="3"/>
    <s v="Morocco"/>
    <s v="Breguet"/>
    <s v="Breguet 14F ALNA"/>
    <x v="996"/>
    <s v="Aeriens Express Grands"/>
    <n v="0"/>
    <n v="1"/>
    <n v="1"/>
    <n v="0"/>
  </r>
  <r>
    <x v="995"/>
    <s v="1930s"/>
    <n v="1939"/>
    <s v="Qtr 4"/>
    <s v="December"/>
    <n v="24"/>
    <s v="Morocco"/>
    <s v="Savoia"/>
    <s v="Savoia  Marchetti SM83I"/>
    <x v="997"/>
    <s v="Italiane Aeree Linee"/>
    <n v="0"/>
    <n v="7"/>
    <n v="7"/>
    <n v="0"/>
  </r>
  <r>
    <x v="996"/>
    <s v="1970s"/>
    <n v="1973"/>
    <s v="Qtr 4"/>
    <s v="December"/>
    <n v="22"/>
    <s v="Morocco"/>
    <s v="Sud"/>
    <s v="Sud  Aviation Caravelle VI"/>
    <x v="998"/>
    <s v="Maroc Air Royal"/>
    <n v="0"/>
    <n v="106"/>
    <n v="106"/>
    <n v="0"/>
  </r>
  <r>
    <x v="964"/>
    <s v="2010s"/>
    <n v="2012"/>
    <s v="Qtr 4"/>
    <s v="December"/>
    <n v="25"/>
    <s v="Myanmar"/>
    <s v="Fokker"/>
    <s v="Fokker 100XY AGC"/>
    <x v="999"/>
    <s v="Bagan Air"/>
    <n v="1"/>
    <n v="1"/>
    <n v="71"/>
    <n v="70"/>
  </r>
  <r>
    <x v="898"/>
    <s v="1980s"/>
    <n v="1987"/>
    <s v="Qtr 4"/>
    <s v="December"/>
    <n v="21"/>
    <s v="Unknown Country/Region"/>
    <s v="Aerospatiale"/>
    <s v="Aerospatiale SA 330JN3596N"/>
    <x v="1000"/>
    <s v="Unknown Operator"/>
    <n v="0"/>
    <n v="15"/>
    <n v="15"/>
    <n v="0"/>
  </r>
  <r>
    <x v="862"/>
    <s v="2010s"/>
    <n v="2014"/>
    <s v="Qtr 4"/>
    <s v="December"/>
    <n v="28"/>
    <s v="Unknown Country/Region"/>
    <s v="Airbus"/>
    <s v="Airbus A 320"/>
    <x v="1001"/>
    <s v="Unknown Operator"/>
    <n v="0"/>
    <n v="162"/>
    <n v="162"/>
    <n v="0"/>
  </r>
  <r>
    <x v="997"/>
    <s v="1980s"/>
    <n v="1988"/>
    <s v="Qtr 4"/>
    <s v="December"/>
    <n v="10"/>
    <s v="Unknown Country/Region"/>
    <s v="Antonov"/>
    <s v="Antonov AN 32?"/>
    <x v="1002"/>
    <s v="Unknown Operator"/>
    <n v="0"/>
    <n v="25"/>
    <n v="25"/>
    <n v="0"/>
  </r>
  <r>
    <x v="998"/>
    <s v="1940s"/>
    <n v="1944"/>
    <s v="Qtr 4"/>
    <s v="December"/>
    <n v="3"/>
    <s v="Unknown Country/Region"/>
    <s v="Avro 683"/>
    <s v="Avro 683 LancasterCF CMU"/>
    <x v="1003"/>
    <s v="Unknown Operator"/>
    <n v="0"/>
    <n v="5"/>
    <n v="5"/>
    <n v="0"/>
  </r>
  <r>
    <x v="999"/>
    <s v="1990s"/>
    <n v="1997"/>
    <s v="Qtr 4"/>
    <s v="December"/>
    <n v="28"/>
    <s v="Unknown Country/Region"/>
    <s v="Boeing"/>
    <s v="Boeing B 747"/>
    <x v="1004"/>
    <s v="Unknown Operator"/>
    <n v="0"/>
    <n v="1"/>
    <n v="393"/>
    <n v="392"/>
  </r>
  <r>
    <x v="1000"/>
    <s v="1990s"/>
    <n v="1994"/>
    <s v="Qtr 4"/>
    <s v="December"/>
    <n v="10"/>
    <s v="Unknown Country/Region"/>
    <s v="Boeing"/>
    <s v="Boeing B 747"/>
    <x v="1005"/>
    <s v="Unknown Operator"/>
    <n v="0"/>
    <n v="1"/>
    <n v="293"/>
    <n v="292"/>
  </r>
  <r>
    <x v="1001"/>
    <s v="2000s"/>
    <n v="2008"/>
    <s v="Qtr 4"/>
    <s v="December"/>
    <n v="15"/>
    <s v="Unknown Country/Region"/>
    <s v="Britten Norman"/>
    <s v="Britten Norman BN 2A Trislander Mk3N650LP"/>
    <x v="1006"/>
    <s v="Unknown Operator"/>
    <n v="0"/>
    <n v="12"/>
    <n v="12"/>
    <n v="0"/>
  </r>
  <r>
    <x v="1002"/>
    <s v="1930s"/>
    <n v="1931"/>
    <s v="Qtr 4"/>
    <s v="December"/>
    <n v="9"/>
    <s v="Unknown Country/Region"/>
    <s v="Cams"/>
    <s v="CAMS 56F AIOX"/>
    <x v="1007"/>
    <s v="Unknown Operator"/>
    <n v="0"/>
    <n v="2"/>
    <n v="2"/>
    <n v="0"/>
  </r>
  <r>
    <x v="1003"/>
    <s v="1980s"/>
    <n v="1989"/>
    <s v="Qtr 4"/>
    <s v="December"/>
    <n v="30"/>
    <s v="Unknown Country/Region"/>
    <s v="Cessna 207 / Cessna"/>
    <s v="Cessna 207 / Cessna 207ZK DAX / ZK"/>
    <x v="1008"/>
    <s v="Unknown Operator"/>
    <n v="0"/>
    <n v="5"/>
    <n v="5"/>
    <n v="0"/>
  </r>
  <r>
    <x v="1004"/>
    <s v="1980s"/>
    <n v="1987"/>
    <s v="Qtr 4"/>
    <s v="December"/>
    <n v="30"/>
    <s v="Unknown Country/Region"/>
    <s v="de Havilland Canada"/>
    <s v="de Havilland Canada DHC 6 Twin Otter 300PK"/>
    <x v="1009"/>
    <s v="Unknown Operator"/>
    <n v="0"/>
    <n v="17"/>
    <n v="17"/>
    <n v="0"/>
  </r>
  <r>
    <x v="778"/>
    <s v="1940s"/>
    <n v="1945"/>
    <s v="Qtr 4"/>
    <s v="December"/>
    <n v="5"/>
    <s v="Unknown Country/Region"/>
    <s v="Five Grumman TBM"/>
    <s v="Five Grumman TBM Avengers?"/>
    <x v="1010"/>
    <s v="Unknown Operator"/>
    <n v="0"/>
    <n v="14"/>
    <n v="14"/>
    <n v="0"/>
  </r>
  <r>
    <x v="1005"/>
    <s v="1930s"/>
    <n v="1939"/>
    <s v="Qtr 4"/>
    <s v="December"/>
    <n v="18"/>
    <s v="Unknown Country/Region"/>
    <s v="Junkers"/>
    <s v="Junkers JU 52M"/>
    <x v="1011"/>
    <s v="Unknown Operator"/>
    <n v="0"/>
    <n v="9"/>
    <n v="9"/>
    <n v="0"/>
  </r>
  <r>
    <x v="1006"/>
    <s v="1930s"/>
    <n v="1939"/>
    <s v="Qtr 4"/>
    <s v="December"/>
    <n v="21"/>
    <s v="Unknown Country/Region"/>
    <s v="Lockheed 14 Super"/>
    <s v="Lockheed 14 Super ElectraG AFYU"/>
    <x v="1012"/>
    <s v="Unknown Operator"/>
    <n v="0"/>
    <n v="5"/>
    <n v="8"/>
    <n v="3"/>
  </r>
  <r>
    <x v="1007"/>
    <s v="1930s"/>
    <n v="1934"/>
    <s v="Qtr 4"/>
    <s v="December"/>
    <n v="31"/>
    <s v="Unknown Country/Region"/>
    <s v="Tupolev"/>
    <s v="Tupolev ANT 9?"/>
    <x v="1013"/>
    <s v="Unknown Operator"/>
    <n v="0"/>
    <n v="10"/>
    <n v="10"/>
    <n v="0"/>
  </r>
  <r>
    <x v="1008"/>
    <s v="1940s"/>
    <n v="1944"/>
    <s v="Qtr 4"/>
    <s v="December"/>
    <n v="15"/>
    <s v="Unknown Country/Region"/>
    <s v="UC"/>
    <s v="UC  64A Noorduyn Norseman44"/>
    <x v="1014"/>
    <s v="Unknown Operator"/>
    <n v="0"/>
    <n v="3"/>
    <n v="3"/>
    <n v="0"/>
  </r>
  <r>
    <x v="1009"/>
    <s v="1920s"/>
    <n v="1923"/>
    <s v="Qtr 4"/>
    <s v="December"/>
    <n v="23"/>
    <s v="Unknown Country/Region"/>
    <s v="Zeppelin Dixmunde"/>
    <s v="Zeppelin Dixmunde (airship)L 72"/>
    <x v="1015"/>
    <s v="Unknown Operator"/>
    <n v="0"/>
    <n v="52"/>
    <n v="52"/>
    <n v="0"/>
  </r>
  <r>
    <x v="1010"/>
    <s v="1970s"/>
    <n v="1977"/>
    <s v="Qtr 4"/>
    <s v="December"/>
    <n v="4"/>
    <s v="Unknown Country/Region"/>
    <s v="Boeing"/>
    <s v="Boeing B 737"/>
    <x v="1016"/>
    <s v="Malaysia         Ladang Kampung Malaysia Airlines"/>
    <n v="0"/>
    <n v="100"/>
    <n v="100"/>
    <n v="0"/>
  </r>
  <r>
    <x v="1011"/>
    <s v="1980s"/>
    <n v="1981"/>
    <s v="Qtr 4"/>
    <s v="December"/>
    <n v="1"/>
    <s v="Unknown Country/Region"/>
    <s v="McDonnell Douglas"/>
    <s v="McDonnell Douglas MD 81YU"/>
    <x v="1017"/>
    <s v="Corsica          Ajaccio"/>
    <n v="0"/>
    <n v="180"/>
    <n v="180"/>
    <n v="0"/>
  </r>
  <r>
    <x v="1012"/>
    <s v="1980s"/>
    <n v="1984"/>
    <s v="Qtr 4"/>
    <s v="December"/>
    <n v="22"/>
    <s v="Nepal"/>
    <s v="de Havilland Canada"/>
    <s v="de Havilland Canada DHC 6 Twin Otter 3009N"/>
    <x v="1018"/>
    <s v="Airlines Nepal Royal"/>
    <n v="0"/>
    <n v="15"/>
    <n v="23"/>
    <n v="8"/>
  </r>
  <r>
    <x v="1013"/>
    <s v="1990s"/>
    <n v="1999"/>
    <s v="Qtr 4"/>
    <s v="December"/>
    <n v="25"/>
    <s v="Nepal"/>
    <s v="de Havilland Canada"/>
    <s v="de Havilland Canada DHC 6 Twin Otter9N"/>
    <x v="1019"/>
    <s v="Airways Skyline"/>
    <n v="0"/>
    <n v="10"/>
    <n v="10"/>
    <n v="0"/>
  </r>
  <r>
    <x v="1014"/>
    <s v="2010s"/>
    <n v="2010"/>
    <s v="Qtr 4"/>
    <s v="December"/>
    <n v="15"/>
    <s v="Nepal"/>
    <s v="de Havilland Canada"/>
    <s v="de Havilland Canada DHC 6 Twin Otter9N"/>
    <x v="1020"/>
    <s v="Air Tara"/>
    <n v="0"/>
    <n v="22"/>
    <n v="22"/>
    <n v="0"/>
  </r>
  <r>
    <x v="1015"/>
    <s v="1980s"/>
    <n v="1985"/>
    <s v="Qtr 4"/>
    <s v="December"/>
    <n v="30"/>
    <s v="Nepal"/>
    <s v="Short"/>
    <s v="Short SC7  SkyvanRAN"/>
    <x v="1021"/>
    <s v="Force Air Nepalese Royal - Military"/>
    <n v="0"/>
    <n v="25"/>
    <n v="25"/>
    <n v="0"/>
  </r>
  <r>
    <x v="1016"/>
    <s v="1970s"/>
    <n v="1972"/>
    <s v="Qtr 4"/>
    <s v="December"/>
    <n v="21"/>
    <s v="Netherlands"/>
    <s v="de Havilland Canada"/>
    <s v="de Havilland Canada DHC 6 Twin Otter 300F"/>
    <x v="1022"/>
    <s v="Guadeloupe AntillesAir"/>
    <n v="0"/>
    <n v="13"/>
    <n v="13"/>
    <n v="0"/>
  </r>
  <r>
    <x v="1017"/>
    <s v="1930s"/>
    <n v="1938"/>
    <s v="Qtr 4"/>
    <s v="December"/>
    <n v="9"/>
    <s v="Netherlands"/>
    <s v="Lockheed"/>
    <s v="Lockheed 14 WF62 Super ElectraPH"/>
    <x v="214"/>
    <s v="Airlines Dutch Royal KLM"/>
    <n v="0"/>
    <n v="4"/>
    <n v="4"/>
    <n v="0"/>
  </r>
  <r>
    <x v="1018"/>
    <s v="2010s"/>
    <n v="2011"/>
    <s v="Qtr 4"/>
    <s v="December"/>
    <n v="7"/>
    <s v="Nevada"/>
    <s v="Aerospatiale"/>
    <s v="Aerospatiale AS 350 B2 EcureuilN37SH"/>
    <x v="1023"/>
    <s v="Inc. Helicopters Sundance"/>
    <n v="0"/>
    <n v="5"/>
    <n v="5"/>
    <n v="0"/>
  </r>
  <r>
    <x v="1019"/>
    <s v="1960s"/>
    <n v="1965"/>
    <s v="Qtr 4"/>
    <s v="December"/>
    <n v="4"/>
    <s v="Unknown Country/Region"/>
    <s v="Boeing"/>
    <s v="Boeing B 707"/>
    <x v="1024"/>
    <s v="Lines Air Eastern / Airlines World YorkTrans"/>
    <n v="0"/>
    <n v="4"/>
    <n v="112"/>
    <n v="108"/>
  </r>
  <r>
    <x v="1020"/>
    <s v="1950s"/>
    <n v="1951"/>
    <s v="Qtr 4"/>
    <s v="December"/>
    <n v="29"/>
    <s v="Unknown Country/Region"/>
    <s v="Curtiss"/>
    <s v="Curtiss C 46A"/>
    <x v="1025"/>
    <s v="Charters YorkContinental"/>
    <n v="0"/>
    <n v="26"/>
    <n v="40"/>
    <n v="14"/>
  </r>
  <r>
    <x v="1021"/>
    <s v="1950s"/>
    <n v="1951"/>
    <s v="Qtr 4"/>
    <s v="December"/>
    <n v="16"/>
    <s v="Unknown Country/Region"/>
    <s v="Curtiss Wright"/>
    <s v="Curtiss Wright C 46FN1678M"/>
    <x v="1026"/>
    <s v="Airlines JerseyMiami"/>
    <n v="1"/>
    <n v="56"/>
    <n v="56"/>
    <n v="0"/>
  </r>
  <r>
    <x v="1022"/>
    <s v="1910s"/>
    <n v="1918"/>
    <s v="Qtr 4"/>
    <s v="December"/>
    <n v="16"/>
    <s v="Unknown Country/Region"/>
    <s v="De Havilland"/>
    <s v="De Havilland DH 497"/>
    <x v="1026"/>
    <s v="Service Mail Aerial JerseyUS"/>
    <n v="0"/>
    <n v="1"/>
    <n v="1"/>
    <n v="0"/>
  </r>
  <r>
    <x v="1023"/>
    <s v="1990s"/>
    <n v="1994"/>
    <s v="Qtr 4"/>
    <s v="December"/>
    <n v="17"/>
    <s v="Unknown Country/Region"/>
    <s v="de Havilland Canada"/>
    <s v="de Havilland Canada DHC 6 Twin Otter 200P2"/>
    <x v="618"/>
    <s v="Fellowship Aviation GuineaMissionary"/>
    <n v="0"/>
    <n v="28"/>
    <n v="28"/>
    <n v="0"/>
  </r>
  <r>
    <x v="1024"/>
    <s v="1970s"/>
    <n v="1976"/>
    <s v="Qtr 4"/>
    <s v="December"/>
    <n v="12"/>
    <s v="Unknown Country/Region"/>
    <s v="de Havilland Canada"/>
    <s v="de Havilland Canada DHC 6 Twin Otter 300N101AC"/>
    <x v="1027"/>
    <s v="Airlines City JerseyAtlantic"/>
    <n v="0"/>
    <n v="3"/>
    <n v="10"/>
    <n v="7"/>
  </r>
  <r>
    <x v="1025"/>
    <s v="1940s"/>
    <n v="1945"/>
    <s v="Qtr 4"/>
    <s v="December"/>
    <n v="30"/>
    <s v="Unknown Country/Region"/>
    <s v="Douglas"/>
    <s v="Douglas DC 3NC18l23"/>
    <x v="1028"/>
    <s v="Lines Air YorkEastern"/>
    <n v="0"/>
    <n v="1"/>
    <n v="12"/>
    <n v="11"/>
  </r>
  <r>
    <x v="1026"/>
    <s v="1950s"/>
    <n v="1954"/>
    <s v="Qtr 4"/>
    <s v="December"/>
    <n v="18"/>
    <s v="Unknown Country/Region"/>
    <s v="Douglas"/>
    <s v="Douglas DC 6BI"/>
    <x v="217"/>
    <s v="Italiane Aeree YorkLinee"/>
    <n v="0"/>
    <n v="26"/>
    <n v="32"/>
    <n v="6"/>
  </r>
  <r>
    <x v="939"/>
    <s v="1990s"/>
    <n v="1996"/>
    <s v="Qtr 4"/>
    <s v="December"/>
    <n v="24"/>
    <s v="Unknown Country/Region"/>
    <s v="Learjet"/>
    <s v="Learjet 35AN388LS"/>
    <x v="1029"/>
    <s v="Inc Group Charter HampshireAircraft"/>
    <n v="0"/>
    <n v="2"/>
    <n v="2"/>
    <n v="0"/>
  </r>
  <r>
    <x v="1027"/>
    <s v="1960s"/>
    <n v="1969"/>
    <s v="Qtr 4"/>
    <s v="December"/>
    <n v="5"/>
    <s v="Unknown Country/Region"/>
    <s v="Lockheed"/>
    <s v="Lockheed 18 08 Lodestar_x0009_N410M"/>
    <x v="1030"/>
    <s v="MexicoPrivate"/>
    <n v="0"/>
    <n v="9"/>
    <n v="9"/>
    <n v="0"/>
  </r>
  <r>
    <x v="1028"/>
    <s v="1960s"/>
    <n v="1960"/>
    <s v="Qtr 4"/>
    <s v="December"/>
    <n v="16"/>
    <s v="Unknown Country/Region"/>
    <s v="MD"/>
    <s v="MD DC 8"/>
    <x v="1031"/>
    <s v="Airlines World Trans / Lines Air YorkUnited"/>
    <n v="6"/>
    <n v="128"/>
    <n v="128"/>
    <n v="0"/>
  </r>
  <r>
    <x v="1029"/>
    <s v="1980s"/>
    <n v="1985"/>
    <s v="Qtr 4"/>
    <s v="December"/>
    <n v="12"/>
    <s v="Newfoundland"/>
    <s v="McDonnell Douglas"/>
    <s v="McDonnell Douglas DC 8 Super 63PFN950JW"/>
    <x v="1032"/>
    <s v="Canada Arrow Airways"/>
    <n v="0"/>
    <n v="256"/>
    <n v="256"/>
    <n v="0"/>
  </r>
  <r>
    <x v="1030"/>
    <s v="1960s"/>
    <n v="1961"/>
    <s v="Qtr 4"/>
    <s v="December"/>
    <n v="15"/>
    <s v="Nicaragua"/>
    <s v="Curtiss"/>
    <s v="Curtiss C 46AN"/>
    <x v="1033"/>
    <s v="Lanica"/>
    <n v="0"/>
    <n v="2"/>
    <n v="2"/>
    <n v="0"/>
  </r>
  <r>
    <x v="826"/>
    <s v="1980s"/>
    <n v="1982"/>
    <s v="Qtr 4"/>
    <s v="December"/>
    <n v="9"/>
    <s v="Nicaragua"/>
    <s v="Mil"/>
    <s v="Mil Mi 8 (helicopter)265"/>
    <x v="1034"/>
    <s v="Force Air Nicaraguan - Military"/>
    <n v="0"/>
    <n v="84"/>
    <n v="88"/>
    <n v="4"/>
  </r>
  <r>
    <x v="1031"/>
    <s v="2000s"/>
    <n v="2005"/>
    <s v="Qtr 4"/>
    <s v="December"/>
    <n v="10"/>
    <s v="Nigeria"/>
    <s v="McDonnell"/>
    <s v="McDonnell DC 9"/>
    <x v="1035"/>
    <s v="Airlines Sosoliso"/>
    <n v="0"/>
    <n v="108"/>
    <n v="110"/>
    <n v="2"/>
  </r>
  <r>
    <x v="1032"/>
    <s v="1990s"/>
    <n v="1994"/>
    <s v="Qtr 4"/>
    <s v="December"/>
    <n v="13"/>
    <s v="North"/>
    <s v="British Aerospace Jetstream"/>
    <s v="British Aerospace Jetstream 3201N918AE"/>
    <x v="1036"/>
    <s v="Eagle CarolinaAmerican"/>
    <n v="0"/>
    <n v="15"/>
    <n v="20"/>
    <n v="5"/>
  </r>
  <r>
    <x v="1033"/>
    <s v="1970s"/>
    <n v="1971"/>
    <s v="Qtr 4"/>
    <s v="December"/>
    <n v="4"/>
    <s v="North"/>
    <s v="Douglas"/>
    <s v="Douglas DC 9"/>
    <x v="1037"/>
    <s v="Lines Air CarolinaEastern"/>
    <n v="0"/>
    <n v="2"/>
    <n v="29"/>
    <n v="27"/>
  </r>
  <r>
    <x v="1034"/>
    <s v="1980s"/>
    <n v="1983"/>
    <s v="Qtr 4"/>
    <s v="December"/>
    <n v="17"/>
    <s v="Northwest"/>
    <s v="de Havilland Canada"/>
    <s v="de Havilland Canada DHC 6 Twin Otter 200C"/>
    <x v="1038"/>
    <s v="Canada          Territory Inuvik Coastal Airways"/>
    <n v="0"/>
    <n v="2"/>
    <n v="12"/>
    <n v="10"/>
  </r>
  <r>
    <x v="1035"/>
    <s v="1940s"/>
    <n v="1945"/>
    <s v="Qtr 4"/>
    <s v="December"/>
    <n v="18"/>
    <s v="Norway"/>
    <s v="Douglas"/>
    <s v="Douglas C 47BKN413"/>
    <x v="1039"/>
    <s v="Force Air Royal - Military"/>
    <n v="0"/>
    <n v="17"/>
    <n v="17"/>
    <n v="0"/>
  </r>
  <r>
    <x v="1036"/>
    <s v="1970s"/>
    <n v="1972"/>
    <s v="Qtr 4"/>
    <s v="December"/>
    <n v="23"/>
    <s v="Norway"/>
    <s v="Fokker"/>
    <s v="Fokker F 28 Fellowship 1000LN"/>
    <x v="1040"/>
    <s v="Braathens"/>
    <n v="0"/>
    <n v="40"/>
    <n v="45"/>
    <n v="5"/>
  </r>
  <r>
    <x v="1037"/>
    <s v="1990s"/>
    <n v="1993"/>
    <s v="Qtr 4"/>
    <s v="December"/>
    <n v="3"/>
    <s v="NWT"/>
    <s v="Britten Norman"/>
    <s v="Britten Norman BN 2A Trislander7C"/>
    <x v="1041"/>
    <s v="Canada Arctic Wings &amp; Rotors"/>
    <n v="0"/>
    <n v="7"/>
    <n v="7"/>
    <n v="0"/>
  </r>
  <r>
    <x v="1038"/>
    <s v="1990s"/>
    <n v="1997"/>
    <s v="Qtr 4"/>
    <s v="December"/>
    <n v="27"/>
    <s v="off"/>
    <s v="Antonov"/>
    <s v="Antonov An 72ER"/>
    <x v="1042"/>
    <s v="Airways AngolaRenan"/>
    <n v="0"/>
    <n v="5"/>
    <n v="5"/>
    <n v="0"/>
  </r>
  <r>
    <x v="1039"/>
    <s v="2000s"/>
    <n v="2007"/>
    <s v="Qtr 4"/>
    <s v="December"/>
    <n v="5"/>
    <s v="Ohio"/>
    <s v="Cessna 208B Caravan I Super"/>
    <s v="Cessna 208B Caravan I Super CargomasterN28MG"/>
    <x v="1043"/>
    <s v="Aviation Castle"/>
    <n v="0"/>
    <n v="2"/>
    <n v="2"/>
    <n v="0"/>
  </r>
  <r>
    <x v="1040"/>
    <s v="1920s"/>
    <n v="1923"/>
    <s v="Qtr 4"/>
    <s v="December"/>
    <n v="6"/>
    <s v="Ohio"/>
    <s v="De Havilland"/>
    <s v="De Havilland DH 4318"/>
    <x v="1044"/>
    <s v="Service Mail Aerial US"/>
    <n v="0"/>
    <n v="1"/>
    <n v="1"/>
    <n v="0"/>
  </r>
  <r>
    <x v="1041"/>
    <s v="1920s"/>
    <n v="1929"/>
    <s v="Qtr 4"/>
    <s v="December"/>
    <n v="2"/>
    <s v="Ohio"/>
    <s v="Douglas"/>
    <s v="Douglas M 3NC789"/>
    <x v="1045"/>
    <s v="Transport Air National"/>
    <n v="0"/>
    <n v="1"/>
    <n v="1"/>
    <n v="0"/>
  </r>
  <r>
    <x v="1042"/>
    <s v="1920s"/>
    <n v="1928"/>
    <s v="Qtr 4"/>
    <s v="December"/>
    <n v="20"/>
    <s v="Ohio"/>
    <s v="Douglas"/>
    <s v="Douglas M 4NC790"/>
    <x v="1046"/>
    <s v="Transport Air National"/>
    <n v="0"/>
    <n v="1"/>
    <n v="1"/>
    <n v="0"/>
  </r>
  <r>
    <x v="1043"/>
    <s v="1930s"/>
    <n v="1931"/>
    <s v="Qtr 4"/>
    <s v="December"/>
    <n v="31"/>
    <s v="Ohio"/>
    <s v="Fairchild Pilgrim"/>
    <s v="Fairchild Pilgrim 100A?"/>
    <x v="1047"/>
    <s v="Airways American"/>
    <n v="0"/>
    <n v="4"/>
    <n v="5"/>
    <n v="1"/>
  </r>
  <r>
    <x v="1044"/>
    <s v="1960s"/>
    <n v="1962"/>
    <s v="Qtr 4"/>
    <s v="December"/>
    <n v="20"/>
    <s v="Okinawa"/>
    <s v="KB"/>
    <s v="KB  50?"/>
    <x v="1048"/>
    <s v="Force Air U.S. - Military"/>
    <n v="0"/>
    <n v="12"/>
    <n v="12"/>
    <n v="0"/>
  </r>
  <r>
    <x v="1045"/>
    <s v="1930s"/>
    <n v="1938"/>
    <s v="Qtr 4"/>
    <s v="December"/>
    <n v="8"/>
    <s v="Okinawa"/>
    <s v="Nakajima"/>
    <s v="Nakajima A T2J"/>
    <x v="1049"/>
    <s v="Corporation Aviation Japan"/>
    <n v="0"/>
    <n v="10"/>
    <n v="15"/>
    <n v="5"/>
  </r>
  <r>
    <x v="1046"/>
    <s v="2000s"/>
    <n v="2003"/>
    <s v="Qtr 4"/>
    <s v="December"/>
    <n v="16"/>
    <s v="Ontario"/>
    <s v="De Havilland"/>
    <s v="de Havilland DHC 3 OtterC"/>
    <x v="1050"/>
    <s v="Canada Huron Air"/>
    <n v="0"/>
    <n v="2"/>
    <n v="3"/>
    <n v="1"/>
  </r>
  <r>
    <x v="1047"/>
    <s v="1970s"/>
    <n v="1978"/>
    <s v="Qtr 4"/>
    <s v="December"/>
    <n v="28"/>
    <s v="Oregon"/>
    <s v="McDonnell Douglas"/>
    <s v="McDonnell Douglas DC 8"/>
    <x v="1051"/>
    <s v="Lines Air United"/>
    <n v="0"/>
    <n v="10"/>
    <n v="189"/>
    <n v="179"/>
  </r>
  <r>
    <x v="1048"/>
    <s v="1920s"/>
    <n v="1926"/>
    <s v="Qtr 4"/>
    <s v="December"/>
    <n v="16"/>
    <s v="Oregon"/>
    <s v="Ryan"/>
    <s v="Ryan M 12"/>
    <x v="1052"/>
    <s v="Transport Air Pacific"/>
    <n v="0"/>
    <n v="1"/>
    <n v="1"/>
    <n v="0"/>
  </r>
  <r>
    <x v="1049"/>
    <s v="2010s"/>
    <n v="2016"/>
    <s v="Qtr 4"/>
    <s v="December"/>
    <n v="7"/>
    <s v="Pakistan"/>
    <s v="ATR"/>
    <s v="ATR  42"/>
    <x v="1053"/>
    <s v="Airlines International Pakistan"/>
    <n v="0"/>
    <n v="48"/>
    <n v="48"/>
    <n v="0"/>
  </r>
  <r>
    <x v="1050"/>
    <s v="1940s"/>
    <n v="1949"/>
    <s v="Qtr 4"/>
    <s v="December"/>
    <n v="30"/>
    <s v="Pakistan"/>
    <s v="Douglas"/>
    <s v="Douglas C 54A"/>
    <x v="1054"/>
    <s v="Airways Bharat"/>
    <n v="0"/>
    <n v="7"/>
    <n v="7"/>
    <n v="0"/>
  </r>
  <r>
    <x v="870"/>
    <s v="1940s"/>
    <n v="1949"/>
    <s v="Qtr 4"/>
    <s v="December"/>
    <n v="12"/>
    <s v="Pakistan"/>
    <s v="Douglas"/>
    <s v="Douglas DC 3AP"/>
    <x v="1055"/>
    <s v="Pakair"/>
    <n v="0"/>
    <n v="26"/>
    <n v="26"/>
    <n v="0"/>
  </r>
  <r>
    <x v="825"/>
    <s v="1970s"/>
    <n v="1972"/>
    <s v="Qtr 4"/>
    <s v="December"/>
    <n v="8"/>
    <s v="Pakistan"/>
    <s v="Fokker"/>
    <s v="Fokker F 27 Friendship 400AP"/>
    <x v="1056"/>
    <s v="Airlines International Pakistan"/>
    <n v="0"/>
    <n v="26"/>
    <n v="26"/>
    <n v="0"/>
  </r>
  <r>
    <x v="1051"/>
    <s v="1990s"/>
    <n v="1997"/>
    <s v="Qtr 4"/>
    <s v="December"/>
    <n v="31"/>
    <s v="Panama"/>
    <s v="Britten Norman"/>
    <s v="Britten Norman BN 2A TrislanderHP"/>
    <x v="1057"/>
    <s v="Parsa"/>
    <n v="0"/>
    <n v="10"/>
    <n v="10"/>
    <n v="0"/>
  </r>
  <r>
    <x v="1052"/>
    <s v="2000s"/>
    <n v="2002"/>
    <s v="Qtr 4"/>
    <s v="December"/>
    <n v="13"/>
    <s v="Papua"/>
    <s v="Britten"/>
    <s v="Britten  Norman BN"/>
    <x v="1058"/>
    <s v="Ltd. Airways GuineaIsland New"/>
    <n v="0"/>
    <n v="8"/>
    <n v="8"/>
    <n v="0"/>
  </r>
  <r>
    <x v="1053"/>
    <s v="1990s"/>
    <n v="1995"/>
    <s v="Qtr 4"/>
    <s v="December"/>
    <n v="22"/>
    <s v="Papua"/>
    <s v="Britten Norman"/>
    <s v="Britten Norman BN 2A"/>
    <x v="1059"/>
    <s v="Airways GuineaIsland New"/>
    <n v="0"/>
    <n v="2"/>
    <n v="12"/>
    <n v="10"/>
  </r>
  <r>
    <x v="1054"/>
    <s v="1950s"/>
    <n v="1951"/>
    <s v="Qtr 4"/>
    <s v="December"/>
    <n v="13"/>
    <s v="Papua"/>
    <s v="De Havilland"/>
    <s v="de Havilland DH 84 DragonVH"/>
    <x v="1060"/>
    <s v="New Guinea Qantas"/>
    <n v="0"/>
    <n v="3"/>
    <n v="3"/>
    <n v="0"/>
  </r>
  <r>
    <x v="1055"/>
    <s v="1970s"/>
    <n v="1979"/>
    <s v="Qtr 4"/>
    <s v="December"/>
    <n v="23"/>
    <s v="Papua"/>
    <s v="GAF Nomad"/>
    <s v="GAF Nomad 22BP2 DNL"/>
    <x v="1061"/>
    <s v="Airways GuineaDouglas New"/>
    <n v="0"/>
    <n v="16"/>
    <n v="16"/>
    <n v="0"/>
  </r>
  <r>
    <x v="1056"/>
    <s v="2010s"/>
    <n v="2016"/>
    <s v="Qtr 4"/>
    <s v="December"/>
    <n v="18"/>
    <s v="Papua"/>
    <s v="Lockheed"/>
    <s v="Lockheed C 130H Hercules  _x0009_A"/>
    <x v="1062"/>
    <s v="Indonesia Indonesian Air Force"/>
    <n v="0"/>
    <n v="13"/>
    <n v="13"/>
    <n v="0"/>
  </r>
  <r>
    <x v="754"/>
    <s v="1960s"/>
    <n v="1968"/>
    <s v="Qtr 4"/>
    <s v="December"/>
    <n v="24"/>
    <s v="Pennsylvania"/>
    <s v="Convair"/>
    <s v="Convair CV 580N5802"/>
    <x v="1063"/>
    <s v="Airlines Allegheny"/>
    <n v="0"/>
    <n v="20"/>
    <n v="47"/>
    <n v="27"/>
  </r>
  <r>
    <x v="1057"/>
    <s v="1930s"/>
    <n v="1936"/>
    <s v="Qtr 4"/>
    <s v="December"/>
    <n v="19"/>
    <s v="Pennsylvania"/>
    <s v="Douglas"/>
    <s v="Douglas DC 2"/>
    <x v="1064"/>
    <s v="Lines Air Eastern"/>
    <n v="0"/>
    <n v="0"/>
    <n v="11"/>
    <n v="11"/>
  </r>
  <r>
    <x v="1058"/>
    <s v="1950s"/>
    <n v="1954"/>
    <s v="Qtr 4"/>
    <s v="December"/>
    <n v="22"/>
    <s v="Pennsylvania"/>
    <s v="Douglas"/>
    <s v="Douglas DC 3N24320"/>
    <x v="254"/>
    <s v="Service Flying Johnson"/>
    <n v="0"/>
    <n v="10"/>
    <n v="28"/>
    <n v="18"/>
  </r>
  <r>
    <x v="1059"/>
    <s v="1950s"/>
    <n v="1959"/>
    <s v="Qtr 4"/>
    <s v="December"/>
    <n v="1"/>
    <s v="Pennsylvania"/>
    <s v="Martin"/>
    <s v="Martin 202N174A"/>
    <x v="1065"/>
    <s v="Airlines Allegheny"/>
    <n v="0"/>
    <n v="25"/>
    <n v="26"/>
    <n v="1"/>
  </r>
  <r>
    <x v="1060"/>
    <s v="1970s"/>
    <n v="1979"/>
    <s v="Qtr 4"/>
    <s v="December"/>
    <n v="22"/>
    <s v="Peru"/>
    <s v="de Havilland Canada"/>
    <s v="de Havilland Canada DHC 5 BuffaloFAP"/>
    <x v="1066"/>
    <s v="Peru del Aérea Fuerza"/>
    <n v="0"/>
    <n v="29"/>
    <n v="29"/>
    <n v="0"/>
  </r>
  <r>
    <x v="1061"/>
    <s v="1980s"/>
    <n v="1984"/>
    <s v="Qtr 4"/>
    <s v="December"/>
    <n v="19"/>
    <s v="Peru"/>
    <s v="de Havilland Canada"/>
    <s v="de Havilland Canada DHC 6 Twin Otter 300FAP"/>
    <x v="1067"/>
    <s v="Peru del Aérea Fuerza - Military"/>
    <n v="0"/>
    <n v="21"/>
    <n v="21"/>
    <n v="0"/>
  </r>
  <r>
    <x v="1062"/>
    <s v="1970s"/>
    <n v="1976"/>
    <s v="Qtr 4"/>
    <s v="December"/>
    <n v="31"/>
    <s v="Peru"/>
    <s v="Douglas"/>
    <s v="Douglas C 54A"/>
    <x v="1068"/>
    <s v="Faucett"/>
    <n v="0"/>
    <n v="19"/>
    <n v="19"/>
    <n v="0"/>
  </r>
  <r>
    <x v="819"/>
    <s v="1960s"/>
    <n v="1964"/>
    <s v="Qtr 4"/>
    <s v="December"/>
    <n v="24"/>
    <s v="Peru"/>
    <s v="Douglas"/>
    <s v="Douglas DC 3OB"/>
    <x v="1069"/>
    <s v="SATCO"/>
    <n v="0"/>
    <n v="1"/>
    <n v="23"/>
    <n v="22"/>
  </r>
  <r>
    <x v="1063"/>
    <s v="1960s"/>
    <n v="1967"/>
    <s v="Qtr 4"/>
    <s v="December"/>
    <n v="8"/>
    <s v="Peru"/>
    <s v="Douglas"/>
    <s v="Douglas DC C"/>
    <x v="1070"/>
    <s v="Faucett"/>
    <n v="0"/>
    <n v="72"/>
    <n v="72"/>
    <n v="0"/>
  </r>
  <r>
    <x v="1064"/>
    <s v="1980s"/>
    <n v="1987"/>
    <s v="Qtr 4"/>
    <s v="December"/>
    <n v="8"/>
    <s v="Peru"/>
    <s v="Fokker"/>
    <s v="Fokker F 27 Friendship 400MAE"/>
    <x v="258"/>
    <s v="Aviation Naval Peruvian"/>
    <n v="0"/>
    <n v="42"/>
    <n v="43"/>
    <n v="1"/>
  </r>
  <r>
    <x v="1065"/>
    <s v="1950s"/>
    <n v="1957"/>
    <s v="Qtr 4"/>
    <s v="December"/>
    <n v="11"/>
    <s v="Philippines"/>
    <s v="de Havilland Canada"/>
    <s v="de Havilland Canada DHC 3 OtterPI"/>
    <x v="1071"/>
    <s v="Lines Air Philippine"/>
    <n v="0"/>
    <n v="2"/>
    <n v="12"/>
    <n v="10"/>
  </r>
  <r>
    <x v="1066"/>
    <s v="1950s"/>
    <n v="1950"/>
    <s v="Qtr 4"/>
    <s v="December"/>
    <n v="19"/>
    <s v="Philippines"/>
    <s v="Douglas"/>
    <s v="Douglas C54E DO (DC"/>
    <x v="1072"/>
    <s v="Force Air U.S. - Military"/>
    <n v="0"/>
    <n v="38"/>
    <n v="38"/>
    <n v="0"/>
  </r>
  <r>
    <x v="1067"/>
    <s v="1940s"/>
    <n v="1946"/>
    <s v="Qtr 4"/>
    <s v="December"/>
    <n v="14"/>
    <s v="Philippines"/>
    <s v="Douglas"/>
    <s v="Douglas DC 3 (C"/>
    <x v="1073"/>
    <s v="Transport Air Eastern Far"/>
    <n v="0"/>
    <n v="12"/>
    <n v="14"/>
    <n v="2"/>
  </r>
  <r>
    <x v="1068"/>
    <s v="1960s"/>
    <n v="1965"/>
    <s v="Qtr 4"/>
    <s v="December"/>
    <n v="16"/>
    <s v="Philippines"/>
    <s v="Douglas"/>
    <s v="Douglas DC 3API"/>
    <x v="1074"/>
    <s v="Manila Air"/>
    <n v="0"/>
    <n v="2"/>
    <n v="21"/>
    <n v="19"/>
  </r>
  <r>
    <x v="1069"/>
    <s v="1960s"/>
    <n v="1960"/>
    <s v="Qtr 4"/>
    <s v="December"/>
    <n v="22"/>
    <s v="Philippines"/>
    <s v="Douglas"/>
    <s v="Douglas DC 3PI"/>
    <x v="1075"/>
    <s v="Lines Air Philippine"/>
    <n v="0"/>
    <n v="28"/>
    <n v="37"/>
    <n v="9"/>
  </r>
  <r>
    <x v="1070"/>
    <s v="1960s"/>
    <n v="1964"/>
    <s v="Qtr 4"/>
    <s v="December"/>
    <n v="21"/>
    <s v="Philippines"/>
    <s v="Douglas"/>
    <s v="Douglas DC 3PI"/>
    <x v="1076"/>
    <s v="Transport System Airways Fleming"/>
    <n v="0"/>
    <n v="1"/>
    <n v="39"/>
    <n v="38"/>
  </r>
  <r>
    <x v="1071"/>
    <s v="1990s"/>
    <n v="1999"/>
    <s v="Qtr 4"/>
    <s v="December"/>
    <n v="7"/>
    <s v="Philippines"/>
    <s v="Let"/>
    <s v="Let 410UVPRP C"/>
    <x v="1077"/>
    <s v="Spirit Asian"/>
    <n v="0"/>
    <n v="17"/>
    <n v="17"/>
    <n v="0"/>
  </r>
  <r>
    <x v="1072"/>
    <s v="1990s"/>
    <n v="1993"/>
    <s v="Qtr 4"/>
    <s v="December"/>
    <n v="15"/>
    <s v="Philippines"/>
    <s v="Lockheed"/>
    <s v="Lockheed C 130H4761"/>
    <x v="1078"/>
    <s v="Force Air Philippine - Military"/>
    <n v="0"/>
    <n v="29"/>
    <n v="29"/>
    <n v="0"/>
  </r>
  <r>
    <x v="1073"/>
    <s v="1980s"/>
    <n v="1987"/>
    <s v="Qtr 4"/>
    <s v="December"/>
    <n v="13"/>
    <s v="Philippines"/>
    <s v="Shorts"/>
    <s v="Shorts 360 300EI"/>
    <x v="1079"/>
    <s v="Lines Air Philippine"/>
    <n v="0"/>
    <n v="15"/>
    <n v="15"/>
    <n v="0"/>
  </r>
  <r>
    <x v="1074"/>
    <s v="1930s"/>
    <n v="1935"/>
    <s v="Qtr 4"/>
    <s v="December"/>
    <n v="24"/>
    <s v="Poland"/>
    <s v="Heinkel"/>
    <s v="Heinkel He 70D"/>
    <x v="1080"/>
    <s v="Lufthansa Deutsche"/>
    <n v="0"/>
    <n v="3"/>
    <n v="3"/>
    <n v="0"/>
  </r>
  <r>
    <x v="1075"/>
    <s v="1960s"/>
    <n v="1962"/>
    <s v="Qtr 4"/>
    <s v="December"/>
    <n v="19"/>
    <s v="Poland"/>
    <s v="Vickers Viscount"/>
    <s v="Vickers Viscount 804SP LVB"/>
    <x v="1081"/>
    <s v="Airlines Polish Lot"/>
    <n v="0"/>
    <n v="33"/>
    <n v="33"/>
    <n v="0"/>
  </r>
  <r>
    <x v="1076"/>
    <s v="1970s"/>
    <n v="1977"/>
    <s v="Qtr 4"/>
    <s v="December"/>
    <n v="18"/>
    <s v="Portugal"/>
    <s v="Aerospatiale Caravelle"/>
    <s v="Aerospatiale Caravelle 10RHB ICK"/>
    <x v="1082"/>
    <s v="SATA"/>
    <n v="0"/>
    <n v="36"/>
    <n v="57"/>
    <n v="21"/>
  </r>
  <r>
    <x v="1077"/>
    <s v="1970s"/>
    <n v="1977"/>
    <s v="Qtr 4"/>
    <s v="December"/>
    <n v="19"/>
    <s v="Puerto"/>
    <s v="Britten"/>
    <s v="Britten  Norman BN"/>
    <x v="656"/>
    <s v="Link Air RicoVieques"/>
    <n v="0"/>
    <n v="5"/>
    <n v="10"/>
    <n v="5"/>
  </r>
  <r>
    <x v="1078"/>
    <s v="1940s"/>
    <n v="1948"/>
    <s v="Qtr 4"/>
    <s v="December"/>
    <n v="28"/>
    <s v="Puerto"/>
    <s v="Douglas"/>
    <s v="Douglas DC 3DSTN16002"/>
    <x v="1083"/>
    <s v="Transport RicoAirborne"/>
    <n v="0"/>
    <n v="32"/>
    <n v="32"/>
    <n v="0"/>
  </r>
  <r>
    <x v="1079"/>
    <s v="1970s"/>
    <n v="1972"/>
    <s v="Qtr 4"/>
    <s v="December"/>
    <n v="31"/>
    <s v="Puerto"/>
    <s v="Douglas"/>
    <s v="Douglas DC 7CFN500AE"/>
    <x v="1084"/>
    <s v="Leasing Express RicoAmerican"/>
    <n v="0"/>
    <n v="5"/>
    <n v="5"/>
    <n v="0"/>
  </r>
  <r>
    <x v="1080"/>
    <s v="2000s"/>
    <n v="2008"/>
    <s v="Qtr 4"/>
    <s v="December"/>
    <n v="3"/>
    <s v="Puerto"/>
    <s v="Rockwell International"/>
    <s v="Rockwell International 690BN318WA"/>
    <x v="1084"/>
    <s v="Inc. Services Aviation RicoWebstas"/>
    <n v="0"/>
    <n v="3"/>
    <n v="3"/>
    <n v="0"/>
  </r>
  <r>
    <x v="1081"/>
    <s v="1980s"/>
    <n v="1980"/>
    <s v="Qtr 4"/>
    <s v="December"/>
    <n v="23"/>
    <s v="Qatar"/>
    <s v="Lockheed"/>
    <s v="Lockheed L 1011"/>
    <x v="1085"/>
    <s v="Airlines Arabian Saudi"/>
    <n v="0"/>
    <n v="2"/>
    <n v="291"/>
    <n v="289"/>
  </r>
  <r>
    <x v="1082"/>
    <s v="1950s"/>
    <n v="1957"/>
    <s v="Qtr 4"/>
    <s v="December"/>
    <n v="10"/>
    <s v="Quebec"/>
    <s v="Douglas"/>
    <s v="Douglas C 47ACF"/>
    <x v="1086"/>
    <s v="Canada Northern Wings"/>
    <n v="0"/>
    <n v="3"/>
    <n v="10"/>
    <n v="7"/>
  </r>
  <r>
    <x v="919"/>
    <s v="1970s"/>
    <n v="1974"/>
    <s v="Qtr 4"/>
    <s v="December"/>
    <n v="29"/>
    <s v="Romania"/>
    <s v="Antonov"/>
    <s v="Antonov AN 24RVYR"/>
    <x v="663"/>
    <s v="TAROM"/>
    <n v="0"/>
    <n v="33"/>
    <n v="33"/>
    <n v="0"/>
  </r>
  <r>
    <x v="1083"/>
    <s v="1980s"/>
    <n v="1989"/>
    <s v="Qtr 4"/>
    <s v="December"/>
    <n v="28"/>
    <s v="Romania"/>
    <s v="Antonov"/>
    <s v="Antonov AN 24RVYR"/>
    <x v="1087"/>
    <s v="TAROM"/>
    <n v="0"/>
    <n v="7"/>
    <n v="7"/>
    <n v="0"/>
  </r>
  <r>
    <x v="1084"/>
    <s v="1970s"/>
    <n v="1970"/>
    <s v="Qtr 4"/>
    <s v="December"/>
    <n v="7"/>
    <s v="Romania"/>
    <s v="BAC"/>
    <s v="BAC One Eleven  424EUYR"/>
    <x v="1088"/>
    <s v="TAROM"/>
    <n v="0"/>
    <n v="19"/>
    <n v="27"/>
    <n v="8"/>
  </r>
  <r>
    <x v="1085"/>
    <s v="2010s"/>
    <n v="2013"/>
    <s v="Qtr 4"/>
    <s v="December"/>
    <n v="26"/>
    <s v="Russia"/>
    <s v="Antonov"/>
    <s v="Antonov 1212162"/>
    <x v="677"/>
    <s v="Ir"/>
    <n v="0"/>
    <n v="9"/>
    <n v="9"/>
    <n v="0"/>
  </r>
  <r>
    <x v="1086"/>
    <s v="1990s"/>
    <n v="1996"/>
    <s v="Qtr 4"/>
    <s v="December"/>
    <n v="17"/>
    <s v="Russia"/>
    <s v="Antonov"/>
    <s v="Antonov AN 12?"/>
    <x v="1089"/>
    <s v="Force Air Russian - Military"/>
    <n v="0"/>
    <n v="18"/>
    <n v="18"/>
    <n v="0"/>
  </r>
  <r>
    <x v="1087"/>
    <s v="1990s"/>
    <n v="1997"/>
    <s v="Qtr 4"/>
    <s v="December"/>
    <n v="5"/>
    <s v="Russia"/>
    <s v="Antonov"/>
    <s v="Antonov AN 124"/>
    <x v="1090"/>
    <s v="Force Air Russian - Military"/>
    <n v="44"/>
    <n v="23"/>
    <n v="23"/>
    <n v="0"/>
  </r>
  <r>
    <x v="1088"/>
    <s v="1960s"/>
    <n v="1969"/>
    <s v="Qtr 4"/>
    <s v="December"/>
    <n v="6"/>
    <s v="Russia"/>
    <s v="Antonov"/>
    <s v="Antonov An 12PLCCCP"/>
    <x v="1091"/>
    <s v="Aeroflot"/>
    <n v="0"/>
    <n v="8"/>
    <n v="8"/>
    <n v="0"/>
  </r>
  <r>
    <x v="1089"/>
    <s v="1970s"/>
    <n v="1974"/>
    <s v="Qtr 4"/>
    <s v="December"/>
    <n v="4"/>
    <s v="Russia"/>
    <s v="Antonov"/>
    <s v="Antonov An 2 / Antonov An"/>
    <x v="677"/>
    <s v="Aeroflot"/>
    <n v="0"/>
    <n v="13"/>
    <n v="18"/>
    <n v="5"/>
  </r>
  <r>
    <x v="1090"/>
    <s v="1980s"/>
    <n v="1983"/>
    <s v="Qtr 4"/>
    <s v="December"/>
    <n v="24"/>
    <s v="Russia"/>
    <s v="Antonov"/>
    <s v="Antonov AN 24CCCP"/>
    <x v="1092"/>
    <s v="Aeroflot"/>
    <n v="0"/>
    <n v="44"/>
    <n v="49"/>
    <n v="5"/>
  </r>
  <r>
    <x v="1091"/>
    <s v="1970s"/>
    <n v="1971"/>
    <s v="Qtr 4"/>
    <s v="December"/>
    <n v="1"/>
    <s v="Russia"/>
    <s v="Antonov"/>
    <s v="Antonov AN 24CCCP"/>
    <x v="1093"/>
    <s v="Aeroflot"/>
    <n v="0"/>
    <n v="57"/>
    <n v="57"/>
    <n v="0"/>
  </r>
  <r>
    <x v="1092"/>
    <s v="1970s"/>
    <n v="1979"/>
    <s v="Qtr 4"/>
    <s v="December"/>
    <n v="9"/>
    <s v="Russia"/>
    <s v="Antonov"/>
    <s v="Antonov AN 26CCCP"/>
    <x v="1094"/>
    <s v="Aeroflot"/>
    <n v="0"/>
    <n v="7"/>
    <n v="7"/>
    <n v="0"/>
  </r>
  <r>
    <x v="1093"/>
    <s v="1980s"/>
    <n v="1982"/>
    <s v="Qtr 4"/>
    <s v="December"/>
    <n v="23"/>
    <s v="Russia"/>
    <s v="Antonov"/>
    <s v="Antonov AN 26CCCP"/>
    <x v="1095"/>
    <s v="Aeroflot"/>
    <n v="0"/>
    <n v="16"/>
    <n v="16"/>
    <n v="0"/>
  </r>
  <r>
    <x v="1094"/>
    <s v="1930s"/>
    <n v="1936"/>
    <s v="Qtr 4"/>
    <s v="December"/>
    <n v="6"/>
    <s v="Russia"/>
    <s v="Antonov"/>
    <s v="Antonov AN 9CCCP"/>
    <x v="1096"/>
    <s v="Deruluft"/>
    <n v="0"/>
    <n v="9"/>
    <n v="14"/>
    <n v="5"/>
  </r>
  <r>
    <x v="904"/>
    <s v="1940s"/>
    <n v="1945"/>
    <s v="Qtr 4"/>
    <s v="December"/>
    <n v="25"/>
    <s v="Russia"/>
    <s v="Douglas"/>
    <s v="Douglas DC 3?"/>
    <x v="1097"/>
    <s v="Aviatsiya Polyarnya"/>
    <n v="0"/>
    <n v="10"/>
    <n v="10"/>
    <n v="0"/>
  </r>
  <r>
    <x v="1095"/>
    <s v="1990s"/>
    <n v="1999"/>
    <s v="Qtr 4"/>
    <s v="December"/>
    <n v="5"/>
    <s v="Russia"/>
    <s v="Ilyushin"/>
    <s v="Ilyushin 114TUK 91004"/>
    <x v="674"/>
    <s v="Corporation Production Aircraft Tashkent"/>
    <n v="0"/>
    <n v="5"/>
    <n v="7"/>
    <n v="2"/>
  </r>
  <r>
    <x v="1096"/>
    <s v="1960s"/>
    <n v="1969"/>
    <s v="Qtr 4"/>
    <s v="December"/>
    <n v="10"/>
    <s v="Russia"/>
    <s v="Ilyushin"/>
    <s v="Ilyushin 14PCCCP 52010"/>
    <x v="1098"/>
    <s v="Aeroflot"/>
    <n v="0"/>
    <n v="17"/>
    <n v="17"/>
    <n v="0"/>
  </r>
  <r>
    <x v="1097"/>
    <s v="1950s"/>
    <n v="1954"/>
    <s v="Qtr 4"/>
    <s v="December"/>
    <n v="31"/>
    <s v="Russia"/>
    <s v="Ilyushin"/>
    <s v="Ilyushin II 14?"/>
    <x v="677"/>
    <s v="Aeroflot"/>
    <n v="0"/>
    <n v="17"/>
    <n v="17"/>
    <n v="0"/>
  </r>
  <r>
    <x v="1098"/>
    <s v="2000s"/>
    <n v="2001"/>
    <s v="Qtr 4"/>
    <s v="December"/>
    <n v="1"/>
    <s v="Russia"/>
    <s v="Ilyushin"/>
    <s v="Ilyushin IL  76TDRA"/>
    <x v="1099"/>
    <s v="cargo         Russian - Military"/>
    <n v="0"/>
    <n v="18"/>
    <n v="18"/>
    <n v="0"/>
  </r>
  <r>
    <x v="1099"/>
    <s v="1940s"/>
    <n v="1947"/>
    <s v="Qtr 4"/>
    <s v="December"/>
    <n v="18"/>
    <s v="Russia"/>
    <s v="Ilyushin"/>
    <s v="Ilyushin IL 12CCCP"/>
    <x v="269"/>
    <s v="Aeroflot"/>
    <n v="0"/>
    <n v="9"/>
    <n v="25"/>
    <n v="16"/>
  </r>
  <r>
    <x v="1100"/>
    <s v="1950s"/>
    <n v="1957"/>
    <s v="Qtr 4"/>
    <s v="December"/>
    <n v="18"/>
    <s v="Russia"/>
    <s v="Ilyushin"/>
    <s v="Ilyushin IL 12CCCP"/>
    <x v="1100"/>
    <s v="Aeroflot"/>
    <n v="0"/>
    <n v="27"/>
    <n v="27"/>
    <n v="0"/>
  </r>
  <r>
    <x v="1101"/>
    <s v="1970s"/>
    <n v="1976"/>
    <s v="Qtr 4"/>
    <s v="December"/>
    <n v="18"/>
    <s v="Russia"/>
    <s v="Ilyushin"/>
    <s v="Ilyushin IL 14MCCCP"/>
    <x v="1101"/>
    <s v="Aeroflot"/>
    <n v="0"/>
    <n v="8"/>
    <n v="8"/>
    <n v="0"/>
  </r>
  <r>
    <x v="1102"/>
    <s v="1960s"/>
    <n v="1960"/>
    <s v="Qtr 4"/>
    <s v="December"/>
    <n v="26"/>
    <s v="Russia"/>
    <s v="Ilyushin"/>
    <s v="Ilyushin IL 18ACCCP"/>
    <x v="1102"/>
    <s v="Aeroflot"/>
    <n v="0"/>
    <n v="17"/>
    <n v="17"/>
    <n v="0"/>
  </r>
  <r>
    <x v="1103"/>
    <s v="1960s"/>
    <n v="1961"/>
    <s v="Qtr 4"/>
    <s v="December"/>
    <n v="17"/>
    <s v="Russia"/>
    <s v="Ilyushin"/>
    <s v="Ilyushin IL 18BCCCP"/>
    <x v="1103"/>
    <s v="Aeroflot"/>
    <n v="0"/>
    <n v="59"/>
    <n v="59"/>
    <n v="0"/>
  </r>
  <r>
    <x v="1104"/>
    <s v="1960s"/>
    <n v="1961"/>
    <s v="Qtr 4"/>
    <s v="December"/>
    <n v="31"/>
    <s v="Russia"/>
    <s v="Ilyushin"/>
    <s v="Ilyushin IL 18BCCCP"/>
    <x v="1104"/>
    <s v="Aeroflot"/>
    <n v="0"/>
    <n v="32"/>
    <n v="119"/>
    <n v="87"/>
  </r>
  <r>
    <x v="1105"/>
    <s v="1960s"/>
    <n v="1960"/>
    <s v="Qtr 4"/>
    <s v="December"/>
    <n v="4"/>
    <s v="Russia"/>
    <s v="Ilyushin 14M"/>
    <s v="Ilyushin 14M_x0009_ CCCP 52091"/>
    <x v="1105"/>
    <s v="Aeroflot"/>
    <n v="0"/>
    <n v="14"/>
    <n v="14"/>
    <n v="0"/>
  </r>
  <r>
    <x v="1106"/>
    <s v="1980s"/>
    <n v="1988"/>
    <s v="Qtr 4"/>
    <s v="December"/>
    <n v="7"/>
    <s v="Russia"/>
    <s v="Let"/>
    <s v="Let 410UVPCCCP 67127"/>
    <x v="1106"/>
    <s v="Aeroflot"/>
    <n v="0"/>
    <n v="6"/>
    <n v="14"/>
    <n v="8"/>
  </r>
  <r>
    <x v="1107"/>
    <s v="1950s"/>
    <n v="1955"/>
    <s v="Qtr 4"/>
    <s v="December"/>
    <n v="9"/>
    <s v="Russia"/>
    <s v="Li"/>
    <s v="Li  2CCCP"/>
    <x v="1107"/>
    <s v="Aeroflot"/>
    <n v="0"/>
    <n v="21"/>
    <n v="21"/>
    <n v="0"/>
  </r>
  <r>
    <x v="1108"/>
    <s v="1950s"/>
    <n v="1951"/>
    <s v="Qtr 4"/>
    <s v="December"/>
    <n v="27"/>
    <s v="Russia"/>
    <s v="Lisunov"/>
    <s v="Lisunov LI 2L4228"/>
    <x v="1108"/>
    <s v="Aeroflot"/>
    <n v="0"/>
    <n v="20"/>
    <n v="20"/>
    <n v="0"/>
  </r>
  <r>
    <x v="1109"/>
    <s v="2010s"/>
    <n v="2016"/>
    <s v="Qtr 4"/>
    <s v="December"/>
    <n v="25"/>
    <s v="Russia"/>
    <s v="Tupolev"/>
    <s v="Tupolev 154B 2RA"/>
    <x v="1109"/>
    <s v="Force Air Russian"/>
    <n v="0"/>
    <n v="92"/>
    <n v="92"/>
    <n v="0"/>
  </r>
  <r>
    <x v="1110"/>
    <s v="1960s"/>
    <n v="1966"/>
    <s v="Qtr 4"/>
    <s v="December"/>
    <n v="2"/>
    <s v="Russia"/>
    <s v="Tupolev"/>
    <s v="Tupolev TU 114BCCCP"/>
    <x v="674"/>
    <s v="Aeroflot"/>
    <n v="0"/>
    <n v="21"/>
    <n v="21"/>
    <n v="0"/>
  </r>
  <r>
    <x v="1111"/>
    <s v="1980s"/>
    <n v="1984"/>
    <s v="Qtr 4"/>
    <s v="December"/>
    <n v="23"/>
    <s v="Russia"/>
    <s v="Tupolev"/>
    <s v="Tupolev TU 154B"/>
    <x v="1110"/>
    <s v="Aeroflot"/>
    <n v="0"/>
    <n v="110"/>
    <n v="111"/>
    <n v="1"/>
  </r>
  <r>
    <x v="1112"/>
    <s v="1990s"/>
    <n v="1995"/>
    <s v="Qtr 4"/>
    <s v="December"/>
    <n v="7"/>
    <s v="Russia"/>
    <s v="Tupolev"/>
    <s v="Tupolev TU 154BRA"/>
    <x v="1111"/>
    <s v="Aviation East Far"/>
    <n v="0"/>
    <n v="98"/>
    <n v="98"/>
    <n v="0"/>
  </r>
  <r>
    <x v="1113"/>
    <s v="2010s"/>
    <n v="2010"/>
    <s v="Qtr 4"/>
    <s v="December"/>
    <n v="4"/>
    <s v="Russia"/>
    <s v="Tupolev"/>
    <s v="Tupolev TU 154MRA"/>
    <x v="674"/>
    <s v="Airlines Dagestan"/>
    <n v="0"/>
    <n v="2"/>
    <n v="169"/>
    <n v="167"/>
  </r>
  <r>
    <x v="1114"/>
    <s v="2010s"/>
    <n v="2012"/>
    <s v="Qtr 4"/>
    <s v="December"/>
    <n v="29"/>
    <s v="Russia"/>
    <s v="Tupolev"/>
    <s v="Tupolev TU 204"/>
    <x v="674"/>
    <s v="Airlines Wings Red"/>
    <n v="0"/>
    <n v="5"/>
    <n v="8"/>
    <n v="3"/>
  </r>
  <r>
    <x v="1115"/>
    <s v="1940s"/>
    <n v="1942"/>
    <s v="Qtr 4"/>
    <s v="December"/>
    <n v="12"/>
    <s v="Russia"/>
    <s v="Tupolev A.N.T."/>
    <s v="Tupolev A.N.T. 20bisSSSR L"/>
    <x v="1112"/>
    <s v="Aeroflot"/>
    <n v="0"/>
    <n v="36"/>
    <n v="36"/>
    <n v="0"/>
  </r>
  <r>
    <x v="1116"/>
    <s v="1970s"/>
    <n v="1976"/>
    <s v="Qtr 4"/>
    <s v="December"/>
    <n v="17"/>
    <s v="Russia"/>
    <s v="Yakovlev"/>
    <s v="Yakovlev 40CCCP 88208"/>
    <x v="1113"/>
    <s v="Aeroflot"/>
    <n v="0"/>
    <n v="7"/>
    <n v="7"/>
    <n v="0"/>
  </r>
  <r>
    <x v="1117"/>
    <s v="1980s"/>
    <n v="1987"/>
    <s v="Qtr 4"/>
    <s v="December"/>
    <n v="3"/>
    <s v="Rwanda"/>
    <s v="Cessna 404"/>
    <s v="Cessna 404 Titan5Y EJS"/>
    <x v="1114"/>
    <s v="Charters Air Skybird Cooper"/>
    <n v="0"/>
    <n v="14"/>
    <n v="14"/>
    <n v="0"/>
  </r>
  <r>
    <x v="1118"/>
    <s v="2010s"/>
    <n v="2017"/>
    <s v="Qtr 4"/>
    <s v="December"/>
    <n v="13"/>
    <s v="Saskatchewan"/>
    <s v="ATR42"/>
    <s v="ATR42  320C"/>
    <x v="1115"/>
    <s v="Aviation Wind West"/>
    <n v="0"/>
    <n v="1"/>
    <n v="25"/>
    <n v="24"/>
  </r>
  <r>
    <x v="1119"/>
    <s v="1980s"/>
    <n v="1986"/>
    <s v="Qtr 4"/>
    <s v="December"/>
    <n v="25"/>
    <s v="Saudi"/>
    <s v="Boeing"/>
    <s v="Boeing B 737"/>
    <x v="1116"/>
    <s v="Airways ArabiaIraqi"/>
    <n v="0"/>
    <n v="63"/>
    <n v="106"/>
    <n v="43"/>
  </r>
  <r>
    <x v="800"/>
    <s v="2000s"/>
    <n v="2004"/>
    <s v="Qtr 4"/>
    <s v="December"/>
    <n v="11"/>
    <s v="Saudi"/>
    <s v="Ilyushin"/>
    <s v="Ilyushin II 76TDER"/>
    <x v="1117"/>
    <s v="Transport ArabiaAirline"/>
    <n v="0"/>
    <n v="1"/>
    <n v="7"/>
    <n v="6"/>
  </r>
  <r>
    <x v="1120"/>
    <s v="1950s"/>
    <n v="1956"/>
    <s v="Qtr 4"/>
    <s v="December"/>
    <n v="31"/>
    <s v="Saudi"/>
    <s v="Lockheed"/>
    <s v="Lockheed C 121C Super Constellation54"/>
    <x v="284"/>
    <s v="Force Air U.S. - ArabiaMilitary"/>
    <n v="0"/>
    <n v="12"/>
    <n v="38"/>
    <n v="26"/>
  </r>
  <r>
    <x v="1121"/>
    <s v="1980s"/>
    <n v="1988"/>
    <s v="Qtr 4"/>
    <s v="December"/>
    <n v="21"/>
    <s v="Scotland"/>
    <s v="Boeing"/>
    <s v="Boeing B 747"/>
    <x v="1118"/>
    <s v="Airways World American Pan"/>
    <n v="11"/>
    <n v="259"/>
    <n v="259"/>
    <n v="0"/>
  </r>
  <r>
    <x v="1122"/>
    <s v="1940s"/>
    <n v="1943"/>
    <s v="Qtr 4"/>
    <s v="December"/>
    <n v="17"/>
    <s v="Scotland"/>
    <s v="Lockheed"/>
    <s v="Lockheed 18 56 LodestarG"/>
    <x v="1119"/>
    <s v="Airways Overseas British"/>
    <n v="0"/>
    <n v="10"/>
    <n v="10"/>
    <n v="0"/>
  </r>
  <r>
    <x v="1123"/>
    <s v="1990s"/>
    <n v="1993"/>
    <s v="Qtr 4"/>
    <s v="December"/>
    <n v="9"/>
    <s v="Senegal"/>
    <s v="DHC"/>
    <s v="DHC  6 Twin Otter 300 / NAMC YS"/>
    <x v="287"/>
    <s v="Airways Gambia / Senegal Air"/>
    <n v="0"/>
    <n v="3"/>
    <n v="3"/>
    <n v="0"/>
  </r>
  <r>
    <x v="1124"/>
    <s v="1970s"/>
    <n v="1978"/>
    <s v="Qtr 4"/>
    <s v="December"/>
    <n v="23"/>
    <s v="Sicily"/>
    <s v="McDonnell Douglas"/>
    <s v="McDonnell Douglas DC 9"/>
    <x v="1120"/>
    <s v="Italy Alitalia"/>
    <n v="0"/>
    <n v="108"/>
    <n v="129"/>
    <n v="21"/>
  </r>
  <r>
    <x v="1125"/>
    <s v="1950s"/>
    <n v="1954"/>
    <s v="Qtr 4"/>
    <s v="December"/>
    <n v="12"/>
    <s v="Slovakia"/>
    <s v="Douglas"/>
    <s v="Douglas C 47AOK"/>
    <x v="1121"/>
    <s v="Aerolinie Ceskoslovenské"/>
    <n v="0"/>
    <n v="4"/>
    <n v="4"/>
    <n v="0"/>
  </r>
  <r>
    <x v="1126"/>
    <s v="1970s"/>
    <n v="1974"/>
    <s v="Qtr 4"/>
    <s v="December"/>
    <n v="12"/>
    <s v="South"/>
    <s v="Boeing Vertol"/>
    <s v="Boeing Vertol CH 47 (helicopter)?"/>
    <x v="1122"/>
    <s v="Force Air Vietnamese - VietnamMilitary"/>
    <n v="0"/>
    <n v="54"/>
    <n v="54"/>
    <n v="0"/>
  </r>
  <r>
    <x v="1127"/>
    <s v="1970s"/>
    <n v="1973"/>
    <s v="Qtr 4"/>
    <s v="December"/>
    <n v="21"/>
    <s v="South"/>
    <s v="Boeing Vertol"/>
    <s v="Boeing Vertol CH 47 (helilcopter)?"/>
    <x v="1123"/>
    <s v="Force Air Vietnamese - VietnamMilitary"/>
    <n v="0"/>
    <n v="20"/>
    <n v="20"/>
    <n v="0"/>
  </r>
  <r>
    <x v="1128"/>
    <s v="1950s"/>
    <n v="1955"/>
    <s v="Qtr 4"/>
    <s v="December"/>
    <n v="17"/>
    <s v="South"/>
    <s v="Curtiss"/>
    <s v="Curtiss C 46AN9904F"/>
    <x v="1124"/>
    <s v="Airlines CarolinaRiddle"/>
    <n v="0"/>
    <n v="2"/>
    <n v="2"/>
    <n v="0"/>
  </r>
  <r>
    <x v="1129"/>
    <s v="2010s"/>
    <n v="2012"/>
    <s v="Qtr 4"/>
    <s v="December"/>
    <n v="5"/>
    <s v="South"/>
    <s v="Douglas"/>
    <s v="Douglas C47 TP6840"/>
    <x v="1125"/>
    <s v="Force Air African South - AfricaMilitary"/>
    <n v="0"/>
    <n v="11"/>
    <n v="11"/>
    <n v="0"/>
  </r>
  <r>
    <x v="1130"/>
    <s v="1970s"/>
    <n v="1973"/>
    <s v="Qtr 4"/>
    <s v="December"/>
    <n v="28"/>
    <s v="South"/>
    <s v="Douglas"/>
    <s v="Douglas DC 3ZS"/>
    <x v="1126"/>
    <s v="Funds AfricaExecutive"/>
    <n v="0"/>
    <n v="1"/>
    <n v="25"/>
    <n v="24"/>
  </r>
  <r>
    <x v="1131"/>
    <s v="1960s"/>
    <n v="1964"/>
    <s v="Qtr 4"/>
    <s v="December"/>
    <n v="11"/>
    <s v="South"/>
    <s v="Fairchild"/>
    <s v="Fairchild C 123?"/>
    <x v="701"/>
    <s v="Force Air Vietnamese - VietnamMilitary"/>
    <n v="0"/>
    <n v="38"/>
    <n v="38"/>
    <n v="0"/>
  </r>
  <r>
    <x v="1132"/>
    <s v="1960s"/>
    <n v="1965"/>
    <s v="Qtr 4"/>
    <s v="December"/>
    <n v="11"/>
    <s v="South"/>
    <s v="Fairchild"/>
    <s v="Fairchild C 123C56"/>
    <x v="1127"/>
    <s v="Force Air U.S. - VietnamMilitary"/>
    <n v="0"/>
    <n v="85"/>
    <n v="85"/>
    <n v="0"/>
  </r>
  <r>
    <x v="1133"/>
    <s v="1930s"/>
    <n v="1933"/>
    <s v="Qtr 4"/>
    <s v="December"/>
    <n v="14"/>
    <s v="South"/>
    <s v="Junkers"/>
    <s v="Junkers W 34ZS"/>
    <x v="1128"/>
    <s v="Airways AfricaUnion"/>
    <n v="0"/>
    <n v="5"/>
    <n v="6"/>
    <n v="1"/>
  </r>
  <r>
    <x v="1134"/>
    <s v="1980s"/>
    <n v="1983"/>
    <s v="Qtr 4"/>
    <s v="December"/>
    <n v="7"/>
    <s v="Spain"/>
    <s v="Boeing"/>
    <s v="Boeing B 727"/>
    <x v="1129"/>
    <s v="Aviaco / Airlines Iberia"/>
    <n v="0"/>
    <n v="93"/>
    <n v="135"/>
    <n v="42"/>
  </r>
  <r>
    <x v="1135"/>
    <s v="1920s"/>
    <n v="1927"/>
    <s v="Qtr 4"/>
    <s v="December"/>
    <n v="28"/>
    <s v="Spain"/>
    <s v="Breguet"/>
    <s v="Breguet 14F AFGS"/>
    <x v="1130"/>
    <s v="Aeropostale"/>
    <n v="0"/>
    <n v="1"/>
    <n v="1"/>
    <n v="0"/>
  </r>
  <r>
    <x v="1136"/>
    <s v="1920s"/>
    <n v="1920"/>
    <s v="Qtr 4"/>
    <s v="December"/>
    <n v="24"/>
    <s v="Spain"/>
    <s v="Breguet"/>
    <s v="Breguet 14F ALBO"/>
    <x v="707"/>
    <s v="Aeropostale"/>
    <n v="0"/>
    <n v="1"/>
    <n v="1"/>
    <n v="0"/>
  </r>
  <r>
    <x v="1137"/>
    <s v="1950s"/>
    <n v="1953"/>
    <s v="Qtr 4"/>
    <s v="December"/>
    <n v="4"/>
    <s v="Spain"/>
    <s v="Bristol 170 Freighter"/>
    <s v="Bristol 170 Freighter 21EC AEG"/>
    <x v="1131"/>
    <s v="Aviaco"/>
    <n v="0"/>
    <n v="23"/>
    <n v="33"/>
    <n v="10"/>
  </r>
  <r>
    <x v="1138"/>
    <s v="1940s"/>
    <n v="1948"/>
    <s v="Qtr 4"/>
    <s v="December"/>
    <n v="23"/>
    <s v="Spain"/>
    <s v="Douglas"/>
    <s v="Douglas DC 3 (C"/>
    <x v="1129"/>
    <s v="Airlines Iberia"/>
    <n v="0"/>
    <n v="27"/>
    <n v="27"/>
    <n v="0"/>
  </r>
  <r>
    <x v="1139"/>
    <s v="1950s"/>
    <n v="1958"/>
    <s v="Qtr 4"/>
    <s v="December"/>
    <n v="4"/>
    <s v="Spain"/>
    <s v="SNCASE"/>
    <s v="SNCASE LanguedocEC ANR"/>
    <x v="1132"/>
    <s v="Aviaco"/>
    <n v="0"/>
    <n v="21"/>
    <n v="21"/>
    <n v="0"/>
  </r>
  <r>
    <x v="1089"/>
    <s v="1970s"/>
    <n v="1974"/>
    <s v="Qtr 4"/>
    <s v="December"/>
    <n v="4"/>
    <s v="Sri"/>
    <s v="McDonnell Douglas"/>
    <s v="McDonnell Douglas DC 8"/>
    <x v="1133"/>
    <s v="NV Holland LankaMartinair"/>
    <n v="0"/>
    <n v="191"/>
    <n v="191"/>
    <n v="0"/>
  </r>
  <r>
    <x v="1140"/>
    <s v="1970s"/>
    <n v="1971"/>
    <s v="Qtr 4"/>
    <s v="December"/>
    <n v="6"/>
    <s v="Sudan"/>
    <s v="Fokker"/>
    <s v="Fokker F 27 Friendship 200ST"/>
    <x v="1134"/>
    <s v="Airways Sudan"/>
    <n v="0"/>
    <n v="10"/>
    <n v="42"/>
    <n v="32"/>
  </r>
  <r>
    <x v="1141"/>
    <s v="1910s"/>
    <n v="1919"/>
    <s v="Qtr 4"/>
    <s v="December"/>
    <n v="11"/>
    <s v="Surrey"/>
    <s v="De Havilland"/>
    <s v="De Havilland DH 4G"/>
    <x v="1135"/>
    <s v="UKAircraft Travel Transport"/>
    <n v="0"/>
    <n v="1"/>
    <n v="1"/>
    <n v="0"/>
  </r>
  <r>
    <x v="1142"/>
    <s v="1990s"/>
    <n v="1991"/>
    <s v="Qtr 4"/>
    <s v="December"/>
    <n v="27"/>
    <s v="Sweden"/>
    <s v="Mc Donnell Douglas"/>
    <s v="Mc Donnell Douglas MD 81OY"/>
    <x v="1136"/>
    <s v="(SAS) Airlines Scandinavian"/>
    <n v="0"/>
    <n v="0"/>
    <n v="129"/>
    <n v="129"/>
  </r>
  <r>
    <x v="1143"/>
    <s v="1950s"/>
    <n v="1953"/>
    <s v="Qtr 4"/>
    <s v="December"/>
    <n v="19"/>
    <s v="Switzerland"/>
    <s v="Convair"/>
    <s v="Convair CV 240OO"/>
    <x v="1137"/>
    <s v="Sabena"/>
    <n v="0"/>
    <n v="1"/>
    <n v="44"/>
    <n v="43"/>
  </r>
  <r>
    <x v="1144"/>
    <s v="1930s"/>
    <n v="1934"/>
    <s v="Qtr 4"/>
    <s v="December"/>
    <n v="20"/>
    <s v="Syria"/>
    <s v="Douglas"/>
    <s v="Douglas DC 2"/>
    <x v="1138"/>
    <s v="Airlines Dutch Royal KLM"/>
    <n v="0"/>
    <n v="7"/>
    <n v="7"/>
    <n v="0"/>
  </r>
  <r>
    <x v="1145"/>
    <s v="1950s"/>
    <n v="1952"/>
    <s v="Qtr 4"/>
    <s v="December"/>
    <n v="22"/>
    <s v="Syria"/>
    <s v="Douglas"/>
    <s v="Douglas DC 3?"/>
    <x v="1139"/>
    <s v="Air Syrian"/>
    <n v="0"/>
    <n v="9"/>
    <n v="0"/>
    <n v="-9"/>
  </r>
  <r>
    <x v="1146"/>
    <s v="1950s"/>
    <n v="1953"/>
    <s v="Qtr 4"/>
    <s v="December"/>
    <n v="21"/>
    <s v="Syria"/>
    <s v="Douglas"/>
    <s v="Douglas DC 3YK"/>
    <x v="1140"/>
    <s v="Airways Syrian"/>
    <n v="0"/>
    <n v="9"/>
    <n v="15"/>
    <n v="6"/>
  </r>
  <r>
    <x v="1147"/>
    <s v="2000s"/>
    <n v="2002"/>
    <s v="Qtr 4"/>
    <s v="December"/>
    <n v="21"/>
    <s v="Taiwan"/>
    <s v="Aérospatiale/Aeritalia"/>
    <s v="Aérospatiale/Aeritalia ATR 72"/>
    <x v="1141"/>
    <s v="Airways Transasia"/>
    <n v="0"/>
    <n v="2"/>
    <n v="2"/>
    <n v="0"/>
  </r>
  <r>
    <x v="1148"/>
    <s v="1990s"/>
    <n v="1991"/>
    <s v="Qtr 4"/>
    <s v="December"/>
    <n v="29"/>
    <s v="Taiwan"/>
    <s v="Boeing"/>
    <s v="Boeing B 747"/>
    <x v="1142"/>
    <s v="(Taiwan) Airlines China"/>
    <n v="0"/>
    <n v="5"/>
    <n v="5"/>
    <n v="0"/>
  </r>
  <r>
    <x v="1149"/>
    <s v="1940s"/>
    <n v="1948"/>
    <s v="Qtr 4"/>
    <s v="December"/>
    <n v="12"/>
    <s v="Taiwan"/>
    <s v="Douglas"/>
    <s v="Douglas DC 3?"/>
    <x v="721"/>
    <s v="Corporation Aviation National China"/>
    <n v="0"/>
    <n v="2"/>
    <n v="10"/>
    <n v="8"/>
  </r>
  <r>
    <x v="1150"/>
    <s v="1950s"/>
    <n v="1952"/>
    <s v="Qtr 4"/>
    <s v="December"/>
    <n v="30"/>
    <s v="Taiwan"/>
    <s v="Douglas"/>
    <s v="Douglas DC 3PI"/>
    <x v="1143"/>
    <s v="Lines Air Philippine"/>
    <n v="0"/>
    <n v="2"/>
    <n v="10"/>
    <n v="8"/>
  </r>
  <r>
    <x v="1151"/>
    <s v="1980s"/>
    <n v="1980"/>
    <s v="Qtr 4"/>
    <s v="December"/>
    <n v="5"/>
    <s v="Tanzania"/>
    <s v="Piper"/>
    <s v="Piper PA 42 Cheyenne5H"/>
    <x v="1144"/>
    <s v="Aviation Tanzania"/>
    <n v="0"/>
    <n v="10"/>
    <n v="10"/>
    <n v="0"/>
  </r>
  <r>
    <x v="1152"/>
    <s v="1940s"/>
    <n v="1947"/>
    <s v="Qtr 4"/>
    <s v="December"/>
    <n v="11"/>
    <s v="Tennessee"/>
    <s v="Douglas"/>
    <s v="Douglas C 47"/>
    <x v="724"/>
    <s v="Force Air U.S. - Military"/>
    <n v="0"/>
    <n v="20"/>
    <n v="20"/>
    <n v="0"/>
  </r>
  <r>
    <x v="1153"/>
    <s v="1920s"/>
    <n v="1928"/>
    <s v="Qtr 4"/>
    <s v="December"/>
    <n v="23"/>
    <s v="Tennessee"/>
    <s v="Fairchild"/>
    <s v="Fairchild FC 2?"/>
    <x v="1145"/>
    <s v="Airlines Interstate"/>
    <n v="0"/>
    <n v="4"/>
    <n v="4"/>
    <n v="0"/>
  </r>
  <r>
    <x v="1154"/>
    <s v="1930s"/>
    <n v="1934"/>
    <s v="Qtr 4"/>
    <s v="December"/>
    <n v="22"/>
    <s v="Tennessee"/>
    <s v="Lockheed Orion"/>
    <s v="Lockheed Orion 9DNC12286"/>
    <x v="1146"/>
    <s v="Airlines American"/>
    <n v="0"/>
    <n v="1"/>
    <n v="1"/>
    <n v="0"/>
  </r>
  <r>
    <x v="1155"/>
    <s v="2000s"/>
    <n v="2008"/>
    <s v="Qtr 4"/>
    <s v="December"/>
    <n v="11"/>
    <s v="Texas"/>
    <s v="Bell"/>
    <s v="Bell 206 L4 Jet Ranger IIIN180AL"/>
    <x v="1147"/>
    <s v="Co Leasing Rotorcraft"/>
    <n v="0"/>
    <n v="3"/>
    <n v="3"/>
    <n v="0"/>
  </r>
  <r>
    <x v="1156"/>
    <s v="1980s"/>
    <n v="1985"/>
    <s v="Qtr 4"/>
    <s v="December"/>
    <n v="31"/>
    <s v="Texas"/>
    <s v="Douglas"/>
    <s v="Douglas DC 3N711Y"/>
    <x v="1148"/>
    <s v="Private"/>
    <n v="0"/>
    <n v="7"/>
    <n v="9"/>
    <n v="2"/>
  </r>
  <r>
    <x v="1157"/>
    <s v="1920s"/>
    <n v="1928"/>
    <s v="Qtr 4"/>
    <s v="December"/>
    <n v="1"/>
    <s v="Texas"/>
    <s v="Ford"/>
    <s v="Ford 4 AT"/>
    <x v="1149"/>
    <s v="Co. Transport Air Sunbeam"/>
    <n v="0"/>
    <n v="5"/>
    <n v="5"/>
    <n v="0"/>
  </r>
  <r>
    <x v="853"/>
    <s v="1930s"/>
    <n v="1932"/>
    <s v="Qtr 4"/>
    <s v="December"/>
    <n v="14"/>
    <s v="Texas"/>
    <s v="Ford"/>
    <s v="Ford 5NC9650"/>
    <x v="1150"/>
    <s v="Air Western and Continental Trans"/>
    <n v="0"/>
    <n v="2"/>
    <n v="2"/>
    <n v="0"/>
  </r>
  <r>
    <x v="1158"/>
    <s v="1930s"/>
    <n v="1936"/>
    <s v="Qtr 4"/>
    <s v="December"/>
    <n v="23"/>
    <s v="Texas"/>
    <s v="Lockheed 10"/>
    <s v="Lockheed 10 ElectraNC14905"/>
    <x v="1151"/>
    <s v="Airways Braniff"/>
    <n v="0"/>
    <n v="6"/>
    <n v="6"/>
    <n v="0"/>
  </r>
  <r>
    <x v="1159"/>
    <s v="1920s"/>
    <n v="1929"/>
    <s v="Qtr 4"/>
    <s v="December"/>
    <n v="30"/>
    <s v="Texas"/>
    <s v="Travel Air"/>
    <s v="Travel Air B6000?"/>
    <x v="1150"/>
    <s v="Transport Air Continental Trans"/>
    <n v="0"/>
    <n v="5"/>
    <n v="5"/>
    <n v="0"/>
  </r>
  <r>
    <x v="1160"/>
    <s v="1990s"/>
    <n v="1998"/>
    <s v="Qtr 4"/>
    <s v="December"/>
    <n v="11"/>
    <s v="Thailand"/>
    <s v="Airbus"/>
    <s v="Airbus A 310"/>
    <x v="1152"/>
    <s v="Airways Thai"/>
    <n v="0"/>
    <n v="102"/>
    <n v="146"/>
    <n v="44"/>
  </r>
  <r>
    <x v="1161"/>
    <s v="1970s"/>
    <n v="1976"/>
    <s v="Qtr 4"/>
    <s v="December"/>
    <n v="25"/>
    <s v="Thailand"/>
    <s v="Boeing"/>
    <s v="Boeing B 707"/>
    <x v="1153"/>
    <s v="Egypt"/>
    <n v="19"/>
    <n v="53"/>
    <n v="53"/>
    <n v="0"/>
  </r>
  <r>
    <x v="1162"/>
    <s v="1960s"/>
    <n v="1967"/>
    <s v="Qtr 4"/>
    <s v="December"/>
    <n v="25"/>
    <s v="Thailand"/>
    <s v="Douglas"/>
    <s v="Douglas DC 3HS"/>
    <x v="1154"/>
    <s v="Airways Thai"/>
    <n v="0"/>
    <n v="4"/>
    <n v="31"/>
    <n v="27"/>
  </r>
  <r>
    <x v="1163"/>
    <s v="1930s"/>
    <n v="1931"/>
    <s v="Qtr 4"/>
    <s v="December"/>
    <n v="6"/>
    <s v="Thailand"/>
    <s v="Fokker"/>
    <s v="Fokker F VIIb"/>
    <x v="1155"/>
    <s v="Airlines Dutch Royal KLM"/>
    <n v="0"/>
    <n v="5"/>
    <n v="7"/>
    <n v="2"/>
  </r>
  <r>
    <x v="1164"/>
    <s v="1960s"/>
    <n v="1962"/>
    <s v="Qtr 4"/>
    <s v="December"/>
    <n v="28"/>
    <s v="The"/>
    <s v="Channel Air"/>
    <s v="Channel Air BridgeG ARSF"/>
    <x v="1156"/>
    <s v="ATL-98 NetherlandsCarvair"/>
    <n v="0"/>
    <n v="1"/>
    <n v="18"/>
    <n v="17"/>
  </r>
  <r>
    <x v="1165"/>
    <s v="1990s"/>
    <n v="1999"/>
    <s v="Qtr 4"/>
    <s v="December"/>
    <n v="29"/>
    <s v="Turkey"/>
    <s v="Antonov"/>
    <s v="Antonov 283C JJI"/>
    <x v="1157"/>
    <s v="Aviacion de Guineana Ecuato"/>
    <n v="0"/>
    <n v="6"/>
    <n v="6"/>
    <n v="0"/>
  </r>
  <r>
    <x v="1166"/>
    <s v="1990s"/>
    <n v="1994"/>
    <s v="Qtr 4"/>
    <s v="December"/>
    <n v="29"/>
    <s v="Turkey"/>
    <s v="Boeing"/>
    <s v="Boeing B 737"/>
    <x v="1158"/>
    <s v="(THY) Airlines Turkish"/>
    <n v="0"/>
    <n v="57"/>
    <n v="76"/>
    <n v="19"/>
  </r>
  <r>
    <x v="1167"/>
    <s v="1960s"/>
    <n v="1961"/>
    <s v="Qtr 4"/>
    <s v="December"/>
    <n v="21"/>
    <s v="Turkey"/>
    <s v="de Havilland Comet"/>
    <s v="de Havilland Comet 4BG ARJM"/>
    <x v="1159"/>
    <s v="Airways European British"/>
    <n v="0"/>
    <n v="27"/>
    <n v="34"/>
    <n v="7"/>
  </r>
  <r>
    <x v="1055"/>
    <s v="1970s"/>
    <n v="1979"/>
    <s v="Qtr 4"/>
    <s v="December"/>
    <n v="23"/>
    <s v="Turkey"/>
    <s v="Fokker"/>
    <s v="Fokker F 28 Fellowship 1000TC"/>
    <x v="1159"/>
    <s v="(THY) Airlines Turkish"/>
    <n v="0"/>
    <n v="41"/>
    <n v="45"/>
    <n v="4"/>
  </r>
  <r>
    <x v="1168"/>
    <s v="1940s"/>
    <n v="1944"/>
    <s v="Qtr 4"/>
    <s v="December"/>
    <n v="7"/>
    <s v="Ukraine"/>
    <s v="Lisunov"/>
    <s v="Lisunov LI 2CCCP"/>
    <x v="1160"/>
    <s v="Aeroflot"/>
    <n v="0"/>
    <n v="16"/>
    <n v="16"/>
    <n v="0"/>
  </r>
  <r>
    <x v="1169"/>
    <s v="1970s"/>
    <n v="1973"/>
    <s v="Qtr 4"/>
    <s v="December"/>
    <n v="23"/>
    <s v="Ukraine"/>
    <s v="Tupolev"/>
    <s v="Tupolev Tu 124CCCP"/>
    <x v="1161"/>
    <s v="USSRAeroflot"/>
    <n v="0"/>
    <n v="17"/>
    <n v="17"/>
    <n v="0"/>
  </r>
  <r>
    <x v="1170"/>
    <s v="1990s"/>
    <n v="1999"/>
    <s v="Qtr 4"/>
    <s v="December"/>
    <n v="22"/>
    <s v="United States"/>
    <s v="Boeing"/>
    <s v="Boeing 747 2B5FHL"/>
    <x v="1162"/>
    <s v="Air KingdomKorean"/>
    <n v="0"/>
    <n v="4"/>
    <n v="4"/>
    <n v="0"/>
  </r>
  <r>
    <x v="1171"/>
    <s v="1990s"/>
    <n v="1997"/>
    <s v="Qtr 4"/>
    <s v="December"/>
    <n v="15"/>
    <s v="United States"/>
    <s v="Tupolev"/>
    <s v="Tupolev TU 154EY"/>
    <x v="737"/>
    <s v="Airlines EmiratesTajikistan Arab"/>
    <n v="0"/>
    <n v="85"/>
    <n v="86"/>
    <n v="1"/>
  </r>
  <r>
    <x v="1172"/>
    <s v="1970s"/>
    <n v="1977"/>
    <s v="Qtr 4"/>
    <s v="December"/>
    <n v="9"/>
    <s v="USSRAeroflot"/>
    <s v="Antonov"/>
    <s v="Antonov AN 24CCCP"/>
    <x v="1163"/>
    <s v="Unknown Operator"/>
    <n v="0"/>
    <n v="17"/>
    <n v="23"/>
    <n v="6"/>
  </r>
  <r>
    <x v="1116"/>
    <s v="1970s"/>
    <n v="1976"/>
    <s v="Qtr 4"/>
    <s v="December"/>
    <n v="17"/>
    <s v="USSRAeroflot"/>
    <s v="Antonov"/>
    <s v="Antonov AN 24RVCCCP"/>
    <x v="1164"/>
    <s v="Unknown Operator"/>
    <n v="0"/>
    <n v="48"/>
    <n v="55"/>
    <n v="7"/>
  </r>
  <r>
    <x v="745"/>
    <s v="1970s"/>
    <n v="1970"/>
    <s v="Qtr 4"/>
    <s v="December"/>
    <n v="31"/>
    <s v="USSRAeroflot"/>
    <s v="Ilyushin"/>
    <s v="Ilyushin IL 18BCCCP"/>
    <x v="741"/>
    <s v="Unknown Operator"/>
    <n v="0"/>
    <n v="93"/>
    <n v="93"/>
    <n v="0"/>
  </r>
  <r>
    <x v="1173"/>
    <s v="1980s"/>
    <n v="1984"/>
    <s v="Qtr 4"/>
    <s v="December"/>
    <n v="4"/>
    <s v="USSRAeroflot"/>
    <s v="LET 410"/>
    <s v="LET 410 MCCCP 67225"/>
    <x v="1165"/>
    <s v="Unknown Operator"/>
    <n v="0"/>
    <n v="17"/>
    <n v="17"/>
    <n v="0"/>
  </r>
  <r>
    <x v="1174"/>
    <s v="1970s"/>
    <n v="1973"/>
    <s v="Qtr 4"/>
    <s v="December"/>
    <n v="7"/>
    <s v="USSRAeroflot"/>
    <s v="Tupolev"/>
    <s v="Tupolev TU 104BCCCP"/>
    <x v="1166"/>
    <s v="Unknown Operator"/>
    <n v="0"/>
    <n v="13"/>
    <n v="75"/>
    <n v="62"/>
  </r>
  <r>
    <x v="1175"/>
    <s v="1970s"/>
    <n v="1973"/>
    <s v="Qtr 4"/>
    <s v="December"/>
    <n v="16"/>
    <s v="USSRAeroflot"/>
    <s v="Tupolev"/>
    <s v="Tupolev Tu 124CCCP"/>
    <x v="1167"/>
    <s v="Unknown Operator"/>
    <n v="0"/>
    <n v="51"/>
    <n v="51"/>
    <n v="0"/>
  </r>
  <r>
    <x v="1176"/>
    <s v="1930s"/>
    <n v="1936"/>
    <s v="Qtr 4"/>
    <s v="December"/>
    <n v="15"/>
    <s v="Utah"/>
    <s v="Boeing"/>
    <s v="Boeing 247DNC13370"/>
    <x v="1168"/>
    <s v="Express Air Western"/>
    <n v="0"/>
    <n v="7"/>
    <n v="7"/>
    <n v="0"/>
  </r>
  <r>
    <x v="1177"/>
    <s v="1940s"/>
    <n v="1943"/>
    <s v="Qtr 4"/>
    <s v="December"/>
    <n v="29"/>
    <s v="Utah"/>
    <s v="Consolidated"/>
    <s v="Consolidated B 24 / Consolidated B"/>
    <x v="1169"/>
    <s v="Army U.S. - Military / Forces Air Army U.S. - Military"/>
    <n v="0"/>
    <n v="25"/>
    <n v="25"/>
    <n v="0"/>
  </r>
  <r>
    <x v="1178"/>
    <s v="1940s"/>
    <n v="1942"/>
    <s v="Qtr 4"/>
    <s v="December"/>
    <n v="15"/>
    <s v="Utah"/>
    <s v="Douglas"/>
    <s v="Douglas DC 3ANC16060"/>
    <x v="1170"/>
    <s v="Airlines Western"/>
    <n v="0"/>
    <n v="17"/>
    <n v="19"/>
    <n v="2"/>
  </r>
  <r>
    <x v="1076"/>
    <s v="1970s"/>
    <n v="1977"/>
    <s v="Qtr 4"/>
    <s v="December"/>
    <n v="18"/>
    <s v="Utah"/>
    <s v="Douglas"/>
    <s v="Douglas DC 8"/>
    <x v="1168"/>
    <s v="Lines Air United"/>
    <n v="0"/>
    <n v="3"/>
    <n v="3"/>
    <n v="0"/>
  </r>
  <r>
    <x v="1179"/>
    <s v="1950s"/>
    <n v="1959"/>
    <s v="Qtr 4"/>
    <s v="December"/>
    <n v="13"/>
    <s v="Uzbekistan"/>
    <s v="Ilyushin"/>
    <s v="Ilyushin IL 18CCCP"/>
    <x v="1171"/>
    <s v="USSRAeroflot"/>
    <n v="0"/>
    <n v="29"/>
    <n v="29"/>
    <n v="0"/>
  </r>
  <r>
    <x v="1180"/>
    <s v="1970s"/>
    <n v="1974"/>
    <s v="Qtr 4"/>
    <s v="December"/>
    <n v="14"/>
    <s v="Uzbekistan"/>
    <s v="Yakovlev"/>
    <s v="Yakovlev 40CCCP 87630"/>
    <x v="1172"/>
    <s v="Aeroflot"/>
    <n v="0"/>
    <n v="7"/>
    <n v="19"/>
    <n v="12"/>
  </r>
  <r>
    <x v="1181"/>
    <s v="1950s"/>
    <n v="1958"/>
    <s v="Qtr 4"/>
    <s v="December"/>
    <n v="23"/>
    <s v="Uzbekistan"/>
    <s v="Ilyushin"/>
    <s v="Ilyushin IL 14CCCP"/>
    <x v="1173"/>
    <s v="Aeroflot"/>
    <n v="0"/>
    <n v="21"/>
    <n v="21"/>
    <n v="0"/>
  </r>
  <r>
    <x v="1182"/>
    <s v="1990s"/>
    <n v="1995"/>
    <s v="Qtr 4"/>
    <s v="December"/>
    <n v="20"/>
    <s v="Valle"/>
    <s v="Boeing"/>
    <s v="Boeing B 757"/>
    <x v="1174"/>
    <s v="Colombia         Cauca del American Airlines"/>
    <n v="0"/>
    <n v="160"/>
    <n v="164"/>
    <n v="4"/>
  </r>
  <r>
    <x v="1183"/>
    <s v="1960s"/>
    <n v="1968"/>
    <s v="Qtr 4"/>
    <s v="December"/>
    <n v="12"/>
    <s v="Venezuela"/>
    <s v="Boeing"/>
    <s v="Boeing B 707"/>
    <x v="326"/>
    <s v="Airways World American Pan"/>
    <n v="0"/>
    <n v="51"/>
    <n v="51"/>
    <n v="0"/>
  </r>
  <r>
    <x v="1184"/>
    <s v="1960s"/>
    <n v="1969"/>
    <s v="Qtr 4"/>
    <s v="December"/>
    <n v="3"/>
    <s v="Venezuela"/>
    <s v="Boeing"/>
    <s v="Boeing B 707"/>
    <x v="1175"/>
    <s v="France Air"/>
    <n v="0"/>
    <n v="62"/>
    <n v="62"/>
    <n v="0"/>
  </r>
  <r>
    <x v="1185"/>
    <s v="1950s"/>
    <n v="1950"/>
    <s v="Qtr 4"/>
    <s v="December"/>
    <n v="15"/>
    <s v="Venezuela"/>
    <s v="Douglas"/>
    <s v="Douglas C 47"/>
    <x v="1176"/>
    <s v="Avensa"/>
    <n v="0"/>
    <n v="31"/>
    <n v="31"/>
    <n v="0"/>
  </r>
  <r>
    <x v="1023"/>
    <s v="1990s"/>
    <n v="1994"/>
    <s v="Qtr 4"/>
    <s v="December"/>
    <n v="17"/>
    <s v="Venezuela"/>
    <s v="Douglas"/>
    <s v="Douglas C 47A"/>
    <x v="1177"/>
    <s v="Servivensa"/>
    <n v="0"/>
    <n v="7"/>
    <n v="9"/>
    <n v="2"/>
  </r>
  <r>
    <x v="1026"/>
    <s v="1950s"/>
    <n v="1954"/>
    <s v="Qtr 4"/>
    <s v="December"/>
    <n v="18"/>
    <s v="Venezuela"/>
    <s v="Douglas"/>
    <s v="Douglas C 47AYV"/>
    <x v="1178"/>
    <s v="Venezolana Aeropostal Linea"/>
    <n v="0"/>
    <n v="2"/>
    <n v="2"/>
    <n v="0"/>
  </r>
  <r>
    <x v="951"/>
    <s v="1950s"/>
    <n v="1952"/>
    <s v="Qtr 4"/>
    <s v="December"/>
    <n v="25"/>
    <s v="Venezuela"/>
    <s v="Douglas"/>
    <s v="Douglas DC 3YV"/>
    <x v="1175"/>
    <s v="Avensa"/>
    <n v="0"/>
    <n v="3"/>
    <n v="5"/>
    <n v="2"/>
  </r>
  <r>
    <x v="1186"/>
    <s v="1970s"/>
    <n v="1974"/>
    <s v="Qtr 4"/>
    <s v="December"/>
    <n v="22"/>
    <s v="Venezuela"/>
    <s v="McDonnell Douglas"/>
    <s v="McDonnell Douglas DC 9"/>
    <x v="1179"/>
    <s v="(Venezuela) SA Venezolanas Aerovias"/>
    <n v="0"/>
    <n v="77"/>
    <n v="77"/>
    <n v="0"/>
  </r>
  <r>
    <x v="1187"/>
    <s v="2000s"/>
    <n v="2004"/>
    <s v="Qtr 4"/>
    <s v="December"/>
    <n v="10"/>
    <s v="Venezuela"/>
    <s v="PZL"/>
    <s v="PZL  Mielec M28GN"/>
    <x v="1180"/>
    <s v="Venezuela de Nacional Guardia"/>
    <n v="0"/>
    <n v="16"/>
    <n v="16"/>
    <n v="0"/>
  </r>
  <r>
    <x v="1013"/>
    <s v="1990s"/>
    <n v="1999"/>
    <s v="Qtr 4"/>
    <s v="December"/>
    <n v="25"/>
    <s v="Venezuela"/>
    <s v="Yakovlev"/>
    <s v="Yakovlev YAK 42DCU"/>
    <x v="1181"/>
    <s v="Aviacion de Cubana"/>
    <n v="0"/>
    <n v="22"/>
    <n v="22"/>
    <n v="0"/>
  </r>
  <r>
    <x v="1188"/>
    <s v="1960s"/>
    <n v="1969"/>
    <s v="Qtr 4"/>
    <s v="December"/>
    <n v="22"/>
    <s v="Vietnam"/>
    <s v="Douglas"/>
    <s v="Douglas DC 6BB"/>
    <x v="1182"/>
    <s v="Vietnam) (South Vietnam Air"/>
    <n v="24"/>
    <n v="10"/>
    <n v="77"/>
    <n v="67"/>
  </r>
  <r>
    <x v="1189"/>
    <s v="1970s"/>
    <n v="1970"/>
    <s v="Qtr 4"/>
    <s v="December"/>
    <n v="28"/>
    <s v="Virgin"/>
    <s v="Boeing"/>
    <s v="Boeing B 727"/>
    <x v="332"/>
    <s v="Airways Caribbean IslandsTrans"/>
    <n v="0"/>
    <n v="2"/>
    <n v="55"/>
    <n v="53"/>
  </r>
  <r>
    <x v="743"/>
    <s v="1970s"/>
    <n v="1974"/>
    <s v="Qtr 4"/>
    <s v="December"/>
    <n v="1"/>
    <s v="Virginia"/>
    <s v="Boeing"/>
    <s v="Boeing B 727"/>
    <x v="1183"/>
    <s v="Airlines World Trans"/>
    <n v="0"/>
    <n v="92"/>
    <n v="92"/>
    <n v="0"/>
  </r>
  <r>
    <x v="1190"/>
    <s v="1990s"/>
    <n v="1996"/>
    <s v="Qtr 4"/>
    <s v="December"/>
    <n v="22"/>
    <s v="Virginia"/>
    <s v="McDonnell Douglas"/>
    <s v="McDonnell Douglas DC 8"/>
    <x v="1184"/>
    <s v="Express Airborne"/>
    <n v="0"/>
    <n v="6"/>
    <n v="6"/>
    <n v="0"/>
  </r>
  <r>
    <x v="985"/>
    <s v="1960s"/>
    <n v="1968"/>
    <s v="Qtr 4"/>
    <s v="December"/>
    <n v="31"/>
    <s v="WA"/>
    <s v="Vickers Viscount"/>
    <s v="Vickers Viscount 720VH RMQ"/>
    <x v="1185"/>
    <s v="Australia Mac"/>
    <n v="0"/>
    <n v="26"/>
    <n v="26"/>
    <n v="0"/>
  </r>
  <r>
    <x v="1191"/>
    <s v="1980s"/>
    <n v="1989"/>
    <s v="Qtr 4"/>
    <s v="December"/>
    <n v="26"/>
    <s v="Washington"/>
    <s v="British Aerospace 3101 Jetstream"/>
    <s v="British Aerospace 3101 Jetstream 31N410UE"/>
    <x v="1186"/>
    <s v="Express United"/>
    <n v="0"/>
    <n v="6"/>
    <n v="6"/>
    <n v="0"/>
  </r>
  <r>
    <x v="963"/>
    <s v="1940s"/>
    <n v="1946"/>
    <s v="Qtr 4"/>
    <s v="December"/>
    <n v="10"/>
    <s v="Washington"/>
    <s v="Curtiss"/>
    <s v="Curtiss  Wright R5C"/>
    <x v="1187"/>
    <s v="Corps Marine U.S. - Military"/>
    <n v="0"/>
    <n v="32"/>
    <n v="32"/>
    <n v="0"/>
  </r>
  <r>
    <x v="1192"/>
    <s v="1950s"/>
    <n v="1952"/>
    <s v="Qtr 4"/>
    <s v="December"/>
    <n v="20"/>
    <s v="Washington"/>
    <s v="Douglas"/>
    <s v="Douglas C 124A Globemaster50"/>
    <x v="1188"/>
    <s v="Force Air U.S. - Military"/>
    <n v="0"/>
    <n v="87"/>
    <n v="115"/>
    <n v="28"/>
  </r>
  <r>
    <x v="1193"/>
    <s v="1920s"/>
    <n v="1928"/>
    <s v="Qtr 4"/>
    <s v="December"/>
    <n v="10"/>
    <s v="Washington"/>
    <s v="Ford"/>
    <s v="Ford Tri motor 4NC7687"/>
    <x v="1189"/>
    <s v="Airways Spokane"/>
    <n v="0"/>
    <n v="5"/>
    <n v="5"/>
    <n v="0"/>
  </r>
  <r>
    <x v="1194"/>
    <s v="1960s"/>
    <n v="1960"/>
    <s v="Qtr 4"/>
    <s v="December"/>
    <n v="17"/>
    <s v="West"/>
    <s v="Convair"/>
    <s v="Convair C 131D (CV"/>
    <x v="1190"/>
    <s v="Force Air U.S. - GermanyMilitary"/>
    <n v="31"/>
    <n v="20"/>
    <n v="20"/>
    <n v="0"/>
  </r>
  <r>
    <x v="1195"/>
    <s v="1960s"/>
    <n v="1967"/>
    <s v="Qtr 4"/>
    <s v="December"/>
    <n v="10"/>
    <s v="Wisconsin"/>
    <s v="Beechcraft"/>
    <s v="Beechcraft 18HN390R"/>
    <x v="1191"/>
    <s v="Private"/>
    <n v="0"/>
    <n v="7"/>
    <n v="8"/>
    <n v="1"/>
  </r>
  <r>
    <x v="1196"/>
    <s v="1920s"/>
    <n v="1923"/>
    <s v="Qtr 4"/>
    <s v="December"/>
    <n v="24"/>
    <s v="WYUS"/>
    <s v="De Havilland"/>
    <s v="De Havilland DH 4315"/>
    <x v="1192"/>
    <s v="Service Mail Aerial"/>
    <n v="0"/>
    <n v="1"/>
    <n v="1"/>
    <n v="0"/>
  </r>
  <r>
    <x v="1197"/>
    <s v="1950s"/>
    <n v="1958"/>
    <s v="Qtr 4"/>
    <s v="December"/>
    <n v="26"/>
    <s v="Zimbabwe"/>
    <s v="Douglas"/>
    <s v="Douglas DC 6BF"/>
    <x v="1193"/>
    <s v="Zimbabwe)Union Aeromaritime de Transport          (Harare"/>
    <n v="0"/>
    <n v="3"/>
    <n v="70"/>
    <n v="67"/>
  </r>
  <r>
    <x v="1198"/>
    <s v="1960s"/>
    <n v="1960"/>
    <s v="Qtr 1"/>
    <s v="February"/>
    <n v="26"/>
    <s v="Unknown Country/Region"/>
    <s v="Antonov"/>
    <s v="Antonov 10ACCCP 11180"/>
    <x v="1194"/>
    <s v="UkraineAeroflot"/>
    <n v="0"/>
    <n v="32"/>
    <n v="33"/>
    <n v="1"/>
  </r>
  <r>
    <x v="1199"/>
    <s v="1970s"/>
    <n v="1974"/>
    <s v="Qtr 1"/>
    <s v="February"/>
    <n v="23"/>
    <s v="Unknown Country/Region"/>
    <s v="Curtiss"/>
    <s v="Curtiss C 46A"/>
    <x v="1195"/>
    <s v="BoliviaSAVCO"/>
    <n v="0"/>
    <n v="7"/>
    <n v="7"/>
    <n v="0"/>
  </r>
  <r>
    <x v="1200"/>
    <s v="1940s"/>
    <n v="1948"/>
    <s v="Qtr 1"/>
    <s v="February"/>
    <n v="20"/>
    <s v="Unknown Country/Region"/>
    <s v="Douglas"/>
    <s v="Douglas C 47"/>
    <x v="1196"/>
    <s v="Teseo Aerea ItalySocietà"/>
    <n v="0"/>
    <n v="7"/>
    <n v="10"/>
    <n v="3"/>
  </r>
  <r>
    <x v="1201"/>
    <s v="1950s"/>
    <n v="1952"/>
    <s v="Qtr 1"/>
    <s v="February"/>
    <n v="28"/>
    <s v="Unknown Country/Region"/>
    <s v="Douglas"/>
    <s v="Douglas DC 3APP"/>
    <x v="1197"/>
    <s v="Brasil do BrazilPanair"/>
    <n v="0"/>
    <n v="8"/>
    <n v="8"/>
    <n v="0"/>
  </r>
  <r>
    <x v="1202"/>
    <s v="1950s"/>
    <n v="1955"/>
    <s v="Qtr 1"/>
    <s v="February"/>
    <n v="23"/>
    <s v="Unknown Country/Region"/>
    <s v="Douglas"/>
    <s v="Douglas DC 3VP"/>
    <x v="1198"/>
    <s v="Airways African ZimbabweCentral"/>
    <n v="0"/>
    <n v="1"/>
    <n v="26"/>
    <n v="25"/>
  </r>
  <r>
    <x v="1203"/>
    <s v="1990s"/>
    <n v="1999"/>
    <s v="Qtr 1"/>
    <s v="February"/>
    <n v="8"/>
    <s v="Unknown Country/Region"/>
    <s v="Lockheed"/>
    <s v="Lockheed L 188A Electra9Q"/>
    <x v="1199"/>
    <s v="Karibu CongoAir Republic Democratic"/>
    <n v="0"/>
    <n v="7"/>
    <n v="7"/>
    <n v="0"/>
  </r>
  <r>
    <x v="1204"/>
    <s v="1990s"/>
    <n v="1996"/>
    <s v="Qtr 1"/>
    <s v="February"/>
    <n v="11"/>
    <s v="Afghanistan"/>
    <m/>
    <m/>
    <x v="1200"/>
    <s v="Militia Taliban - Military"/>
    <n v="0"/>
    <n v="20"/>
    <n v="20"/>
    <n v="0"/>
  </r>
  <r>
    <x v="1205"/>
    <s v="1980s"/>
    <n v="1987"/>
    <s v="Qtr 1"/>
    <s v="February"/>
    <n v="9"/>
    <s v="Afghanistan"/>
    <s v="Antonov"/>
    <s v="Antonov AN 26?"/>
    <x v="1201"/>
    <s v="Force Air Republican Afghan - Military"/>
    <n v="0"/>
    <n v="36"/>
    <n v="36"/>
    <n v="0"/>
  </r>
  <r>
    <x v="1206"/>
    <s v="2000s"/>
    <n v="2005"/>
    <s v="Qtr 1"/>
    <s v="February"/>
    <n v="3"/>
    <s v="Afghanistan"/>
    <s v="Boeing"/>
    <s v="Boeing B 737"/>
    <x v="1202"/>
    <s v="Air Kam"/>
    <n v="0"/>
    <n v="104"/>
    <n v="104"/>
    <n v="0"/>
  </r>
  <r>
    <x v="1207"/>
    <s v="1990s"/>
    <n v="1993"/>
    <s v="Qtr 1"/>
    <s v="February"/>
    <n v="10"/>
    <s v="Afghanistan"/>
    <s v="Mil"/>
    <s v="Mil Mi 8?"/>
    <x v="1203"/>
    <s v="Force Air Republican Afghan - Military"/>
    <n v="0"/>
    <n v="30"/>
    <n v="30"/>
    <n v="0"/>
  </r>
  <r>
    <x v="1208"/>
    <s v="1950s"/>
    <n v="1953"/>
    <s v="Qtr 1"/>
    <s v="February"/>
    <n v="14"/>
    <s v="Alabama"/>
    <s v="Douglas"/>
    <s v="Douglas DC 6N90893"/>
    <x v="1204"/>
    <s v="Airlines National"/>
    <n v="0"/>
    <n v="46"/>
    <n v="46"/>
    <n v="0"/>
  </r>
  <r>
    <x v="1209"/>
    <s v="1980s"/>
    <n v="1985"/>
    <s v="Qtr 1"/>
    <s v="February"/>
    <n v="4"/>
    <s v=" Alaska"/>
    <s v="Beech Queen Air"/>
    <s v="Beech Queen Air 65 A80N50NP"/>
    <x v="1205"/>
    <s v="Airlines Pacific North"/>
    <n v="0"/>
    <n v="9"/>
    <n v="9"/>
    <n v="0"/>
  </r>
  <r>
    <x v="1210"/>
    <s v="1980s"/>
    <n v="1985"/>
    <s v="Qtr 1"/>
    <s v="February"/>
    <n v="25"/>
    <s v=" Alaska"/>
    <s v="Boeing"/>
    <s v="Boeing RC 135T55"/>
    <x v="1206"/>
    <s v="Force Air U.S. - Military"/>
    <n v="0"/>
    <n v="3"/>
    <n v="3"/>
    <n v="0"/>
  </r>
  <r>
    <x v="1211"/>
    <s v="1950s"/>
    <n v="1954"/>
    <s v="Qtr 1"/>
    <s v="February"/>
    <n v="5"/>
    <s v=" Alaska"/>
    <s v="Douglas"/>
    <s v="Douglas C 475895"/>
    <x v="1207"/>
    <s v="Force Air U.S. - Military"/>
    <n v="0"/>
    <n v="10"/>
    <n v="16"/>
    <n v="6"/>
  </r>
  <r>
    <x v="1212"/>
    <s v="1970s"/>
    <n v="1975"/>
    <s v="Qtr 1"/>
    <s v="February"/>
    <n v="16"/>
    <s v=" Alaska"/>
    <s v="Douglas"/>
    <s v="Douglas DC 6BFN77DG"/>
    <x v="1208"/>
    <s v="Airlines Alaska Pacific"/>
    <n v="0"/>
    <n v="3"/>
    <n v="3"/>
    <n v="0"/>
  </r>
  <r>
    <x v="1213"/>
    <s v="1930s"/>
    <n v="1939"/>
    <s v="Qtr 1"/>
    <s v="February"/>
    <n v="12"/>
    <s v=" Alaska"/>
    <s v="Fairchild"/>
    <s v="Fairchild 71(amphibious)NC9777"/>
    <x v="1209"/>
    <s v="Airways Marine"/>
    <n v="0"/>
    <n v="6"/>
    <n v="6"/>
    <n v="0"/>
  </r>
  <r>
    <x v="1214"/>
    <s v="1960s"/>
    <n v="1963"/>
    <s v="Qtr 1"/>
    <s v="February"/>
    <n v="25"/>
    <s v="Alberta"/>
    <s v="Twin"/>
    <s v="Twin Apache?"/>
    <x v="1210"/>
    <s v="Canada Trans Aircraft (Western) Ltd."/>
    <n v="0"/>
    <n v="4"/>
    <n v="4"/>
    <n v="0"/>
  </r>
  <r>
    <x v="1215"/>
    <s v="2010s"/>
    <n v="2014"/>
    <s v="Qtr 1"/>
    <s v="February"/>
    <n v="11"/>
    <s v="Algeria"/>
    <s v="Lockheed"/>
    <s v="Lockheed C 130H"/>
    <x v="1211"/>
    <s v="Force Air Algerian - Military"/>
    <n v="0"/>
    <n v="76"/>
    <n v="77"/>
    <n v="1"/>
  </r>
  <r>
    <x v="1216"/>
    <s v="1990s"/>
    <n v="1996"/>
    <s v="Qtr 1"/>
    <s v="February"/>
    <n v="27"/>
    <s v="Angola"/>
    <s v="Antonov"/>
    <s v="Antonov 12BPER ACE"/>
    <x v="1212"/>
    <s v="Tropical Aero"/>
    <n v="0"/>
    <n v="8"/>
    <n v="8"/>
    <n v="0"/>
  </r>
  <r>
    <x v="1217"/>
    <s v="1990s"/>
    <n v="1999"/>
    <s v="Qtr 1"/>
    <s v="February"/>
    <n v="2"/>
    <s v="Angola"/>
    <s v="Antonov"/>
    <s v="Antonov AN 12EL"/>
    <x v="1213"/>
    <s v="Savannair"/>
    <n v="13"/>
    <n v="14"/>
    <n v="14"/>
    <n v="0"/>
  </r>
  <r>
    <x v="1218"/>
    <s v="1990s"/>
    <n v="1991"/>
    <s v="Qtr 1"/>
    <s v="February"/>
    <n v="22"/>
    <s v="Angola"/>
    <s v="Antonov"/>
    <s v="Antonov AN 26?"/>
    <x v="1214"/>
    <s v="Angolaise Area Fuerza"/>
    <n v="0"/>
    <n v="47"/>
    <n v="47"/>
    <n v="0"/>
  </r>
  <r>
    <x v="1219"/>
    <s v="1990s"/>
    <n v="1997"/>
    <s v="Qtr 1"/>
    <s v="February"/>
    <n v="2"/>
    <s v="Angola"/>
    <s v="CASA 212 Aviocar"/>
    <s v="CASA 212 Aviocar 200T 400"/>
    <x v="1215"/>
    <s v="Angola de Populaire Area Force"/>
    <n v="0"/>
    <n v="37"/>
    <n v="37"/>
    <n v="0"/>
  </r>
  <r>
    <x v="1220"/>
    <s v="1970s"/>
    <n v="1970"/>
    <s v="Qtr 1"/>
    <s v="February"/>
    <n v="4"/>
    <s v="Argentina"/>
    <s v="Hawker Siddeley"/>
    <s v="Hawker Siddeley HS 748 1LV"/>
    <x v="1216"/>
    <s v="Argentinas Aerolineas"/>
    <n v="0"/>
    <n v="37"/>
    <n v="37"/>
    <n v="0"/>
  </r>
  <r>
    <x v="1221"/>
    <s v="1950s"/>
    <n v="1955"/>
    <s v="Qtr 1"/>
    <s v="February"/>
    <n v="26"/>
    <s v="Argentinade"/>
    <s v="de Havilland DH.104 Dove"/>
    <s v="de Havilland DH.104 Dove LQ XWW"/>
    <x v="1217"/>
    <s v="Dove Havilland"/>
    <n v="0"/>
    <n v="6"/>
    <n v="7"/>
    <n v="1"/>
  </r>
  <r>
    <x v="1222"/>
    <s v="1990s"/>
    <n v="1996"/>
    <s v="Qtr 1"/>
    <s v="February"/>
    <n v="5"/>
    <s v="Arizona"/>
    <s v="ConvairCV"/>
    <s v="ConvairCV  440N131T"/>
    <x v="1218"/>
    <s v="Connection Air Business"/>
    <n v="0"/>
    <n v="4"/>
    <n v="4"/>
    <n v="0"/>
  </r>
  <r>
    <x v="1223"/>
    <s v="2010s"/>
    <n v="2018"/>
    <s v="Qtr 1"/>
    <s v="February"/>
    <n v="10"/>
    <s v="Arizona"/>
    <s v="Eurocopter EC"/>
    <s v="Eurocopter EC 130B4N155GC"/>
    <x v="369"/>
    <s v="Papillon"/>
    <n v="0"/>
    <n v="3"/>
    <n v="7"/>
    <n v="4"/>
  </r>
  <r>
    <x v="1224"/>
    <s v="1960s"/>
    <n v="1964"/>
    <s v="Qtr 1"/>
    <s v="February"/>
    <n v="29"/>
    <s v="Austria"/>
    <s v="Bristol Britannia"/>
    <s v="Bristol Britannia 312G AOVO"/>
    <x v="1219"/>
    <s v="Airlines International Eagle British"/>
    <n v="0"/>
    <n v="83"/>
    <n v="83"/>
    <n v="0"/>
  </r>
  <r>
    <x v="1225"/>
    <s v="1960s"/>
    <n v="1965"/>
    <s v="Qtr 1"/>
    <s v="February"/>
    <n v="13"/>
    <s v="Azerbaijan"/>
    <s v="Ilyushin"/>
    <s v="Ilyushin IL 14PCCCP"/>
    <x v="1220"/>
    <s v="Aeroflot"/>
    <n v="0"/>
    <n v="23"/>
    <n v="23"/>
    <n v="0"/>
  </r>
  <r>
    <x v="1226"/>
    <s v="1980s"/>
    <n v="1989"/>
    <s v="Qtr 1"/>
    <s v="February"/>
    <n v="8"/>
    <s v="Azores"/>
    <s v="Boeing"/>
    <s v="Boeing B 707"/>
    <x v="1221"/>
    <s v="Portugal Independent Air Inc."/>
    <n v="0"/>
    <n v="144"/>
    <n v="144"/>
    <n v="0"/>
  </r>
  <r>
    <x v="1227"/>
    <s v="1950s"/>
    <n v="1958"/>
    <s v="Qtr 1"/>
    <s v="February"/>
    <n v="20"/>
    <s v="Azores"/>
    <s v="Lockheed"/>
    <s v="Lockheed WV 2BU"/>
    <x v="1222"/>
    <s v="Navy U.S. - Military"/>
    <n v="0"/>
    <n v="22"/>
    <n v="22"/>
    <n v="0"/>
  </r>
  <r>
    <x v="1228"/>
    <s v="1980s"/>
    <n v="1985"/>
    <s v="Qtr 1"/>
    <s v="February"/>
    <n v="1"/>
    <s v="Belarus"/>
    <s v="Tupolev"/>
    <s v="Tupolev TU 134ACCCP"/>
    <x v="1223"/>
    <s v="USSRAeroflot"/>
    <n v="0"/>
    <n v="58"/>
    <n v="80"/>
    <n v="22"/>
  </r>
  <r>
    <x v="1229"/>
    <s v="1950s"/>
    <n v="1952"/>
    <s v="Qtr 1"/>
    <s v="February"/>
    <n v="4"/>
    <s v="Belgium"/>
    <s v="Douglas"/>
    <s v="Douglas DC 3OO"/>
    <x v="1224"/>
    <s v="CongoSabena"/>
    <n v="0"/>
    <n v="15"/>
    <n v="15"/>
    <n v="0"/>
  </r>
  <r>
    <x v="1230"/>
    <s v="1960s"/>
    <n v="1961"/>
    <s v="Qtr 1"/>
    <s v="February"/>
    <n v="15"/>
    <s v="Belgium"/>
    <s v="Boeing"/>
    <s v="Boeing B 707"/>
    <x v="1225"/>
    <s v="Sabena"/>
    <n v="1"/>
    <n v="72"/>
    <n v="72"/>
    <n v="0"/>
  </r>
  <r>
    <x v="1231"/>
    <s v="1960s"/>
    <n v="1964"/>
    <s v="Qtr 1"/>
    <s v="February"/>
    <n v="4"/>
    <s v="Bolivia"/>
    <s v="Douglas"/>
    <s v="Douglas DC 3CP"/>
    <x v="1226"/>
    <s v="Boliviano Aéreo Lloyd"/>
    <n v="0"/>
    <n v="2"/>
    <n v="29"/>
    <n v="27"/>
  </r>
  <r>
    <x v="1232"/>
    <s v="1960s"/>
    <n v="1960"/>
    <s v="Qtr 1"/>
    <s v="February"/>
    <n v="5"/>
    <s v="Bolivia"/>
    <s v="Douglas"/>
    <s v="Douglas DC 4CP"/>
    <x v="1227"/>
    <s v="Boliviano Aereo Lloyd"/>
    <n v="0"/>
    <n v="59"/>
    <n v="59"/>
    <n v="0"/>
  </r>
  <r>
    <x v="1233"/>
    <s v="2000s"/>
    <n v="2004"/>
    <s v="Qtr 1"/>
    <s v="February"/>
    <n v="6"/>
    <s v="Bosnia-Herzegovina"/>
    <s v="Beechcraft Super King Air"/>
    <s v="Beechcraft Super King Air 200Z3 BAB"/>
    <x v="1228"/>
    <s v="Macedonia of Government - Military"/>
    <n v="0"/>
    <n v="9"/>
    <n v="9"/>
    <n v="0"/>
  </r>
  <r>
    <x v="1234"/>
    <s v="2000s"/>
    <n v="2009"/>
    <s v="Qtr 1"/>
    <s v="February"/>
    <n v="7"/>
    <s v="Brazil"/>
    <s v="Bandeirante"/>
    <s v="Bandeirante EMB 110P1PT"/>
    <x v="1229"/>
    <s v="Manaus Aerotaxi"/>
    <n v="0"/>
    <n v="24"/>
    <n v="28"/>
    <n v="4"/>
  </r>
  <r>
    <x v="1235"/>
    <s v="1990s"/>
    <n v="1997"/>
    <s v="Qtr 1"/>
    <s v="February"/>
    <n v="14"/>
    <s v="Brazil"/>
    <s v="Boeing"/>
    <s v="Boeing B 737"/>
    <x v="1230"/>
    <s v="Varig"/>
    <n v="0"/>
    <n v="1"/>
    <n v="52"/>
    <n v="51"/>
  </r>
  <r>
    <x v="1236"/>
    <s v="1940s"/>
    <n v="1948"/>
    <s v="Qtr 1"/>
    <s v="February"/>
    <n v="27"/>
    <s v="Brazil"/>
    <s v="Douglas"/>
    <s v="Douglas C 472040"/>
    <x v="1231"/>
    <s v="Force Air Brazilian - Military"/>
    <n v="0"/>
    <n v="23"/>
    <n v="26"/>
    <n v="3"/>
  </r>
  <r>
    <x v="1237"/>
    <s v="1960s"/>
    <n v="1960"/>
    <s v="Qtr 1"/>
    <s v="February"/>
    <n v="25"/>
    <s v="Brazil"/>
    <s v="Douglas"/>
    <s v="Douglas DC 3 / USN R4"/>
    <x v="400"/>
    <s v="Navy U.S. - Military / REAL"/>
    <n v="0"/>
    <n v="61"/>
    <n v="64"/>
    <n v="3"/>
  </r>
  <r>
    <x v="1238"/>
    <s v="1950s"/>
    <n v="1958"/>
    <s v="Qtr 1"/>
    <s v="February"/>
    <n v="1"/>
    <s v="Brazil"/>
    <s v="Douglas"/>
    <s v="Douglas DC 4PP"/>
    <x v="400"/>
    <s v="Nacional Aéreo Loide"/>
    <n v="0"/>
    <n v="5"/>
    <n v="73"/>
    <n v="68"/>
  </r>
  <r>
    <x v="1239"/>
    <s v="1970s"/>
    <n v="1979"/>
    <s v="Qtr 1"/>
    <s v="February"/>
    <n v="8"/>
    <s v="Brazil"/>
    <s v="Embraer 110C"/>
    <s v="Embraer 110C BandeirantePP SBB"/>
    <x v="1232"/>
    <s v="Regional Aéreas Lineas TAM"/>
    <n v="0"/>
    <n v="18"/>
    <n v="18"/>
    <n v="0"/>
  </r>
  <r>
    <x v="1240"/>
    <s v="1970s"/>
    <n v="1975"/>
    <s v="Qtr 1"/>
    <s v="February"/>
    <n v="27"/>
    <s v="Brazil"/>
    <s v="Embraer 110C"/>
    <s v="Embraer 110C BandeirantePP SBE"/>
    <x v="402"/>
    <s v="VASP"/>
    <n v="0"/>
    <n v="15"/>
    <n v="15"/>
    <n v="0"/>
  </r>
  <r>
    <x v="1241"/>
    <s v="1990s"/>
    <n v="1992"/>
    <s v="Qtr 1"/>
    <s v="February"/>
    <n v="3"/>
    <s v="Brazil"/>
    <s v="Embraer 110C"/>
    <s v="Embraer 110C BandeirantePT TBB"/>
    <x v="1233"/>
    <s v="Aéreas Linhas Nordeste"/>
    <n v="0"/>
    <n v="12"/>
    <n v="12"/>
    <n v="0"/>
  </r>
  <r>
    <x v="1242"/>
    <s v="1980s"/>
    <n v="1981"/>
    <s v="Qtr 1"/>
    <s v="February"/>
    <n v="24"/>
    <s v="Brazil"/>
    <s v="Embraer 110P"/>
    <s v="Embraer 110P BandeirantePT GLB"/>
    <x v="821"/>
    <s v="VOTEC"/>
    <n v="0"/>
    <n v="11"/>
    <n v="14"/>
    <n v="3"/>
  </r>
  <r>
    <x v="1243"/>
    <s v="1990s"/>
    <n v="1990"/>
    <s v="Qtr 1"/>
    <s v="February"/>
    <n v="12"/>
    <s v="Brazil"/>
    <s v="Fokker 27 Friendship"/>
    <s v="Fokker 27 Friendship 200PT LCG"/>
    <x v="1234"/>
    <s v="(Brazil) TAM"/>
    <n v="2"/>
    <n v="2"/>
    <n v="40"/>
    <n v="38"/>
  </r>
  <r>
    <x v="1244"/>
    <s v="1930s"/>
    <n v="1932"/>
    <s v="Qtr 1"/>
    <s v="February"/>
    <n v="27"/>
    <s v="Brazil"/>
    <s v="Latecoere"/>
    <s v="Latecoere 28F AJOX"/>
    <x v="1235"/>
    <s v="Aeropostale"/>
    <n v="0"/>
    <n v="3"/>
    <n v="3"/>
    <n v="0"/>
  </r>
  <r>
    <x v="1245"/>
    <s v="1940s"/>
    <n v="1945"/>
    <s v="Qtr 1"/>
    <s v="February"/>
    <n v="15"/>
    <s v="Brazil"/>
    <s v="Lockheed 18"/>
    <s v="Lockheed 18 LoadstarPP NAE"/>
    <x v="1236"/>
    <s v="Brasileira Aerea Navegacao"/>
    <n v="0"/>
    <n v="11"/>
    <n v="11"/>
    <n v="0"/>
  </r>
  <r>
    <x v="1246"/>
    <s v="1940s"/>
    <n v="1942"/>
    <s v="Qtr 1"/>
    <s v="February"/>
    <n v="20"/>
    <s v="Brisbane"/>
    <s v="deHavilland"/>
    <s v="deHavilland DH 86VH"/>
    <x v="1237"/>
    <s v="Australia Qantas"/>
    <n v="0"/>
    <n v="9"/>
    <n v="9"/>
    <n v="0"/>
  </r>
  <r>
    <x v="1247"/>
    <s v="1970s"/>
    <n v="1978"/>
    <s v="Qtr 1"/>
    <s v="February"/>
    <n v="11"/>
    <s v="British"/>
    <s v="Boeing"/>
    <s v="Boeing B 737"/>
    <x v="1238"/>
    <s v="Canada          Columbia Pacific Western Airlines"/>
    <n v="0"/>
    <n v="42"/>
    <n v="49"/>
    <n v="7"/>
  </r>
  <r>
    <x v="1248"/>
    <s v="1950s"/>
    <n v="1951"/>
    <s v="Qtr 1"/>
    <s v="February"/>
    <n v="3"/>
    <s v="Buea"/>
    <s v="Douglas"/>
    <s v="Douglas DC 4F"/>
    <x v="1239"/>
    <s v="British Cameroons Air France"/>
    <n v="0"/>
    <n v="29"/>
    <n v="29"/>
    <n v="0"/>
  </r>
  <r>
    <x v="1249"/>
    <s v="1970s"/>
    <n v="1978"/>
    <s v="Qtr 1"/>
    <s v="February"/>
    <n v="28"/>
    <s v="California"/>
    <s v="Aero Commander"/>
    <s v="Aero Commander 500AN6143X"/>
    <x v="1240"/>
    <s v="Air Security"/>
    <n v="0"/>
    <n v="7"/>
    <n v="7"/>
    <n v="0"/>
  </r>
  <r>
    <x v="1250"/>
    <s v="1980s"/>
    <n v="1985"/>
    <s v="Qtr 1"/>
    <s v="February"/>
    <n v="19"/>
    <s v="California"/>
    <s v="Boeing"/>
    <s v="Boeing B 747"/>
    <x v="1241"/>
    <s v="(Taiwan) Airlines China"/>
    <n v="0"/>
    <n v="0"/>
    <n v="274"/>
    <n v="274"/>
  </r>
  <r>
    <x v="1251"/>
    <s v="1930s"/>
    <n v="1932"/>
    <s v="Qtr 1"/>
    <s v="February"/>
    <n v="2"/>
    <s v="California"/>
    <s v="Boeing 40"/>
    <s v="Boeing 40 NC291"/>
    <x v="1242"/>
    <s v="Transport Air Boeing"/>
    <n v="0"/>
    <n v="1"/>
    <n v="2"/>
    <n v="1"/>
  </r>
  <r>
    <x v="1252"/>
    <s v="1930s"/>
    <n v="1938"/>
    <s v="Qtr 1"/>
    <s v="February"/>
    <n v="2"/>
    <s v="California"/>
    <s v="Consolidated"/>
    <s v="Consolidated PBY 2 / Consolidated PBY"/>
    <x v="1243"/>
    <s v="Navy U.S. - Military / Navy U.S. - Military"/>
    <n v="0"/>
    <n v="11"/>
    <n v="14"/>
    <n v="3"/>
  </r>
  <r>
    <x v="1238"/>
    <s v="1950s"/>
    <n v="1958"/>
    <s v="Qtr 1"/>
    <s v="February"/>
    <n v="1"/>
    <s v="California"/>
    <s v="Douglas"/>
    <s v="Douglas C 118A / Lockheed P2V"/>
    <x v="1244"/>
    <s v="Navy U.S. - Military / Force Air  U.S. - Military"/>
    <n v="1"/>
    <n v="41"/>
    <n v="41"/>
    <n v="0"/>
  </r>
  <r>
    <x v="1253"/>
    <s v="1930s"/>
    <n v="1937"/>
    <s v="Qtr 1"/>
    <s v="February"/>
    <n v="9"/>
    <s v="California"/>
    <s v="Douglas"/>
    <s v="Douglas DC 3ANC16073"/>
    <x v="1245"/>
    <s v="Lines Air United"/>
    <n v="0"/>
    <n v="11"/>
    <n v="11"/>
    <n v="0"/>
  </r>
  <r>
    <x v="1254"/>
    <s v="1960s"/>
    <n v="1969"/>
    <s v="Qtr 1"/>
    <s v="February"/>
    <n v="18"/>
    <s v="California"/>
    <s v="Douglas"/>
    <s v="Douglas DC 3N15570"/>
    <x v="1246"/>
    <s v="Airlines County Mineral"/>
    <n v="0"/>
    <n v="35"/>
    <n v="35"/>
    <n v="0"/>
  </r>
  <r>
    <x v="1255"/>
    <s v="1970s"/>
    <n v="1976"/>
    <s v="Qtr 1"/>
    <s v="February"/>
    <n v="8"/>
    <s v="California"/>
    <s v="Douglas"/>
    <s v="Douglas DC 6N901MA"/>
    <x v="834"/>
    <s v="Airlines Mercer"/>
    <n v="0"/>
    <n v="3"/>
    <n v="6"/>
    <n v="3"/>
  </r>
  <r>
    <x v="1256"/>
    <s v="1940s"/>
    <n v="1945"/>
    <s v="Qtr 1"/>
    <s v="February"/>
    <n v="13"/>
    <s v="California"/>
    <s v="Douglas"/>
    <s v="Douglas R4D 650765"/>
    <x v="1247"/>
    <s v="Navy U.S. - Military"/>
    <n v="0"/>
    <n v="24"/>
    <n v="24"/>
    <n v="0"/>
  </r>
  <r>
    <x v="1257"/>
    <s v="1950s"/>
    <n v="1956"/>
    <s v="Qtr 1"/>
    <s v="February"/>
    <n v="17"/>
    <s v="California"/>
    <s v="Douglas"/>
    <s v="Douglas R5D239116"/>
    <x v="1248"/>
    <s v="Corps Marine U.S. - Military"/>
    <n v="0"/>
    <n v="40"/>
    <n v="40"/>
    <n v="0"/>
  </r>
  <r>
    <x v="1258"/>
    <s v="1960s"/>
    <n v="1963"/>
    <s v="Qtr 1"/>
    <s v="February"/>
    <n v="3"/>
    <s v="California"/>
    <s v="Lockheed 1049H Super"/>
    <s v="Lockheed 1049H Super ConstellationN9740Z"/>
    <x v="1249"/>
    <s v="Airways Slick"/>
    <n v="0"/>
    <n v="4"/>
    <n v="8"/>
    <n v="4"/>
  </r>
  <r>
    <x v="1259"/>
    <s v="2000s"/>
    <n v="2000"/>
    <s v="Qtr 1"/>
    <s v="February"/>
    <n v="16"/>
    <s v="California"/>
    <s v="McDonnell Douglas"/>
    <s v="McDonnell Douglas DC 8"/>
    <x v="1250"/>
    <s v="Worldwide Emery"/>
    <n v="0"/>
    <n v="3"/>
    <n v="3"/>
    <n v="0"/>
  </r>
  <r>
    <x v="1260"/>
    <s v="1980s"/>
    <n v="1981"/>
    <s v="Qtr 1"/>
    <s v="February"/>
    <n v="22"/>
    <s v="California"/>
    <s v="Sikorsky"/>
    <s v="Sikorsky S 62AN324Y"/>
    <x v="1251"/>
    <s v="Taxi Air - Helicopter"/>
    <n v="0"/>
    <n v="2"/>
    <n v="8"/>
    <n v="6"/>
  </r>
  <r>
    <x v="1261"/>
    <s v="1930s"/>
    <n v="1935"/>
    <s v="Qtr 1"/>
    <s v="February"/>
    <n v="12"/>
    <s v="California"/>
    <s v="Goodyear"/>
    <s v="Goodyear  Zeppelin U.S.S. Macon (airship)ZRS"/>
    <x v="1252"/>
    <s v="Navy US - Military"/>
    <n v="0"/>
    <n v="2"/>
    <n v="83"/>
    <n v="81"/>
  </r>
  <r>
    <x v="1262"/>
    <s v="1950s"/>
    <n v="1952"/>
    <s v="Qtr 1"/>
    <s v="February"/>
    <n v="19"/>
    <s v="Cameroon"/>
    <s v="Consolidated  32 Liberator"/>
    <s v="Consolidated  32 Liberator IIF BEFX"/>
    <x v="1253"/>
    <s v="STAAP"/>
    <n v="0"/>
    <n v="9"/>
    <n v="9"/>
    <n v="0"/>
  </r>
  <r>
    <x v="1263"/>
    <s v="1950s"/>
    <n v="1953"/>
    <s v="Qtr 1"/>
    <s v="February"/>
    <n v="2"/>
    <s v="Canada"/>
    <s v="Avro 685 York"/>
    <s v="Avro 685 York 1G AHFA"/>
    <x v="1254"/>
    <s v="(Skyways) Corporation Aircraft Lancashire"/>
    <n v="0"/>
    <n v="39"/>
    <n v="39"/>
    <n v="0"/>
  </r>
  <r>
    <x v="1264"/>
    <s v="1960s"/>
    <n v="1968"/>
    <s v="Qtr 1"/>
    <s v="February"/>
    <n v="7"/>
    <s v="Canada"/>
    <s v="Boeing"/>
    <s v="Boeing B 707"/>
    <x v="1255"/>
    <s v="Lines Air Pacific Canadian"/>
    <n v="1"/>
    <n v="1"/>
    <n v="61"/>
    <n v="60"/>
  </r>
  <r>
    <x v="1265"/>
    <s v="1950s"/>
    <n v="1956"/>
    <s v="Qtr 1"/>
    <s v="February"/>
    <n v="13"/>
    <s v="Canada"/>
    <s v="Bristol 170 Freighter"/>
    <s v="Bristol 170 Freighter 31CF FZU"/>
    <x v="1256"/>
    <s v="Airways Central Maritime"/>
    <n v="0"/>
    <n v="2"/>
    <n v="2"/>
    <n v="0"/>
  </r>
  <r>
    <x v="1266"/>
    <s v="1970s"/>
    <n v="1977"/>
    <s v="Qtr 1"/>
    <s v="February"/>
    <n v="28"/>
    <s v="Canada"/>
    <s v="Douglas"/>
    <s v="Douglas DC 3C"/>
    <x v="1257"/>
    <s v="Survair"/>
    <n v="0"/>
    <n v="4"/>
    <n v="10"/>
    <n v="6"/>
  </r>
  <r>
    <x v="1267"/>
    <s v="2000s"/>
    <n v="2009"/>
    <s v="Qtr 1"/>
    <s v="February"/>
    <n v="15"/>
    <s v="Chile"/>
    <s v="Bell"/>
    <s v="Bell UH 1HCC"/>
    <x v="1258"/>
    <s v="Service Flight"/>
    <n v="0"/>
    <n v="13"/>
    <n v="13"/>
    <n v="0"/>
  </r>
  <r>
    <x v="1268"/>
    <s v="1990s"/>
    <n v="1991"/>
    <s v="Qtr 1"/>
    <s v="February"/>
    <n v="20"/>
    <s v="Chile"/>
    <s v="British Aerospace"/>
    <s v="British Aerospace BAe 146"/>
    <x v="1259"/>
    <s v="LAN"/>
    <n v="0"/>
    <n v="20"/>
    <n v="72"/>
    <n v="52"/>
  </r>
  <r>
    <x v="1269"/>
    <s v="1950s"/>
    <n v="1959"/>
    <s v="Qtr 1"/>
    <s v="February"/>
    <n v="18"/>
    <s v="Chile"/>
    <s v="Curtiss"/>
    <s v="Curtiss C 46AN68823"/>
    <x v="1260"/>
    <s v="Airways Cross Southern"/>
    <n v="0"/>
    <n v="5"/>
    <n v="5"/>
    <n v="0"/>
  </r>
  <r>
    <x v="1270"/>
    <s v="1960s"/>
    <n v="1965"/>
    <s v="Qtr 1"/>
    <s v="February"/>
    <n v="6"/>
    <s v="Chile"/>
    <s v="Douglas"/>
    <s v="Douglas DC 6BCC"/>
    <x v="1261"/>
    <s v="LAN"/>
    <n v="0"/>
    <n v="87"/>
    <n v="87"/>
    <n v="0"/>
  </r>
  <r>
    <x v="1271"/>
    <s v="1940s"/>
    <n v="1947"/>
    <s v="Qtr 1"/>
    <s v="February"/>
    <n v="21"/>
    <s v="China"/>
    <s v="Douglas"/>
    <s v="Douglas C 47?"/>
    <x v="1262"/>
    <s v="Force Air Chinese - Military"/>
    <n v="0"/>
    <n v="21"/>
    <n v="21"/>
    <n v="0"/>
  </r>
  <r>
    <x v="1272"/>
    <s v="1940s"/>
    <n v="1942"/>
    <s v="Qtr 1"/>
    <s v="February"/>
    <n v="19"/>
    <s v="China"/>
    <s v="Douglas"/>
    <s v="Douglas DC 245"/>
    <x v="1263"/>
    <s v="Corporation Aviation National China"/>
    <n v="0"/>
    <n v="1"/>
    <n v="1"/>
    <n v="0"/>
  </r>
  <r>
    <x v="1273"/>
    <s v="1990s"/>
    <n v="1999"/>
    <s v="Qtr 1"/>
    <s v="February"/>
    <n v="24"/>
    <s v="China"/>
    <s v="Tupolev"/>
    <s v="Tupolev TU 154B"/>
    <x v="1264"/>
    <s v="Airlines Southwest China"/>
    <n v="0"/>
    <n v="61"/>
    <n v="61"/>
    <n v="0"/>
  </r>
  <r>
    <x v="1274"/>
    <s v="1970s"/>
    <n v="1975"/>
    <s v="Qtr 1"/>
    <s v="February"/>
    <n v="22"/>
    <s v="Colombia"/>
    <s v="Canadair"/>
    <s v="Canadair CL 44HK"/>
    <x v="1265"/>
    <s v="Aerocondor"/>
    <n v="0"/>
    <n v="5"/>
    <n v="5"/>
    <n v="0"/>
  </r>
  <r>
    <x v="1275"/>
    <s v="1940s"/>
    <n v="1949"/>
    <s v="Qtr 1"/>
    <s v="February"/>
    <n v="5"/>
    <s v="Colombia"/>
    <s v="Consolidated"/>
    <s v="Consolidated PBY 5A CatalinaHK"/>
    <x v="1266"/>
    <s v="Avianca"/>
    <n v="0"/>
    <n v="3"/>
    <n v="14"/>
    <n v="11"/>
  </r>
  <r>
    <x v="1276"/>
    <s v="1990s"/>
    <n v="1993"/>
    <s v="Qtr 1"/>
    <s v="February"/>
    <n v="20"/>
    <s v="Colombia"/>
    <s v="Convair"/>
    <s v="Convair CV 440HP"/>
    <x v="83"/>
    <s v="Panama Three Cargo"/>
    <n v="0"/>
    <n v="2"/>
    <n v="2"/>
    <n v="0"/>
  </r>
  <r>
    <x v="1277"/>
    <s v="1950s"/>
    <n v="1951"/>
    <s v="Qtr 1"/>
    <s v="February"/>
    <n v="14"/>
    <s v="Colombia"/>
    <s v="Curtiss"/>
    <s v="Curtiss C 46AHK"/>
    <x v="1267"/>
    <s v="Nacionales Aéreas Lineas"/>
    <n v="0"/>
    <n v="2"/>
    <n v="2"/>
    <n v="0"/>
  </r>
  <r>
    <x v="1278"/>
    <s v="1960s"/>
    <n v="1962"/>
    <s v="Qtr 1"/>
    <s v="February"/>
    <n v="25"/>
    <s v="Colombia"/>
    <s v="Douglas"/>
    <s v="Douglas C 47AHK"/>
    <x v="1268"/>
    <s v="Avianca"/>
    <n v="0"/>
    <n v="2"/>
    <n v="2"/>
    <n v="0"/>
  </r>
  <r>
    <x v="1279"/>
    <s v="1970s"/>
    <n v="1970"/>
    <s v="Qtr 1"/>
    <s v="February"/>
    <n v="12"/>
    <s v="Colombia"/>
    <s v="Douglas"/>
    <s v="Douglas DC 3 (C"/>
    <x v="1269"/>
    <s v="Urraca La Aéreas Lineas"/>
    <n v="2"/>
    <n v="12"/>
    <n v="12"/>
    <n v="0"/>
  </r>
  <r>
    <x v="1280"/>
    <s v="1940s"/>
    <n v="1947"/>
    <s v="Qtr 1"/>
    <s v="February"/>
    <n v="15"/>
    <s v="Colombia"/>
    <s v="Douglas"/>
    <s v="Douglas DC 4C"/>
    <x v="82"/>
    <s v="Avianca"/>
    <n v="0"/>
    <n v="53"/>
    <n v="53"/>
    <n v="0"/>
  </r>
  <r>
    <x v="1281"/>
    <s v="1970s"/>
    <n v="1976"/>
    <s v="Qtr 1"/>
    <s v="February"/>
    <n v="4"/>
    <s v="Colombia"/>
    <s v="Douglas"/>
    <s v="Douglas DC 6AHK"/>
    <x v="1270"/>
    <s v="Colombia LAC"/>
    <n v="0"/>
    <n v="3"/>
    <n v="3"/>
    <n v="0"/>
  </r>
  <r>
    <x v="1282"/>
    <s v="1980s"/>
    <n v="1982"/>
    <s v="Qtr 1"/>
    <s v="February"/>
    <n v="19"/>
    <s v="Colombia"/>
    <s v="Douglas"/>
    <s v="Douglas DC 6BFHK"/>
    <x v="1271"/>
    <s v="Columbia LAC"/>
    <n v="0"/>
    <n v="4"/>
    <n v="4"/>
    <n v="0"/>
  </r>
  <r>
    <x v="1283"/>
    <s v="1970s"/>
    <n v="1972"/>
    <s v="Qtr 1"/>
    <s v="February"/>
    <n v="5"/>
    <s v="Colombia"/>
    <s v="Fairchild"/>
    <s v="Fairchild F 27HK"/>
    <x v="1272"/>
    <s v="Colombia TAC"/>
    <n v="0"/>
    <n v="19"/>
    <n v="19"/>
    <n v="0"/>
  </r>
  <r>
    <x v="1284"/>
    <s v="1990s"/>
    <n v="1990"/>
    <s v="Qtr 1"/>
    <s v="February"/>
    <n v="5"/>
    <s v="Colombia"/>
    <s v="Grumman"/>
    <s v="Grumman G 159 Gulfstream IHK"/>
    <x v="1273"/>
    <s v="Colombia de Nacionales Helicopteros"/>
    <n v="0"/>
    <n v="15"/>
    <n v="15"/>
    <n v="0"/>
  </r>
  <r>
    <x v="1285"/>
    <s v="1990s"/>
    <n v="1990"/>
    <s v="Qtr 1"/>
    <s v="February"/>
    <n v="27"/>
    <s v="Colorado"/>
    <s v="Cessna 208A Caravan I"/>
    <s v="Cessna 208A Caravan I CargomasterN820FE"/>
    <x v="447"/>
    <s v="Express Federal"/>
    <n v="0"/>
    <n v="1"/>
    <n v="1"/>
    <n v="0"/>
  </r>
  <r>
    <x v="1286"/>
    <s v="2000s"/>
    <n v="2005"/>
    <s v="Qtr 1"/>
    <s v="February"/>
    <n v="16"/>
    <s v="Colorado"/>
    <s v="Cessna 560 Citation"/>
    <s v="Cessna 560 Citation VN500AT"/>
    <x v="871"/>
    <s v="Charter - Stores City Circuit"/>
    <n v="0"/>
    <n v="8"/>
    <n v="8"/>
    <n v="0"/>
  </r>
  <r>
    <x v="1287"/>
    <s v="1940s"/>
    <n v="1947"/>
    <s v="Qtr 1"/>
    <s v="February"/>
    <n v="14"/>
    <s v="Colorado"/>
    <s v="Curtiss"/>
    <s v="Curtiss C 46ENC59486"/>
    <x v="447"/>
    <s v="Airways Slick"/>
    <n v="0"/>
    <n v="2"/>
    <n v="2"/>
    <n v="0"/>
  </r>
  <r>
    <x v="1288"/>
    <s v="1940s"/>
    <n v="1940"/>
    <s v="Qtr 1"/>
    <s v="February"/>
    <n v="27"/>
    <s v="Columbia"/>
    <s v="Boeing"/>
    <s v="Boeing 247DC 79"/>
    <x v="1274"/>
    <s v="SCADTA"/>
    <n v="0"/>
    <n v="11"/>
    <n v="11"/>
    <n v="0"/>
  </r>
  <r>
    <x v="1289"/>
    <s v="1970s"/>
    <n v="1970"/>
    <s v="Qtr 1"/>
    <s v="February"/>
    <n v="10"/>
    <s v="Connecticut"/>
    <s v="de Havilland Canada"/>
    <s v="de Havilland Canada DHC 6 Twin Otter 100N124PM"/>
    <x v="1275"/>
    <s v="Airlines Pilgrim"/>
    <n v="0"/>
    <n v="5"/>
    <n v="5"/>
    <n v="0"/>
  </r>
  <r>
    <x v="1290"/>
    <s v="1930s"/>
    <n v="1930"/>
    <s v="Qtr 1"/>
    <s v="February"/>
    <n v="3"/>
    <s v="Connecticut"/>
    <s v="Pitcairn"/>
    <s v="Pitcairn PA 6 MailwingNC801H"/>
    <x v="1276"/>
    <s v="Transport Air Colonial"/>
    <n v="0"/>
    <n v="1"/>
    <n v="1"/>
    <n v="0"/>
  </r>
  <r>
    <x v="1291"/>
    <s v="1970s"/>
    <n v="1975"/>
    <s v="Qtr 1"/>
    <s v="February"/>
    <n v="9"/>
    <s v="Crete"/>
    <s v="Transall"/>
    <s v="Transall C 1605063"/>
    <x v="1277"/>
    <s v="Luftwaffe Deutsche - Military"/>
    <n v="0"/>
    <n v="40"/>
    <n v="40"/>
    <n v="0"/>
  </r>
  <r>
    <x v="1292"/>
    <s v="1970s"/>
    <n v="1974"/>
    <s v="Qtr 1"/>
    <s v="February"/>
    <n v="9"/>
    <s v="Crete"/>
    <s v="Transall"/>
    <s v="Transall C 160D50"/>
    <x v="1278"/>
    <s v="Force Air German West - Military"/>
    <n v="0"/>
    <n v="35"/>
    <n v="40"/>
    <n v="5"/>
  </r>
  <r>
    <x v="1293"/>
    <s v="1980s"/>
    <n v="1980"/>
    <s v="Qtr 1"/>
    <s v="February"/>
    <n v="3"/>
    <s v="Cuba"/>
    <s v="Yakovlev"/>
    <s v="Yakovlev YAK 40CU"/>
    <x v="1279"/>
    <s v="Aviacon de Cubana"/>
    <n v="0"/>
    <n v="1"/>
    <n v="37"/>
    <n v="36"/>
  </r>
  <r>
    <x v="1294"/>
    <s v="1980s"/>
    <n v="1988"/>
    <s v="Qtr 1"/>
    <s v="February"/>
    <n v="27"/>
    <s v="Cyprus"/>
    <s v="Boeing"/>
    <s v="Boeing B 727"/>
    <x v="1280"/>
    <s v="Airways Talia"/>
    <n v="0"/>
    <n v="15"/>
    <n v="15"/>
    <n v="0"/>
  </r>
  <r>
    <x v="1295"/>
    <s v="1950s"/>
    <n v="1950"/>
    <s v="Qtr 1"/>
    <s v="February"/>
    <n v="27"/>
    <s v="Czechoslovakia"/>
    <s v="Douglas"/>
    <s v="Douglas C 47A"/>
    <x v="1281"/>
    <s v="Aerolinie Ceskoslovenske"/>
    <n v="0"/>
    <n v="5"/>
    <n v="30"/>
    <n v="25"/>
  </r>
  <r>
    <x v="1296"/>
    <s v="1970s"/>
    <n v="1973"/>
    <s v="Qtr 1"/>
    <s v="February"/>
    <n v="19"/>
    <s v="Czechoslovakia"/>
    <s v="Tupolev"/>
    <s v="Tupolev TU 154CCCP"/>
    <x v="1282"/>
    <s v="Aeroflot"/>
    <n v="0"/>
    <n v="66"/>
    <n v="100"/>
    <n v="34"/>
  </r>
  <r>
    <x v="1297"/>
    <s v="1940s"/>
    <n v="1947"/>
    <s v="Qtr 1"/>
    <s v="February"/>
    <n v="5"/>
    <s v="Delaware"/>
    <s v="Douglas"/>
    <s v="Douglas DC 3NC54451"/>
    <x v="1283"/>
    <s v="Freight Air International"/>
    <n v="0"/>
    <n v="1"/>
    <n v="3"/>
    <n v="2"/>
  </r>
  <r>
    <x v="1298"/>
    <s v="1940s"/>
    <n v="1949"/>
    <s v="Qtr 1"/>
    <s v="February"/>
    <n v="8"/>
    <s v="Denmark"/>
    <s v="Vickers 628 Viking"/>
    <s v="Vickers 628 Viking 1BOY DLU"/>
    <x v="461"/>
    <s v="(SAS) Airlines Scandinavian"/>
    <n v="0"/>
    <n v="27"/>
    <n v="27"/>
    <n v="0"/>
  </r>
  <r>
    <x v="1299"/>
    <s v="1980s"/>
    <n v="1982"/>
    <s v="Qtr 1"/>
    <s v="February"/>
    <n v="3"/>
    <s v="China"/>
    <s v="Nord 2501"/>
    <s v="Nord 2501 Noratlas140/88JA"/>
    <x v="1284"/>
    <s v="Force Air French - Military"/>
    <n v="0"/>
    <n v="35"/>
    <n v="35"/>
    <n v="0"/>
  </r>
  <r>
    <x v="1300"/>
    <s v="1990s"/>
    <n v="1996"/>
    <s v="Qtr 1"/>
    <s v="February"/>
    <n v="6"/>
    <s v="Dominican"/>
    <s v="Boeing"/>
    <s v="Boeing B 757"/>
    <x v="1285"/>
    <s v="leased from Birgen Air         Nacionales RepublicAlas"/>
    <n v="0"/>
    <n v="189"/>
    <n v="189"/>
    <n v="0"/>
  </r>
  <r>
    <x v="1301"/>
    <s v="1970s"/>
    <n v="1970"/>
    <s v="Qtr 1"/>
    <s v="February"/>
    <n v="15"/>
    <s v="Dominican"/>
    <s v="McDonnell Douglas"/>
    <s v="McDonnell Douglas DC 9"/>
    <x v="1286"/>
    <s v="Aviacion de Dominicana RepublicCompania"/>
    <n v="0"/>
    <n v="102"/>
    <n v="102"/>
    <n v="0"/>
  </r>
  <r>
    <x v="1302"/>
    <s v="1960s"/>
    <n v="1966"/>
    <s v="Qtr 1"/>
    <s v="February"/>
    <n v="2"/>
    <s v="East"/>
    <s v="Sikorsky"/>
    <s v="Sikorsky S 61NAP"/>
    <x v="1287"/>
    <s v="Airlines International (Bangladesh)Pakistan Pakistan"/>
    <n v="0"/>
    <n v="23"/>
    <n v="24"/>
    <n v="1"/>
  </r>
  <r>
    <x v="1303"/>
    <s v="1970s"/>
    <n v="1971"/>
    <s v="Qtr 1"/>
    <s v="February"/>
    <n v="17"/>
    <s v="Ecuador"/>
    <s v="Curtiss"/>
    <s v="Curtiss C 46TAM"/>
    <x v="1288"/>
    <s v="Militares) Aereos (Transportes TAM"/>
    <n v="0"/>
    <n v="12"/>
    <n v="12"/>
    <n v="0"/>
  </r>
  <r>
    <x v="1304"/>
    <s v="1990s"/>
    <n v="1991"/>
    <s v="Qtr 1"/>
    <s v="February"/>
    <n v="14"/>
    <s v="Ecuador"/>
    <s v="de Havilland Canada"/>
    <s v="de Havilland Canada DHC 6 Twin Otter 300FAE447"/>
    <x v="1289"/>
    <s v="Force Air Ecuadorean - Military"/>
    <n v="0"/>
    <n v="22"/>
    <n v="22"/>
    <n v="0"/>
  </r>
  <r>
    <x v="1305"/>
    <s v="2000s"/>
    <n v="2009"/>
    <s v="Qtr 1"/>
    <s v="February"/>
    <n v="20"/>
    <s v="Egypt"/>
    <s v="Antonov"/>
    <s v="Antonov 12VS9 SVN"/>
    <x v="1290"/>
    <s v="Aerolift"/>
    <n v="0"/>
    <n v="5"/>
    <n v="5"/>
    <n v="0"/>
  </r>
  <r>
    <x v="1306"/>
    <s v="1970s"/>
    <n v="1973"/>
    <s v="Qtr 1"/>
    <s v="February"/>
    <n v="21"/>
    <s v="Egypt"/>
    <s v="Boeing"/>
    <s v="Boeing B 727"/>
    <x v="1291"/>
    <s v="Airlines Arab Libya"/>
    <n v="0"/>
    <n v="108"/>
    <n v="113"/>
    <n v="5"/>
  </r>
  <r>
    <x v="1307"/>
    <s v="1950s"/>
    <n v="1953"/>
    <s v="Qtr 1"/>
    <s v="February"/>
    <n v="9"/>
    <s v="Egypt"/>
    <s v="Curtiss"/>
    <s v="Curtiss  Wright C"/>
    <x v="468"/>
    <s v="Force Air Egyptian - Military"/>
    <n v="0"/>
    <n v="29"/>
    <n v="40"/>
    <n v="11"/>
  </r>
  <r>
    <x v="1308"/>
    <s v="1950s"/>
    <n v="1956"/>
    <s v="Qtr 1"/>
    <s v="February"/>
    <n v="20"/>
    <s v="Egypt"/>
    <s v="Douglas"/>
    <s v="Douglas DC 6BF"/>
    <x v="888"/>
    <s v="(France) Intercontinentaux Aerien Transport"/>
    <n v="0"/>
    <n v="52"/>
    <n v="64"/>
    <n v="12"/>
  </r>
  <r>
    <x v="1309"/>
    <s v="1950s"/>
    <n v="1958"/>
    <s v="Qtr 1"/>
    <s v="February"/>
    <n v="19"/>
    <s v="Egypt"/>
    <s v="Douglas"/>
    <s v="Douglas DC 6BPH"/>
    <x v="468"/>
    <s v="Airlines Dutch Royal KLM"/>
    <n v="0"/>
    <n v="1"/>
    <n v="21"/>
    <n v="20"/>
  </r>
  <r>
    <x v="1310"/>
    <s v="1980s"/>
    <n v="1984"/>
    <s v="Qtr 1"/>
    <s v="February"/>
    <n v="19"/>
    <s v="El"/>
    <s v="Bell"/>
    <s v="Bell UH 1H / Bell UH"/>
    <x v="1292"/>
    <s v="Force Air Salvadoran - SalvadorMilitary"/>
    <n v="0"/>
    <n v="28"/>
    <n v="28"/>
    <n v="0"/>
  </r>
  <r>
    <x v="1311"/>
    <s v="1940s"/>
    <n v="1945"/>
    <s v="Qtr 1"/>
    <s v="February"/>
    <n v="6"/>
    <s v="England"/>
    <s v="Douglas"/>
    <s v="Douglas C 47 DakotaKG630"/>
    <x v="1293"/>
    <s v="Force Air -Royal Military"/>
    <n v="0"/>
    <n v="23"/>
    <n v="23"/>
    <n v="0"/>
  </r>
  <r>
    <x v="1312"/>
    <s v="1930s"/>
    <n v="1930"/>
    <s v="Qtr 1"/>
    <s v="February"/>
    <n v="10"/>
    <s v="England"/>
    <s v="Farman"/>
    <s v="Farman F 63F"/>
    <x v="1294"/>
    <s v="Union Air"/>
    <n v="0"/>
    <n v="2"/>
    <n v="6"/>
    <n v="4"/>
  </r>
  <r>
    <x v="1313"/>
    <s v="1990s"/>
    <n v="1994"/>
    <s v="Qtr 1"/>
    <s v="February"/>
    <n v="25"/>
    <s v="England"/>
    <s v="Vickers 813"/>
    <s v="Vickers 813 ViscountG OHOT"/>
    <x v="1295"/>
    <s v="Airways World British"/>
    <n v="0"/>
    <n v="1"/>
    <n v="2"/>
    <n v="1"/>
  </r>
  <r>
    <x v="1314"/>
    <s v="2000s"/>
    <n v="2003"/>
    <s v="Qtr 1"/>
    <s v="February"/>
    <n v="10"/>
    <s v="Estonia"/>
    <s v="Antonov"/>
    <s v="Antonov AN 28ES"/>
    <x v="1296"/>
    <s v="Enimex"/>
    <n v="0"/>
    <n v="2"/>
    <n v="3"/>
    <n v="1"/>
  </r>
  <r>
    <x v="1315"/>
    <s v="1980s"/>
    <n v="1984"/>
    <s v="Qtr 1"/>
    <s v="February"/>
    <n v="16"/>
    <s v="Ethiopia"/>
    <s v="Antonov"/>
    <s v="Antonov AN 121506"/>
    <x v="1297"/>
    <s v="Force Air Ethiopian - Military"/>
    <n v="0"/>
    <n v="26"/>
    <n v="38"/>
    <n v="12"/>
  </r>
  <r>
    <x v="1316"/>
    <s v="1970s"/>
    <n v="1979"/>
    <s v="Qtr 1"/>
    <s v="February"/>
    <n v="19"/>
    <s v="Ethiopia"/>
    <s v="Douglas"/>
    <s v="Douglas DC 3ET"/>
    <x v="1298"/>
    <s v="Airlines Ethiopian"/>
    <n v="0"/>
    <n v="5"/>
    <n v="5"/>
    <n v="0"/>
  </r>
  <r>
    <x v="1317"/>
    <s v="1960s"/>
    <n v="1964"/>
    <s v="Qtr 1"/>
    <s v="February"/>
    <n v="3"/>
    <s v="Florida"/>
    <s v="Beech"/>
    <s v="Beech D18SN2999"/>
    <x v="1299"/>
    <s v="Airlines Central South"/>
    <n v="0"/>
    <n v="10"/>
    <n v="10"/>
    <n v="0"/>
  </r>
  <r>
    <x v="1318"/>
    <s v="1960s"/>
    <n v="1963"/>
    <s v="Qtr 1"/>
    <s v="February"/>
    <n v="12"/>
    <s v="Florida"/>
    <s v="Boeing"/>
    <s v="Boeing B 720"/>
    <x v="1300"/>
    <s v="Airlines Orient Northwest"/>
    <n v="0"/>
    <n v="43"/>
    <n v="43"/>
    <n v="0"/>
  </r>
  <r>
    <x v="1225"/>
    <s v="1960s"/>
    <n v="1965"/>
    <s v="Qtr 1"/>
    <s v="February"/>
    <n v="13"/>
    <s v="Florida"/>
    <s v="Curtiss"/>
    <s v="Curtiss C 46AYS"/>
    <x v="482"/>
    <s v="Salvador El Aerolineas"/>
    <n v="0"/>
    <n v="2"/>
    <n v="2"/>
    <n v="0"/>
  </r>
  <r>
    <x v="1319"/>
    <s v="1930s"/>
    <n v="1932"/>
    <s v="Qtr 1"/>
    <s v="February"/>
    <n v="1"/>
    <s v="Florida"/>
    <s v="Fairchild?"/>
    <s v="Fairchild?"/>
    <x v="480"/>
    <s v="Airways Bimini"/>
    <n v="0"/>
    <n v="5"/>
    <n v="5"/>
    <n v="0"/>
  </r>
  <r>
    <x v="1320"/>
    <s v="1940s"/>
    <n v="1948"/>
    <s v="Qtr 1"/>
    <s v="February"/>
    <n v="7"/>
    <s v="Florida"/>
    <s v="Lockheed"/>
    <s v="Lockheed L 649 ConstellationNC112A"/>
    <x v="1301"/>
    <s v="Lines Air Eastern"/>
    <n v="0"/>
    <n v="1"/>
    <n v="69"/>
    <n v="68"/>
  </r>
  <r>
    <x v="1321"/>
    <s v="1950s"/>
    <n v="1953"/>
    <s v="Qtr 1"/>
    <s v="February"/>
    <n v="7"/>
    <s v="France"/>
    <s v="Douglas"/>
    <s v="Douglas C 54A"/>
    <x v="903"/>
    <s v="UTA"/>
    <n v="0"/>
    <n v="9"/>
    <n v="19"/>
    <n v="10"/>
  </r>
  <r>
    <x v="1322"/>
    <s v="1930s"/>
    <n v="1939"/>
    <s v="Qtr 1"/>
    <s v="February"/>
    <n v="24"/>
    <s v="France"/>
    <s v="Junkers"/>
    <s v="Junkers JU 52/3mD"/>
    <x v="1302"/>
    <s v="Lufthansa Deutsche"/>
    <n v="0"/>
    <n v="10"/>
    <n v="10"/>
    <n v="0"/>
  </r>
  <r>
    <x v="1323"/>
    <s v="1930s"/>
    <n v="1938"/>
    <s v="Qtr 1"/>
    <s v="February"/>
    <n v="22"/>
    <s v="France"/>
    <s v="Junkers"/>
    <s v="Junkers JU.52D APAR"/>
    <x v="1303"/>
    <s v="Lufthansa Deutsche"/>
    <n v="0"/>
    <n v="3"/>
    <n v="3"/>
    <n v="0"/>
  </r>
  <r>
    <x v="1324"/>
    <s v="1940s"/>
    <n v="1948"/>
    <s v="Qtr 1"/>
    <s v="February"/>
    <n v="21"/>
    <s v="France"/>
    <s v="Latecoere 631 (flying"/>
    <s v="Latecoere 631 (flying boat)F BDRD"/>
    <x v="1304"/>
    <s v="Airlines Latecoere"/>
    <n v="0"/>
    <n v="14"/>
    <n v="14"/>
    <n v="0"/>
  </r>
  <r>
    <x v="1325"/>
    <s v="1930s"/>
    <n v="1938"/>
    <s v="Qtr 1"/>
    <s v="February"/>
    <n v="9"/>
    <s v="France"/>
    <s v="Lioré"/>
    <s v="Lioré  et"/>
    <x v="1305"/>
    <s v="France Air"/>
    <n v="0"/>
    <n v="8"/>
    <n v="12"/>
    <n v="4"/>
  </r>
  <r>
    <x v="1326"/>
    <s v="1980s"/>
    <n v="1989"/>
    <s v="Qtr 1"/>
    <s v="February"/>
    <n v="6"/>
    <s v="France"/>
    <s v="Vickers 952F"/>
    <s v="Vickers 952F VanguardF GEJE"/>
    <x v="1305"/>
    <s v="RAM"/>
    <n v="0"/>
    <n v="3"/>
    <n v="3"/>
    <n v="0"/>
  </r>
  <r>
    <x v="1309"/>
    <s v="1950s"/>
    <n v="1958"/>
    <s v="Qtr 1"/>
    <s v="February"/>
    <n v="19"/>
    <s v="French"/>
    <s v="Consolidated"/>
    <s v="Consolidated PBY 5A  CatalinaF"/>
    <x v="1306"/>
    <s v="Interinsulaire Aérien PolynesiaRéseau"/>
    <n v="0"/>
    <n v="15"/>
    <n v="15"/>
    <n v="0"/>
  </r>
  <r>
    <x v="1327"/>
    <s v="1940s"/>
    <n v="1941"/>
    <s v="Qtr 1"/>
    <s v="February"/>
    <n v="26"/>
    <s v="Georgia"/>
    <s v="Douglas"/>
    <s v="Douglas DC 3NC28394"/>
    <x v="1307"/>
    <s v="Lines Air Eastern"/>
    <n v="0"/>
    <n v="9"/>
    <n v="16"/>
    <n v="7"/>
  </r>
  <r>
    <x v="1328"/>
    <s v="1950s"/>
    <n v="1958"/>
    <s v="Qtr 1"/>
    <s v="February"/>
    <n v="6"/>
    <s v="Germany"/>
    <s v="Airspeed Ambassador"/>
    <s v="Airspeed Ambassador AS 57G"/>
    <x v="917"/>
    <s v="Airways European British"/>
    <n v="0"/>
    <n v="23"/>
    <n v="44"/>
    <n v="21"/>
  </r>
  <r>
    <x v="1329"/>
    <s v="1940s"/>
    <n v="1948"/>
    <s v="Qtr 1"/>
    <s v="February"/>
    <n v="12"/>
    <s v="Germany"/>
    <s v="Douglas"/>
    <s v="Douglas DC 3OY"/>
    <x v="1308"/>
    <s v="Luftfartselskab Danske Det"/>
    <n v="0"/>
    <n v="12"/>
    <n v="21"/>
    <n v="9"/>
  </r>
  <r>
    <x v="1330"/>
    <s v="2000s"/>
    <n v="2001"/>
    <s v="Qtr 1"/>
    <s v="February"/>
    <n v="8"/>
    <s v="Germany"/>
    <s v="Learjet"/>
    <s v="Learjet 35AI MOCO"/>
    <x v="1309"/>
    <s v="Aeroservizi E.A.S."/>
    <n v="0"/>
    <n v="3"/>
    <n v="3"/>
    <n v="0"/>
  </r>
  <r>
    <x v="1331"/>
    <s v="1980s"/>
    <n v="1988"/>
    <s v="Qtr 1"/>
    <s v="February"/>
    <n v="8"/>
    <s v="Germany"/>
    <s v="Swearingen SA.227AC Metro"/>
    <s v="Swearingen SA.227AC Metro IIID CABB"/>
    <x v="1310"/>
    <s v="Flugdienst Nurnberger - NFD"/>
    <n v="0"/>
    <n v="21"/>
    <n v="21"/>
    <n v="0"/>
  </r>
  <r>
    <x v="1332"/>
    <s v="1940s"/>
    <n v="1944"/>
    <s v="Qtr 1"/>
    <s v="February"/>
    <n v="21"/>
    <s v="Greece"/>
    <s v="Junkers"/>
    <s v="Junkers JU 52/3mD"/>
    <x v="1311"/>
    <s v="Lufthansa Deutsche"/>
    <n v="0"/>
    <n v="16"/>
    <n v="16"/>
    <n v="0"/>
  </r>
  <r>
    <x v="1333"/>
    <s v="1990s"/>
    <n v="1991"/>
    <s v="Qtr 1"/>
    <s v="February"/>
    <n v="5"/>
    <s v="Greece"/>
    <s v="Lockheed"/>
    <s v="Lockheed C 130H748"/>
    <x v="1312"/>
    <s v="Force Air Hellenic - Military"/>
    <n v="0"/>
    <n v="63"/>
    <n v="63"/>
    <n v="0"/>
  </r>
  <r>
    <x v="1334"/>
    <s v="1990s"/>
    <n v="1997"/>
    <s v="Qtr 1"/>
    <s v="February"/>
    <n v="19"/>
    <s v="Guatemala"/>
    <s v="IAI 1124"/>
    <s v="IAI 1124 WestwindYV 160CP"/>
    <x v="140"/>
    <s v="Transpolar"/>
    <n v="0"/>
    <n v="5"/>
    <n v="5"/>
    <n v="0"/>
  </r>
  <r>
    <x v="1335"/>
    <s v="1990s"/>
    <n v="1996"/>
    <s v="Qtr 1"/>
    <s v="February"/>
    <n v="12"/>
    <s v="Hati"/>
    <s v="GAF Nomad"/>
    <s v="GAF Nomad N 24AN224E"/>
    <x v="1313"/>
    <s v="Express Hati"/>
    <n v="0"/>
    <n v="11"/>
    <n v="15"/>
    <n v="4"/>
  </r>
  <r>
    <x v="1336"/>
    <s v="1980s"/>
    <n v="1989"/>
    <s v="Qtr 1"/>
    <s v="February"/>
    <n v="24"/>
    <s v="Hawaii"/>
    <s v="Boeing"/>
    <s v="Boeing B 747"/>
    <x v="924"/>
    <s v="Lines Air United"/>
    <n v="0"/>
    <n v="9"/>
    <n v="356"/>
    <n v="347"/>
  </r>
  <r>
    <x v="1337"/>
    <s v="1970s"/>
    <n v="1974"/>
    <s v="Qtr 1"/>
    <s v="February"/>
    <n v="2"/>
    <s v="HIPan"/>
    <s v="Boeing"/>
    <s v="Boeing B 747N732PA"/>
    <x v="1314"/>
    <s v="Airways World American"/>
    <n v="0"/>
    <n v="1"/>
    <n v="298"/>
    <n v="297"/>
  </r>
  <r>
    <x v="1338"/>
    <s v="1960s"/>
    <n v="1967"/>
    <s v="Qtr 1"/>
    <s v="February"/>
    <n v="20"/>
    <s v="Honduras"/>
    <s v="Douglas"/>
    <s v="Douglas DC 6HR"/>
    <x v="144"/>
    <s v="Airlines Sahsa"/>
    <n v="0"/>
    <n v="4"/>
    <n v="55"/>
    <n v="51"/>
  </r>
  <r>
    <x v="1339"/>
    <s v="2010s"/>
    <n v="2011"/>
    <s v="Qtr 1"/>
    <s v="February"/>
    <n v="14"/>
    <s v="Honduras"/>
    <s v="Let"/>
    <s v="Let L 410 UVPE"/>
    <x v="1315"/>
    <s v="Airways American Central"/>
    <n v="0"/>
    <n v="14"/>
    <n v="14"/>
    <n v="0"/>
  </r>
  <r>
    <x v="1340"/>
    <s v="1940s"/>
    <n v="1949"/>
    <s v="Qtr 1"/>
    <s v="February"/>
    <n v="24"/>
    <s v="Hong"/>
    <s v="Douglas"/>
    <s v="Douglas DC 3VR"/>
    <x v="1316"/>
    <s v="Airways Pacific KongCathay"/>
    <n v="0"/>
    <n v="23"/>
    <n v="23"/>
    <n v="0"/>
  </r>
  <r>
    <x v="1341"/>
    <s v="1990s"/>
    <n v="1990"/>
    <s v="Qtr 1"/>
    <s v="February"/>
    <n v="14"/>
    <s v="India"/>
    <s v="Airbus"/>
    <s v="Airbus A320 231VT"/>
    <x v="1317"/>
    <s v="Airlines Indian"/>
    <n v="0"/>
    <n v="92"/>
    <n v="146"/>
    <n v="54"/>
  </r>
  <r>
    <x v="1342"/>
    <s v="1950s"/>
    <n v="1955"/>
    <s v="Qtr 1"/>
    <s v="February"/>
    <n v="2"/>
    <s v="India"/>
    <s v="Douglas"/>
    <s v="Douglas DC 3VT"/>
    <x v="940"/>
    <s v="Airlines Indian"/>
    <n v="0"/>
    <n v="10"/>
    <n v="10"/>
    <n v="0"/>
  </r>
  <r>
    <x v="1262"/>
    <s v="1950s"/>
    <n v="1952"/>
    <s v="Qtr 1"/>
    <s v="February"/>
    <n v="19"/>
    <s v="India"/>
    <s v="Douglas"/>
    <s v="Douglas DC 3VT"/>
    <x v="940"/>
    <s v="Airways Deccan"/>
    <n v="0"/>
    <n v="3"/>
    <n v="16"/>
    <n v="13"/>
  </r>
  <r>
    <x v="1343"/>
    <s v="1950s"/>
    <n v="1954"/>
    <s v="Qtr 1"/>
    <s v="February"/>
    <n v="25"/>
    <s v="India"/>
    <s v="Douglas"/>
    <s v="Douglas DC 3VT"/>
    <x v="1318"/>
    <s v="Airlines Indian"/>
    <n v="0"/>
    <n v="3"/>
    <n v="3"/>
    <n v="0"/>
  </r>
  <r>
    <x v="1344"/>
    <s v="1980s"/>
    <n v="1980"/>
    <s v="Qtr 1"/>
    <s v="February"/>
    <n v="22"/>
    <s v="India"/>
    <s v="Fairchild"/>
    <s v="Fairchild C 119G?"/>
    <x v="1319"/>
    <s v="Force Air Indian - Military"/>
    <n v="1"/>
    <n v="46"/>
    <n v="47"/>
    <n v="1"/>
  </r>
  <r>
    <x v="1345"/>
    <s v="1980s"/>
    <n v="1982"/>
    <s v="Qtr 1"/>
    <s v="February"/>
    <n v="7"/>
    <s v="India"/>
    <s v="Fairchild"/>
    <s v="Fairchild C 119G?"/>
    <x v="1320"/>
    <s v="Force Air Indian - Military"/>
    <n v="0"/>
    <n v="23"/>
    <n v="23"/>
    <n v="0"/>
  </r>
  <r>
    <x v="1346"/>
    <s v="1960s"/>
    <n v="1966"/>
    <s v="Qtr 1"/>
    <s v="February"/>
    <n v="7"/>
    <s v="India"/>
    <s v="Fokker"/>
    <s v="Fokker F 27 Friendship 200PH"/>
    <x v="1321"/>
    <s v="Airlines Indian"/>
    <n v="0"/>
    <n v="37"/>
    <n v="37"/>
    <n v="0"/>
  </r>
  <r>
    <x v="1347"/>
    <s v="1960s"/>
    <n v="1964"/>
    <s v="Qtr 1"/>
    <s v="February"/>
    <n v="18"/>
    <s v="India"/>
    <s v="Ilyushin"/>
    <s v="Ilyushin IL 14?"/>
    <x v="1322"/>
    <s v="Force Air Indian - Military"/>
    <n v="0"/>
    <n v="13"/>
    <n v="13"/>
    <n v="0"/>
  </r>
  <r>
    <x v="1348"/>
    <s v="1960s"/>
    <n v="1966"/>
    <s v="Qtr 1"/>
    <s v="February"/>
    <n v="15"/>
    <s v="India"/>
    <s v="Sud Aviation"/>
    <s v="Sud Aviation SE 210 Caravelle VINVT"/>
    <x v="938"/>
    <s v="Airlines Indian"/>
    <n v="0"/>
    <n v="2"/>
    <n v="80"/>
    <n v="78"/>
  </r>
  <r>
    <x v="1349"/>
    <s v="1990s"/>
    <n v="1992"/>
    <s v="Qtr 1"/>
    <s v="February"/>
    <n v="6"/>
    <s v="Indiana"/>
    <s v="Lockheed"/>
    <s v="Lockheed C 130B Hercules58"/>
    <x v="944"/>
    <s v="Force Air US - Military"/>
    <n v="12"/>
    <n v="5"/>
    <n v="5"/>
    <n v="0"/>
  </r>
  <r>
    <x v="1350"/>
    <s v="1970s"/>
    <n v="1973"/>
    <s v="Qtr 1"/>
    <s v="February"/>
    <n v="28"/>
    <s v="Indonesia"/>
    <s v="de Havilland Canada"/>
    <s v="de Havilland Canada DHC 6 Twin Otter 100PK"/>
    <x v="1323"/>
    <s v="Airlines Nusantara Merpati"/>
    <n v="0"/>
    <n v="13"/>
    <n v="13"/>
    <n v="0"/>
  </r>
  <r>
    <x v="1351"/>
    <s v="1940s"/>
    <n v="1948"/>
    <s v="Qtr 1"/>
    <s v="February"/>
    <n v="10"/>
    <s v="Indonesia"/>
    <s v="Douglas"/>
    <s v="Douglas DC 3PK"/>
    <x v="1324"/>
    <s v="Airlines Dutch Royal KLM"/>
    <n v="0"/>
    <n v="19"/>
    <n v="19"/>
    <n v="0"/>
  </r>
  <r>
    <x v="1352"/>
    <s v="1960s"/>
    <n v="1961"/>
    <s v="Qtr 1"/>
    <s v="February"/>
    <n v="3"/>
    <s v="Indonesia"/>
    <s v="Douglas"/>
    <s v="Douglas DC 3PK"/>
    <x v="1325"/>
    <s v="Airlines Indonesia Garuda"/>
    <n v="0"/>
    <n v="26"/>
    <n v="26"/>
    <n v="0"/>
  </r>
  <r>
    <x v="1353"/>
    <s v="1970s"/>
    <n v="1972"/>
    <s v="Qtr 1"/>
    <s v="February"/>
    <n v="1"/>
    <s v="Indonesia"/>
    <s v="Douglas"/>
    <s v="Douglas DC 6XW"/>
    <x v="1326"/>
    <s v="Laos/PENAS Air Royal"/>
    <n v="0"/>
    <n v="6"/>
    <n v="9"/>
    <n v="3"/>
  </r>
  <r>
    <x v="1354"/>
    <s v="1960s"/>
    <n v="1967"/>
    <s v="Qtr 1"/>
    <s v="February"/>
    <n v="16"/>
    <s v="Indonesia"/>
    <s v="Lockheed"/>
    <s v="Lockheed L 188C ElectraPK"/>
    <x v="1327"/>
    <s v="Airlines Indonesia Garuda"/>
    <n v="0"/>
    <n v="22"/>
    <n v="63"/>
    <n v="41"/>
  </r>
  <r>
    <x v="1355"/>
    <s v="2000s"/>
    <n v="2005"/>
    <s v="Qtr 1"/>
    <s v="February"/>
    <n v="22"/>
    <s v="Indonesia_x000d__x000a__x0009__x000d__x000a_Sarmi"/>
    <s v="Casa 212"/>
    <s v="CASA 212 AviocarP 2032_x000d__x000a_P"/>
    <x v="1328"/>
    <s v="Indonesia Indonesian National Police"/>
    <n v="0"/>
    <n v="15"/>
    <n v="18"/>
    <n v="3"/>
  </r>
  <r>
    <x v="1356"/>
    <s v="1950s"/>
    <n v="1959"/>
    <s v="Qtr 1"/>
    <s v="February"/>
    <n v="3"/>
    <s v="Iowa"/>
    <s v="Beechcraft Bonanza"/>
    <s v="Beechcraft Bonanza 35N3794N"/>
    <x v="1329"/>
    <s v="Charter Private - Service Flying Dwyer"/>
    <n v="0"/>
    <n v="4"/>
    <n v="4"/>
    <n v="0"/>
  </r>
  <r>
    <x v="1357"/>
    <s v="2010s"/>
    <n v="2018"/>
    <s v="Qtr 1"/>
    <s v="February"/>
    <n v="18"/>
    <s v="Iran"/>
    <s v="ATR"/>
    <s v="ATR 72 212EP"/>
    <x v="1330"/>
    <s v="Airlines Aseman Iran"/>
    <n v="0"/>
    <n v="66"/>
    <n v="66"/>
    <n v="0"/>
  </r>
  <r>
    <x v="1358"/>
    <s v="2000s"/>
    <n v="2003"/>
    <s v="Qtr 1"/>
    <s v="February"/>
    <n v="19"/>
    <s v="Iran"/>
    <s v="Ilyushin"/>
    <s v="Ilyushin Il 76MD15"/>
    <x v="1331"/>
    <s v="Corps Guards Revolution's Islamic - Military"/>
    <n v="0"/>
    <n v="275"/>
    <n v="275"/>
    <n v="0"/>
  </r>
  <r>
    <x v="1359"/>
    <s v="2000s"/>
    <n v="2000"/>
    <s v="Qtr 1"/>
    <s v="February"/>
    <n v="2"/>
    <s v="Iran"/>
    <s v="Lockheed"/>
    <s v="Lockheed C 130 Hercules?"/>
    <x v="165"/>
    <s v="Force Air Iran of Republic Islamic - Military"/>
    <n v="0"/>
    <n v="8"/>
    <n v="8"/>
    <n v="0"/>
  </r>
  <r>
    <x v="1360"/>
    <s v="2000s"/>
    <n v="2002"/>
    <s v="Qtr 1"/>
    <s v="February"/>
    <n v="12"/>
    <s v="Iran"/>
    <s v="Tupolev"/>
    <s v="Tupolev TU 154EP"/>
    <x v="1332"/>
    <s v="Tours Air Iran"/>
    <n v="0"/>
    <n v="117"/>
    <n v="117"/>
    <n v="0"/>
  </r>
  <r>
    <x v="1361"/>
    <s v="1990s"/>
    <n v="1993"/>
    <s v="Qtr 1"/>
    <s v="February"/>
    <n v="8"/>
    <s v="Iran"/>
    <s v="Tupolev"/>
    <s v="Tupolev TU 154M / Sukhoi Su"/>
    <x v="534"/>
    <s v="Force Air Iranian - Military  /  Tours Air Iran"/>
    <n v="0"/>
    <n v="133"/>
    <n v="133"/>
    <n v="0"/>
  </r>
  <r>
    <x v="1198"/>
    <s v="1960s"/>
    <n v="1960"/>
    <s v="Qtr 1"/>
    <s v="February"/>
    <n v="26"/>
    <s v="Ireland"/>
    <s v="Douglas"/>
    <s v="Douglas DC 7CI"/>
    <x v="171"/>
    <s v="Alitalia"/>
    <n v="0"/>
    <n v="34"/>
    <n v="52"/>
    <n v="18"/>
  </r>
  <r>
    <x v="1362"/>
    <s v="2010s"/>
    <n v="2011"/>
    <s v="Qtr 1"/>
    <s v="February"/>
    <n v="10"/>
    <s v="Ireland"/>
    <s v="Swearingen"/>
    <s v="Swearingen SA 227BC Metro IIIEC"/>
    <x v="1333"/>
    <s v="Manx2"/>
    <n v="0"/>
    <n v="6"/>
    <n v="12"/>
    <n v="6"/>
  </r>
  <r>
    <x v="1363"/>
    <s v="1990s"/>
    <n v="1999"/>
    <s v="Qtr 1"/>
    <s v="February"/>
    <n v="25"/>
    <s v="Italy"/>
    <s v="Dornier"/>
    <s v="Dornier 328 110D"/>
    <x v="1334"/>
    <s v="Airlines Minerva"/>
    <n v="0"/>
    <n v="4"/>
    <n v="31"/>
    <n v="27"/>
  </r>
  <r>
    <x v="1364"/>
    <s v="1940s"/>
    <n v="1945"/>
    <s v="Qtr 1"/>
    <s v="February"/>
    <n v="2"/>
    <s v="Italy"/>
    <s v="Douglas"/>
    <s v="Douglas C 47"/>
    <x v="1335"/>
    <s v="Forces Air Army U.S. - Military"/>
    <n v="0"/>
    <n v="23"/>
    <n v="26"/>
    <n v="3"/>
  </r>
  <r>
    <x v="1365"/>
    <s v="1960s"/>
    <n v="1966"/>
    <s v="Qtr 1"/>
    <s v="February"/>
    <n v="18"/>
    <s v="Italy"/>
    <s v="Douglas"/>
    <s v="Douglas DC 6BOO"/>
    <x v="542"/>
    <s v="Services Air International Belgian"/>
    <n v="0"/>
    <n v="4"/>
    <n v="4"/>
    <n v="0"/>
  </r>
  <r>
    <x v="1366"/>
    <s v="1950s"/>
    <n v="1955"/>
    <s v="Qtr 1"/>
    <s v="February"/>
    <n v="13"/>
    <s v="Italy"/>
    <s v="Douglas"/>
    <s v="Douglas DC 6OO"/>
    <x v="1336"/>
    <s v="Sabena"/>
    <n v="0"/>
    <n v="29"/>
    <n v="29"/>
    <n v="0"/>
  </r>
  <r>
    <x v="1367"/>
    <s v="1950s"/>
    <n v="1958"/>
    <s v="Qtr 1"/>
    <s v="February"/>
    <n v="15"/>
    <s v="Italy"/>
    <s v="Douglas"/>
    <s v="Douglas VC 47A42"/>
    <x v="1337"/>
    <s v="Force Air US - Military"/>
    <n v="0"/>
    <n v="16"/>
    <n v="16"/>
    <n v="0"/>
  </r>
  <r>
    <x v="1368"/>
    <s v="1940s"/>
    <n v="1940"/>
    <s v="Qtr 1"/>
    <s v="February"/>
    <n v="10"/>
    <s v="Italy"/>
    <s v="Savoia"/>
    <s v="Savoia  Marchetti SM"/>
    <x v="1338"/>
    <s v="SA Littoria Ala"/>
    <n v="0"/>
    <n v="10"/>
    <n v="10"/>
    <n v="0"/>
  </r>
  <r>
    <x v="1280"/>
    <s v="1940s"/>
    <n v="1947"/>
    <s v="Qtr 1"/>
    <s v="February"/>
    <n v="15"/>
    <s v="Italy"/>
    <s v="Savoia"/>
    <s v="Savoia  Marchetti SM"/>
    <x v="1339"/>
    <s v="Militari Aerei Corrieri - Military"/>
    <n v="0"/>
    <n v="16"/>
    <n v="16"/>
    <n v="0"/>
  </r>
  <r>
    <x v="1369"/>
    <s v="1950s"/>
    <n v="1952"/>
    <s v="Qtr 1"/>
    <s v="February"/>
    <n v="16"/>
    <s v="Italy"/>
    <s v="Vickers 614 Viking"/>
    <s v="Vickers 614 Viking 1G AHPI"/>
    <x v="1340"/>
    <s v="Travel Air Hunting"/>
    <n v="0"/>
    <n v="31"/>
    <n v="31"/>
    <n v="0"/>
  </r>
  <r>
    <x v="1370"/>
    <s v="1950s"/>
    <n v="1952"/>
    <s v="Qtr 1"/>
    <s v="February"/>
    <n v="7"/>
    <s v="Japan"/>
    <s v="Boeing"/>
    <s v="Boeing B 29?"/>
    <x v="1341"/>
    <s v="Force Air U.S. - Military"/>
    <n v="5"/>
    <n v="13"/>
    <n v="13"/>
    <n v="0"/>
  </r>
  <r>
    <x v="1371"/>
    <s v="1960s"/>
    <n v="1966"/>
    <s v="Qtr 1"/>
    <s v="February"/>
    <n v="4"/>
    <s v="Japan"/>
    <s v="Boeing"/>
    <s v="Boeing B 727"/>
    <x v="1342"/>
    <s v="Airways Nippon All"/>
    <n v="0"/>
    <n v="133"/>
    <n v="133"/>
    <n v="0"/>
  </r>
  <r>
    <x v="1372"/>
    <s v="1960s"/>
    <n v="1964"/>
    <s v="Qtr 1"/>
    <s v="February"/>
    <n v="27"/>
    <s v="Japan"/>
    <s v="Convair"/>
    <s v="Convair CV 240"/>
    <x v="1343"/>
    <s v="Airlines Fuji"/>
    <n v="0"/>
    <n v="20"/>
    <n v="42"/>
    <n v="22"/>
  </r>
  <r>
    <x v="1373"/>
    <s v="1950s"/>
    <n v="1954"/>
    <s v="Qtr 1"/>
    <s v="February"/>
    <n v="1"/>
    <s v="Japan"/>
    <s v="Curtiss"/>
    <s v="Curtiss  Wright C46D"/>
    <x v="1344"/>
    <s v="Force Air U.S. - Military"/>
    <n v="0"/>
    <n v="35"/>
    <n v="35"/>
    <n v="0"/>
  </r>
  <r>
    <x v="1374"/>
    <s v="1980s"/>
    <n v="1982"/>
    <s v="Qtr 1"/>
    <s v="February"/>
    <n v="9"/>
    <s v="Japan"/>
    <s v="McDonnell Douglas"/>
    <s v="McDonnell Douglas DC 8"/>
    <x v="547"/>
    <s v="Lines Air Japan"/>
    <n v="0"/>
    <n v="24"/>
    <n v="174"/>
    <n v="150"/>
  </r>
  <r>
    <x v="1350"/>
    <s v="1970s"/>
    <n v="1973"/>
    <s v="Qtr 1"/>
    <s v="February"/>
    <n v="28"/>
    <s v="Kazakhstan"/>
    <s v="Yakovlev"/>
    <s v="Yakovlev YAK 40CCCP"/>
    <x v="1345"/>
    <s v="Aeroflot"/>
    <n v="0"/>
    <n v="32"/>
    <n v="32"/>
    <n v="0"/>
  </r>
  <r>
    <x v="1375"/>
    <s v="2000s"/>
    <n v="2003"/>
    <s v="Qtr 1"/>
    <s v="February"/>
    <n v="16"/>
    <s v="Kentucky"/>
    <s v="Cessna"/>
    <s v="Cessna 421N421TJ"/>
    <x v="1346"/>
    <s v="Co. Aircraft Northern Great - Taxi Air"/>
    <n v="0"/>
    <n v="3"/>
    <n v="7"/>
    <n v="4"/>
  </r>
  <r>
    <x v="1376"/>
    <s v="1950s"/>
    <n v="1958"/>
    <s v="Qtr 1"/>
    <s v="February"/>
    <n v="27"/>
    <s v="Lancs"/>
    <s v="Bristol 170 Freighter"/>
    <s v="Bristol 170 Freighter 21G AICS"/>
    <x v="1347"/>
    <s v="England Silver City Airways"/>
    <n v="0"/>
    <n v="35"/>
    <n v="42"/>
    <n v="7"/>
  </r>
  <r>
    <x v="1377"/>
    <s v="1970s"/>
    <n v="1972"/>
    <s v="Qtr 1"/>
    <s v="February"/>
    <n v="4"/>
    <s v="Laos"/>
    <s v="de Havilland Canada"/>
    <s v="de Havilland Canada C 7A Caribou393"/>
    <x v="1348"/>
    <s v="America Air"/>
    <n v="0"/>
    <n v="1"/>
    <n v="38"/>
    <n v="37"/>
  </r>
  <r>
    <x v="1378"/>
    <s v="1960s"/>
    <n v="1968"/>
    <s v="Qtr 1"/>
    <s v="February"/>
    <n v="24"/>
    <s v="Laos"/>
    <s v="Douglas"/>
    <s v="Douglas DC 3XW"/>
    <x v="1349"/>
    <s v="Lao Air Royal"/>
    <n v="0"/>
    <n v="37"/>
    <n v="37"/>
    <n v="0"/>
  </r>
  <r>
    <x v="1379"/>
    <s v="1970s"/>
    <n v="1972"/>
    <s v="Qtr 1"/>
    <s v="February"/>
    <n v="11"/>
    <s v="Laos"/>
    <s v="Douglas"/>
    <s v="Douglas DC 4XW"/>
    <x v="1350"/>
    <s v="Lao Air Royal"/>
    <n v="0"/>
    <n v="23"/>
    <n v="23"/>
    <n v="0"/>
  </r>
  <r>
    <x v="1380"/>
    <s v="2000s"/>
    <n v="2002"/>
    <s v="Qtr 1"/>
    <s v="February"/>
    <n v="15"/>
    <s v="Liberia"/>
    <s v="Antonov"/>
    <s v="Antonov 12BPER ADL"/>
    <x v="1351"/>
    <s v="Tiramavia"/>
    <n v="0"/>
    <n v="1"/>
    <n v="10"/>
    <n v="9"/>
  </r>
  <r>
    <x v="1381"/>
    <s v="1940s"/>
    <n v="1949"/>
    <s v="Qtr 1"/>
    <s v="February"/>
    <n v="4"/>
    <s v="Libya"/>
    <s v="Douglas"/>
    <s v="Douglas C 54A"/>
    <x v="1352"/>
    <s v="London of Skyways"/>
    <n v="0"/>
    <n v="1"/>
    <n v="53"/>
    <n v="52"/>
  </r>
  <r>
    <x v="1382"/>
    <s v="1990s"/>
    <n v="1991"/>
    <s v="Qtr 1"/>
    <s v="February"/>
    <n v="1"/>
    <s v="Los"/>
    <s v="Boeing"/>
    <s v="Boeing B 737"/>
    <x v="1353"/>
    <s v="California          Angeles USAir / Skywest Airlines"/>
    <n v="0"/>
    <n v="34"/>
    <n v="101"/>
    <n v="67"/>
  </r>
  <r>
    <x v="1296"/>
    <s v="1970s"/>
    <n v="1973"/>
    <s v="Qtr 1"/>
    <s v="February"/>
    <n v="19"/>
    <s v="Louisiana"/>
    <s v="Bell"/>
    <s v="Bell 206BN14831"/>
    <x v="1354"/>
    <s v="Inc. Helo Petrolium"/>
    <n v="0"/>
    <n v="5"/>
    <n v="5"/>
    <n v="0"/>
  </r>
  <r>
    <x v="1383"/>
    <s v="1980s"/>
    <n v="1980"/>
    <s v="Qtr 1"/>
    <s v="February"/>
    <n v="21"/>
    <s v="Louisiana"/>
    <s v="Sikorsky"/>
    <s v="Sikorsky S 62AN442Y"/>
    <x v="1355"/>
    <s v="Taxi Air - Inc Airs Rotor"/>
    <n v="0"/>
    <n v="6"/>
    <n v="7"/>
    <n v="1"/>
  </r>
  <r>
    <x v="1384"/>
    <s v="1980s"/>
    <n v="1989"/>
    <s v="Qtr 1"/>
    <s v="February"/>
    <n v="19"/>
    <s v="Malaysia"/>
    <s v="Boeing"/>
    <s v="Boeing 747 249FN807FT"/>
    <x v="1356"/>
    <s v="Line Tiger Flying"/>
    <n v="0"/>
    <n v="4"/>
    <n v="4"/>
    <n v="0"/>
  </r>
  <r>
    <x v="1385"/>
    <s v="1980s"/>
    <n v="1985"/>
    <s v="Qtr 1"/>
    <s v="February"/>
    <n v="22"/>
    <s v="Mali"/>
    <s v="Antonov"/>
    <s v="Antonov AN 24VTZ"/>
    <x v="1357"/>
    <s v="Mali Air"/>
    <n v="0"/>
    <n v="50"/>
    <n v="51"/>
    <n v="1"/>
  </r>
  <r>
    <x v="1386"/>
    <s v="1950s"/>
    <n v="1956"/>
    <s v="Qtr 1"/>
    <s v="February"/>
    <n v="18"/>
    <s v="Malta"/>
    <s v="Avro 685 York"/>
    <s v="Avro 685 York C 1G"/>
    <x v="1358"/>
    <s v="Airlines Scottish"/>
    <n v="0"/>
    <n v="50"/>
    <n v="50"/>
    <n v="0"/>
  </r>
  <r>
    <x v="1387"/>
    <s v="1950s"/>
    <n v="1954"/>
    <s v="Qtr 1"/>
    <s v="February"/>
    <n v="12"/>
    <s v="Malta"/>
    <s v="Avro Shackleton"/>
    <s v="Avro Shackleton MR 2WL794"/>
    <x v="1359"/>
    <s v="Force Air Royal - Military"/>
    <n v="0"/>
    <n v="10"/>
    <n v="10"/>
    <n v="0"/>
  </r>
  <r>
    <x v="1388"/>
    <s v="1930s"/>
    <n v="1931"/>
    <s v="Qtr 1"/>
    <s v="February"/>
    <n v="20"/>
    <s v="Manitoba"/>
    <s v="Fokker Universal"/>
    <s v="Fokker Universal F 14?"/>
    <x v="1360"/>
    <s v="Canada Western Canada Airways"/>
    <n v="0"/>
    <n v="2"/>
    <n v="3"/>
    <n v="1"/>
  </r>
  <r>
    <x v="1278"/>
    <s v="1960s"/>
    <n v="1962"/>
    <s v="Qtr 1"/>
    <s v="February"/>
    <n v="25"/>
    <s v="Margarita"/>
    <s v="Fairchild"/>
    <s v="Fairchild F 27YV"/>
    <x v="1361"/>
    <s v="Venezuela          Island Avensa"/>
    <n v="0"/>
    <n v="23"/>
    <n v="23"/>
    <n v="0"/>
  </r>
  <r>
    <x v="1389"/>
    <s v="1970s"/>
    <n v="1974"/>
    <s v="Qtr 1"/>
    <s v="February"/>
    <n v="22"/>
    <s v="Maryland"/>
    <s v="Mc Donnell Dougals"/>
    <s v="Mc Donnell Dougals DC 9?"/>
    <x v="1362"/>
    <s v="Lines Air Delta"/>
    <n v="0"/>
    <n v="1"/>
    <n v="15"/>
    <n v="14"/>
  </r>
  <r>
    <x v="1390"/>
    <s v="1960s"/>
    <n v="1963"/>
    <s v="Qtr 1"/>
    <s v="February"/>
    <n v="28"/>
    <s v="Massachusetts"/>
    <s v="Douglas"/>
    <s v="Douglas DC 7N842D"/>
    <x v="1363"/>
    <s v="Lines Air Eastern"/>
    <n v="1"/>
    <n v="0"/>
    <n v="26"/>
    <n v="26"/>
  </r>
  <r>
    <x v="1391"/>
    <s v="1960s"/>
    <n v="1967"/>
    <s v="Qtr 1"/>
    <s v="February"/>
    <n v="9"/>
    <s v="Mexico"/>
    <s v="Antonov"/>
    <s v="Antonov AN 12CU"/>
    <x v="197"/>
    <s v="Aviacion de Cubana"/>
    <n v="0"/>
    <n v="10"/>
    <n v="10"/>
    <n v="0"/>
  </r>
  <r>
    <x v="1325"/>
    <s v="1930s"/>
    <n v="1938"/>
    <s v="Qtr 1"/>
    <s v="February"/>
    <n v="9"/>
    <s v="Mexico"/>
    <s v="Lockheed 10"/>
    <s v="Lockheed 10 ElectraXA BAS"/>
    <x v="1364"/>
    <s v="Mexicana"/>
    <n v="0"/>
    <n v="2"/>
    <n v="2"/>
    <n v="0"/>
  </r>
  <r>
    <x v="1251"/>
    <s v="1930s"/>
    <n v="1932"/>
    <s v="Qtr 1"/>
    <s v="February"/>
    <n v="2"/>
    <s v="Michigan"/>
    <s v="Stearman"/>
    <s v="Stearman C 3MBNC6411"/>
    <x v="1365"/>
    <s v="Airlines Transamerican"/>
    <n v="0"/>
    <n v="1"/>
    <n v="1"/>
    <n v="0"/>
  </r>
  <r>
    <x v="1330"/>
    <s v="2000s"/>
    <n v="2001"/>
    <s v="Qtr 1"/>
    <s v="February"/>
    <n v="8"/>
    <s v="Minnesota"/>
    <s v="Swearingen SA.227AT Merlin"/>
    <s v="Swearingen SA.227AT Merlin IVCN318DH"/>
    <x v="1366"/>
    <s v="Center Flight Illinois Northern"/>
    <n v="0"/>
    <n v="2"/>
    <n v="6"/>
    <n v="4"/>
  </r>
  <r>
    <x v="1392"/>
    <s v="1920s"/>
    <n v="1921"/>
    <s v="Qtr 1"/>
    <s v="February"/>
    <n v="3"/>
    <s v="Minnisota"/>
    <s v="De Havilland"/>
    <s v="De Havilland DH 4130"/>
    <x v="1367"/>
    <s v="Service Mail Aerial US"/>
    <n v="0"/>
    <n v="1"/>
    <n v="1"/>
    <n v="0"/>
  </r>
  <r>
    <x v="1393"/>
    <s v="1990s"/>
    <n v="1995"/>
    <s v="Qtr 1"/>
    <s v="February"/>
    <n v="16"/>
    <s v="Missouri"/>
    <s v="McDonnell Douglas"/>
    <s v="McDonnell Douglas DC 8"/>
    <x v="1368"/>
    <s v="ATI"/>
    <n v="0"/>
    <n v="3"/>
    <n v="3"/>
    <n v="0"/>
  </r>
  <r>
    <x v="1394"/>
    <s v="2000s"/>
    <n v="2003"/>
    <s v="Qtr 1"/>
    <s v="February"/>
    <n v="7"/>
    <s v="Morocco"/>
    <s v="Antonov"/>
    <s v="Antonov 12BPUR LIP"/>
    <x v="583"/>
    <s v="Enterprise Aviation Volare"/>
    <n v="0"/>
    <n v="8"/>
    <n v="8"/>
    <n v="0"/>
  </r>
  <r>
    <x v="1395"/>
    <s v="1940s"/>
    <n v="1945"/>
    <s v="Qtr 1"/>
    <s v="February"/>
    <n v="23"/>
    <s v="Morocco"/>
    <s v="Curtiss"/>
    <s v="Curtiss C 46A42"/>
    <x v="201"/>
    <s v="Force Air Army States United - Military"/>
    <n v="0"/>
    <n v="13"/>
    <n v="30"/>
    <n v="17"/>
  </r>
  <r>
    <x v="1396"/>
    <s v="1930s"/>
    <n v="1934"/>
    <s v="Qtr 1"/>
    <s v="February"/>
    <n v="26"/>
    <s v="Morocco"/>
    <s v="Latécoère"/>
    <s v="Latécoère 28F AJPA"/>
    <x v="1369"/>
    <s v="France Air"/>
    <n v="0"/>
    <n v="1"/>
    <n v="6"/>
    <n v="5"/>
  </r>
  <r>
    <x v="1397"/>
    <s v="1940s"/>
    <n v="1944"/>
    <s v="Qtr 1"/>
    <s v="February"/>
    <n v="10"/>
    <s v="Mozambique"/>
    <s v="Lockheed"/>
    <s v="Lockheed 14 H2 Super ElectraCR"/>
    <x v="1370"/>
    <s v="DETA"/>
    <n v="0"/>
    <n v="14"/>
    <n v="14"/>
    <n v="0"/>
  </r>
  <r>
    <x v="1398"/>
    <s v="1980s"/>
    <n v="1989"/>
    <s v="Qtr 1"/>
    <s v="February"/>
    <n v="3"/>
    <s v="Myanmar"/>
    <s v="Fokker"/>
    <s v="Fokker F 27 Friendship 600XY"/>
    <x v="1371"/>
    <s v="Airways Burma"/>
    <n v="0"/>
    <n v="26"/>
    <n v="29"/>
    <n v="3"/>
  </r>
  <r>
    <x v="1399"/>
    <s v="1960s"/>
    <n v="1963"/>
    <s v="Qtr 1"/>
    <s v="February"/>
    <n v="8"/>
    <s v="Unknown Country/Region"/>
    <s v="Antonov"/>
    <s v="Antonov AN 10ACCCP"/>
    <x v="1372"/>
    <s v="Unknown Operator"/>
    <n v="0"/>
    <n v="7"/>
    <n v="7"/>
    <n v="0"/>
  </r>
  <r>
    <x v="1400"/>
    <s v="1990s"/>
    <n v="1992"/>
    <s v="Qtr 1"/>
    <s v="February"/>
    <n v="20"/>
    <s v="Unknown Country/Region"/>
    <s v="Boeing"/>
    <s v="Boeing B 747?"/>
    <x v="1373"/>
    <s v="Unknown Operator"/>
    <n v="0"/>
    <n v="1"/>
    <n v="0"/>
    <n v="-1"/>
  </r>
  <r>
    <x v="1401"/>
    <s v="1920s"/>
    <n v="1921"/>
    <s v="Qtr 1"/>
    <s v="February"/>
    <n v="15"/>
    <s v="Unknown Country/Region"/>
    <s v="Breguet"/>
    <s v="Breguet 14F ALBA"/>
    <x v="1374"/>
    <s v="Unknown Operator"/>
    <n v="0"/>
    <n v="2"/>
    <n v="2"/>
    <n v="0"/>
  </r>
  <r>
    <x v="1402"/>
    <s v="1930s"/>
    <n v="1938"/>
    <s v="Qtr 1"/>
    <s v="February"/>
    <n v="13"/>
    <s v="Unknown Country/Region"/>
    <s v="Cant"/>
    <s v="Cant Z 506I"/>
    <x v="1375"/>
    <s v="Unknown Operator"/>
    <n v="0"/>
    <n v="14"/>
    <n v="14"/>
    <n v="0"/>
  </r>
  <r>
    <x v="1403"/>
    <s v="1980s"/>
    <n v="1988"/>
    <s v="Qtr 1"/>
    <s v="February"/>
    <n v="1"/>
    <s v="Unknown Country/Region"/>
    <s v="CASA 212 Aviocar"/>
    <s v="CASA 212 Aviocar 200FAP215"/>
    <x v="1376"/>
    <s v="Unknown Operator"/>
    <n v="0"/>
    <n v="16"/>
    <n v="16"/>
    <n v="0"/>
  </r>
  <r>
    <x v="1404"/>
    <s v="1930s"/>
    <n v="1936"/>
    <s v="Qtr 1"/>
    <s v="February"/>
    <n v="15"/>
    <s v="Unknown Country/Region"/>
    <s v="Dormier"/>
    <s v="Dormier Do J"/>
    <x v="1377"/>
    <s v="Unknown Operator"/>
    <n v="0"/>
    <n v="4"/>
    <n v="4"/>
    <n v="0"/>
  </r>
  <r>
    <x v="1405"/>
    <s v="1940s"/>
    <n v="1944"/>
    <s v="Qtr 1"/>
    <s v="February"/>
    <n v="20"/>
    <s v="Unknown Country/Region"/>
    <s v="Douglas"/>
    <s v="Douglas C 4775"/>
    <x v="1378"/>
    <s v="Unknown Operator"/>
    <n v="0"/>
    <n v="2"/>
    <n v="2"/>
    <n v="0"/>
  </r>
  <r>
    <x v="1406"/>
    <s v="1970s"/>
    <n v="1970"/>
    <s v="Qtr 1"/>
    <s v="February"/>
    <n v="19"/>
    <s v="Unknown Country/Region"/>
    <s v="Douglas"/>
    <s v="Douglas DC 39Q"/>
    <x v="1379"/>
    <s v="Unknown Operator"/>
    <n v="0"/>
    <n v="17"/>
    <n v="17"/>
    <n v="0"/>
  </r>
  <r>
    <x v="1407"/>
    <s v="1950s"/>
    <n v="1950"/>
    <s v="Qtr 1"/>
    <s v="February"/>
    <n v="2"/>
    <s v="Unknown Country/Region"/>
    <s v="Douglas"/>
    <s v="Douglas DC 3PH"/>
    <x v="1380"/>
    <s v="Unknown Operator"/>
    <n v="0"/>
    <n v="7"/>
    <n v="7"/>
    <n v="0"/>
  </r>
  <r>
    <x v="1408"/>
    <s v="1930s"/>
    <n v="1931"/>
    <s v="Qtr 1"/>
    <s v="February"/>
    <n v="24"/>
    <s v="Unknown Country/Region"/>
    <s v="Latecoere"/>
    <s v="Latecoere 32F AITX"/>
    <x v="1381"/>
    <s v="Unknown Operator"/>
    <n v="0"/>
    <n v="1"/>
    <n v="3"/>
    <n v="2"/>
  </r>
  <r>
    <x v="1409"/>
    <s v="1930s"/>
    <n v="1936"/>
    <s v="Qtr 1"/>
    <s v="February"/>
    <n v="10"/>
    <s v="Unknown Country/Region"/>
    <s v="Latecoere 301 (flying"/>
    <s v="Latecoere 301 (flying boat)F ANLE"/>
    <x v="1382"/>
    <s v="Unknown Operator"/>
    <n v="0"/>
    <n v="6"/>
    <n v="6"/>
    <n v="0"/>
  </r>
  <r>
    <x v="1410"/>
    <s v="1980s"/>
    <n v="1981"/>
    <s v="Qtr 1"/>
    <s v="February"/>
    <n v="26"/>
    <s v="Unknown Country/Region"/>
    <s v="Lockheed"/>
    <s v="Lockheed MC 130E"/>
    <x v="1383"/>
    <s v="Unknown Operator"/>
    <n v="0"/>
    <n v="23"/>
    <n v="24"/>
    <n v="1"/>
  </r>
  <r>
    <x v="1411"/>
    <s v="1940s"/>
    <n v="1942"/>
    <s v="Qtr 1"/>
    <s v="February"/>
    <n v="28"/>
    <s v="Unknown Country/Region"/>
    <s v="Short"/>
    <s v="Short S 23 (flying boat)G"/>
    <x v="1384"/>
    <s v="Unknown Operator"/>
    <n v="0"/>
    <n v="20"/>
    <n v="20"/>
    <n v="0"/>
  </r>
  <r>
    <x v="1412"/>
    <s v="1990s"/>
    <n v="1997"/>
    <s v="Qtr 1"/>
    <s v="February"/>
    <n v="4"/>
    <s v="Unknown Country/Region"/>
    <s v="Sikorsky CH53D / Sikorsky CH53D357 /"/>
    <s v="Sikorsky CH53D / Sikorsky CH53D357 / 903"/>
    <x v="1385"/>
    <s v="Unknown Operator"/>
    <n v="0"/>
    <n v="73"/>
    <n v="73"/>
    <n v="0"/>
  </r>
  <r>
    <x v="1413"/>
    <s v="1940s"/>
    <n v="1942"/>
    <s v="Qtr 1"/>
    <s v="February"/>
    <n v="15"/>
    <s v="Unknown Country/Region"/>
    <s v="Consolidated"/>
    <s v="Consolidated LiberatorG AGDR"/>
    <x v="1386"/>
    <s v="England          Plymouth British Overseas Airways"/>
    <n v="0"/>
    <n v="9"/>
    <n v="9"/>
    <n v="0"/>
  </r>
  <r>
    <x v="1414"/>
    <s v="1920s"/>
    <n v="1928"/>
    <s v="Qtr 1"/>
    <s v="February"/>
    <n v="26"/>
    <s v="Nebraska"/>
    <s v="Boeing"/>
    <s v="Boeing 40NC280"/>
    <x v="1387"/>
    <s v="Transport Air Boeing"/>
    <n v="0"/>
    <n v="1"/>
    <n v="2"/>
    <n v="1"/>
  </r>
  <r>
    <x v="1415"/>
    <s v="2010s"/>
    <n v="2016"/>
    <s v="Qtr 1"/>
    <s v="February"/>
    <n v="24"/>
    <s v="Nepal"/>
    <s v="De Havilland"/>
    <s v="de Havilland DHC 6 Twin Otter 4009N"/>
    <x v="1388"/>
    <s v="Air Tara"/>
    <n v="0"/>
    <n v="23"/>
    <n v="23"/>
    <n v="0"/>
  </r>
  <r>
    <x v="1416"/>
    <s v="2010s"/>
    <n v="2014"/>
    <s v="Qtr 1"/>
    <s v="February"/>
    <n v="16"/>
    <s v="Nepal"/>
    <s v="de Havilland Canada"/>
    <s v="de Havilland Canada DHC 6 Twin Otter 3009N"/>
    <x v="1389"/>
    <s v="Airlines Nepal"/>
    <n v="0"/>
    <n v="18"/>
    <n v="18"/>
    <n v="0"/>
  </r>
  <r>
    <x v="1417"/>
    <s v="2010s"/>
    <n v="2016"/>
    <s v="Qtr 1"/>
    <s v="February"/>
    <n v="26"/>
    <s v="Nepal"/>
    <s v="PAC"/>
    <s v="PAC 750XL9N AJB"/>
    <x v="1390"/>
    <s v="Airlines Kasthamandap"/>
    <n v="0"/>
    <n v="2"/>
    <n v="11"/>
    <n v="9"/>
  </r>
  <r>
    <x v="1418"/>
    <s v="2000s"/>
    <n v="2009"/>
    <s v="Qtr 1"/>
    <s v="February"/>
    <n v="25"/>
    <s v="Netherlands"/>
    <s v="Boeing"/>
    <s v="Boeing 737 8F2TC"/>
    <x v="214"/>
    <s v="Airlines Turkish"/>
    <n v="0"/>
    <n v="9"/>
    <n v="134"/>
    <n v="125"/>
  </r>
  <r>
    <x v="1419"/>
    <s v="1920s"/>
    <n v="1921"/>
    <s v="Qtr 1"/>
    <s v="February"/>
    <n v="22"/>
    <s v="Nevada"/>
    <s v="De Havilland"/>
    <s v="De Havilland DH 467"/>
    <x v="1391"/>
    <s v="Service Mail Aerial US"/>
    <n v="0"/>
    <n v="1"/>
    <n v="1"/>
    <n v="0"/>
  </r>
  <r>
    <x v="1420"/>
    <s v="2000s"/>
    <n v="2009"/>
    <s v="Qtr 1"/>
    <s v="February"/>
    <n v="12"/>
    <s v="Unknown Country/Region"/>
    <s v="Bombardier"/>
    <s v="Bombardier DHC 8"/>
    <x v="1392"/>
    <s v="Air Connection/Colgan YorkContinental"/>
    <n v="1"/>
    <n v="49"/>
    <n v="49"/>
    <n v="0"/>
  </r>
  <r>
    <x v="1421"/>
    <s v="1930s"/>
    <n v="1931"/>
    <s v="Qtr 1"/>
    <s v="February"/>
    <n v="8"/>
    <s v="Unknown Country/Region"/>
    <s v="Desoutter"/>
    <s v="Desoutter IIZK ACA"/>
    <x v="1393"/>
    <s v="Lines Air ZealandDominion"/>
    <n v="0"/>
    <n v="3"/>
    <n v="3"/>
    <n v="0"/>
  </r>
  <r>
    <x v="1422"/>
    <s v="1950s"/>
    <n v="1957"/>
    <s v="Qtr 1"/>
    <s v="February"/>
    <n v="1"/>
    <s v="Unknown Country/Region"/>
    <s v="Douglas"/>
    <s v="Douglas DC 6AN34954"/>
    <x v="217"/>
    <s v="Airlines YorkNortheast"/>
    <n v="0"/>
    <n v="21"/>
    <n v="101"/>
    <n v="80"/>
  </r>
  <r>
    <x v="1423"/>
    <s v="1950s"/>
    <n v="1952"/>
    <s v="Qtr 1"/>
    <s v="February"/>
    <n v="11"/>
    <s v="Unknown Country/Region"/>
    <s v="Douglas"/>
    <s v="Douglas DC 6N90891"/>
    <x v="1026"/>
    <s v="Airlines JerseyNational"/>
    <n v="4"/>
    <n v="29"/>
    <n v="63"/>
    <n v="34"/>
  </r>
  <r>
    <x v="1424"/>
    <s v="1980s"/>
    <n v="1987"/>
    <s v="Qtr 1"/>
    <s v="February"/>
    <n v="6"/>
    <s v="Unknown Country/Region"/>
    <s v="Embraer 110P2"/>
    <s v="Embraer 110P2 BandeiranteP2 RDM"/>
    <x v="1394"/>
    <s v="GuineaTalair"/>
    <n v="0"/>
    <n v="14"/>
    <n v="17"/>
    <n v="3"/>
  </r>
  <r>
    <x v="1425"/>
    <s v="1970s"/>
    <n v="1979"/>
    <s v="Qtr 1"/>
    <s v="February"/>
    <n v="17"/>
    <s v="Unknown Country/Region"/>
    <s v="Fokker"/>
    <s v="Fokker F 27 Friendship 500ZK"/>
    <x v="1395"/>
    <s v="Zealand New ZealandAir"/>
    <n v="0"/>
    <n v="2"/>
    <n v="4"/>
    <n v="2"/>
  </r>
  <r>
    <x v="1426"/>
    <s v="1980s"/>
    <n v="1981"/>
    <s v="Qtr 1"/>
    <s v="February"/>
    <n v="11"/>
    <s v="Unknown Country/Region"/>
    <s v="Lockheed"/>
    <s v="Lockheed 1339N520S"/>
    <x v="1396"/>
    <s v="Corporate - YorkPrivate"/>
    <n v="0"/>
    <n v="8"/>
    <n v="8"/>
    <n v="0"/>
  </r>
  <r>
    <x v="1356"/>
    <s v="1950s"/>
    <n v="1959"/>
    <s v="Qtr 1"/>
    <s v="February"/>
    <n v="3"/>
    <s v="Unknown Country/Region"/>
    <s v="Lockheed  188A"/>
    <s v="Lockheed  188A ElectraN6101A"/>
    <x v="1397"/>
    <s v="NYAmerican Airlines          York"/>
    <n v="0"/>
    <n v="65"/>
    <n v="73"/>
    <n v="8"/>
  </r>
  <r>
    <x v="1427"/>
    <s v="1950s"/>
    <n v="1955"/>
    <s v="Qtr 1"/>
    <s v="February"/>
    <n v="19"/>
    <s v="Unknown Country/Region"/>
    <s v="Martin"/>
    <s v="Martin 404N40416"/>
    <x v="1398"/>
    <s v="Airlines World MexicoTrans"/>
    <n v="0"/>
    <n v="16"/>
    <n v="16"/>
    <n v="0"/>
  </r>
  <r>
    <x v="1428"/>
    <s v="1980s"/>
    <n v="1984"/>
    <s v="Qtr 1"/>
    <s v="February"/>
    <n v="28"/>
    <s v="Unknown Country/Region"/>
    <s v="McDonnell Douglas"/>
    <s v="McDonnell Douglas DC 10"/>
    <x v="1399"/>
    <s v="New York          York Scandinavian Airlines (SAS)"/>
    <n v="0"/>
    <n v="0"/>
    <n v="177"/>
    <n v="177"/>
  </r>
  <r>
    <x v="1429"/>
    <s v="1960s"/>
    <n v="1964"/>
    <s v="Qtr 1"/>
    <s v="February"/>
    <n v="25"/>
    <s v="Unknown Country/Region"/>
    <s v="McDonnell Douglas"/>
    <s v="McDonnell Douglas DC 8"/>
    <x v="1400"/>
    <s v="Louisiana          Orleans Eastern Air Lines"/>
    <n v="0"/>
    <n v="58"/>
    <n v="58"/>
    <n v="0"/>
  </r>
  <r>
    <x v="1430"/>
    <s v="1940s"/>
    <n v="1949"/>
    <s v="Qtr 1"/>
    <s v="February"/>
    <n v="2"/>
    <s v="Newfoundland"/>
    <s v="Avro"/>
    <s v="Avro AnsonCF FEO"/>
    <x v="1401"/>
    <s v="Airways Lawrence Saint"/>
    <n v="0"/>
    <n v="6"/>
    <n v="10"/>
    <n v="4"/>
  </r>
  <r>
    <x v="1431"/>
    <s v="1940s"/>
    <n v="1943"/>
    <s v="Qtr 1"/>
    <s v="February"/>
    <n v="9"/>
    <s v="Newfoundland"/>
    <s v="Consolidated"/>
    <s v="Consolidated 32 3 Liberator IIAL"/>
    <x v="1402"/>
    <s v="Airways Overseas British"/>
    <n v="0"/>
    <n v="19"/>
    <n v="21"/>
    <n v="2"/>
  </r>
  <r>
    <x v="1432"/>
    <s v="1950s"/>
    <n v="1955"/>
    <s v="Qtr 1"/>
    <s v="February"/>
    <n v="5"/>
    <s v="Nigeria"/>
    <s v="Bristol 170 Freighter"/>
    <s v="Bristol 170 Freighter 21EVR NAD"/>
    <x v="1403"/>
    <s v="Airways African West"/>
    <n v="0"/>
    <n v="13"/>
    <n v="13"/>
    <n v="0"/>
  </r>
  <r>
    <x v="1433"/>
    <s v="1980s"/>
    <n v="1983"/>
    <s v="Qtr 1"/>
    <s v="February"/>
    <n v="13"/>
    <s v="North"/>
    <s v="Lockheed"/>
    <s v="Lockheed C 130H Hercules74"/>
    <x v="1404"/>
    <s v="Force Air U.S. - CarolinaMilitary"/>
    <n v="0"/>
    <n v="6"/>
    <n v="6"/>
    <n v="0"/>
  </r>
  <r>
    <x v="1434"/>
    <s v="1980s"/>
    <n v="1988"/>
    <s v="Qtr 1"/>
    <s v="February"/>
    <n v="19"/>
    <s v="North"/>
    <s v="Swearingen"/>
    <s v="Swearingen SA227 ACN622AV"/>
    <x v="1405"/>
    <s v="Eagle American / Air CarolinaAV"/>
    <n v="0"/>
    <n v="12"/>
    <n v="12"/>
    <n v="0"/>
  </r>
  <r>
    <x v="1264"/>
    <s v="1960s"/>
    <n v="1968"/>
    <s v="Qtr 1"/>
    <s v="February"/>
    <n v="7"/>
    <s v="Northern"/>
    <s v="Antonov"/>
    <s v="Antonov AN 12BPBL534"/>
    <x v="1406"/>
    <s v="Force Air Indian - IndiaMilitary"/>
    <n v="0"/>
    <n v="102"/>
    <n v="102"/>
    <n v="0"/>
  </r>
  <r>
    <x v="1383"/>
    <s v="1980s"/>
    <n v="1980"/>
    <s v="Qtr 1"/>
    <s v="February"/>
    <n v="21"/>
    <s v="NSW"/>
    <s v="Beechcraft Super King Air"/>
    <s v="Beechcraft Super King Air 200VH AAV"/>
    <x v="1407"/>
    <s v="Australia Advance Airlines"/>
    <n v="0"/>
    <n v="13"/>
    <n v="13"/>
    <n v="0"/>
  </r>
  <r>
    <x v="1435"/>
    <s v="1920s"/>
    <n v="1926"/>
    <s v="Qtr 1"/>
    <s v="February"/>
    <n v="12"/>
    <s v="Ohio"/>
    <s v="Curtiss Carrier"/>
    <s v="Curtiss Carrier Pigeon602"/>
    <x v="1408"/>
    <s v="Service Mail Aerial US"/>
    <n v="0"/>
    <n v="1"/>
    <n v="1"/>
    <n v="0"/>
  </r>
  <r>
    <x v="1436"/>
    <s v="1940s"/>
    <n v="1948"/>
    <s v="Qtr 1"/>
    <s v="February"/>
    <n v="25"/>
    <s v="Ohio"/>
    <s v="Douglas"/>
    <s v="Douglas C 47ANC36498"/>
    <x v="1043"/>
    <s v="Aviation Bruning"/>
    <n v="0"/>
    <n v="2"/>
    <n v="2"/>
    <n v="0"/>
  </r>
  <r>
    <x v="1437"/>
    <s v="1990s"/>
    <n v="1992"/>
    <s v="Qtr 1"/>
    <s v="February"/>
    <n v="15"/>
    <s v="Ohio"/>
    <s v="McDonnell Douglas"/>
    <s v="McDonnell Douglas DC 8"/>
    <x v="1409"/>
    <s v="ATI"/>
    <n v="0"/>
    <n v="3"/>
    <n v="4"/>
    <n v="1"/>
  </r>
  <r>
    <x v="1438"/>
    <s v="1990s"/>
    <n v="1991"/>
    <s v="Qtr 1"/>
    <s v="February"/>
    <n v="17"/>
    <s v="Ohio"/>
    <s v="McDonnell Douglas"/>
    <s v="McDonnell Douglas DC 9"/>
    <x v="242"/>
    <s v="Airlines International Ryan"/>
    <n v="0"/>
    <n v="2"/>
    <n v="2"/>
    <n v="0"/>
  </r>
  <r>
    <x v="1439"/>
    <s v="1940s"/>
    <n v="1941"/>
    <s v="Qtr 1"/>
    <s v="February"/>
    <n v="6"/>
    <s v="ON"/>
    <s v="Lockheed"/>
    <s v="Lockheed 14 H2 Super ElectraCF"/>
    <x v="1410"/>
    <s v="Canada Trans Canada Air Lines"/>
    <n v="0"/>
    <n v="12"/>
    <n v="12"/>
    <n v="0"/>
  </r>
  <r>
    <x v="1440"/>
    <s v="1940s"/>
    <n v="1947"/>
    <s v="Qtr 1"/>
    <s v="February"/>
    <n v="26"/>
    <s v="Pacific"/>
    <s v="Douglas"/>
    <s v="Douglas C 47BKK120"/>
    <x v="1411"/>
    <s v="Force Air Royal - OceanMilitary"/>
    <n v="0"/>
    <n v="12"/>
    <n v="12"/>
    <n v="0"/>
  </r>
  <r>
    <x v="1441"/>
    <s v="1950s"/>
    <n v="1956"/>
    <s v="Qtr 1"/>
    <s v="February"/>
    <n v="25"/>
    <s v="Pakistan"/>
    <s v="Douglas"/>
    <s v="Douglas C 47BAP"/>
    <x v="1412"/>
    <s v="Airlines International Pakistan"/>
    <n v="0"/>
    <n v="3"/>
    <n v="3"/>
    <n v="0"/>
  </r>
  <r>
    <x v="1442"/>
    <s v="2000s"/>
    <n v="2003"/>
    <s v="Qtr 1"/>
    <s v="February"/>
    <n v="20"/>
    <s v="Pakistan"/>
    <s v="Fokker"/>
    <s v="Fokker F 27 Friendship 20010254"/>
    <x v="1413"/>
    <s v="Force Air Pakistan - Military"/>
    <n v="0"/>
    <n v="17"/>
    <n v="17"/>
    <n v="0"/>
  </r>
  <r>
    <x v="1306"/>
    <s v="1970s"/>
    <n v="1973"/>
    <s v="Qtr 1"/>
    <s v="February"/>
    <n v="21"/>
    <s v="Panama"/>
    <s v="Douglas"/>
    <s v="Douglas DC 3HP"/>
    <x v="1414"/>
    <s v="Urraca Aerovias"/>
    <n v="0"/>
    <n v="22"/>
    <n v="28"/>
    <n v="6"/>
  </r>
  <r>
    <x v="1443"/>
    <s v="1990s"/>
    <n v="1999"/>
    <s v="Qtr 1"/>
    <s v="February"/>
    <n v="3"/>
    <s v="Papua"/>
    <s v="Britten Norman"/>
    <s v="Britten Norman BN 2A TrislanderP2"/>
    <x v="1415"/>
    <s v="GuineaAirlink New"/>
    <n v="0"/>
    <n v="11"/>
    <n v="11"/>
    <n v="0"/>
  </r>
  <r>
    <x v="1355"/>
    <s v="2000s"/>
    <n v="2005"/>
    <s v="Qtr 1"/>
    <s v="February"/>
    <n v="22"/>
    <s v="Papua"/>
    <s v="De Havilland"/>
    <s v="de Havilland DHC 6 Twin Otter 300P2"/>
    <x v="1416"/>
    <s v="New Guinea Missionary Aviation Fellowship"/>
    <n v="0"/>
    <n v="2"/>
    <n v="13"/>
    <n v="11"/>
  </r>
  <r>
    <x v="1444"/>
    <s v="1990s"/>
    <n v="1996"/>
    <s v="Qtr 1"/>
    <s v="February"/>
    <n v="4"/>
    <s v="Paraguay"/>
    <s v="McDonnell Douglas"/>
    <s v="McDonnell Douglas DC 8"/>
    <x v="1417"/>
    <s v="Caribe del Aereas Lineas"/>
    <n v="24"/>
    <n v="4"/>
    <n v="4"/>
    <n v="0"/>
  </r>
  <r>
    <x v="1445"/>
    <s v="1940s"/>
    <n v="1946"/>
    <s v="Qtr 1"/>
    <s v="February"/>
    <n v="21"/>
    <s v="PE"/>
    <s v="Consolidated"/>
    <s v="Consolidated 32 2 Liberator IIG"/>
    <x v="1418"/>
    <s v="Canada British Overseas Airways"/>
    <n v="0"/>
    <n v="1"/>
    <n v="14"/>
    <n v="13"/>
  </r>
  <r>
    <x v="1446"/>
    <s v="1920s"/>
    <n v="1923"/>
    <s v="Qtr 1"/>
    <s v="February"/>
    <n v="26"/>
    <s v="Pennsylvania"/>
    <s v="De Havilland"/>
    <s v="De Havilland DH 4291"/>
    <x v="1419"/>
    <s v="Service Mail Aerial US"/>
    <n v="0"/>
    <n v="1"/>
    <n v="1"/>
    <n v="0"/>
  </r>
  <r>
    <x v="1447"/>
    <s v="1990s"/>
    <n v="1996"/>
    <s v="Qtr 1"/>
    <s v="February"/>
    <n v="29"/>
    <s v="Peru"/>
    <s v="Boeing"/>
    <s v="Boeing B 737"/>
    <x v="1420"/>
    <s v="(Peru) SA Faucett Aviacion de Compania"/>
    <n v="0"/>
    <n v="123"/>
    <n v="123"/>
    <n v="0"/>
  </r>
  <r>
    <x v="1340"/>
    <s v="1940s"/>
    <n v="1949"/>
    <s v="Qtr 1"/>
    <s v="February"/>
    <n v="24"/>
    <s v="Peru"/>
    <s v="Douglas"/>
    <s v="Douglas C 47?"/>
    <x v="653"/>
    <s v="(Peru) TAM"/>
    <n v="0"/>
    <n v="22"/>
    <n v="26"/>
    <n v="4"/>
  </r>
  <r>
    <x v="1448"/>
    <s v="1940s"/>
    <n v="1949"/>
    <s v="Qtr 1"/>
    <s v="February"/>
    <n v="10"/>
    <s v="Peru"/>
    <s v="Douglas"/>
    <s v="Douglas DC 3OB"/>
    <x v="1421"/>
    <s v="Faucett"/>
    <n v="0"/>
    <n v="16"/>
    <n v="16"/>
    <n v="0"/>
  </r>
  <r>
    <x v="1449"/>
    <s v="1960s"/>
    <n v="1962"/>
    <s v="Qtr 1"/>
    <s v="February"/>
    <n v="4"/>
    <s v="Peru"/>
    <s v="Douglas"/>
    <s v="Douglas DC 3OB"/>
    <x v="1422"/>
    <s v="Faucett"/>
    <n v="0"/>
    <n v="18"/>
    <n v="18"/>
    <n v="0"/>
  </r>
  <r>
    <x v="1313"/>
    <s v="1990s"/>
    <n v="1994"/>
    <s v="Qtr 1"/>
    <s v="February"/>
    <n v="25"/>
    <s v="Peru"/>
    <s v="Yakovlev"/>
    <s v="Yakovlev YAK 40OB"/>
    <x v="1423"/>
    <s v="Aéreo Expresso"/>
    <n v="0"/>
    <n v="31"/>
    <n v="31"/>
    <n v="0"/>
  </r>
  <r>
    <x v="1450"/>
    <s v="1980s"/>
    <n v="1980"/>
    <s v="Qtr 1"/>
    <s v="February"/>
    <n v="27"/>
    <s v="Philippines"/>
    <s v="Boeing"/>
    <s v="Boeing B 707"/>
    <x v="265"/>
    <s v="(Taiwan) Airlines China"/>
    <n v="0"/>
    <n v="2"/>
    <n v="135"/>
    <n v="133"/>
  </r>
  <r>
    <x v="1451"/>
    <s v="1940s"/>
    <n v="1946"/>
    <s v="Qtr 1"/>
    <s v="February"/>
    <n v="5"/>
    <s v="Philippines"/>
    <s v="Douglas"/>
    <s v="Douglas C 47?"/>
    <x v="1424"/>
    <s v="Forces Air Army U.S. - Military"/>
    <n v="0"/>
    <n v="20"/>
    <n v="20"/>
    <n v="0"/>
  </r>
  <r>
    <x v="1374"/>
    <s v="1980s"/>
    <n v="1982"/>
    <s v="Qtr 1"/>
    <s v="February"/>
    <n v="9"/>
    <s v="Philippines"/>
    <s v="Douglas"/>
    <s v="Douglas DC 3 (C"/>
    <x v="1425"/>
    <s v="Services Air Trans"/>
    <n v="0"/>
    <n v="3"/>
    <n v="32"/>
    <n v="29"/>
  </r>
  <r>
    <x v="1452"/>
    <s v="1940s"/>
    <n v="1948"/>
    <s v="Qtr 1"/>
    <s v="February"/>
    <n v="23"/>
    <s v="Philippines"/>
    <s v="Douglas"/>
    <s v="Douglas DC 3PI"/>
    <x v="1426"/>
    <s v="Airways Commercial"/>
    <n v="0"/>
    <n v="12"/>
    <n v="12"/>
    <n v="0"/>
  </r>
  <r>
    <x v="1453"/>
    <s v="1960s"/>
    <n v="1964"/>
    <s v="Qtr 1"/>
    <s v="February"/>
    <n v="21"/>
    <s v="Philippines"/>
    <s v="Douglas"/>
    <s v="Douglas DC 3PI"/>
    <x v="1427"/>
    <s v="Lines Air Philippine"/>
    <n v="0"/>
    <n v="31"/>
    <n v="32"/>
    <n v="1"/>
  </r>
  <r>
    <x v="1454"/>
    <s v="1960s"/>
    <n v="1967"/>
    <s v="Qtr 1"/>
    <s v="February"/>
    <n v="28"/>
    <s v="Philippines"/>
    <s v="Fokker"/>
    <s v="Fokker F 27 Friendship 100PI"/>
    <x v="1428"/>
    <s v="Lines Air Philippine"/>
    <n v="0"/>
    <n v="12"/>
    <n v="20"/>
    <n v="8"/>
  </r>
  <r>
    <x v="1455"/>
    <s v="1970s"/>
    <n v="1975"/>
    <s v="Qtr 1"/>
    <s v="February"/>
    <n v="3"/>
    <s v="Philippines"/>
    <s v="Hawker Siddeley"/>
    <s v="Hawker Siddeley HS 748 2RP"/>
    <x v="265"/>
    <s v="Lines Air Philippine"/>
    <n v="0"/>
    <n v="33"/>
    <n v="33"/>
    <n v="0"/>
  </r>
  <r>
    <x v="1456"/>
    <s v="1990s"/>
    <n v="1998"/>
    <s v="Qtr 1"/>
    <s v="February"/>
    <n v="2"/>
    <s v="Philippines"/>
    <s v="McDonnell Douglas"/>
    <s v="McDonnell Douglas DC 9"/>
    <x v="1429"/>
    <s v="Air Pacific Cebu"/>
    <n v="0"/>
    <n v="104"/>
    <n v="104"/>
    <n v="0"/>
  </r>
  <r>
    <x v="1457"/>
    <s v="2000s"/>
    <n v="2002"/>
    <s v="Qtr 1"/>
    <s v="February"/>
    <n v="22"/>
    <s v="Philippines"/>
    <s v="MH"/>
    <s v="MH  47 Chinook helicopter92"/>
    <x v="1430"/>
    <s v="Army U.S. - Military"/>
    <n v="0"/>
    <n v="10"/>
    <n v="10"/>
    <n v="0"/>
  </r>
  <r>
    <x v="1395"/>
    <s v="1940s"/>
    <n v="1945"/>
    <s v="Qtr 1"/>
    <s v="February"/>
    <n v="23"/>
    <s v="Poland"/>
    <s v="Junkers 52/3m"/>
    <s v="Junkers 52/3m 4V+DR"/>
    <x v="1431"/>
    <s v="Army German - Military"/>
    <n v="0"/>
    <n v="8"/>
    <n v="8"/>
    <n v="0"/>
  </r>
  <r>
    <x v="1458"/>
    <s v="1990s"/>
    <n v="1998"/>
    <s v="Qtr 1"/>
    <s v="February"/>
    <n v="4"/>
    <s v="Portugal"/>
    <s v="Antonov"/>
    <s v="Antonov 12BPLZ SFG"/>
    <x v="1432"/>
    <s v="Luxor Air"/>
    <n v="0"/>
    <n v="7"/>
    <n v="7"/>
    <n v="0"/>
  </r>
  <r>
    <x v="1459"/>
    <s v="1940s"/>
    <n v="1943"/>
    <s v="Qtr 1"/>
    <s v="February"/>
    <n v="22"/>
    <s v="Portugal"/>
    <s v="Boeing"/>
    <s v="Boeing B 314 (flying boat)NC18603"/>
    <x v="1433"/>
    <s v="Airways World American Pan"/>
    <n v="0"/>
    <n v="25"/>
    <n v="39"/>
    <n v="14"/>
  </r>
  <r>
    <x v="1460"/>
    <s v="1950s"/>
    <n v="1951"/>
    <s v="Qtr 1"/>
    <s v="February"/>
    <n v="1"/>
    <s v="Portugal"/>
    <s v="Douglas"/>
    <s v="Douglas C 54282"/>
    <x v="1434"/>
    <s v="Force Air Portuguese - Military"/>
    <n v="0"/>
    <n v="14"/>
    <n v="14"/>
    <n v="0"/>
  </r>
  <r>
    <x v="1461"/>
    <s v="1940s"/>
    <n v="1947"/>
    <s v="Qtr 1"/>
    <s v="February"/>
    <n v="1"/>
    <s v="Portugal"/>
    <s v="Douglas"/>
    <s v="Douglas DC 3CF"/>
    <x v="1435"/>
    <s v="France Air"/>
    <n v="0"/>
    <n v="19"/>
    <n v="20"/>
    <n v="1"/>
  </r>
  <r>
    <x v="1462"/>
    <s v="1950s"/>
    <n v="1956"/>
    <s v="Qtr 1"/>
    <s v="February"/>
    <n v="14"/>
    <s v="Quebec"/>
    <s v="Douglas"/>
    <s v="Douglas C 47"/>
    <x v="1436"/>
    <s v="Canada Spartan Air Services"/>
    <n v="0"/>
    <n v="2"/>
    <n v="3"/>
    <n v="1"/>
  </r>
  <r>
    <x v="1463"/>
    <s v="1980s"/>
    <n v="1989"/>
    <s v="Qtr 1"/>
    <s v="February"/>
    <n v="28"/>
    <s v="Quebec"/>
    <s v="Douglas"/>
    <s v="Douglas C 47AC"/>
    <x v="1437"/>
    <s v="Canada Transfair"/>
    <n v="0"/>
    <n v="2"/>
    <n v="2"/>
    <n v="0"/>
  </r>
  <r>
    <x v="1464"/>
    <s v="1930s"/>
    <n v="1937"/>
    <s v="Qtr 1"/>
    <s v="February"/>
    <n v="19"/>
    <s v="Queensland"/>
    <s v="Stinson Model"/>
    <s v="Stinson Model AVH UHH"/>
    <x v="1438"/>
    <s v="Australia Airlines of Australia"/>
    <n v="0"/>
    <n v="5"/>
    <n v="7"/>
    <n v="2"/>
  </r>
  <r>
    <x v="1465"/>
    <s v="1980s"/>
    <n v="1982"/>
    <s v="Qtr 1"/>
    <s v="February"/>
    <n v="21"/>
    <s v="Rhode"/>
    <s v="de Havilland DHC"/>
    <s v="de Havilland DHC  6"/>
    <x v="1439"/>
    <s v="Airlines IslandPilgrim"/>
    <n v="0"/>
    <n v="1"/>
    <n v="12"/>
    <n v="11"/>
  </r>
  <r>
    <x v="1466"/>
    <s v="1970s"/>
    <n v="1979"/>
    <s v="Qtr 1"/>
    <s v="February"/>
    <n v="12"/>
    <s v="Rhodesia"/>
    <s v="Vickers Viscount"/>
    <s v="Vickers Viscount 748DVP YND"/>
    <x v="1440"/>
    <s v="Rhodesia Air"/>
    <n v="0"/>
    <n v="59"/>
    <n v="59"/>
    <n v="0"/>
  </r>
  <r>
    <x v="1467"/>
    <s v="2000s"/>
    <n v="2008"/>
    <s v="Qtr 1"/>
    <s v="February"/>
    <n v="26"/>
    <s v="Rio"/>
    <s v="Eurocopter  AS332L2 Super"/>
    <s v="Eurocopter  AS332L2 Super PumaPP MUM"/>
    <x v="1441"/>
    <s v="Argentina         Janeiro de BHS - Brazilian Helicopter Service Air Taxi"/>
    <n v="0"/>
    <n v="5"/>
    <n v="20"/>
    <n v="15"/>
  </r>
  <r>
    <x v="1220"/>
    <s v="1970s"/>
    <n v="1970"/>
    <s v="Qtr 1"/>
    <s v="February"/>
    <n v="4"/>
    <s v="Romania"/>
    <s v="Antonov"/>
    <s v="Antonov AN 24VYR"/>
    <x v="1442"/>
    <s v="TAROM"/>
    <n v="0"/>
    <n v="21"/>
    <n v="22"/>
    <n v="1"/>
  </r>
  <r>
    <x v="1468"/>
    <s v="1990s"/>
    <n v="1994"/>
    <s v="Qtr 1"/>
    <s v="February"/>
    <n v="24"/>
    <s v="Russia"/>
    <s v="Antonov"/>
    <s v="Antonov AN 12VRA"/>
    <x v="1443"/>
    <s v="Transport Air Western North"/>
    <n v="0"/>
    <n v="13"/>
    <n v="13"/>
    <n v="0"/>
  </r>
  <r>
    <x v="1469"/>
    <s v="2010s"/>
    <n v="2018"/>
    <s v="Qtr 1"/>
    <s v="February"/>
    <n v="11"/>
    <s v="Russia"/>
    <s v="Antonov"/>
    <s v="Antonov AN 148"/>
    <x v="1444"/>
    <s v="Airlines Saratov"/>
    <n v="0"/>
    <n v="71"/>
    <n v="71"/>
    <n v="0"/>
  </r>
  <r>
    <x v="1470"/>
    <s v="2000s"/>
    <n v="2002"/>
    <s v="Qtr 1"/>
    <s v="February"/>
    <n v="21"/>
    <s v="Russia"/>
    <s v="Antonov"/>
    <s v="Antonov AN 2607RED"/>
    <x v="1445"/>
    <s v="Navy Russian - Military"/>
    <n v="0"/>
    <n v="17"/>
    <n v="20"/>
    <n v="3"/>
  </r>
  <r>
    <x v="1471"/>
    <s v="1960s"/>
    <n v="1966"/>
    <s v="Qtr 1"/>
    <s v="February"/>
    <n v="16"/>
    <s v="Russia"/>
    <s v="Ilyushin"/>
    <s v="Ilyushin II 14CCCP"/>
    <x v="1446"/>
    <s v="Aeroflot"/>
    <n v="0"/>
    <n v="26"/>
    <n v="26"/>
    <n v="0"/>
  </r>
  <r>
    <x v="1472"/>
    <s v="1970s"/>
    <n v="1973"/>
    <s v="Qtr 1"/>
    <s v="February"/>
    <n v="24"/>
    <s v="Russia"/>
    <s v="Ilyushin"/>
    <s v="Ilyushin IL 18CCCP"/>
    <x v="1447"/>
    <s v="Aeroflot"/>
    <n v="0"/>
    <n v="79"/>
    <n v="79"/>
    <n v="0"/>
  </r>
  <r>
    <x v="1473"/>
    <s v="1960s"/>
    <n v="1968"/>
    <s v="Qtr 1"/>
    <s v="February"/>
    <n v="29"/>
    <s v="Russia"/>
    <s v="Ilyushin"/>
    <s v="Ilyushin IL 18DCCCP"/>
    <x v="1448"/>
    <s v="Aeroflot"/>
    <n v="0"/>
    <n v="83"/>
    <n v="84"/>
    <n v="1"/>
  </r>
  <r>
    <x v="1474"/>
    <s v="1970s"/>
    <n v="1977"/>
    <s v="Qtr 1"/>
    <s v="February"/>
    <n v="15"/>
    <s v="Russia"/>
    <s v="Ilyushin"/>
    <s v="Ilyushin IL 18VCCCP"/>
    <x v="1449"/>
    <s v="Aeroflot"/>
    <n v="0"/>
    <n v="77"/>
    <n v="98"/>
    <n v="21"/>
  </r>
  <r>
    <x v="1475"/>
    <s v="1970s"/>
    <n v="1976"/>
    <s v="Qtr 1"/>
    <s v="February"/>
    <n v="9"/>
    <s v="Russia"/>
    <s v="Tupolev"/>
    <s v="Tupolev TU 104ACCCP"/>
    <x v="677"/>
    <s v="Aeroflot"/>
    <n v="0"/>
    <n v="24"/>
    <n v="124"/>
    <n v="100"/>
  </r>
  <r>
    <x v="1476"/>
    <s v="1980s"/>
    <n v="1981"/>
    <s v="Qtr 1"/>
    <s v="February"/>
    <n v="7"/>
    <s v="Russia"/>
    <s v="Tupolev"/>
    <s v="Tupolev TU 104ACCCP"/>
    <x v="1447"/>
    <s v="Navy Soviet - Military"/>
    <n v="0"/>
    <n v="52"/>
    <n v="52"/>
    <n v="0"/>
  </r>
  <r>
    <x v="1471"/>
    <s v="1960s"/>
    <n v="1966"/>
    <s v="Qtr 1"/>
    <s v="February"/>
    <n v="16"/>
    <s v="Russia"/>
    <s v="Tupolev"/>
    <s v="Tupolev Tu 114CCCP"/>
    <x v="674"/>
    <s v="Aeroflot"/>
    <n v="0"/>
    <n v="21"/>
    <n v="66"/>
    <n v="45"/>
  </r>
  <r>
    <x v="1294"/>
    <s v="1980s"/>
    <n v="1988"/>
    <s v="Qtr 1"/>
    <s v="February"/>
    <n v="27"/>
    <s v="Russia"/>
    <s v="Tupolev"/>
    <s v="Tupolev TU 134ACCCP"/>
    <x v="1450"/>
    <s v="Aeroflot"/>
    <n v="0"/>
    <n v="20"/>
    <n v="51"/>
    <n v="31"/>
  </r>
  <r>
    <x v="1477"/>
    <s v="1930s"/>
    <n v="1938"/>
    <s v="Qtr 1"/>
    <s v="February"/>
    <n v="5"/>
    <s v="Russia"/>
    <s v="V6"/>
    <s v="V6 (airship)CCCP V6"/>
    <x v="1451"/>
    <s v="Ts"/>
    <n v="0"/>
    <n v="13"/>
    <n v="19"/>
    <n v="6"/>
  </r>
  <r>
    <x v="1478"/>
    <s v="2000s"/>
    <n v="2001"/>
    <s v="Qtr 1"/>
    <s v="February"/>
    <n v="27"/>
    <s v="Scotland"/>
    <s v="Shorts"/>
    <s v="Shorts 360 100G"/>
    <x v="1452"/>
    <s v="Loganair"/>
    <n v="0"/>
    <n v="2"/>
    <n v="2"/>
    <n v="0"/>
  </r>
  <r>
    <x v="1479"/>
    <s v="1990s"/>
    <n v="1992"/>
    <s v="Qtr 1"/>
    <s v="February"/>
    <n v="9"/>
    <s v="Senegal"/>
    <s v="Convair"/>
    <s v="Convair CV  640N862FW"/>
    <x v="1453"/>
    <s v="Gambcrest"/>
    <n v="0"/>
    <n v="30"/>
    <n v="56"/>
    <n v="26"/>
  </r>
  <r>
    <x v="1480"/>
    <s v="1990s"/>
    <n v="1997"/>
    <s v="Qtr 1"/>
    <s v="February"/>
    <n v="1"/>
    <s v="Senegal"/>
    <s v="Hawker Siddeley"/>
    <s v="Hawker Siddeley HS 748"/>
    <x v="1454"/>
    <s v="Senegal Air"/>
    <n v="0"/>
    <n v="25"/>
    <n v="52"/>
    <n v="27"/>
  </r>
  <r>
    <x v="1481"/>
    <s v="1970s"/>
    <n v="1977"/>
    <s v="Qtr 1"/>
    <s v="February"/>
    <n v="11"/>
    <s v="Slovakia"/>
    <s v="Avia"/>
    <s v="Avia 14TOK OCA"/>
    <x v="1121"/>
    <s v="Aerolinie Ceskoslovenské"/>
    <n v="0"/>
    <n v="4"/>
    <n v="5"/>
    <n v="1"/>
  </r>
  <r>
    <x v="1482"/>
    <s v="2010s"/>
    <n v="2016"/>
    <s v="Qtr 1"/>
    <s v="February"/>
    <n v="2"/>
    <s v="Somalia"/>
    <s v="Airbus"/>
    <s v="Airbus A321 111SX"/>
    <x v="1455"/>
    <s v="Airlines Daallo"/>
    <n v="0"/>
    <n v="1"/>
    <n v="72"/>
    <n v="71"/>
  </r>
  <r>
    <x v="1483"/>
    <s v="1950s"/>
    <n v="1957"/>
    <s v="Qtr 1"/>
    <s v="February"/>
    <n v="22"/>
    <s v="South"/>
    <s v="Douglas"/>
    <s v="Douglas C 124C51"/>
    <x v="1456"/>
    <s v="Force Air U.S. - KoreaMilitary"/>
    <n v="0"/>
    <n v="22"/>
    <n v="159"/>
    <n v="137"/>
  </r>
  <r>
    <x v="1484"/>
    <s v="1980s"/>
    <n v="1982"/>
    <s v="Qtr 1"/>
    <s v="February"/>
    <n v="6"/>
    <s v="South"/>
    <s v="Fairchild"/>
    <s v="Fairchild C 123?"/>
    <x v="1457"/>
    <s v="Force Air Korea South of Republic - KoreaMilitary"/>
    <n v="0"/>
    <n v="53"/>
    <n v="53"/>
    <n v="0"/>
  </r>
  <r>
    <x v="1485"/>
    <s v="2010s"/>
    <n v="2011"/>
    <s v="Qtr 1"/>
    <s v="February"/>
    <n v="8"/>
    <s v="South"/>
    <s v="Pilatus"/>
    <s v="Pilatus PC 12/47ZS"/>
    <x v="1458"/>
    <s v="Aviation AfricaMajuba"/>
    <n v="0"/>
    <n v="9"/>
    <n v="9"/>
    <n v="0"/>
  </r>
  <r>
    <x v="1486"/>
    <s v="1990s"/>
    <n v="1998"/>
    <s v="Qtr 1"/>
    <s v="February"/>
    <n v="5"/>
    <s v="Spain"/>
    <s v="CASA"/>
    <s v="CASA 212 S1 Aviocar 100D"/>
    <x v="1459"/>
    <s v="Force Air Spanish - Military"/>
    <n v="0"/>
    <n v="5"/>
    <n v="5"/>
    <n v="0"/>
  </r>
  <r>
    <x v="1487"/>
    <s v="1940s"/>
    <n v="1947"/>
    <s v="Qtr 1"/>
    <s v="February"/>
    <n v="6"/>
    <s v="Spain"/>
    <s v="Douglas"/>
    <s v="Douglas C 54B"/>
    <x v="1460"/>
    <s v="International Cuba Aerovias"/>
    <n v="0"/>
    <n v="11"/>
    <n v="11"/>
    <n v="0"/>
  </r>
  <r>
    <x v="1488"/>
    <s v="1990s"/>
    <n v="1998"/>
    <s v="Qtr 1"/>
    <s v="February"/>
    <n v="12"/>
    <s v="Sudan"/>
    <s v="Antonov"/>
    <s v="Antonov AN 32?"/>
    <x v="1461"/>
    <s v="Force Air Sudan - Military"/>
    <n v="0"/>
    <n v="27"/>
    <n v="57"/>
    <n v="30"/>
  </r>
  <r>
    <x v="1206"/>
    <s v="2000s"/>
    <n v="2005"/>
    <s v="Qtr 1"/>
    <s v="February"/>
    <n v="3"/>
    <s v="Sudan"/>
    <s v="Ilyushin"/>
    <s v="Ilyushin 76TDST EWB"/>
    <x v="304"/>
    <s v="West Air"/>
    <n v="0"/>
    <n v="7"/>
    <n v="7"/>
    <n v="0"/>
  </r>
  <r>
    <x v="1489"/>
    <s v="1990s"/>
    <n v="1996"/>
    <s v="Qtr 1"/>
    <s v="February"/>
    <n v="26"/>
    <s v="Sudan"/>
    <s v="Lockheed"/>
    <s v="Lockheed C 130H?"/>
    <x v="1462"/>
    <s v="Force Air Sudanese - Military"/>
    <n v="0"/>
    <n v="91"/>
    <n v="91"/>
    <n v="0"/>
  </r>
  <r>
    <x v="1490"/>
    <s v="2000s"/>
    <n v="2001"/>
    <s v="Qtr 1"/>
    <s v="February"/>
    <n v="10"/>
    <s v="Unknown Country/Region"/>
    <s v="GAF Nomad"/>
    <s v="GAF Nomad N24APZ TBP"/>
    <x v="1463"/>
    <s v="Charter Air Gum"/>
    <n v="0"/>
    <n v="10"/>
    <n v="10"/>
    <n v="0"/>
  </r>
  <r>
    <x v="1491"/>
    <s v="1950s"/>
    <n v="1959"/>
    <s v="Qtr 1"/>
    <s v="February"/>
    <n v="17"/>
    <s v="Surrey"/>
    <s v="Vickers Viscount"/>
    <s v="Vickers Viscount 794DTC SEV"/>
    <x v="1464"/>
    <s v="England Turkish Airlines (THY)"/>
    <n v="0"/>
    <n v="14"/>
    <n v="24"/>
    <n v="10"/>
  </r>
  <r>
    <x v="1492"/>
    <s v="1970s"/>
    <n v="1970"/>
    <s v="Qtr 1"/>
    <s v="February"/>
    <n v="21"/>
    <s v="Switzerland"/>
    <s v="Convair"/>
    <s v="Convair CV 990"/>
    <x v="1137"/>
    <s v="Swissair"/>
    <n v="0"/>
    <n v="47"/>
    <n v="47"/>
    <n v="0"/>
  </r>
  <r>
    <x v="1493"/>
    <s v="1960s"/>
    <n v="1967"/>
    <s v="Qtr 1"/>
    <s v="February"/>
    <n v="6"/>
    <s v="Syria"/>
    <s v="Douglas"/>
    <s v="Douglas DC 3YK"/>
    <x v="1465"/>
    <s v="Airlines Arab Syrian"/>
    <n v="0"/>
    <n v="1"/>
    <n v="19"/>
    <n v="18"/>
  </r>
  <r>
    <x v="1494"/>
    <s v="1950s"/>
    <n v="1956"/>
    <s v="Qtr 1"/>
    <s v="February"/>
    <n v="24"/>
    <s v="Syria"/>
    <s v="Douglas"/>
    <s v="Douglas DC 3YK"/>
    <x v="1466"/>
    <s v="Airways Syrian"/>
    <n v="0"/>
    <n v="19"/>
    <n v="19"/>
    <n v="0"/>
  </r>
  <r>
    <x v="1495"/>
    <s v="1990s"/>
    <n v="1998"/>
    <s v="Qtr 1"/>
    <s v="February"/>
    <n v="16"/>
    <s v="Taiwan"/>
    <s v="Airbus"/>
    <s v="Airbus A300 622RB"/>
    <x v="721"/>
    <s v="(Taiwan) Airlines China"/>
    <n v="7"/>
    <n v="196"/>
    <n v="196"/>
    <n v="0"/>
  </r>
  <r>
    <x v="1496"/>
    <s v="2010s"/>
    <n v="2015"/>
    <s v="Qtr 1"/>
    <s v="February"/>
    <n v="4"/>
    <s v="Taiwan"/>
    <s v="ATR"/>
    <s v="ATR 72 600B"/>
    <x v="721"/>
    <s v="Transasia"/>
    <n v="0"/>
    <n v="43"/>
    <n v="58"/>
    <n v="15"/>
  </r>
  <r>
    <x v="1497"/>
    <s v="1960s"/>
    <n v="1968"/>
    <s v="Qtr 1"/>
    <s v="February"/>
    <n v="16"/>
    <s v="Taiwan"/>
    <s v="Boeing"/>
    <s v="Boeing B 727"/>
    <x v="1467"/>
    <s v="Transport Air Civil"/>
    <n v="2"/>
    <n v="21"/>
    <n v="63"/>
    <n v="42"/>
  </r>
  <r>
    <x v="1498"/>
    <s v="1980s"/>
    <n v="1986"/>
    <s v="Qtr 1"/>
    <s v="February"/>
    <n v="16"/>
    <s v="Taiwan"/>
    <s v="Boeing"/>
    <s v="Boeing B 737"/>
    <x v="1468"/>
    <s v="(Taiwan) Airlines China"/>
    <n v="0"/>
    <n v="13"/>
    <n v="13"/>
    <n v="0"/>
  </r>
  <r>
    <x v="1499"/>
    <s v="1990s"/>
    <n v="1993"/>
    <s v="Qtr 1"/>
    <s v="February"/>
    <n v="28"/>
    <s v="Taiwan"/>
    <s v="Dornier"/>
    <s v="Dornier 228 201B"/>
    <x v="1469"/>
    <s v="Airlines Formosa"/>
    <n v="0"/>
    <n v="6"/>
    <n v="6"/>
    <n v="0"/>
  </r>
  <r>
    <x v="1500"/>
    <s v="1960s"/>
    <n v="1969"/>
    <s v="Qtr 1"/>
    <s v="February"/>
    <n v="24"/>
    <s v="Taiwan"/>
    <s v="Handley Page Dart Herald"/>
    <s v="Handley Page Dart Herald 201B 2009"/>
    <x v="1470"/>
    <s v="Transport Air Eastern Far"/>
    <n v="0"/>
    <n v="36"/>
    <n v="36"/>
    <n v="0"/>
  </r>
  <r>
    <x v="1397"/>
    <s v="1940s"/>
    <n v="1944"/>
    <s v="Qtr 1"/>
    <s v="February"/>
    <n v="10"/>
    <s v="Tennessee"/>
    <s v="Douglas"/>
    <s v="Douglas DC 3NC21767"/>
    <x v="1471"/>
    <s v="Airlines American"/>
    <n v="0"/>
    <n v="24"/>
    <n v="24"/>
    <n v="0"/>
  </r>
  <r>
    <x v="1501"/>
    <s v="2000s"/>
    <n v="2006"/>
    <s v="Qtr 1"/>
    <s v="February"/>
    <n v="8"/>
    <s v="Tennessee"/>
    <s v="Swearingen SA.226TC Metro"/>
    <s v="Swearingen SA.226TC Metro IIN629EK"/>
    <x v="1472"/>
    <s v="Air Tri"/>
    <n v="0"/>
    <n v="1"/>
    <n v="1"/>
    <n v="0"/>
  </r>
  <r>
    <x v="1502"/>
    <s v="2010s"/>
    <n v="2019"/>
    <s v="Qtr 1"/>
    <s v="February"/>
    <n v="23"/>
    <s v="Texas"/>
    <s v="Boeing"/>
    <s v="Boeing 767 375ERN1217A"/>
    <x v="1473"/>
    <s v="Amazon serving Air Atlas"/>
    <n v="0"/>
    <n v="3"/>
    <n v="3"/>
    <n v="0"/>
  </r>
  <r>
    <x v="1503"/>
    <s v="1970s"/>
    <n v="1975"/>
    <s v="Qtr 1"/>
    <s v="February"/>
    <n v="1"/>
    <s v="Texas"/>
    <s v="Douglas"/>
    <s v="Douglas DC 3CN15HC"/>
    <x v="1473"/>
    <s v="Properties Horizon"/>
    <n v="0"/>
    <n v="5"/>
    <n v="16"/>
    <n v="11"/>
  </r>
  <r>
    <x v="1504"/>
    <s v="1950s"/>
    <n v="1959"/>
    <s v="Qtr 1"/>
    <s v="February"/>
    <n v="1"/>
    <s v="Texas"/>
    <s v="Douglas"/>
    <s v="Douglas DC 3N17314"/>
    <x v="1474"/>
    <s v="Airways General"/>
    <n v="0"/>
    <n v="3"/>
    <n v="28"/>
    <n v="25"/>
  </r>
  <r>
    <x v="1505"/>
    <s v="1990s"/>
    <n v="1998"/>
    <s v="Qtr 1"/>
    <s v="February"/>
    <n v="3"/>
    <s v="Trento"/>
    <s v="Grummand"/>
    <s v="Grummand EA 6B163045/CY"/>
    <x v="1475"/>
    <s v="Italy Military - U.S. Marine Corps"/>
    <n v="20"/>
    <n v="0"/>
    <n v="2"/>
    <n v="2"/>
  </r>
  <r>
    <x v="1506"/>
    <s v="2010s"/>
    <n v="2014"/>
    <s v="Qtr 1"/>
    <s v="February"/>
    <n v="21"/>
    <s v="Tunisia"/>
    <s v="Antonov"/>
    <s v="Antonov 265A DOW"/>
    <x v="1476"/>
    <s v="Cargo Air Libyan"/>
    <n v="0"/>
    <n v="11"/>
    <n v="11"/>
    <n v="0"/>
  </r>
  <r>
    <x v="1507"/>
    <s v="2020s"/>
    <n v="2020"/>
    <s v="Qtr 1"/>
    <s v="February"/>
    <n v="5"/>
    <s v="Turkey"/>
    <s v="Boeing"/>
    <s v="Boeing 737 86JTC"/>
    <x v="1477"/>
    <s v="Airlines Pegasus"/>
    <n v="0"/>
    <n v="3"/>
    <n v="177"/>
    <n v="174"/>
  </r>
  <r>
    <x v="1317"/>
    <s v="1960s"/>
    <n v="1964"/>
    <s v="Qtr 1"/>
    <s v="February"/>
    <n v="3"/>
    <s v="Turkey"/>
    <s v="Douglas"/>
    <s v="Douglas C 47ATC"/>
    <x v="1478"/>
    <s v="(THY) Airlines Turkish"/>
    <n v="0"/>
    <n v="3"/>
    <n v="3"/>
    <n v="0"/>
  </r>
  <r>
    <x v="1508"/>
    <s v="1960s"/>
    <n v="1963"/>
    <s v="Qtr 1"/>
    <s v="February"/>
    <n v="1"/>
    <s v="Turkey"/>
    <s v="Vickers Viscount 754D / Douglas"/>
    <s v="Vickers Viscount 754D / Douglas C 47OD"/>
    <x v="1159"/>
    <s v="ForceC-47 Air Turkish - Military / Airlines East Middle"/>
    <n v="87"/>
    <n v="17"/>
    <n v="17"/>
    <n v="0"/>
  </r>
  <r>
    <x v="1509"/>
    <s v="1960s"/>
    <n v="1967"/>
    <s v="Qtr 1"/>
    <s v="February"/>
    <n v="7"/>
    <s v="UARMisrair"/>
    <s v="Antonov"/>
    <s v="Antonov AN 24?"/>
    <x v="1479"/>
    <s v="Unknown Operator"/>
    <n v="0"/>
    <n v="30"/>
    <n v="30"/>
    <n v="0"/>
  </r>
  <r>
    <x v="1510"/>
    <s v="2010s"/>
    <n v="2013"/>
    <s v="Qtr 1"/>
    <s v="February"/>
    <n v="13"/>
    <s v="Ukraine"/>
    <s v="Antonov"/>
    <s v="Antonov AN 24RVUR"/>
    <x v="1480"/>
    <s v="Airlines South"/>
    <n v="0"/>
    <n v="5"/>
    <n v="45"/>
    <n v="40"/>
  </r>
  <r>
    <x v="1511"/>
    <s v="2000s"/>
    <n v="2004"/>
    <s v="Qtr 1"/>
    <s v="February"/>
    <n v="10"/>
    <s v="United States"/>
    <s v="Fokker"/>
    <s v="Fokker F 50EP"/>
    <x v="737"/>
    <s v="Airlines EmiratesKish Arab"/>
    <n v="0"/>
    <n v="43"/>
    <n v="46"/>
    <n v="3"/>
  </r>
  <r>
    <x v="1512"/>
    <s v="1970s"/>
    <n v="1978"/>
    <s v="Qtr 1"/>
    <s v="February"/>
    <n v="10"/>
    <s v="Uruguay"/>
    <s v="Douglas"/>
    <s v="Douglas C 47A"/>
    <x v="1481"/>
    <s v="Force Air Uruguayan"/>
    <n v="0"/>
    <n v="44"/>
    <n v="44"/>
    <n v="0"/>
  </r>
  <r>
    <x v="1513"/>
    <s v="1970s"/>
    <n v="1970"/>
    <s v="Qtr 1"/>
    <s v="February"/>
    <n v="6"/>
    <s v="USSRAeroflot"/>
    <s v="Ilyushin"/>
    <s v="Ilyushin IL 18VCCCP"/>
    <x v="1482"/>
    <s v="Unknown Operator"/>
    <n v="0"/>
    <n v="92"/>
    <n v="106"/>
    <n v="14"/>
  </r>
  <r>
    <x v="1514"/>
    <s v="1930s"/>
    <n v="1934"/>
    <s v="Qtr 1"/>
    <s v="February"/>
    <n v="23"/>
    <s v="Utah"/>
    <s v="Boeing"/>
    <s v="Boeing 247NC13357"/>
    <x v="1168"/>
    <s v="Company Aircraft Boeing"/>
    <n v="0"/>
    <n v="8"/>
    <n v="8"/>
    <n v="0"/>
  </r>
  <r>
    <x v="1515"/>
    <s v="2000s"/>
    <n v="2008"/>
    <s v="Qtr 1"/>
    <s v="February"/>
    <n v="21"/>
    <s v="Venezuela"/>
    <s v="ATR"/>
    <s v="ATR  42"/>
    <x v="1483"/>
    <s v="Airlines Barbara Santa"/>
    <n v="0"/>
    <n v="46"/>
    <n v="46"/>
    <n v="0"/>
  </r>
  <r>
    <x v="1516"/>
    <s v="2010s"/>
    <n v="2017"/>
    <s v="Qtr 1"/>
    <s v="February"/>
    <n v="21"/>
    <s v="Victoria"/>
    <s v="Beechcraft B200 Super King"/>
    <s v="Beechcraft B200 Super King AirVH ZCR"/>
    <x v="1484"/>
    <s v="Australia Australian Corporate Jet Centres PTY. LTD"/>
    <n v="0"/>
    <n v="5"/>
    <n v="5"/>
    <n v="0"/>
  </r>
  <r>
    <x v="1517"/>
    <s v="1950s"/>
    <n v="1953"/>
    <s v="Qtr 1"/>
    <s v="February"/>
    <n v="3"/>
    <s v="Vietnam"/>
    <s v="Douglas"/>
    <s v="Douglas C 47B"/>
    <x v="1485"/>
    <s v="Outremer Air"/>
    <n v="0"/>
    <n v="18"/>
    <n v="18"/>
    <n v="0"/>
  </r>
  <r>
    <x v="1518"/>
    <s v="1970s"/>
    <n v="1976"/>
    <s v="Qtr 1"/>
    <s v="February"/>
    <n v="21"/>
    <s v="Virgin"/>
    <s v="Grumman"/>
    <s v="Grumman G 21A seaplaneN4772C"/>
    <x v="1486"/>
    <s v="Air IslandsAntilles"/>
    <n v="0"/>
    <n v="5"/>
    <n v="11"/>
    <n v="6"/>
  </r>
  <r>
    <x v="1519"/>
    <s v="1920s"/>
    <n v="1922"/>
    <s v="Qtr 1"/>
    <s v="February"/>
    <n v="21"/>
    <s v="Virginia"/>
    <s v="Dirigible Roma"/>
    <s v="Dirigible Roma (airship)?"/>
    <x v="1487"/>
    <s v="Service Air Army U.S. - Military"/>
    <n v="0"/>
    <n v="34"/>
    <n v="45"/>
    <n v="11"/>
  </r>
  <r>
    <x v="1395"/>
    <s v="1940s"/>
    <n v="1945"/>
    <s v="Qtr 1"/>
    <s v="February"/>
    <n v="23"/>
    <s v="Virginia"/>
    <s v="Douglas"/>
    <s v="Douglas DC 3NC18142"/>
    <x v="1488"/>
    <s v="Airlines American"/>
    <n v="0"/>
    <n v="17"/>
    <n v="22"/>
    <n v="5"/>
  </r>
  <r>
    <x v="1250"/>
    <s v="1980s"/>
    <n v="1985"/>
    <s v="Qtr 1"/>
    <s v="February"/>
    <n v="19"/>
    <s v="Vizcaya"/>
    <s v="Boeing"/>
    <s v="Boeing B 727"/>
    <x v="1489"/>
    <s v="Spain Iberia Airlines"/>
    <n v="0"/>
    <n v="148"/>
    <n v="148"/>
    <n v="0"/>
  </r>
  <r>
    <x v="1520"/>
    <s v="1960s"/>
    <n v="1965"/>
    <s v="Qtr 1"/>
    <s v="February"/>
    <n v="8"/>
    <s v="Wantagh"/>
    <s v="Douglas"/>
    <s v="Douglas DC 7BN849D"/>
    <x v="1490"/>
    <s v="New York Eastern Air Lines"/>
    <n v="0"/>
    <n v="84"/>
    <n v="84"/>
    <n v="0"/>
  </r>
  <r>
    <x v="1521"/>
    <s v="1940s"/>
    <n v="1949"/>
    <s v="Qtr 1"/>
    <s v="February"/>
    <n v="19"/>
    <s v="Warks"/>
    <s v="Douglas"/>
    <s v="Douglas DC 3 / Avro AnsonG"/>
    <x v="1491"/>
    <s v="England British European Airways / Military - British"/>
    <n v="0"/>
    <n v="14"/>
    <n v="14"/>
    <n v="0"/>
  </r>
  <r>
    <x v="1512"/>
    <s v="1970s"/>
    <n v="1978"/>
    <s v="Qtr 1"/>
    <s v="February"/>
    <n v="10"/>
    <s v="Washington"/>
    <s v="Beechcraft"/>
    <s v="Beechcraft 99N199EA"/>
    <x v="1492"/>
    <s v="Airlines Pacific Columbia"/>
    <n v="0"/>
    <n v="17"/>
    <n v="17"/>
    <n v="0"/>
  </r>
  <r>
    <x v="1522"/>
    <s v="1940s"/>
    <n v="1943"/>
    <s v="Qtr 1"/>
    <s v="February"/>
    <n v="18"/>
    <s v="Washington"/>
    <s v="Boeing"/>
    <s v="Boeing XB 2941"/>
    <x v="333"/>
    <s v="Company Aircraft Boeing - Private"/>
    <n v="20"/>
    <n v="10"/>
    <n v="10"/>
    <n v="0"/>
  </r>
  <r>
    <x v="1466"/>
    <s v="1970s"/>
    <n v="1979"/>
    <s v="Qtr 1"/>
    <s v="February"/>
    <n v="12"/>
    <s v="West"/>
    <s v="Nord"/>
    <s v="Nord 262N29824"/>
    <x v="1493"/>
    <s v="Airlines VirginiaAllegheny"/>
    <n v="0"/>
    <n v="2"/>
    <n v="25"/>
    <n v="23"/>
  </r>
  <r>
    <x v="1523"/>
    <s v="1920s"/>
    <n v="1921"/>
    <s v="Qtr 1"/>
    <s v="February"/>
    <n v="9"/>
    <s v="Wisconsin"/>
    <s v="Junkers"/>
    <s v="Junkers F 13301"/>
    <x v="1494"/>
    <s v="Service Mail Aerial US"/>
    <n v="0"/>
    <n v="3"/>
    <n v="3"/>
    <n v="0"/>
  </r>
  <r>
    <x v="1524"/>
    <s v="2000s"/>
    <n v="2006"/>
    <s v="Qtr 1"/>
    <s v="February"/>
    <n v="5"/>
    <s v="Wisconsin"/>
    <s v="Shorts"/>
    <s v="Shorts 360 100 /Shorts 360"/>
    <x v="1495"/>
    <s v="Carriers Cargo Air"/>
    <n v="0"/>
    <n v="3"/>
    <n v="3"/>
    <n v="0"/>
  </r>
  <r>
    <x v="1525"/>
    <s v="1950s"/>
    <n v="1954"/>
    <s v="Qtr 1"/>
    <s v="February"/>
    <n v="26"/>
    <s v="Wyoming"/>
    <s v="Convair"/>
    <s v="Convair CV 240N8407H"/>
    <x v="1496"/>
    <s v="Airlines Western"/>
    <n v="0"/>
    <n v="9"/>
    <n v="9"/>
    <n v="0"/>
  </r>
  <r>
    <x v="1526"/>
    <s v="2010s"/>
    <n v="2010"/>
    <s v="Qtr 1"/>
    <s v="February"/>
    <n v="14"/>
    <s v="Yemen"/>
    <s v="Helicopter?"/>
    <s v="Helicopter?"/>
    <x v="1497"/>
    <s v="Arm Yemeni - Military"/>
    <n v="2"/>
    <n v="11"/>
    <n v="11"/>
    <n v="0"/>
  </r>
  <r>
    <x v="1527"/>
    <s v="1980s"/>
    <n v="1986"/>
    <s v="Qtr 1"/>
    <s v="February"/>
    <n v="5"/>
    <s v="Zaire"/>
    <s v="Lockheed"/>
    <s v="Lockheed L 188AF Electra9Q"/>
    <x v="1498"/>
    <s v="Aviation GLM"/>
    <n v="0"/>
    <n v="2"/>
    <n v="14"/>
    <n v="12"/>
  </r>
  <r>
    <x v="1528"/>
    <s v="1990s"/>
    <n v="1990"/>
    <s v="Qtr 1"/>
    <s v="February"/>
    <n v="17"/>
    <s v="Zambia"/>
    <s v="DHC"/>
    <s v="DHC  5 BuffaloAF316"/>
    <x v="1499"/>
    <s v="Force Air Zambian - Military"/>
    <n v="0"/>
    <n v="29"/>
    <n v="29"/>
    <n v="0"/>
  </r>
  <r>
    <x v="1529"/>
    <s v="1980s"/>
    <n v="1980"/>
    <s v="Qtr 1"/>
    <s v="January"/>
    <n v="23"/>
    <s v="Unknown Country/Region"/>
    <s v="CASA 212 Aviocar"/>
    <s v="CASA 212 Aviocar 100PK PCX"/>
    <x v="1500"/>
    <s v="Service Air IndonesiaPelita"/>
    <n v="0"/>
    <n v="13"/>
    <n v="13"/>
    <n v="0"/>
  </r>
  <r>
    <x v="1530"/>
    <s v="1940s"/>
    <n v="1943"/>
    <s v="Qtr 1"/>
    <s v="January"/>
    <n v="18"/>
    <s v="Unknown Country/Region"/>
    <s v="Consolidated"/>
    <s v="Consolidated C 8741"/>
    <x v="1501"/>
    <s v="Forces Air Army U.S. - OceanMilitary Atlantic"/>
    <n v="0"/>
    <n v="26"/>
    <n v="26"/>
    <n v="0"/>
  </r>
  <r>
    <x v="1531"/>
    <s v="1950s"/>
    <n v="1956"/>
    <s v="Qtr 1"/>
    <s v="January"/>
    <n v="12"/>
    <s v="Unknown Country/Region"/>
    <s v="Douglas"/>
    <s v="Douglas C 47VH"/>
    <x v="1502"/>
    <s v="ANA AustraliaAnsett"/>
    <n v="0"/>
    <n v="1"/>
    <n v="2"/>
    <n v="1"/>
  </r>
  <r>
    <x v="1532"/>
    <s v="1980s"/>
    <n v="1982"/>
    <s v="Qtr 1"/>
    <s v="January"/>
    <n v="23"/>
    <s v="Unknown Country/Region"/>
    <s v="McDonnell Douglas"/>
    <s v="McDonnell Douglas DC 10"/>
    <x v="1503"/>
    <s v="Massachusetts          Boston World Airways"/>
    <n v="0"/>
    <n v="2"/>
    <n v="212"/>
    <n v="210"/>
  </r>
  <r>
    <x v="1533"/>
    <s v="1970s"/>
    <n v="1977"/>
    <s v="Qtr 1"/>
    <s v="January"/>
    <n v="13"/>
    <s v="Unknown Country/Region"/>
    <s v="Tupolev"/>
    <s v="Tupolev TU 104ACCCP"/>
    <x v="1504"/>
    <s v="USSRAeroflot          Kazakastan"/>
    <n v="0"/>
    <n v="90"/>
    <n v="90"/>
    <n v="0"/>
  </r>
  <r>
    <x v="1534"/>
    <s v="2020s"/>
    <n v="2024"/>
    <s v="Qtr 1"/>
    <s v="January"/>
    <n v="2"/>
    <s v=" Japan"/>
    <s v="Airbus"/>
    <s v="Airbus A350-941/de Havilla DHC"/>
    <x v="1505"/>
    <s v="Japan Airlines   Japan Coast Guard"/>
    <n v="0"/>
    <n v="5"/>
    <n v="385"/>
    <n v="380"/>
  </r>
  <r>
    <x v="1535"/>
    <s v="2020s"/>
    <n v="2024"/>
    <s v="Qtr 1"/>
    <s v="January"/>
    <n v="23"/>
    <s v=" NWT Canada"/>
    <s v="BAe"/>
    <s v="BAe 3212 Jetstream"/>
    <x v="1506"/>
    <s v="  Northwestern Air Lease LTD"/>
    <n v="0"/>
    <n v="6"/>
    <n v="7"/>
    <n v="1"/>
  </r>
  <r>
    <x v="1536"/>
    <s v="2020s"/>
    <n v="2024"/>
    <s v="Qtr 1"/>
    <s v="January"/>
    <n v="18"/>
    <s v=" Somalia"/>
    <s v="Fokker"/>
    <s v="Fokker 505YJWG"/>
    <x v="1507"/>
    <s v="Jetways Airlines"/>
    <n v="0"/>
    <n v="1"/>
    <n v="4"/>
    <n v="3"/>
  </r>
  <r>
    <x v="1537"/>
    <s v="1950s"/>
    <n v="1954"/>
    <s v="Qtr 1"/>
    <s v="January"/>
    <n v="2"/>
    <s v="Afghanistan"/>
    <s v="Douglas"/>
    <s v="Douglas DC 3?"/>
    <x v="1508"/>
    <s v="Airlines Afghan Ariana"/>
    <n v="0"/>
    <n v="21"/>
    <n v="21"/>
    <n v="0"/>
  </r>
  <r>
    <x v="1538"/>
    <s v="2000s"/>
    <n v="2009"/>
    <s v="Qtr 1"/>
    <s v="January"/>
    <n v="15"/>
    <s v="Afghanistan"/>
    <s v="Mil"/>
    <s v="Mil Mi 17?"/>
    <x v="1509"/>
    <s v="Army Afghan"/>
    <n v="0"/>
    <n v="13"/>
    <n v="13"/>
    <n v="0"/>
  </r>
  <r>
    <x v="1539"/>
    <s v="1950s"/>
    <n v="1950"/>
    <s v="Qtr 1"/>
    <s v="January"/>
    <n v="24"/>
    <s v="Air"/>
    <s v="Douglas"/>
    <s v="Douglas DC 3PI"/>
    <x v="1510"/>
    <s v="Lines"/>
    <n v="0"/>
    <n v="4"/>
    <n v="4"/>
    <n v="0"/>
  </r>
  <r>
    <x v="1540"/>
    <s v="1940s"/>
    <n v="1946"/>
    <s v="Qtr 1"/>
    <s v="January"/>
    <n v="6"/>
    <s v="Alabama"/>
    <s v="Douglas"/>
    <s v="Douglas DC 3N21786"/>
    <x v="347"/>
    <s v="Airlines Central Pennsylvania"/>
    <n v="0"/>
    <n v="3"/>
    <n v="11"/>
    <n v="8"/>
  </r>
  <r>
    <x v="1541"/>
    <s v="2010s"/>
    <n v="2010"/>
    <s v="Qtr 1"/>
    <s v="January"/>
    <n v="22"/>
    <s v=" Alaska"/>
    <s v="Beechcraft"/>
    <s v="Beechcraft 1900C 1N112AX"/>
    <x v="1511"/>
    <s v="Express Central Alaska"/>
    <n v="0"/>
    <n v="2"/>
    <n v="2"/>
    <n v="0"/>
  </r>
  <r>
    <x v="1542"/>
    <s v="1960s"/>
    <n v="1963"/>
    <s v="Qtr 1"/>
    <s v="January"/>
    <n v="14"/>
    <s v=" Alaska"/>
    <s v="Beechcraft"/>
    <s v="Beechcraft AT 11 KansanN65458"/>
    <x v="1512"/>
    <s v="Wien"/>
    <n v="0"/>
    <n v="5"/>
    <n v="6"/>
    <n v="1"/>
  </r>
  <r>
    <x v="1543"/>
    <s v="1960s"/>
    <n v="1969"/>
    <s v="Qtr 1"/>
    <s v="January"/>
    <n v="2"/>
    <s v=" Alaska"/>
    <s v="Bell"/>
    <s v="Bell 205AN4048G"/>
    <x v="1513"/>
    <s v="Helicopter ERA"/>
    <n v="0"/>
    <n v="2"/>
    <n v="2"/>
    <n v="0"/>
  </r>
  <r>
    <x v="1544"/>
    <s v="1980s"/>
    <n v="1980"/>
    <s v="Qtr 1"/>
    <s v="January"/>
    <n v="14"/>
    <s v=" Alaska"/>
    <s v="Cessna"/>
    <s v="Cessna 185AN1690Z"/>
    <x v="1514"/>
    <s v="Service Air Ambler"/>
    <n v="0"/>
    <n v="7"/>
    <n v="9"/>
    <n v="2"/>
  </r>
  <r>
    <x v="1545"/>
    <s v="1960s"/>
    <n v="1963"/>
    <s v="Qtr 1"/>
    <s v="January"/>
    <n v="26"/>
    <s v=" Alaska"/>
    <s v="Curtiss"/>
    <s v="Curtiss C 46FN67933"/>
    <x v="1515"/>
    <s v="Airways Skyvan"/>
    <n v="0"/>
    <n v="1"/>
    <n v="2"/>
    <n v="1"/>
  </r>
  <r>
    <x v="1546"/>
    <s v="1990s"/>
    <n v="1997"/>
    <s v="Qtr 1"/>
    <s v="January"/>
    <n v="29"/>
    <s v=" Alaska"/>
    <s v="de Havilland Canada"/>
    <s v="de Havilland Canada DHC 4A CaribouN702SC"/>
    <x v="1516"/>
    <s v="Air Southcentral"/>
    <n v="0"/>
    <n v="1"/>
    <n v="2"/>
    <n v="1"/>
  </r>
  <r>
    <x v="1547"/>
    <s v="2000s"/>
    <n v="2001"/>
    <s v="Qtr 1"/>
    <s v="January"/>
    <n v="23"/>
    <s v=" Alaska"/>
    <s v="Douglas"/>
    <s v="Douglas C 47A"/>
    <x v="1517"/>
    <s v="Cargo Air Majestic"/>
    <n v="0"/>
    <n v="2"/>
    <n v="2"/>
    <n v="0"/>
  </r>
  <r>
    <x v="1548"/>
    <s v="1950s"/>
    <n v="1955"/>
    <s v="Qtr 1"/>
    <s v="January"/>
    <n v="1"/>
    <s v=" Alaska"/>
    <s v="Douglas"/>
    <s v="Douglas C47?"/>
    <x v="1518"/>
    <s v="Force Air US - Military"/>
    <n v="0"/>
    <n v="12"/>
    <n v="12"/>
    <n v="0"/>
  </r>
  <r>
    <x v="1549"/>
    <s v="1940s"/>
    <n v="1949"/>
    <s v="Qtr 1"/>
    <s v="January"/>
    <n v="20"/>
    <s v=" Alaska"/>
    <s v="Douglas"/>
    <s v="Douglas DC 3CN91006"/>
    <x v="1519"/>
    <s v="Airlines Alaska"/>
    <n v="0"/>
    <n v="5"/>
    <n v="6"/>
    <n v="1"/>
  </r>
  <r>
    <x v="1533"/>
    <s v="1970s"/>
    <n v="1977"/>
    <s v="Qtr 1"/>
    <s v="January"/>
    <n v="13"/>
    <s v=" Alaska"/>
    <s v="Douglas"/>
    <s v="Douglas DC 8JA8054"/>
    <x v="1520"/>
    <s v="Lines Air Japan"/>
    <n v="0"/>
    <n v="5"/>
    <n v="5"/>
    <n v="0"/>
  </r>
  <r>
    <x v="1550"/>
    <s v="1970s"/>
    <n v="1976"/>
    <s v="Qtr 1"/>
    <s v="January"/>
    <n v="3"/>
    <s v=" Alaska"/>
    <s v="Lear Jet"/>
    <s v="Lear Jet 24AN651LJ"/>
    <x v="1520"/>
    <s v="Air Winship"/>
    <n v="0"/>
    <n v="6"/>
    <n v="6"/>
    <n v="0"/>
  </r>
  <r>
    <x v="1551"/>
    <s v="1970s"/>
    <n v="1973"/>
    <s v="Qtr 1"/>
    <s v="January"/>
    <n v="2"/>
    <s v="Alberta"/>
    <s v="Boeing"/>
    <s v="Boeing 707 321CCF"/>
    <x v="1521"/>
    <s v="Canada Pacific Western Airlines"/>
    <n v="0"/>
    <n v="5"/>
    <n v="5"/>
    <n v="0"/>
  </r>
  <r>
    <x v="1552"/>
    <s v="1940s"/>
    <n v="1946"/>
    <s v="Qtr 1"/>
    <s v="January"/>
    <n v="19"/>
    <s v="Alberta"/>
    <s v="Douglas"/>
    <s v="Douglas DC 3 Dakota?"/>
    <x v="1522"/>
    <s v="Canada Mililtary - Royal Canadian Air Force"/>
    <n v="0"/>
    <n v="7"/>
    <n v="7"/>
    <n v="0"/>
  </r>
  <r>
    <x v="1553"/>
    <s v="1940s"/>
    <n v="1948"/>
    <s v="Qtr 1"/>
    <s v="January"/>
    <n v="8"/>
    <s v="Algeria"/>
    <s v="Douglas"/>
    <s v="Douglas DC 3F"/>
    <x v="1523"/>
    <s v="T.A. de Algerienne Comp. Transport"/>
    <n v="0"/>
    <n v="9"/>
    <n v="9"/>
    <n v="0"/>
  </r>
  <r>
    <x v="1554"/>
    <s v="1970s"/>
    <n v="1979"/>
    <s v="Qtr 1"/>
    <s v="January"/>
    <n v="24"/>
    <s v="Algeria"/>
    <s v="Nord"/>
    <s v="Nord 262A 447T"/>
    <x v="1524"/>
    <s v="Algerie Air"/>
    <n v="0"/>
    <n v="14"/>
    <n v="23"/>
    <n v="9"/>
  </r>
  <r>
    <x v="1555"/>
    <s v="1930s"/>
    <n v="1937"/>
    <s v="Qtr 1"/>
    <s v="January"/>
    <n v="26"/>
    <s v="Algeria"/>
    <s v="Sabca"/>
    <s v="Sabca S 73OO"/>
    <x v="1525"/>
    <s v="Sabena"/>
    <n v="0"/>
    <n v="12"/>
    <n v="12"/>
    <n v="0"/>
  </r>
  <r>
    <x v="1556"/>
    <s v="1970s"/>
    <n v="1974"/>
    <s v="Qtr 1"/>
    <s v="January"/>
    <n v="30"/>
    <s v="American"/>
    <s v="Boeing"/>
    <s v="Boeing B 707"/>
    <x v="1526"/>
    <s v="Airways World American SamoaPan"/>
    <n v="0"/>
    <n v="97"/>
    <n v="101"/>
    <n v="4"/>
  </r>
  <r>
    <x v="1557"/>
    <s v="2000s"/>
    <n v="2002"/>
    <s v="Qtr 1"/>
    <s v="January"/>
    <n v="27"/>
    <s v="Angola"/>
    <s v="Antonov"/>
    <s v="Antonov AN 12T"/>
    <x v="1527"/>
    <s v="Force Air  Angolan - Military"/>
    <n v="0"/>
    <n v="5"/>
    <n v="40"/>
    <n v="35"/>
  </r>
  <r>
    <x v="1558"/>
    <s v="1990s"/>
    <n v="1999"/>
    <s v="Qtr 1"/>
    <s v="January"/>
    <n v="2"/>
    <s v="Angola"/>
    <s v="Lockheed"/>
    <s v="Lockheed L 100"/>
    <x v="1528"/>
    <s v="Charter Nations United - Transafrik"/>
    <n v="0"/>
    <n v="9"/>
    <n v="9"/>
    <n v="0"/>
  </r>
  <r>
    <x v="1559"/>
    <s v="1950s"/>
    <n v="1959"/>
    <s v="Qtr 1"/>
    <s v="January"/>
    <n v="16"/>
    <s v="Argentina"/>
    <s v="Curtiss"/>
    <s v="Curtiss C 46A"/>
    <x v="1529"/>
    <s v="(Argentina) Aeras Lineas Austral"/>
    <n v="0"/>
    <n v="51"/>
    <n v="52"/>
    <n v="1"/>
  </r>
  <r>
    <x v="1560"/>
    <s v="1960s"/>
    <n v="1964"/>
    <s v="Qtr 1"/>
    <s v="January"/>
    <n v="9"/>
    <s v="Argentina"/>
    <s v="Douglas"/>
    <s v="Douglas DC 3LV"/>
    <x v="1530"/>
    <s v="Argentina Litoral Aerolineas"/>
    <n v="0"/>
    <n v="28"/>
    <n v="30"/>
    <n v="2"/>
  </r>
  <r>
    <x v="1561"/>
    <s v="1950s"/>
    <n v="1957"/>
    <s v="Qtr 1"/>
    <s v="January"/>
    <n v="11"/>
    <s v="Argentina"/>
    <s v="Vickers 615 Viking"/>
    <s v="Vickers 615 Viking 1BT 11"/>
    <x v="1531"/>
    <s v="Estado del Aereas Lineas"/>
    <n v="1"/>
    <n v="17"/>
    <n v="33"/>
    <n v="16"/>
  </r>
  <r>
    <x v="1562"/>
    <s v="1920s"/>
    <n v="1928"/>
    <s v="Qtr 1"/>
    <s v="January"/>
    <n v="22"/>
    <s v="Ariège"/>
    <s v="Breguet 14"/>
    <s v="Breguet 14_x000d__x000a_ F AHEQ"/>
    <x v="1532"/>
    <s v="Aeropostale"/>
    <n v="0"/>
    <n v="1"/>
    <n v="1"/>
    <n v="0"/>
  </r>
  <r>
    <x v="1563"/>
    <s v="1930s"/>
    <n v="1936"/>
    <s v="Qtr 1"/>
    <s v="January"/>
    <n v="14"/>
    <s v="Arkansas"/>
    <s v="Douglas"/>
    <s v="Douglas DC 2"/>
    <x v="1533"/>
    <s v="Airlines American"/>
    <n v="0"/>
    <n v="17"/>
    <n v="17"/>
    <n v="0"/>
  </r>
  <r>
    <x v="1564"/>
    <s v="1960s"/>
    <n v="1960"/>
    <s v="Qtr 1"/>
    <s v="January"/>
    <n v="26"/>
    <s v="Australia"/>
    <s v="De Havilland"/>
    <s v="de Havilland DH 114 Heron 2DCR"/>
    <x v="1534"/>
    <s v="Timor de Aéreos Transportes"/>
    <n v="0"/>
    <n v="9"/>
    <n v="9"/>
    <n v="0"/>
  </r>
  <r>
    <x v="1565"/>
    <s v="1930s"/>
    <n v="1939"/>
    <s v="Qtr 1"/>
    <s v="January"/>
    <n v="18"/>
    <s v="Australia"/>
    <s v="Lockheed 14"/>
    <s v="Lockheed 14 ElectraVH ABI"/>
    <x v="1535"/>
    <s v="Airways Guinea"/>
    <n v="0"/>
    <n v="4"/>
    <n v="4"/>
    <n v="0"/>
  </r>
  <r>
    <x v="1566"/>
    <s v="1940s"/>
    <n v="1945"/>
    <s v="Qtr 1"/>
    <s v="January"/>
    <n v="31"/>
    <s v="Australia"/>
    <s v="Stinson Model"/>
    <s v="Stinson Model AVH UYY"/>
    <x v="1536"/>
    <s v="Airways National Australian"/>
    <n v="0"/>
    <n v="10"/>
    <n v="10"/>
    <n v="0"/>
  </r>
  <r>
    <x v="1567"/>
    <s v="1990s"/>
    <n v="1992"/>
    <s v="Qtr 1"/>
    <s v="January"/>
    <n v="28"/>
    <s v="Azerbaijan"/>
    <s v="Mil"/>
    <s v="Mil Mi 8 (helicopter)?"/>
    <x v="1537"/>
    <s v="Force Air Azerbaijan - Military"/>
    <n v="0"/>
    <n v="47"/>
    <n v="47"/>
    <n v="0"/>
  </r>
  <r>
    <x v="1568"/>
    <s v="1990s"/>
    <n v="1996"/>
    <s v="Qtr 1"/>
    <s v="January"/>
    <n v="8"/>
    <s v="Barbados"/>
    <s v="Britten"/>
    <s v="Britten  Norman BN"/>
    <x v="1538"/>
    <s v="Airways Mustique"/>
    <n v="0"/>
    <n v="1"/>
    <n v="10"/>
    <n v="9"/>
  </r>
  <r>
    <x v="1569"/>
    <s v="1970s"/>
    <n v="1977"/>
    <s v="Qtr 1"/>
    <s v="January"/>
    <n v="14"/>
    <s v="BC"/>
    <s v="de Havilland Canada"/>
    <s v="de Havilland Canada DHC 6 Twin Otter 300C"/>
    <x v="1539"/>
    <s v="Canada Northern Thunderbird Air Ltd."/>
    <n v="0"/>
    <n v="12"/>
    <n v="12"/>
    <n v="0"/>
  </r>
  <r>
    <x v="1570"/>
    <s v="1950s"/>
    <n v="1952"/>
    <s v="Qtr 1"/>
    <s v="January"/>
    <n v="19"/>
    <s v="BC"/>
    <s v="Douglas"/>
    <s v="Douglas DC 4N45342"/>
    <x v="1540"/>
    <s v="Canada Northwest Orient Airlines"/>
    <n v="0"/>
    <n v="36"/>
    <n v="43"/>
    <n v="7"/>
  </r>
  <r>
    <x v="1571"/>
    <s v="1930s"/>
    <n v="1931"/>
    <s v="Qtr 1"/>
    <s v="January"/>
    <n v="8"/>
    <s v="Belgium"/>
    <s v="Fokker"/>
    <s v="Fokker F VIIOO"/>
    <x v="1541"/>
    <s v="Sabena"/>
    <n v="0"/>
    <n v="2"/>
    <n v="2"/>
    <n v="0"/>
  </r>
  <r>
    <x v="1572"/>
    <s v="1950s"/>
    <n v="1951"/>
    <s v="Qtr 1"/>
    <s v="January"/>
    <n v="13"/>
    <s v="Besar"/>
    <s v="Douglas"/>
    <s v="Douglas DC 3VR"/>
    <x v="1542"/>
    <s v="Thailand Air Carriers"/>
    <n v="0"/>
    <n v="10"/>
    <n v="10"/>
    <n v="0"/>
  </r>
  <r>
    <x v="1573"/>
    <s v="1930s"/>
    <n v="1936"/>
    <s v="Qtr 1"/>
    <s v="January"/>
    <n v="17"/>
    <s v="Bolivia"/>
    <s v="Junkers"/>
    <s v="Junkers JU 52?"/>
    <x v="1543"/>
    <s v="Boliviano Aereo Lloyd"/>
    <n v="0"/>
    <n v="13"/>
    <n v="13"/>
    <n v="0"/>
  </r>
  <r>
    <x v="1574"/>
    <s v="1980s"/>
    <n v="1985"/>
    <s v="Qtr 1"/>
    <s v="January"/>
    <n v="1"/>
    <s v="Bolivia"/>
    <s v="Boeing"/>
    <s v="Boeing B 727"/>
    <x v="1544"/>
    <s v="Lines Air Eastern"/>
    <n v="0"/>
    <n v="29"/>
    <n v="29"/>
    <n v="0"/>
  </r>
  <r>
    <x v="1575"/>
    <s v="1980s"/>
    <n v="1988"/>
    <s v="Qtr 1"/>
    <s v="January"/>
    <n v="18"/>
    <s v="Bolivia"/>
    <s v="Curtiss"/>
    <s v="Curtiss C 46A"/>
    <x v="1545"/>
    <s v="Aéreos Transportes Empresa - ETA"/>
    <n v="0"/>
    <n v="9"/>
    <n v="9"/>
    <n v="0"/>
  </r>
  <r>
    <x v="1576"/>
    <s v="1970s"/>
    <n v="1974"/>
    <s v="Qtr 1"/>
    <s v="January"/>
    <n v="6"/>
    <s v="Bolivia"/>
    <s v="Curtiss"/>
    <s v="Curtiss C 46FCP"/>
    <x v="1546"/>
    <s v="Boliviano Aéreos Servicios"/>
    <n v="0"/>
    <n v="4"/>
    <n v="4"/>
    <n v="0"/>
  </r>
  <r>
    <x v="1577"/>
    <s v="1970s"/>
    <n v="1976"/>
    <s v="Qtr 1"/>
    <s v="January"/>
    <n v="18"/>
    <s v="Bolivia"/>
    <s v="Douglas"/>
    <s v="Douglas C 47CP"/>
    <x v="1547"/>
    <s v="Maniqui Frigorifico"/>
    <n v="0"/>
    <n v="7"/>
    <n v="10"/>
    <n v="3"/>
  </r>
  <r>
    <x v="1578"/>
    <s v="1950s"/>
    <n v="1950"/>
    <s v="Qtr 1"/>
    <s v="January"/>
    <n v="20"/>
    <s v="Bolivia"/>
    <s v="Douglas"/>
    <s v="Douglas C 47TAM"/>
    <x v="1548"/>
    <s v="Force Air Bolivian - Military"/>
    <n v="1"/>
    <n v="32"/>
    <n v="32"/>
    <n v="0"/>
  </r>
  <r>
    <x v="1579"/>
    <s v="1970s"/>
    <n v="1974"/>
    <s v="Qtr 1"/>
    <s v="January"/>
    <n v="10"/>
    <s v="Bolivia"/>
    <s v="Douglas"/>
    <s v="Douglas C 54TAM"/>
    <x v="1549"/>
    <s v="(Bolivia) TAM"/>
    <n v="0"/>
    <n v="24"/>
    <n v="24"/>
    <n v="0"/>
  </r>
  <r>
    <x v="1580"/>
    <s v="1950s"/>
    <n v="1958"/>
    <s v="Qtr 1"/>
    <s v="January"/>
    <n v="20"/>
    <s v="Bolivia"/>
    <s v="Douglas"/>
    <s v="Douglas DC 3TAM"/>
    <x v="1544"/>
    <s v="(Bolivia) TAM"/>
    <n v="0"/>
    <n v="11"/>
    <n v="11"/>
    <n v="0"/>
  </r>
  <r>
    <x v="1581"/>
    <s v="1980s"/>
    <n v="1984"/>
    <s v="Qtr 1"/>
    <s v="January"/>
    <n v="13"/>
    <s v="Bolivia"/>
    <s v="Douglas"/>
    <s v="Douglas EC 54UCP"/>
    <x v="1227"/>
    <s v="Airways Bolivian East North"/>
    <n v="0"/>
    <n v="1"/>
    <n v="3"/>
    <n v="2"/>
  </r>
  <r>
    <x v="1582"/>
    <s v="1960s"/>
    <n v="1962"/>
    <s v="Qtr 1"/>
    <s v="January"/>
    <n v="22"/>
    <s v="Bolivia"/>
    <s v="Curtiss"/>
    <s v="Curtiss C 46DCP"/>
    <x v="1550"/>
    <s v="Fomento de"/>
    <n v="0"/>
    <n v="6"/>
    <n v="6"/>
    <n v="0"/>
  </r>
  <r>
    <x v="1583"/>
    <s v="1940s"/>
    <n v="1949"/>
    <s v="Qtr 1"/>
    <s v="January"/>
    <n v="5"/>
    <s v="Brazil"/>
    <s v="Avro 685 York"/>
    <s v="Avro 685 York 1G AHEX"/>
    <x v="1551"/>
    <s v="Airways American South British"/>
    <n v="0"/>
    <n v="3"/>
    <n v="17"/>
    <n v="14"/>
  </r>
  <r>
    <x v="1584"/>
    <s v="1980s"/>
    <n v="1986"/>
    <s v="Qtr 1"/>
    <s v="January"/>
    <n v="28"/>
    <s v="Brazil"/>
    <s v="Boeing"/>
    <s v="Boeing B 737"/>
    <x v="403"/>
    <s v="VASP"/>
    <n v="0"/>
    <n v="1"/>
    <n v="72"/>
    <n v="71"/>
  </r>
  <r>
    <x v="1585"/>
    <s v="1960s"/>
    <n v="1963"/>
    <s v="Qtr 1"/>
    <s v="January"/>
    <n v="15"/>
    <s v="Brazil"/>
    <s v="Convair"/>
    <s v="Convair CV 240"/>
    <x v="403"/>
    <s v="Cruzeiro"/>
    <n v="7"/>
    <n v="6"/>
    <n v="45"/>
    <n v="39"/>
  </r>
  <r>
    <x v="1586"/>
    <s v="2010s"/>
    <n v="2010"/>
    <s v="Qtr 1"/>
    <s v="January"/>
    <n v="25"/>
    <s v="Brazil"/>
    <s v="Embraer"/>
    <s v="Embraer EMB 110C BandeirantePT"/>
    <x v="1552"/>
    <s v="Aereo Taxi Piquiatuba"/>
    <n v="0"/>
    <n v="2"/>
    <n v="10"/>
    <n v="8"/>
  </r>
  <r>
    <x v="1587"/>
    <s v="1970s"/>
    <n v="1976"/>
    <s v="Qtr 1"/>
    <s v="January"/>
    <n v="22"/>
    <s v="Brazil"/>
    <s v="Embraer 110C"/>
    <s v="Embraer 110C BandeirantePT TBD"/>
    <x v="1553"/>
    <s v="Transbrasil"/>
    <n v="0"/>
    <n v="9"/>
    <n v="11"/>
    <n v="2"/>
  </r>
  <r>
    <x v="1588"/>
    <s v="1970s"/>
    <n v="1978"/>
    <s v="Qtr 1"/>
    <s v="January"/>
    <n v="31"/>
    <s v="Brazil"/>
    <s v="Embraer 110P"/>
    <s v="Embraer 110P BandeirantePT GKW"/>
    <x v="1554"/>
    <s v="TABA"/>
    <n v="0"/>
    <n v="2"/>
    <n v="14"/>
    <n v="12"/>
  </r>
  <r>
    <x v="1589"/>
    <s v="1950s"/>
    <n v="1958"/>
    <s v="Qtr 1"/>
    <s v="January"/>
    <n v="16"/>
    <s v="Brazil"/>
    <s v="Fairchild"/>
    <s v="Fairchild C 82APP"/>
    <x v="821"/>
    <s v="Cruzeiro"/>
    <n v="0"/>
    <n v="3"/>
    <n v="3"/>
    <n v="0"/>
  </r>
  <r>
    <x v="1590"/>
    <s v="1930s"/>
    <n v="1939"/>
    <s v="Qtr 1"/>
    <s v="January"/>
    <n v="13"/>
    <s v="Brazil"/>
    <s v="Junkers"/>
    <s v="Junkers JU 52/3mPP"/>
    <x v="400"/>
    <s v="Condor Syndicato"/>
    <n v="0"/>
    <n v="10"/>
    <n v="10"/>
    <n v="0"/>
  </r>
  <r>
    <x v="1591"/>
    <s v="1940s"/>
    <n v="1949"/>
    <s v="Qtr 1"/>
    <s v="January"/>
    <n v="11"/>
    <s v="Brazil"/>
    <s v="Lockheed 18"/>
    <s v="Lockheed 18 LodestarPP SAC"/>
    <x v="1555"/>
    <s v="S.A. Gaucha Aerea Viacao"/>
    <n v="0"/>
    <n v="12"/>
    <n v="12"/>
    <n v="0"/>
  </r>
  <r>
    <x v="1592"/>
    <s v="1950s"/>
    <n v="1959"/>
    <s v="Qtr 1"/>
    <s v="January"/>
    <n v="11"/>
    <s v="Brazil"/>
    <s v="Lockheed L 1049G Super"/>
    <s v="Lockheed L 1049G Super ConstillationD ALAK"/>
    <x v="405"/>
    <s v="Lufthansa"/>
    <n v="0"/>
    <n v="36"/>
    <n v="39"/>
    <n v="3"/>
  </r>
  <r>
    <x v="1593"/>
    <s v="1940s"/>
    <n v="1941"/>
    <s v="Qtr 1"/>
    <s v="January"/>
    <n v="15"/>
    <s v="Brazil"/>
    <s v="Savoia"/>
    <s v="Savoia  Marchetti SM"/>
    <x v="1556"/>
    <s v="LATI"/>
    <n v="0"/>
    <n v="10"/>
    <n v="10"/>
    <n v="0"/>
  </r>
  <r>
    <x v="1594"/>
    <s v="1940s"/>
    <n v="1947"/>
    <s v="Qtr 1"/>
    <s v="January"/>
    <n v="3"/>
    <s v="Brazil"/>
    <s v="Sikorsky"/>
    <s v="Sikorsky S 43B (flying boat)PP"/>
    <x v="403"/>
    <s v="Brasil do Panair"/>
    <n v="0"/>
    <n v="11"/>
    <n v="14"/>
    <n v="3"/>
  </r>
  <r>
    <x v="1595"/>
    <s v="1990s"/>
    <n v="1993"/>
    <s v="Qtr 1"/>
    <s v="January"/>
    <n v="14"/>
    <s v="British"/>
    <s v="Douglas"/>
    <s v="Douglas C 47AC"/>
    <x v="410"/>
    <s v="Colombia Central Mountain Air Services"/>
    <n v="0"/>
    <n v="2"/>
    <n v="2"/>
    <n v="0"/>
  </r>
  <r>
    <x v="1596"/>
    <s v="1990s"/>
    <n v="1999"/>
    <s v="Qtr 1"/>
    <s v="January"/>
    <n v="13"/>
    <s v="British"/>
    <s v="Douglas"/>
    <s v="Douglas DC 3CC"/>
    <x v="1557"/>
    <s v="Canada          Columbia Kelowna Flightcraft Air Charter"/>
    <n v="0"/>
    <n v="2"/>
    <n v="2"/>
    <n v="0"/>
  </r>
  <r>
    <x v="1597"/>
    <s v="1980s"/>
    <n v="1984"/>
    <s v="Qtr 1"/>
    <s v="January"/>
    <n v="10"/>
    <s v="Bulgaria"/>
    <s v="Tupolev"/>
    <s v="Tupolev TU 134ALZ"/>
    <x v="413"/>
    <s v="Airlines Bulgarian Balkan"/>
    <n v="0"/>
    <n v="50"/>
    <n v="50"/>
    <n v="0"/>
  </r>
  <r>
    <x v="1598"/>
    <s v="1980s"/>
    <n v="1980"/>
    <s v="Qtr 1"/>
    <s v="January"/>
    <n v="24"/>
    <s v="Burma"/>
    <s v="Fairchild"/>
    <s v="Fairchild FH 227H5003"/>
    <x v="1558"/>
    <s v="Force Air Burma of Union - Military"/>
    <n v="0"/>
    <n v="43"/>
    <n v="44"/>
    <n v="1"/>
  </r>
  <r>
    <x v="1599"/>
    <s v="1990s"/>
    <n v="1995"/>
    <s v="Qtr 1"/>
    <s v="January"/>
    <n v="14"/>
    <s v="California"/>
    <s v="Bell"/>
    <s v="Bell 206BN2209P"/>
    <x v="836"/>
    <s v="Ltd. Aviation Air Wolfe - Taxi Air"/>
    <n v="0"/>
    <n v="2"/>
    <n v="4"/>
    <n v="2"/>
  </r>
  <r>
    <x v="1600"/>
    <s v="1930s"/>
    <n v="1937"/>
    <s v="Qtr 1"/>
    <s v="January"/>
    <n v="12"/>
    <s v="California"/>
    <s v="Boeing"/>
    <s v="Boeing 247DNC13315"/>
    <x v="1559"/>
    <s v="Express Air Western"/>
    <n v="0"/>
    <n v="5"/>
    <n v="13"/>
    <n v="8"/>
  </r>
  <r>
    <x v="1601"/>
    <s v="1960s"/>
    <n v="1969"/>
    <s v="Qtr 1"/>
    <s v="January"/>
    <n v="18"/>
    <s v="California"/>
    <s v="Boeing"/>
    <s v="Boeing B 727"/>
    <x v="1560"/>
    <s v="Lines Air United"/>
    <n v="0"/>
    <n v="38"/>
    <n v="38"/>
    <n v="0"/>
  </r>
  <r>
    <x v="1602"/>
    <s v="1950s"/>
    <n v="1959"/>
    <s v="Qtr 1"/>
    <s v="January"/>
    <n v="14"/>
    <s v="California"/>
    <s v="Curtiss"/>
    <s v="Curtiss C 46FN1240N"/>
    <x v="1561"/>
    <s v="Freight Air California"/>
    <n v="0"/>
    <n v="2"/>
    <n v="2"/>
    <n v="0"/>
  </r>
  <r>
    <x v="1603"/>
    <s v="1970s"/>
    <n v="1975"/>
    <s v="Qtr 1"/>
    <s v="January"/>
    <n v="9"/>
    <s v="California"/>
    <s v="de Hav Can."/>
    <s v="de Hav Can. DHC 6 Tw Otter 100/ CessnaN6383"/>
    <x v="1562"/>
    <s v="Private / Airlines West Golden"/>
    <n v="0"/>
    <n v="14"/>
    <n v="14"/>
    <n v="0"/>
  </r>
  <r>
    <x v="1604"/>
    <s v="1940s"/>
    <n v="1948"/>
    <s v="Qtr 1"/>
    <s v="January"/>
    <n v="28"/>
    <s v="California"/>
    <s v="Douglas"/>
    <s v="Douglas DC 3 (C"/>
    <x v="1563"/>
    <s v="Carriers Transport Airline"/>
    <n v="0"/>
    <n v="32"/>
    <n v="32"/>
    <n v="0"/>
  </r>
  <r>
    <x v="1605"/>
    <s v="1940s"/>
    <n v="1945"/>
    <s v="Qtr 1"/>
    <s v="January"/>
    <n v="10"/>
    <s v="California"/>
    <s v="Douglas"/>
    <s v="Douglas DC 3NC25684"/>
    <x v="840"/>
    <s v="Airlines American"/>
    <n v="0"/>
    <n v="24"/>
    <n v="24"/>
    <n v="0"/>
  </r>
  <r>
    <x v="1606"/>
    <s v="1950s"/>
    <n v="1957"/>
    <s v="Qtr 1"/>
    <s v="January"/>
    <n v="31"/>
    <s v="California"/>
    <s v="Douglas"/>
    <s v="Douglas DC 7B / U.S. Air Force F"/>
    <x v="1564"/>
    <s v="Aircraft Douglas"/>
    <n v="3"/>
    <n v="5"/>
    <n v="6"/>
    <n v="1"/>
  </r>
  <r>
    <x v="1607"/>
    <s v="1950s"/>
    <n v="1954"/>
    <s v="Qtr 1"/>
    <s v="January"/>
    <n v="13"/>
    <s v="California"/>
    <s v="F"/>
    <s v="F  88 Sabre Jet?"/>
    <x v="1565"/>
    <s v="Force Air U.S. - Military"/>
    <n v="6"/>
    <n v="1"/>
    <n v="1"/>
    <n v="0"/>
  </r>
  <r>
    <x v="1608"/>
    <s v="1930s"/>
    <n v="1930"/>
    <s v="Qtr 1"/>
    <s v="January"/>
    <n v="19"/>
    <s v="California"/>
    <s v="Ford"/>
    <s v="Ford 5 AT"/>
    <x v="1566"/>
    <s v="Airlines Maddux"/>
    <n v="0"/>
    <n v="16"/>
    <n v="16"/>
    <n v="0"/>
  </r>
  <r>
    <x v="1609"/>
    <s v="1970s"/>
    <n v="1977"/>
    <s v="Qtr 1"/>
    <s v="January"/>
    <n v="6"/>
    <s v="California"/>
    <s v="Gates Learjet"/>
    <s v="Gates Learjet 24BN12MK"/>
    <x v="1567"/>
    <s v="Charter Avia Jet"/>
    <n v="0"/>
    <n v="4"/>
    <n v="4"/>
    <n v="0"/>
  </r>
  <r>
    <x v="1610"/>
    <s v="1940s"/>
    <n v="1943"/>
    <s v="Qtr 1"/>
    <s v="January"/>
    <n v="21"/>
    <s v="California"/>
    <s v="Martin"/>
    <s v="Martin M 130 (flying boat)NC14715"/>
    <x v="1568"/>
    <s v="Airways World American Pan"/>
    <n v="0"/>
    <n v="19"/>
    <n v="19"/>
    <n v="0"/>
  </r>
  <r>
    <x v="1611"/>
    <s v="1960s"/>
    <n v="1969"/>
    <s v="Qtr 1"/>
    <s v="January"/>
    <n v="13"/>
    <s v="California"/>
    <s v="McDonnell Douglas"/>
    <s v="McDonnell Douglas DC 8"/>
    <x v="1560"/>
    <s v="(SAS) Airlines Scandinavian"/>
    <n v="0"/>
    <n v="15"/>
    <n v="45"/>
    <n v="30"/>
  </r>
  <r>
    <x v="1612"/>
    <s v="2000s"/>
    <n v="2000"/>
    <s v="Qtr 1"/>
    <s v="January"/>
    <n v="31"/>
    <s v="California"/>
    <s v="McDonnell Douglas"/>
    <s v="McDonnell Douglas MD 83N963AS"/>
    <x v="1569"/>
    <s v="Airlines Alaska"/>
    <n v="0"/>
    <n v="88"/>
    <n v="88"/>
    <n v="0"/>
  </r>
  <r>
    <x v="1613"/>
    <s v="1930s"/>
    <n v="1932"/>
    <s v="Qtr 1"/>
    <s v="January"/>
    <n v="29"/>
    <s v="California"/>
    <s v="Stinson"/>
    <s v="Stinson SM 6000BNC10813"/>
    <x v="1570"/>
    <s v="Lines Pacific Century"/>
    <n v="0"/>
    <n v="8"/>
    <n v="8"/>
    <n v="0"/>
  </r>
  <r>
    <x v="1614"/>
    <s v="1930s"/>
    <n v="1930"/>
    <s v="Qtr 1"/>
    <s v="January"/>
    <n v="2"/>
    <s v="California"/>
    <m/>
    <m/>
    <x v="1571"/>
    <s v="Unknown Operator"/>
    <n v="0"/>
    <n v="10"/>
    <n v="10"/>
    <n v="0"/>
  </r>
  <r>
    <x v="1615"/>
    <s v="1990s"/>
    <n v="1999"/>
    <s v="Qtr 1"/>
    <s v="January"/>
    <n v="12"/>
    <s v="Channel"/>
    <s v="Fokker"/>
    <s v="Fokker F 27 Friendship 600G"/>
    <x v="1572"/>
    <s v="England          Islands Channel Express"/>
    <n v="0"/>
    <n v="2"/>
    <n v="2"/>
    <n v="0"/>
  </r>
  <r>
    <x v="1616"/>
    <s v="1970s"/>
    <n v="1976"/>
    <s v="Qtr 1"/>
    <s v="January"/>
    <n v="21"/>
    <s v="China"/>
    <s v="Antonov"/>
    <s v="Antonov AN 24B"/>
    <x v="853"/>
    <s v="CAAC"/>
    <n v="0"/>
    <n v="40"/>
    <n v="40"/>
    <n v="0"/>
  </r>
  <r>
    <x v="1617"/>
    <s v="1980s"/>
    <n v="1985"/>
    <s v="Qtr 1"/>
    <s v="January"/>
    <n v="18"/>
    <s v="China"/>
    <s v="Antonov"/>
    <s v="Antonov AN 24BB"/>
    <x v="1573"/>
    <s v="CAAC"/>
    <n v="0"/>
    <n v="38"/>
    <n v="41"/>
    <n v="3"/>
  </r>
  <r>
    <x v="1618"/>
    <s v="1940s"/>
    <n v="1947"/>
    <s v="Qtr 1"/>
    <s v="January"/>
    <n v="5"/>
    <s v="China"/>
    <s v="Curtis"/>
    <s v="Curtis C 46XT"/>
    <x v="1574"/>
    <s v="Corporation Aviation National China"/>
    <n v="0"/>
    <n v="43"/>
    <n v="43"/>
    <n v="0"/>
  </r>
  <r>
    <x v="1619"/>
    <s v="1940s"/>
    <n v="1947"/>
    <s v="Qtr 1"/>
    <s v="January"/>
    <n v="28"/>
    <s v="China"/>
    <s v="Curtiss"/>
    <s v="Curtiss C 46?"/>
    <x v="1575"/>
    <s v="Corporation Aviation National China"/>
    <n v="0"/>
    <n v="25"/>
    <n v="26"/>
    <n v="1"/>
  </r>
  <r>
    <x v="1620"/>
    <s v="1940s"/>
    <n v="1948"/>
    <s v="Qtr 1"/>
    <s v="January"/>
    <n v="20"/>
    <s v="China"/>
    <s v="Curtiss"/>
    <s v="Curtiss C 46?"/>
    <x v="1576"/>
    <s v="Corporation Aviation National China"/>
    <n v="0"/>
    <n v="11"/>
    <n v="54"/>
    <n v="43"/>
  </r>
  <r>
    <x v="1621"/>
    <s v="1940s"/>
    <n v="1946"/>
    <s v="Qtr 1"/>
    <s v="January"/>
    <n v="9"/>
    <s v="China"/>
    <s v="Douglas"/>
    <s v="Douglas C 47?"/>
    <x v="1577"/>
    <s v="Force Air Chinese - Military"/>
    <n v="0"/>
    <n v="18"/>
    <n v="18"/>
    <n v="0"/>
  </r>
  <r>
    <x v="1622"/>
    <s v="1940s"/>
    <n v="1945"/>
    <s v="Qtr 1"/>
    <s v="January"/>
    <n v="16"/>
    <s v="China"/>
    <s v="Douglas"/>
    <s v="Douglas C 47?"/>
    <x v="1578"/>
    <s v="Corporation Aviation National China"/>
    <n v="0"/>
    <n v="3"/>
    <n v="3"/>
    <n v="0"/>
  </r>
  <r>
    <x v="1623"/>
    <s v="1940s"/>
    <n v="1947"/>
    <s v="Qtr 1"/>
    <s v="January"/>
    <n v="25"/>
    <s v="China"/>
    <s v="Douglas"/>
    <s v="Douglas DC 3?"/>
    <x v="1579"/>
    <s v="Corporation Aviation National China"/>
    <n v="0"/>
    <n v="19"/>
    <n v="19"/>
    <n v="0"/>
  </r>
  <r>
    <x v="1624"/>
    <s v="1940s"/>
    <n v="1947"/>
    <s v="Qtr 1"/>
    <s v="January"/>
    <n v="11"/>
    <s v="China"/>
    <s v="Douglas"/>
    <s v="Douglas DC 4 (C"/>
    <x v="1580"/>
    <s v="Transport Air Eastern Far"/>
    <n v="0"/>
    <n v="7"/>
    <n v="42"/>
    <n v="35"/>
  </r>
  <r>
    <x v="1625"/>
    <s v="1940s"/>
    <n v="1941"/>
    <s v="Qtr 1"/>
    <s v="January"/>
    <n v="20"/>
    <s v="China"/>
    <s v="Ford"/>
    <s v="Ford 5 AT Tri"/>
    <x v="1581"/>
    <s v="Corporation Aviation National China"/>
    <n v="0"/>
    <n v="5"/>
    <n v="6"/>
    <n v="1"/>
  </r>
  <r>
    <x v="1626"/>
    <s v="2000s"/>
    <n v="2001"/>
    <s v="Qtr 1"/>
    <s v="January"/>
    <n v="4"/>
    <s v="China"/>
    <s v="Shaanxi Yunshuji"/>
    <s v="Shaanxi Yunshuji Y 8/Yunshuji Y"/>
    <x v="1582"/>
    <s v="Army Liberation People's - Military"/>
    <n v="6"/>
    <n v="16"/>
    <n v="16"/>
    <n v="0"/>
  </r>
  <r>
    <x v="1627"/>
    <s v="2000s"/>
    <n v="2005"/>
    <s v="Qtr 1"/>
    <s v="January"/>
    <n v="13"/>
    <s v="Colombia"/>
    <s v="Black Hawk"/>
    <s v="Black Hawk helicopter?"/>
    <x v="1583"/>
    <s v="government Colombian - Military"/>
    <n v="0"/>
    <n v="20"/>
    <n v="20"/>
    <n v="0"/>
  </r>
  <r>
    <x v="1628"/>
    <s v="2000s"/>
    <n v="2002"/>
    <s v="Qtr 1"/>
    <s v="January"/>
    <n v="28"/>
    <s v="Colombia"/>
    <s v="Boeing"/>
    <s v="Boeing B 727"/>
    <x v="1584"/>
    <s v="TAME"/>
    <n v="0"/>
    <n v="92"/>
    <n v="92"/>
    <n v="0"/>
  </r>
  <r>
    <x v="1629"/>
    <s v="1950s"/>
    <n v="1955"/>
    <s v="Qtr 1"/>
    <s v="January"/>
    <n v="31"/>
    <s v="Colombia"/>
    <s v="Consolidated"/>
    <s v="Consolidated PBY 5 CatalinaHK"/>
    <x v="1585"/>
    <s v="Aviacion de Interamericana"/>
    <n v="0"/>
    <n v="5"/>
    <n v="5"/>
    <n v="0"/>
  </r>
  <r>
    <x v="1630"/>
    <s v="1980s"/>
    <n v="1985"/>
    <s v="Qtr 1"/>
    <s v="January"/>
    <n v="23"/>
    <s v="Colombia"/>
    <s v="de Havilland Canada"/>
    <s v="de Havilland Canada DHC 6 Twin Otter 300HK"/>
    <x v="1586"/>
    <s v="Colombia de Centrales Aerolineas"/>
    <n v="0"/>
    <n v="23"/>
    <n v="23"/>
    <n v="0"/>
  </r>
  <r>
    <x v="1631"/>
    <s v="1970s"/>
    <n v="1972"/>
    <s v="Qtr 1"/>
    <s v="January"/>
    <n v="21"/>
    <s v="Colombia"/>
    <s v="Douglas"/>
    <s v="Douglas C 47FAC"/>
    <x v="1587"/>
    <s v="SATENA - Miliitary"/>
    <n v="0"/>
    <n v="39"/>
    <n v="39"/>
    <n v="0"/>
  </r>
  <r>
    <x v="1632"/>
    <s v="1940s"/>
    <n v="1947"/>
    <s v="Qtr 1"/>
    <s v="January"/>
    <n v="22"/>
    <s v="Colombia"/>
    <s v="Douglas"/>
    <s v="Douglas DC 3 ( C"/>
    <x v="1588"/>
    <s v="Avianca"/>
    <n v="0"/>
    <n v="17"/>
    <n v="17"/>
    <n v="0"/>
  </r>
  <r>
    <x v="1633"/>
    <s v="1970s"/>
    <n v="1974"/>
    <s v="Qtr 1"/>
    <s v="January"/>
    <n v="17"/>
    <s v="Colombia"/>
    <s v="Douglas"/>
    <s v="Douglas DC 3AHK"/>
    <x v="1589"/>
    <s v="Cessnyca"/>
    <n v="0"/>
    <n v="14"/>
    <n v="14"/>
    <n v="0"/>
  </r>
  <r>
    <x v="1634"/>
    <s v="1970s"/>
    <n v="1975"/>
    <s v="Qtr 1"/>
    <s v="January"/>
    <n v="8"/>
    <s v="Colombia"/>
    <s v="Douglas"/>
    <s v="Douglas DC 3FAC"/>
    <x v="1590"/>
    <s v="Satena"/>
    <n v="0"/>
    <n v="21"/>
    <n v="21"/>
    <n v="0"/>
  </r>
  <r>
    <x v="1635"/>
    <s v="1950s"/>
    <n v="1954"/>
    <s v="Qtr 1"/>
    <s v="January"/>
    <n v="11"/>
    <s v="Colombia"/>
    <s v="Douglas"/>
    <s v="Douglas DC 3HK"/>
    <x v="1591"/>
    <s v="Avianca"/>
    <n v="0"/>
    <n v="21"/>
    <n v="21"/>
    <n v="0"/>
  </r>
  <r>
    <x v="1636"/>
    <s v="1970s"/>
    <n v="1978"/>
    <s v="Qtr 1"/>
    <s v="January"/>
    <n v="27"/>
    <s v="Colombia"/>
    <s v="Douglas"/>
    <s v="Douglas DC 3HK"/>
    <x v="1592"/>
    <s v="SADELCA"/>
    <n v="0"/>
    <n v="14"/>
    <n v="14"/>
    <n v="0"/>
  </r>
  <r>
    <x v="1637"/>
    <s v="1960s"/>
    <n v="1966"/>
    <s v="Qtr 1"/>
    <s v="January"/>
    <n v="15"/>
    <s v="Colombia"/>
    <s v="Douglas"/>
    <s v="Douglas DC 6"/>
    <x v="862"/>
    <s v="Avianca"/>
    <n v="0"/>
    <n v="56"/>
    <n v="64"/>
    <n v="8"/>
  </r>
  <r>
    <x v="1630"/>
    <s v="1980s"/>
    <n v="1985"/>
    <s v="Qtr 1"/>
    <s v="January"/>
    <n v="23"/>
    <s v="Colombia"/>
    <s v="Embraer 110P1"/>
    <s v="Embraer 110P1 BandeiranteHK 2638"/>
    <x v="1593"/>
    <s v="Colombia AIRES"/>
    <n v="0"/>
    <n v="17"/>
    <n v="17"/>
    <n v="0"/>
  </r>
  <r>
    <x v="1638"/>
    <s v="1970s"/>
    <n v="1974"/>
    <s v="Qtr 1"/>
    <s v="January"/>
    <n v="9"/>
    <s v="Colombia"/>
    <s v="Hawker Siddeley HS"/>
    <s v="Hawker Siddeley HS 748 260FAC"/>
    <x v="1594"/>
    <s v="Satena"/>
    <n v="0"/>
    <n v="31"/>
    <n v="31"/>
    <n v="0"/>
  </r>
  <r>
    <x v="1563"/>
    <s v="1930s"/>
    <n v="1936"/>
    <s v="Qtr 1"/>
    <s v="January"/>
    <n v="14"/>
    <s v="Colombia"/>
    <s v="Junkers"/>
    <s v="Junkers JU 52624"/>
    <x v="1595"/>
    <s v="Colombiana Aerea Fuerza - Military"/>
    <n v="0"/>
    <n v="13"/>
    <n v="16"/>
    <n v="3"/>
  </r>
  <r>
    <x v="1639"/>
    <s v="1990s"/>
    <n v="1995"/>
    <s v="Qtr 1"/>
    <s v="January"/>
    <n v="11"/>
    <s v="Colombia"/>
    <s v="McDonnell Douglas"/>
    <s v="McDonnell Douglas DC 9"/>
    <x v="1596"/>
    <s v="Aviacion de Intercontinental"/>
    <n v="0"/>
    <n v="51"/>
    <n v="52"/>
    <n v="1"/>
  </r>
  <r>
    <x v="1640"/>
    <s v="2000s"/>
    <n v="2001"/>
    <s v="Qtr 1"/>
    <s v="January"/>
    <n v="31"/>
    <s v="Colombia"/>
    <s v="Sud Aviation"/>
    <s v="Sud Aviation SE 210 Caravelle 10RHK"/>
    <x v="443"/>
    <s v="Suramericanas Aereas Lineas"/>
    <n v="0"/>
    <n v="3"/>
    <n v="6"/>
    <n v="3"/>
  </r>
  <r>
    <x v="1631"/>
    <s v="1970s"/>
    <n v="1972"/>
    <s v="Qtr 1"/>
    <s v="January"/>
    <n v="21"/>
    <s v="Colombia"/>
    <s v="Vickers Viscount"/>
    <s v="Vickers Viscount 837HK 1347"/>
    <x v="1597"/>
    <s v="Urraca La Aéreas Lineas"/>
    <n v="0"/>
    <n v="20"/>
    <n v="20"/>
    <n v="0"/>
  </r>
  <r>
    <x v="1641"/>
    <s v="2000s"/>
    <n v="2001"/>
    <s v="Qtr 1"/>
    <s v="January"/>
    <n v="27"/>
    <s v="Colorado"/>
    <s v="Beech King Air 200"/>
    <s v="Beech King Air 200 CatpassN81PF"/>
    <x v="1598"/>
    <s v="Charter Bay North"/>
    <n v="0"/>
    <n v="10"/>
    <n v="10"/>
    <n v="0"/>
  </r>
  <r>
    <x v="1642"/>
    <s v="1990s"/>
    <n v="1990"/>
    <s v="Qtr 1"/>
    <s v="January"/>
    <n v="17"/>
    <s v="Colorado"/>
    <s v="Cessna 208A Caravan I"/>
    <s v="Cessna 208A Caravan I CargomasterN835FE"/>
    <x v="1599"/>
    <s v="Express Federal"/>
    <n v="0"/>
    <n v="1"/>
    <n v="1"/>
    <n v="0"/>
  </r>
  <r>
    <x v="1643"/>
    <s v="1980s"/>
    <n v="1988"/>
    <s v="Qtr 1"/>
    <s v="January"/>
    <n v="19"/>
    <s v="Colorado"/>
    <s v="Swearingen SA.227AC"/>
    <s v="Swearingen SA.227AC MetroN68TC"/>
    <x v="1600"/>
    <s v="Express Continental / AL Colorado Trans"/>
    <n v="0"/>
    <n v="9"/>
    <n v="17"/>
    <n v="8"/>
  </r>
  <r>
    <x v="1644"/>
    <s v="1960s"/>
    <n v="1968"/>
    <s v="Qtr 1"/>
    <s v="January"/>
    <n v="27"/>
    <s v="Comoros"/>
    <s v="De Havilland"/>
    <s v="de Havilland DH 114 Heron 1BF"/>
    <x v="1601"/>
    <s v="Comores IslandsAir"/>
    <n v="0"/>
    <n v="15"/>
    <n v="16"/>
    <n v="1"/>
  </r>
  <r>
    <x v="1645"/>
    <s v="2010s"/>
    <n v="2012"/>
    <s v="Qtr 1"/>
    <s v="January"/>
    <n v="30"/>
    <s v="Congo"/>
    <s v="Antonov"/>
    <s v="Antonov AN 289Q"/>
    <x v="1602"/>
    <s v="Aviation Congo TRACEP"/>
    <n v="0"/>
    <n v="3"/>
    <n v="5"/>
    <n v="2"/>
  </r>
  <r>
    <x v="1646"/>
    <s v="1990s"/>
    <n v="1990"/>
    <s v="Qtr 1"/>
    <s v="January"/>
    <n v="27"/>
    <s v="Congo"/>
    <s v="Nord"/>
    <s v="Nord 262C 66TN"/>
    <x v="1603"/>
    <s v="Force Air Congolese - Military"/>
    <n v="0"/>
    <n v="28"/>
    <n v="28"/>
    <n v="0"/>
  </r>
  <r>
    <x v="1647"/>
    <s v="1940s"/>
    <n v="1946"/>
    <s v="Qtr 1"/>
    <s v="January"/>
    <n v="18"/>
    <s v="Connecticut"/>
    <s v="Douglas"/>
    <s v="Douglas DC 3"/>
    <x v="1604"/>
    <s v="Lines Air Eastern"/>
    <n v="0"/>
    <n v="17"/>
    <n v="17"/>
    <n v="0"/>
  </r>
  <r>
    <x v="1648"/>
    <s v="1920s"/>
    <n v="1929"/>
    <s v="Qtr 1"/>
    <s v="January"/>
    <n v="5"/>
    <s v="Connecticut"/>
    <s v="Fairchild"/>
    <s v="Fairchild FC 2NC5650"/>
    <x v="1605"/>
    <s v="Transport Air Colonial"/>
    <n v="0"/>
    <n v="1"/>
    <n v="1"/>
    <n v="0"/>
  </r>
  <r>
    <x v="1649"/>
    <s v="1930s"/>
    <n v="1936"/>
    <s v="Qtr 1"/>
    <s v="January"/>
    <n v="21"/>
    <s v="Corsica"/>
    <s v="Cams"/>
    <s v="CAMS 53F AJIR"/>
    <x v="1606"/>
    <s v="France Air France"/>
    <n v="0"/>
    <n v="6"/>
    <n v="6"/>
    <n v="0"/>
  </r>
  <r>
    <x v="1650"/>
    <s v="1990s"/>
    <n v="1990"/>
    <s v="Qtr 1"/>
    <s v="January"/>
    <n v="15"/>
    <s v="Costa"/>
    <s v="CASA 212 Aviocar"/>
    <s v="CASA 212 Aviocar 200TI SAB"/>
    <x v="1607"/>
    <s v="RicaSANSA"/>
    <n v="0"/>
    <n v="23"/>
    <n v="23"/>
    <n v="0"/>
  </r>
  <r>
    <x v="1651"/>
    <s v="2000s"/>
    <n v="2000"/>
    <s v="Qtr 1"/>
    <s v="January"/>
    <n v="15"/>
    <s v="Costa"/>
    <s v="Let"/>
    <s v="Let 410UVP EYS"/>
    <x v="454"/>
    <s v="RicaTACA"/>
    <n v="0"/>
    <n v="5"/>
    <n v="20"/>
    <n v="15"/>
  </r>
  <r>
    <x v="1652"/>
    <s v="1950s"/>
    <n v="1955"/>
    <s v="Qtr 1"/>
    <s v="January"/>
    <n v="12"/>
    <s v="Covington"/>
    <s v="Martin 202A /"/>
    <s v="Martin 202A / DC 3N93211/N999B"/>
    <x v="1608"/>
    <s v="Kentucky Trans World Airlines / Castleton Inc."/>
    <n v="0"/>
    <n v="15"/>
    <n v="15"/>
    <n v="0"/>
  </r>
  <r>
    <x v="1653"/>
    <s v="1980s"/>
    <n v="1985"/>
    <s v="Qtr 1"/>
    <s v="January"/>
    <n v="19"/>
    <s v="Cuba"/>
    <s v="Ilyushin"/>
    <s v="Ilyushin IL 18DCU"/>
    <x v="1609"/>
    <s v="Aviacion de Cubana"/>
    <n v="0"/>
    <n v="38"/>
    <n v="38"/>
    <n v="0"/>
  </r>
  <r>
    <x v="1654"/>
    <s v="1960s"/>
    <n v="1966"/>
    <s v="Qtr 1"/>
    <s v="January"/>
    <n v="9"/>
    <s v="Cundinamarca"/>
    <s v="DC3(C47)FAC"/>
    <s v="DC3(C47)FAC  675"/>
    <x v="1610"/>
    <s v="Colombia Satena"/>
    <n v="0"/>
    <n v="11"/>
    <n v="11"/>
    <n v="0"/>
  </r>
  <r>
    <x v="1655"/>
    <s v="1970s"/>
    <n v="1973"/>
    <s v="Qtr 1"/>
    <s v="January"/>
    <n v="29"/>
    <s v="Cyprus"/>
    <s v="Ilyushin"/>
    <s v="Ilyushin IL 18DSU"/>
    <x v="1611"/>
    <s v="Egyptair"/>
    <n v="0"/>
    <n v="37"/>
    <n v="37"/>
    <n v="0"/>
  </r>
  <r>
    <x v="1656"/>
    <s v="1950s"/>
    <n v="1954"/>
    <s v="Qtr 1"/>
    <s v="January"/>
    <n v="12"/>
    <s v="Czechoslovakia"/>
    <s v="Douglas"/>
    <s v="Douglas C 47 Skytrain (DC"/>
    <x v="1612"/>
    <s v="Airlines RepublicCzech"/>
    <n v="0"/>
    <n v="13"/>
    <n v="18"/>
    <n v="5"/>
  </r>
  <r>
    <x v="1657"/>
    <s v="1990s"/>
    <n v="1998"/>
    <s v="Qtr 1"/>
    <s v="January"/>
    <n v="13"/>
    <s v="Czechoslovakia"/>
    <s v="Let"/>
    <s v="Let 410UVPYV 928CP"/>
    <x v="1613"/>
    <s v="International RepublicAeroservice"/>
    <n v="0"/>
    <n v="2"/>
    <n v="2"/>
    <n v="0"/>
  </r>
  <r>
    <x v="1658"/>
    <s v="1970s"/>
    <n v="1972"/>
    <s v="Qtr 1"/>
    <s v="January"/>
    <n v="26"/>
    <s v="Czechoslovakia"/>
    <s v="McDonnell Douglas"/>
    <s v="McDonnell Douglas DC 9"/>
    <x v="1614"/>
    <s v="Airlines Yugoslav RepublicJAT"/>
    <n v="0"/>
    <n v="27"/>
    <n v="28"/>
    <n v="1"/>
  </r>
  <r>
    <x v="1659"/>
    <s v="1960s"/>
    <n v="1961"/>
    <s v="Qtr 1"/>
    <s v="January"/>
    <n v="2"/>
    <s v="Czechoslovakia"/>
    <s v="Avia"/>
    <s v="Avia 14OK MCZ"/>
    <x v="1615"/>
    <s v="Aerolinie Ceskoslovenske"/>
    <n v="0"/>
    <n v="10"/>
    <n v="10"/>
    <n v="0"/>
  </r>
  <r>
    <x v="1660"/>
    <s v="1950s"/>
    <n v="1956"/>
    <s v="Qtr 1"/>
    <s v="January"/>
    <n v="18"/>
    <s v="Czechoslovakia"/>
    <s v="Douglas"/>
    <s v="Douglas DC 3OK"/>
    <x v="1616"/>
    <s v="Aerolinie Ceskoslovenske"/>
    <n v="0"/>
    <n v="22"/>
    <n v="26"/>
    <n v="4"/>
  </r>
  <r>
    <x v="1661"/>
    <s v="1980s"/>
    <n v="1982"/>
    <s v="Qtr 1"/>
    <s v="January"/>
    <n v="13"/>
    <s v="D.C.Air"/>
    <s v="Boeing"/>
    <s v="Boeing B 737"/>
    <x v="1617"/>
    <s v="Florida"/>
    <n v="4"/>
    <n v="74"/>
    <n v="79"/>
    <n v="5"/>
  </r>
  <r>
    <x v="1662"/>
    <s v="1990s"/>
    <n v="1993"/>
    <s v="Qtr 1"/>
    <s v="January"/>
    <n v="27"/>
    <s v="Congo"/>
    <s v="Nord"/>
    <s v="Nord 262A 449Q"/>
    <x v="1618"/>
    <s v="Airlift Service CongoTrans Republic"/>
    <n v="0"/>
    <n v="3"/>
    <n v="21"/>
    <n v="18"/>
  </r>
  <r>
    <x v="1663"/>
    <s v="1940s"/>
    <n v="1947"/>
    <s v="Qtr 1"/>
    <s v="January"/>
    <n v="26"/>
    <s v="Denmark"/>
    <s v="Douglas"/>
    <s v="Douglas C  C47A"/>
    <x v="460"/>
    <s v="Airlines Dutch Royal KLM"/>
    <n v="0"/>
    <n v="22"/>
    <n v="22"/>
    <n v="0"/>
  </r>
  <r>
    <x v="1664"/>
    <s v="1970s"/>
    <n v="1975"/>
    <s v="Qtr 1"/>
    <s v="January"/>
    <n v="30"/>
    <s v="Dominican"/>
    <s v="Douglas"/>
    <s v="Douglas DC 3"/>
    <x v="1619"/>
    <s v="Nacional Aérea RepublicLinea"/>
    <n v="0"/>
    <n v="2"/>
    <n v="30"/>
    <n v="28"/>
  </r>
  <r>
    <x v="1665"/>
    <s v="1940s"/>
    <n v="1948"/>
    <s v="Qtr 1"/>
    <s v="January"/>
    <n v="11"/>
    <s v="Dominican"/>
    <s v="Douglas"/>
    <s v="Douglas DC 3HI"/>
    <x v="1620"/>
    <s v="RepublicDominicana"/>
    <n v="0"/>
    <n v="32"/>
    <n v="32"/>
    <n v="0"/>
  </r>
  <r>
    <x v="1666"/>
    <s v="1940s"/>
    <n v="1943"/>
    <s v="Qtr 1"/>
    <s v="January"/>
    <n v="15"/>
    <s v="Dutch"/>
    <s v="Douglas"/>
    <s v="Douglas C 54A42"/>
    <x v="1621"/>
    <s v="Forces Air Army U.S. - GuyanaMilitary"/>
    <n v="0"/>
    <n v="35"/>
    <n v="35"/>
    <n v="0"/>
  </r>
  <r>
    <x v="1667"/>
    <s v="2000s"/>
    <n v="2003"/>
    <s v="Qtr 1"/>
    <s v="January"/>
    <n v="31"/>
    <s v="East"/>
    <s v="Ilyushin"/>
    <s v="Ilyushin II 76TDRDPL"/>
    <x v="1622"/>
    <s v="Aviation Asia TimorEuro"/>
    <n v="0"/>
    <n v="6"/>
    <n v="6"/>
    <n v="0"/>
  </r>
  <r>
    <x v="1668"/>
    <s v="2000s"/>
    <n v="2002"/>
    <s v="Qtr 1"/>
    <s v="January"/>
    <n v="17"/>
    <s v="Ecuador"/>
    <s v="Fairchild"/>
    <s v="Fairchild FH 227EHC"/>
    <x v="1623"/>
    <s v="Petroproducción"/>
    <n v="0"/>
    <n v="26"/>
    <n v="26"/>
    <n v="0"/>
  </r>
  <r>
    <x v="1669"/>
    <s v="1970s"/>
    <n v="1976"/>
    <s v="Qtr 1"/>
    <s v="January"/>
    <n v="20"/>
    <s v="Ecuador"/>
    <s v="Hawker Siddeley"/>
    <s v="Hawker Siddeley HS 748"/>
    <x v="1624"/>
    <s v="TAME"/>
    <n v="0"/>
    <n v="34"/>
    <n v="42"/>
    <n v="8"/>
  </r>
  <r>
    <x v="1670"/>
    <s v="2000s"/>
    <n v="2004"/>
    <s v="Qtr 1"/>
    <s v="January"/>
    <n v="3"/>
    <s v="Egypt"/>
    <s v="Boeing"/>
    <s v="Boeing B 737"/>
    <x v="1625"/>
    <s v="Air Flash"/>
    <n v="0"/>
    <n v="148"/>
    <n v="148"/>
    <n v="0"/>
  </r>
  <r>
    <x v="1671"/>
    <s v="1940s"/>
    <n v="1949"/>
    <s v="Qtr 1"/>
    <s v="January"/>
    <n v="15"/>
    <s v="Egypt"/>
    <s v="Douglas"/>
    <s v="Douglas C 54 SkymasterZS"/>
    <x v="1626"/>
    <s v="Charter Air African Pan"/>
    <n v="0"/>
    <n v="30"/>
    <n v="30"/>
    <n v="0"/>
  </r>
  <r>
    <x v="1672"/>
    <s v="1960s"/>
    <n v="1968"/>
    <s v="Qtr 1"/>
    <s v="January"/>
    <n v="15"/>
    <s v="Egypt"/>
    <s v="Douglas"/>
    <s v="Douglas DC 3SU"/>
    <x v="1627"/>
    <s v="Airlines Arab United"/>
    <n v="0"/>
    <n v="4"/>
    <n v="4"/>
    <n v="0"/>
  </r>
  <r>
    <x v="1673"/>
    <s v="2000s"/>
    <n v="2008"/>
    <s v="Qtr 1"/>
    <s v="January"/>
    <n v="17"/>
    <s v="England"/>
    <s v="Boeing"/>
    <s v="Boeing 777 236ERG"/>
    <x v="107"/>
    <s v="Airways British"/>
    <n v="0"/>
    <n v="0"/>
    <n v="152"/>
    <n v="152"/>
  </r>
  <r>
    <x v="1674"/>
    <s v="1980s"/>
    <n v="1989"/>
    <s v="Qtr 1"/>
    <s v="January"/>
    <n v="8"/>
    <s v="England"/>
    <s v="Boeing"/>
    <s v="Boeing B 737"/>
    <x v="1628"/>
    <s v="Airways Midland British"/>
    <n v="0"/>
    <n v="47"/>
    <n v="126"/>
    <n v="79"/>
  </r>
  <r>
    <x v="1675"/>
    <s v="2000s"/>
    <n v="2002"/>
    <s v="Qtr 1"/>
    <s v="January"/>
    <n v="4"/>
    <s v="England"/>
    <s v="Canadair"/>
    <s v="Canadair CL 604 N90AG"/>
    <x v="1629"/>
    <s v="Corp Agco"/>
    <n v="0"/>
    <n v="5"/>
    <n v="5"/>
    <n v="0"/>
  </r>
  <r>
    <x v="1624"/>
    <s v="1940s"/>
    <n v="1947"/>
    <s v="Qtr 1"/>
    <s v="January"/>
    <n v="11"/>
    <s v="England"/>
    <s v="Douglas"/>
    <s v="Douglas C 47A"/>
    <x v="1630"/>
    <s v="Airways Overseas British"/>
    <n v="0"/>
    <n v="8"/>
    <n v="16"/>
    <n v="8"/>
  </r>
  <r>
    <x v="1676"/>
    <s v="1990s"/>
    <n v="1993"/>
    <s v="Qtr 1"/>
    <s v="January"/>
    <n v="13"/>
    <s v="England"/>
    <s v="Embraer 110P1"/>
    <s v="Embraer 110P1 BandeiranteG ZAPE"/>
    <x v="1631"/>
    <s v="Airways Titan"/>
    <n v="0"/>
    <n v="2"/>
    <n v="2"/>
    <n v="0"/>
  </r>
  <r>
    <x v="1677"/>
    <s v="1950s"/>
    <n v="1954"/>
    <s v="Qtr 1"/>
    <s v="January"/>
    <n v="6"/>
    <s v="England"/>
    <s v="Vickers"/>
    <s v="Vickers ValettaWJ474"/>
    <x v="1632"/>
    <s v="Force Air -Royal Military"/>
    <n v="0"/>
    <n v="16"/>
    <n v="17"/>
    <n v="1"/>
  </r>
  <r>
    <x v="1678"/>
    <s v="1940s"/>
    <n v="1948"/>
    <s v="Qtr 1"/>
    <s v="January"/>
    <n v="6"/>
    <s v="England"/>
    <s v="Vickers 610 Viking"/>
    <s v="Vickers 610 Viking 1BG AHPK"/>
    <x v="1633"/>
    <s v="Airways European British"/>
    <n v="0"/>
    <n v="1"/>
    <n v="18"/>
    <n v="17"/>
  </r>
  <r>
    <x v="1679"/>
    <s v="1980s"/>
    <n v="1987"/>
    <s v="Qtr 1"/>
    <s v="January"/>
    <n v="2"/>
    <s v="Equatorial"/>
    <s v="CASA"/>
    <s v="CASA 212 100T"/>
    <x v="1634"/>
    <s v="Force. Air Spanish - GuineaMilitary"/>
    <n v="0"/>
    <n v="22"/>
    <n v="22"/>
    <n v="0"/>
  </r>
  <r>
    <x v="1680"/>
    <s v="1980s"/>
    <n v="1987"/>
    <s v="Qtr 1"/>
    <s v="January"/>
    <n v="13"/>
    <s v="Ethiopia"/>
    <s v="Antonov"/>
    <s v="Antonov AN 12?"/>
    <x v="1635"/>
    <s v="Force Air Ethiopian - Military"/>
    <n v="0"/>
    <n v="54"/>
    <n v="54"/>
    <n v="0"/>
  </r>
  <r>
    <x v="1681"/>
    <s v="1980s"/>
    <n v="1982"/>
    <s v="Qtr 1"/>
    <s v="January"/>
    <n v="14"/>
    <s v="Ethiopia"/>
    <s v="Antonov"/>
    <s v="Antonov AN 2671383"/>
    <x v="1636"/>
    <s v="Force Air Ethiopian - Military"/>
    <n v="0"/>
    <n v="73"/>
    <n v="73"/>
    <n v="0"/>
  </r>
  <r>
    <x v="1682"/>
    <s v="1960s"/>
    <n v="1962"/>
    <s v="Qtr 1"/>
    <s v="January"/>
    <n v="13"/>
    <s v="Ethiopia"/>
    <s v="Douglas"/>
    <s v="Douglas DC 3ET"/>
    <x v="1637"/>
    <s v="Airlines Ethiopian"/>
    <n v="1"/>
    <n v="5"/>
    <n v="18"/>
    <n v="13"/>
  </r>
  <r>
    <x v="1683"/>
    <s v="1960s"/>
    <n v="1961"/>
    <s v="Qtr 1"/>
    <s v="January"/>
    <n v="3"/>
    <s v="Finland"/>
    <s v="Douglas"/>
    <s v="Douglas DC 3OH"/>
    <x v="1638"/>
    <s v="Finnair"/>
    <n v="0"/>
    <n v="25"/>
    <n v="25"/>
    <n v="0"/>
  </r>
  <r>
    <x v="1684"/>
    <s v="1930s"/>
    <n v="1934"/>
    <s v="Qtr 1"/>
    <s v="January"/>
    <n v="20"/>
    <s v="France"/>
    <s v="Breguet"/>
    <s v="Breguet 280TF AJKX"/>
    <x v="1639"/>
    <s v="France Air"/>
    <n v="0"/>
    <n v="2"/>
    <n v="2"/>
    <n v="0"/>
  </r>
  <r>
    <x v="1685"/>
    <s v="1990s"/>
    <n v="1995"/>
    <s v="Qtr 1"/>
    <s v="January"/>
    <n v="20"/>
    <s v="France"/>
    <s v="Dassault Falcon"/>
    <s v="Dassault Falcon 20EF GHLN"/>
    <x v="1640"/>
    <s v="Charter - Leadair"/>
    <n v="0"/>
    <n v="10"/>
    <n v="10"/>
    <n v="0"/>
  </r>
  <r>
    <x v="1686"/>
    <s v="1990s"/>
    <n v="1993"/>
    <s v="Qtr 1"/>
    <s v="January"/>
    <n v="6"/>
    <s v="France"/>
    <s v="de Havilland Canada"/>
    <s v="de Havilland Canada DHC 8"/>
    <x v="1641"/>
    <s v="Cityline Lufthansa"/>
    <n v="0"/>
    <n v="4"/>
    <n v="23"/>
    <n v="19"/>
  </r>
  <r>
    <x v="1687"/>
    <s v="1930s"/>
    <n v="1934"/>
    <s v="Qtr 1"/>
    <s v="January"/>
    <n v="15"/>
    <s v="France"/>
    <s v="Dewoitine"/>
    <s v="Dewoitine D 332F"/>
    <x v="1642"/>
    <s v="France Air"/>
    <n v="0"/>
    <n v="14"/>
    <n v="14"/>
    <n v="0"/>
  </r>
  <r>
    <x v="1688"/>
    <s v="1940s"/>
    <n v="1946"/>
    <s v="Qtr 1"/>
    <s v="January"/>
    <n v="15"/>
    <s v="France"/>
    <s v="Douglas"/>
    <s v="Douglas C 47 DakotaKN557"/>
    <x v="1643"/>
    <s v="Force Air -Royal Military"/>
    <n v="0"/>
    <n v="23"/>
    <n v="25"/>
    <n v="2"/>
  </r>
  <r>
    <x v="1689"/>
    <s v="1940s"/>
    <n v="1946"/>
    <s v="Qtr 1"/>
    <s v="January"/>
    <n v="30"/>
    <s v="France"/>
    <s v="Douglas"/>
    <s v="Douglas C 47BKN500"/>
    <x v="1644"/>
    <s v="Force Air Royal - Military"/>
    <n v="0"/>
    <n v="11"/>
    <n v="11"/>
    <n v="0"/>
  </r>
  <r>
    <x v="1690"/>
    <s v="1950s"/>
    <n v="1956"/>
    <s v="Qtr 1"/>
    <s v="January"/>
    <n v="28"/>
    <s v="France"/>
    <s v="Douglas"/>
    <s v="Douglas C 47F"/>
    <x v="486"/>
    <s v="France Air"/>
    <n v="0"/>
    <n v="3"/>
    <n v="3"/>
    <n v="0"/>
  </r>
  <r>
    <x v="1691"/>
    <s v="1930s"/>
    <n v="1939"/>
    <s v="Qtr 1"/>
    <s v="January"/>
    <n v="7"/>
    <s v="France"/>
    <s v="Douglas"/>
    <s v="Douglas DC 2"/>
    <x v="1641"/>
    <s v="Swissair"/>
    <n v="0"/>
    <n v="5"/>
    <n v="17"/>
    <n v="12"/>
  </r>
  <r>
    <x v="1678"/>
    <s v="1940s"/>
    <n v="1948"/>
    <s v="Qtr 1"/>
    <s v="January"/>
    <n v="6"/>
    <s v="France"/>
    <s v="Douglas"/>
    <s v="Douglas DC 3DF"/>
    <x v="1641"/>
    <s v="France Air"/>
    <n v="0"/>
    <n v="16"/>
    <n v="16"/>
    <n v="0"/>
  </r>
  <r>
    <x v="1692"/>
    <s v="2000s"/>
    <n v="2007"/>
    <s v="Qtr 1"/>
    <s v="January"/>
    <n v="25"/>
    <s v="France"/>
    <s v="Fokker"/>
    <s v="Fokker 100F GMPG"/>
    <x v="1645"/>
    <s v="Europeenne Aerienne Compagnie Regional"/>
    <n v="1"/>
    <n v="0"/>
    <n v="54"/>
    <n v="54"/>
  </r>
  <r>
    <x v="1693"/>
    <s v="1970s"/>
    <n v="1979"/>
    <s v="Qtr 1"/>
    <s v="January"/>
    <n v="27"/>
    <s v="France"/>
    <s v="Fokker"/>
    <s v="Fokker F 27 Friendship 500F"/>
    <x v="1646"/>
    <s v="Rouergue Air"/>
    <n v="0"/>
    <n v="5"/>
    <n v="6"/>
    <n v="1"/>
  </r>
  <r>
    <x v="1694"/>
    <s v="1920s"/>
    <n v="1927"/>
    <s v="Qtr 1"/>
    <s v="January"/>
    <n v="12"/>
    <s v="France"/>
    <s v="Fokker"/>
    <s v="Fokker F VIIG"/>
    <x v="1647"/>
    <s v="Fokker"/>
    <n v="0"/>
    <n v="0"/>
    <n v="0"/>
    <n v="0"/>
  </r>
  <r>
    <x v="1695"/>
    <s v="1920s"/>
    <n v="1922"/>
    <s v="Qtr 1"/>
    <s v="January"/>
    <n v="14"/>
    <s v="France"/>
    <s v="Handley Page"/>
    <s v="Handley Page O/10G EATN"/>
    <x v="1641"/>
    <s v="Transport Page Handley"/>
    <n v="5"/>
    <n v="5"/>
    <n v="5"/>
    <n v="0"/>
  </r>
  <r>
    <x v="1696"/>
    <s v="1920s"/>
    <n v="1923"/>
    <s v="Qtr 1"/>
    <s v="January"/>
    <n v="10"/>
    <s v="France"/>
    <s v="Lioré"/>
    <s v="Lioré  et"/>
    <x v="1648"/>
    <s v="l'Air de Amee"/>
    <n v="0"/>
    <n v="3"/>
    <n v="4"/>
    <n v="1"/>
  </r>
  <r>
    <x v="1697"/>
    <s v="1970s"/>
    <n v="1971"/>
    <s v="Qtr 1"/>
    <s v="January"/>
    <n v="21"/>
    <s v="France"/>
    <s v="Nord"/>
    <s v="Nord 262A 34F"/>
    <x v="1649"/>
    <s v="L'Air de L'Armée"/>
    <n v="0"/>
    <n v="21"/>
    <n v="21"/>
    <n v="0"/>
  </r>
  <r>
    <x v="1698"/>
    <s v="1950s"/>
    <n v="1957"/>
    <s v="Qtr 1"/>
    <s v="January"/>
    <n v="29"/>
    <s v="France"/>
    <s v="SNCASE SE.2010"/>
    <s v="SNCASE SE.2010 ArmagnacF BAVG"/>
    <x v="1641"/>
    <s v="France Air"/>
    <n v="0"/>
    <n v="2"/>
    <n v="70"/>
    <n v="68"/>
  </r>
  <r>
    <x v="1699"/>
    <s v="1960s"/>
    <n v="1966"/>
    <s v="Qtr 1"/>
    <s v="January"/>
    <n v="24"/>
    <s v="French"/>
    <s v="Boeing"/>
    <s v="Boeing B 707"/>
    <x v="1650"/>
    <s v="Switzerland          Alps Air India"/>
    <n v="0"/>
    <n v="117"/>
    <n v="117"/>
    <n v="0"/>
  </r>
  <r>
    <x v="1700"/>
    <s v="2000s"/>
    <n v="2003"/>
    <s v="Qtr 1"/>
    <s v="January"/>
    <n v="17"/>
    <s v="Gabon"/>
    <s v="Antonov"/>
    <s v="Antonov 24BER AFT"/>
    <x v="1651"/>
    <s v="Aerocom"/>
    <n v="0"/>
    <n v="7"/>
    <n v="7"/>
    <n v="0"/>
  </r>
  <r>
    <x v="1701"/>
    <s v="1940s"/>
    <n v="1948"/>
    <s v="Qtr 1"/>
    <s v="January"/>
    <n v="7"/>
    <s v="Georgia"/>
    <s v="Douglas"/>
    <s v="Douglas DC 3N60331"/>
    <x v="1652"/>
    <s v="Lines Air Coastal"/>
    <n v="0"/>
    <n v="18"/>
    <n v="27"/>
    <n v="9"/>
  </r>
  <r>
    <x v="1702"/>
    <s v="1930s"/>
    <n v="1933"/>
    <s v="Qtr 1"/>
    <s v="January"/>
    <n v="20"/>
    <s v="Georgia"/>
    <s v="Stearman"/>
    <s v="Stearman 4N490W"/>
    <x v="1653"/>
    <s v="Airways American"/>
    <n v="0"/>
    <n v="1"/>
    <n v="1"/>
    <n v="0"/>
  </r>
  <r>
    <x v="1596"/>
    <s v="1990s"/>
    <n v="1999"/>
    <s v="Qtr 1"/>
    <s v="January"/>
    <n v="13"/>
    <s v="Germany"/>
    <s v="Boeing"/>
    <s v="Boeing KC 135E59"/>
    <x v="1654"/>
    <s v="Guard National Air German - Military"/>
    <n v="0"/>
    <n v="4"/>
    <n v="4"/>
    <n v="0"/>
  </r>
  <r>
    <x v="1703"/>
    <s v="1960s"/>
    <n v="1966"/>
    <s v="Qtr 1"/>
    <s v="January"/>
    <n v="28"/>
    <s v="Germany"/>
    <s v="Convair"/>
    <s v="Convair CV 440"/>
    <x v="1655"/>
    <s v="Lufthansa"/>
    <n v="0"/>
    <n v="46"/>
    <n v="46"/>
    <n v="0"/>
  </r>
  <r>
    <x v="1704"/>
    <s v="1930s"/>
    <n v="1938"/>
    <s v="Qtr 1"/>
    <s v="January"/>
    <n v="4"/>
    <s v="Germany"/>
    <s v="Junkers"/>
    <s v="Junkers JU 38D"/>
    <x v="1656"/>
    <s v="Lufthansa"/>
    <n v="0"/>
    <n v="6"/>
    <n v="6"/>
    <n v="0"/>
  </r>
  <r>
    <x v="1705"/>
    <s v="1930s"/>
    <n v="1935"/>
    <s v="Qtr 1"/>
    <s v="January"/>
    <n v="31"/>
    <s v="Germany"/>
    <s v="Junkers"/>
    <s v="Junkers JU 52/3mD"/>
    <x v="1657"/>
    <s v="Deruluft"/>
    <n v="0"/>
    <n v="11"/>
    <n v="11"/>
    <n v="0"/>
  </r>
  <r>
    <x v="1706"/>
    <s v="1920s"/>
    <n v="1929"/>
    <s v="Qtr 1"/>
    <s v="January"/>
    <n v="25"/>
    <s v="Greece"/>
    <s v="CMASA"/>
    <s v="CMASA WalI AZDA"/>
    <x v="1658"/>
    <s v="Aeroespresso"/>
    <n v="0"/>
    <n v="2"/>
    <n v="9"/>
    <n v="7"/>
  </r>
  <r>
    <x v="1707"/>
    <s v="1960s"/>
    <n v="1962"/>
    <s v="Qtr 1"/>
    <s v="January"/>
    <n v="12"/>
    <s v="Greenland"/>
    <s v="Lockheed P2V"/>
    <s v="Lockheed P2V Neptune131521"/>
    <x v="1659"/>
    <s v="Navy US - Military"/>
    <n v="0"/>
    <n v="12"/>
    <n v="12"/>
    <n v="0"/>
  </r>
  <r>
    <x v="1708"/>
    <s v="1950s"/>
    <n v="1959"/>
    <s v="Qtr 1"/>
    <s v="January"/>
    <n v="6"/>
    <s v="Guatemala"/>
    <s v="Douglas"/>
    <s v="Douglas DC 3XH"/>
    <x v="1660"/>
    <s v="Airlines Sahsa"/>
    <n v="0"/>
    <n v="5"/>
    <n v="5"/>
    <n v="0"/>
  </r>
  <r>
    <x v="1709"/>
    <s v="1980s"/>
    <n v="1986"/>
    <s v="Qtr 1"/>
    <s v="January"/>
    <n v="18"/>
    <s v="Guatemala"/>
    <s v="Sud"/>
    <s v="Sud  Aviation  Caravelle VI"/>
    <x v="1661"/>
    <s v="SA Guatemala de Aerovias"/>
    <n v="0"/>
    <n v="94"/>
    <n v="94"/>
    <n v="0"/>
  </r>
  <r>
    <x v="1710"/>
    <s v="1960s"/>
    <n v="1966"/>
    <s v="Qtr 1"/>
    <s v="January"/>
    <n v="22"/>
    <s v="Haiti"/>
    <s v="Douglas"/>
    <s v="Douglas DC 3N4662"/>
    <x v="1662"/>
    <s v="COHATA"/>
    <n v="0"/>
    <n v="30"/>
    <n v="35"/>
    <n v="5"/>
  </r>
  <r>
    <x v="1711"/>
    <s v="1970s"/>
    <n v="1973"/>
    <s v="Qtr 1"/>
    <s v="January"/>
    <n v="27"/>
    <s v="Honduras"/>
    <s v="Douglas"/>
    <s v="Douglas DC 6AHR"/>
    <x v="1663"/>
    <s v="TAN"/>
    <n v="0"/>
    <n v="3"/>
    <n v="3"/>
    <n v="0"/>
  </r>
  <r>
    <x v="1712"/>
    <s v="1980s"/>
    <n v="1985"/>
    <s v="Qtr 1"/>
    <s v="January"/>
    <n v="22"/>
    <s v="Honduras"/>
    <s v="Lockheed"/>
    <s v="Lockheed C 130A56"/>
    <x v="1664"/>
    <s v="Force Air U.S. - Military"/>
    <n v="0"/>
    <n v="21"/>
    <n v="21"/>
    <n v="0"/>
  </r>
  <r>
    <x v="1713"/>
    <s v="1960s"/>
    <n v="1969"/>
    <s v="Qtr 1"/>
    <s v="January"/>
    <n v="5"/>
    <s v="Horley"/>
    <s v="Boeing"/>
    <s v="Boeing B 727"/>
    <x v="1665"/>
    <s v="Surrey"/>
    <n v="2"/>
    <n v="48"/>
    <n v="62"/>
    <n v="14"/>
  </r>
  <r>
    <x v="1714"/>
    <s v="1970s"/>
    <n v="1975"/>
    <s v="Qtr 1"/>
    <s v="January"/>
    <n v="15"/>
    <s v="Hunary"/>
    <s v="Ilyushin"/>
    <s v="Ilyushin IL 18VHA"/>
    <x v="1666"/>
    <s v="Airlines Hungarian Malev"/>
    <n v="0"/>
    <n v="9"/>
    <n v="9"/>
    <n v="0"/>
  </r>
  <r>
    <x v="1715"/>
    <s v="2000s"/>
    <n v="2006"/>
    <s v="Qtr 1"/>
    <s v="January"/>
    <n v="19"/>
    <s v="Hungary"/>
    <s v="Antonov"/>
    <s v="Antonov AN 24V5605"/>
    <x v="1667"/>
    <s v="Force Air Slovak - Military"/>
    <n v="0"/>
    <n v="42"/>
    <n v="43"/>
    <n v="1"/>
  </r>
  <r>
    <x v="1716"/>
    <s v="1940s"/>
    <n v="1941"/>
    <s v="Qtr 1"/>
    <s v="January"/>
    <n v="17"/>
    <s v="Hungary"/>
    <s v="Junkers"/>
    <s v="Junkers JU 52/3mHA"/>
    <x v="1668"/>
    <s v="Airlines Malert"/>
    <n v="0"/>
    <n v="12"/>
    <n v="16"/>
    <n v="4"/>
  </r>
  <r>
    <x v="1717"/>
    <s v="2000s"/>
    <n v="2005"/>
    <s v="Qtr 1"/>
    <s v="January"/>
    <n v="27"/>
    <s v="Hungary"/>
    <s v="Let"/>
    <s v="Let 410UVP E4HA"/>
    <x v="1669"/>
    <s v="Hungary Farnair"/>
    <n v="0"/>
    <n v="2"/>
    <n v="2"/>
    <n v="0"/>
  </r>
  <r>
    <x v="1718"/>
    <s v="1950s"/>
    <n v="1951"/>
    <s v="Qtr 1"/>
    <s v="January"/>
    <n v="31"/>
    <s v="Iceland"/>
    <s v="Douglas"/>
    <s v="Douglas DC 3TF"/>
    <x v="1670"/>
    <s v="Icelandair"/>
    <n v="0"/>
    <n v="20"/>
    <n v="20"/>
    <n v="0"/>
  </r>
  <r>
    <x v="1719"/>
    <s v="1950s"/>
    <n v="1953"/>
    <s v="Qtr 1"/>
    <s v="January"/>
    <n v="7"/>
    <s v="Idaho"/>
    <s v="Curtiss"/>
    <s v="Curtiss C 46N1648M"/>
    <x v="1671"/>
    <s v="Transport Air Associated"/>
    <n v="0"/>
    <n v="40"/>
    <n v="40"/>
    <n v="0"/>
  </r>
  <r>
    <x v="1720"/>
    <s v="1930s"/>
    <n v="1932"/>
    <s v="Qtr 1"/>
    <s v="January"/>
    <n v="21"/>
    <s v="Illinois"/>
    <s v="Stinson"/>
    <s v="Stinson SM 2ANC443H"/>
    <x v="1672"/>
    <s v="Airways Northwest"/>
    <n v="0"/>
    <n v="1"/>
    <n v="1"/>
    <n v="0"/>
  </r>
  <r>
    <x v="1721"/>
    <s v="1940s"/>
    <n v="1945"/>
    <s v="Qtr 1"/>
    <s v="January"/>
    <n v="6"/>
    <s v="India"/>
    <s v="Douglas"/>
    <s v="Douglas C 4777"/>
    <x v="1673"/>
    <s v="Corporation Aviation National China"/>
    <n v="0"/>
    <n v="4"/>
    <n v="4"/>
    <n v="0"/>
  </r>
  <r>
    <x v="1722"/>
    <s v="1960s"/>
    <n v="1960"/>
    <s v="Qtr 1"/>
    <s v="January"/>
    <n v="3"/>
    <s v="India"/>
    <s v="Douglas"/>
    <s v="Douglas C 47AVT"/>
    <x v="1674"/>
    <s v="Airlines Indian"/>
    <n v="0"/>
    <n v="9"/>
    <n v="9"/>
    <n v="0"/>
  </r>
  <r>
    <x v="1723"/>
    <s v="1940s"/>
    <n v="1949"/>
    <s v="Qtr 1"/>
    <s v="January"/>
    <n v="16"/>
    <s v="India"/>
    <s v="Douglas"/>
    <s v="Douglas DC 3VT"/>
    <x v="1320"/>
    <s v="Airways Jain Dalmia"/>
    <n v="0"/>
    <n v="13"/>
    <n v="13"/>
    <n v="0"/>
  </r>
  <r>
    <x v="1724"/>
    <s v="1970s"/>
    <n v="1970"/>
    <s v="Qtr 1"/>
    <s v="January"/>
    <n v="25"/>
    <s v="India"/>
    <s v="Fokker"/>
    <s v="Fokker F 27 Friendship 2009N"/>
    <x v="524"/>
    <s v="Airlines Nepal Royal"/>
    <n v="0"/>
    <n v="1"/>
    <n v="23"/>
    <n v="22"/>
  </r>
  <r>
    <x v="1725"/>
    <s v="1980s"/>
    <n v="1984"/>
    <s v="Qtr 1"/>
    <s v="January"/>
    <n v="30"/>
    <s v="Indiana"/>
    <s v="Swearingen SA.226TC Metro"/>
    <s v="Swearingen SA.226TC Metro IIN63Z"/>
    <x v="1675"/>
    <s v="Airways Britt"/>
    <n v="0"/>
    <n v="3"/>
    <n v="3"/>
    <n v="0"/>
  </r>
  <r>
    <x v="1726"/>
    <s v="2020s"/>
    <n v="2021"/>
    <s v="Qtr 1"/>
    <s v="January"/>
    <n v="9"/>
    <s v="Indonesia"/>
    <s v="Boeing"/>
    <s v="Boeing 737 524PK"/>
    <x v="531"/>
    <s v="Air Sriwijaya"/>
    <n v="0"/>
    <n v="62"/>
    <n v="62"/>
    <n v="0"/>
  </r>
  <r>
    <x v="1727"/>
    <s v="2000s"/>
    <n v="2002"/>
    <s v="Qtr 1"/>
    <s v="January"/>
    <n v="16"/>
    <s v="Indonesia"/>
    <s v="Boeing"/>
    <s v="Boeing B 737"/>
    <x v="1676"/>
    <s v="Airlines Indonesia Garuda"/>
    <n v="0"/>
    <n v="1"/>
    <n v="62"/>
    <n v="61"/>
  </r>
  <r>
    <x v="1728"/>
    <s v="2000s"/>
    <n v="2007"/>
    <s v="Qtr 1"/>
    <s v="January"/>
    <n v="1"/>
    <s v="Indonesia"/>
    <s v="Boeing"/>
    <s v="Boeing B 737"/>
    <x v="1677"/>
    <s v="Air Adam"/>
    <n v="0"/>
    <n v="102"/>
    <n v="102"/>
    <n v="0"/>
  </r>
  <r>
    <x v="1729"/>
    <s v="2000s"/>
    <n v="2001"/>
    <s v="Qtr 1"/>
    <s v="January"/>
    <n v="8"/>
    <s v="Indonesia"/>
    <s v="CASA"/>
    <s v="CASA 212 MP Aviocar 200U"/>
    <x v="1678"/>
    <s v="Navy Indonesia Nasional Tentara - Military"/>
    <n v="0"/>
    <n v="9"/>
    <n v="9"/>
    <n v="0"/>
  </r>
  <r>
    <x v="1730"/>
    <s v="2000s"/>
    <n v="2008"/>
    <s v="Qtr 1"/>
    <s v="January"/>
    <n v="26"/>
    <s v="Indonesia"/>
    <s v="CASA"/>
    <s v="CASA NC 212"/>
    <x v="1679"/>
    <s v="Service Air Dirgantara"/>
    <n v="0"/>
    <n v="3"/>
    <n v="3"/>
    <n v="0"/>
  </r>
  <r>
    <x v="1731"/>
    <s v="1990s"/>
    <n v="1991"/>
    <s v="Qtr 1"/>
    <s v="January"/>
    <n v="30"/>
    <s v="Indonesia"/>
    <s v="CASA 212 Aviocar"/>
    <s v="CASA 212 Aviocar 200PK NCY"/>
    <x v="1680"/>
    <s v="Airlines Nusantara Merpati"/>
    <n v="0"/>
    <n v="1"/>
    <n v="21"/>
    <n v="20"/>
  </r>
  <r>
    <x v="1732"/>
    <s v="1990s"/>
    <n v="1990"/>
    <s v="Qtr 1"/>
    <s v="January"/>
    <n v="2"/>
    <s v="Indonesia"/>
    <s v="CASA 212 Aviocar"/>
    <s v="CASA 212 Aviocar 200PK PCM"/>
    <x v="1681"/>
    <s v="Service Air Pelita"/>
    <n v="0"/>
    <n v="9"/>
    <n v="16"/>
    <n v="7"/>
  </r>
  <r>
    <x v="1733"/>
    <s v="1940s"/>
    <n v="1945"/>
    <s v="Qtr 1"/>
    <s v="January"/>
    <n v="23"/>
    <s v="Indonesia"/>
    <s v="Consolidated"/>
    <s v="Consolidated LiberatorA72 70"/>
    <x v="1682"/>
    <s v="Force Air Australian Royal - Military"/>
    <n v="0"/>
    <n v="11"/>
    <n v="11"/>
    <n v="0"/>
  </r>
  <r>
    <x v="1734"/>
    <s v="1960s"/>
    <n v="1961"/>
    <s v="Qtr 1"/>
    <s v="January"/>
    <n v="24"/>
    <s v="Indonesia"/>
    <s v="Douglas"/>
    <s v="Douglas DC 3PK"/>
    <x v="1683"/>
    <s v="Airlines Indonesia Garuda"/>
    <n v="0"/>
    <n v="21"/>
    <n v="21"/>
    <n v="0"/>
  </r>
  <r>
    <x v="1735"/>
    <s v="1990s"/>
    <n v="1993"/>
    <s v="Qtr 1"/>
    <s v="January"/>
    <n v="9"/>
    <s v="Indonesia"/>
    <s v="Hawker Siddeley"/>
    <s v="Hawker Siddeley HS 748"/>
    <x v="948"/>
    <s v="Airlines Indonesia Bouraq"/>
    <n v="0"/>
    <n v="17"/>
    <n v="44"/>
    <n v="27"/>
  </r>
  <r>
    <x v="1736"/>
    <s v="1940s"/>
    <n v="1942"/>
    <s v="Qtr 1"/>
    <s v="January"/>
    <n v="20"/>
    <s v="Indonesia"/>
    <s v="Lockheed"/>
    <s v="Lockheed HudsonA16 79"/>
    <x v="1684"/>
    <s v="Force Air Australian Royal - Military"/>
    <n v="0"/>
    <n v="11"/>
    <n v="11"/>
    <n v="0"/>
  </r>
  <r>
    <x v="1737"/>
    <s v="1940s"/>
    <n v="1940"/>
    <s v="Qtr 1"/>
    <s v="January"/>
    <n v="22"/>
    <s v="Indonesia"/>
    <s v="Lockheed 14 Super"/>
    <s v="Lockheed 14 Super ElectraPK AFO"/>
    <x v="156"/>
    <s v="KNILM"/>
    <n v="0"/>
    <n v="8"/>
    <n v="9"/>
    <n v="1"/>
  </r>
  <r>
    <x v="1738"/>
    <s v="1990s"/>
    <n v="1993"/>
    <s v="Qtr 1"/>
    <s v="January"/>
    <n v="31"/>
    <s v="Indonesia"/>
    <s v="Shorts"/>
    <s v="Shorts SC 7 Skyvan 3"/>
    <x v="1685"/>
    <s v="Transport Air Malaysian Pan"/>
    <n v="0"/>
    <n v="16"/>
    <n v="16"/>
    <n v="0"/>
  </r>
  <r>
    <x v="1739"/>
    <s v="1990s"/>
    <n v="1995"/>
    <s v="Qtr 1"/>
    <s v="January"/>
    <n v="10"/>
    <s v="Inodnesia"/>
    <s v="de Havilland Canada"/>
    <s v="de Havilland Canada DHC 6 Twin Otter 300PK"/>
    <x v="1686"/>
    <s v="Airlines Nusantara Merpati"/>
    <n v="0"/>
    <n v="14"/>
    <n v="14"/>
    <n v="0"/>
  </r>
  <r>
    <x v="1740"/>
    <s v="2010s"/>
    <n v="2013"/>
    <s v="Qtr 1"/>
    <s v="January"/>
    <n v="2"/>
    <s v="Iowa"/>
    <s v="Bell"/>
    <s v="Bell 407N445MT"/>
    <x v="1687"/>
    <s v="Corporaion Med-Trans"/>
    <n v="0"/>
    <n v="3"/>
    <n v="3"/>
    <n v="0"/>
  </r>
  <r>
    <x v="1741"/>
    <s v="1950s"/>
    <n v="1955"/>
    <s v="Qtr 1"/>
    <s v="January"/>
    <n v="19"/>
    <s v="Iowa"/>
    <s v="Convair"/>
    <s v="Convair CV 340N73154"/>
    <x v="1688"/>
    <s v="Lines Air United"/>
    <n v="0"/>
    <n v="0"/>
    <n v="39"/>
    <n v="39"/>
  </r>
  <r>
    <x v="1742"/>
    <s v="2010s"/>
    <n v="2019"/>
    <s v="Qtr 1"/>
    <s v="January"/>
    <n v="14"/>
    <s v="Iran"/>
    <s v="Boeing"/>
    <s v="Boeing 707 3J9CEP"/>
    <x v="1689"/>
    <s v="Air Saha"/>
    <n v="0"/>
    <n v="15"/>
    <n v="16"/>
    <n v="1"/>
  </r>
  <r>
    <x v="1743"/>
    <s v="2020s"/>
    <n v="2020"/>
    <s v="Qtr 1"/>
    <s v="January"/>
    <n v="8"/>
    <s v="Iran"/>
    <s v="Boeing"/>
    <s v="Boeing 737 8KV WLUR"/>
    <x v="1690"/>
    <s v="Airlines International Ukraine"/>
    <n v="0"/>
    <n v="176"/>
    <n v="176"/>
    <n v="0"/>
  </r>
  <r>
    <x v="1744"/>
    <s v="2010s"/>
    <n v="2011"/>
    <s v="Qtr 1"/>
    <s v="January"/>
    <n v="9"/>
    <s v="Iran"/>
    <s v="Boeing"/>
    <s v="Boeing B 727"/>
    <x v="1691"/>
    <s v="Air Iran"/>
    <n v="0"/>
    <n v="77"/>
    <n v="105"/>
    <n v="28"/>
  </r>
  <r>
    <x v="1745"/>
    <s v="2000s"/>
    <n v="2006"/>
    <s v="Qtr 1"/>
    <s v="January"/>
    <n v="9"/>
    <s v="Iran"/>
    <s v="Dassault Falcon"/>
    <s v="Dassault Falcon 2015 2233"/>
    <x v="1692"/>
    <s v="Force Air Corps Guard Revolutionary Iranian - Military"/>
    <n v="0"/>
    <n v="11"/>
    <n v="11"/>
    <n v="0"/>
  </r>
  <r>
    <x v="1746"/>
    <s v="1990s"/>
    <n v="1995"/>
    <s v="Qtr 1"/>
    <s v="January"/>
    <n v="5"/>
    <s v="Iran"/>
    <s v="Lockheed 1329 Jetstar"/>
    <s v="Lockheed 1329 Jetstar 81003"/>
    <x v="1693"/>
    <s v="Force Air Iranian - Military"/>
    <n v="0"/>
    <n v="12"/>
    <n v="12"/>
    <n v="0"/>
  </r>
  <r>
    <x v="1747"/>
    <s v="2000s"/>
    <n v="2007"/>
    <s v="Qtr 1"/>
    <s v="January"/>
    <n v="9"/>
    <s v="Iraq"/>
    <s v="Antonov"/>
    <s v="Antonov 26B 100ER"/>
    <x v="1694"/>
    <s v="Cargo Air Aeriantur-M Moldovan"/>
    <n v="0"/>
    <n v="34"/>
    <n v="35"/>
    <n v="1"/>
  </r>
  <r>
    <x v="1748"/>
    <s v="2000s"/>
    <n v="2005"/>
    <s v="Qtr 1"/>
    <s v="January"/>
    <n v="26"/>
    <s v="Iraq"/>
    <s v="CH53E Sea"/>
    <s v="CH53E Sea Stallion164536"/>
    <x v="1695"/>
    <s v="Marines U.S. - Military"/>
    <n v="0"/>
    <n v="31"/>
    <n v="31"/>
    <n v="0"/>
  </r>
  <r>
    <x v="1749"/>
    <s v="2000s"/>
    <n v="2005"/>
    <s v="Qtr 1"/>
    <s v="January"/>
    <n v="30"/>
    <s v="Iraq"/>
    <s v="Lockheed Hercules"/>
    <s v="Lockheed Hercules C.1XV179"/>
    <x v="1696"/>
    <s v="Force Air Royal - Military"/>
    <n v="0"/>
    <n v="10"/>
    <n v="10"/>
    <n v="0"/>
  </r>
  <r>
    <x v="1750"/>
    <s v="2000s"/>
    <n v="2007"/>
    <s v="Qtr 1"/>
    <s v="January"/>
    <n v="20"/>
    <s v="Iraq"/>
    <s v="Sikorsky"/>
    <s v="Sikorsky UH 60L Black Hawk?"/>
    <x v="170"/>
    <s v="Army US - Military"/>
    <n v="0"/>
    <n v="12"/>
    <n v="12"/>
    <n v="0"/>
  </r>
  <r>
    <x v="1751"/>
    <s v="2000s"/>
    <n v="2006"/>
    <s v="Qtr 1"/>
    <s v="January"/>
    <n v="7"/>
    <s v="Iraq"/>
    <s v="UH"/>
    <s v="UH  60L Black Hawk91"/>
    <x v="1697"/>
    <s v="Army US - Military"/>
    <n v="0"/>
    <n v="12"/>
    <n v="12"/>
    <n v="0"/>
  </r>
  <r>
    <x v="1752"/>
    <s v="1950s"/>
    <n v="1955"/>
    <s v="Qtr 1"/>
    <s v="January"/>
    <n v="11"/>
    <s v="Ireland"/>
    <s v="Avro Shackleton"/>
    <s v="Avro Shackleton M 2 / Avro Shakleton M"/>
    <x v="1698"/>
    <s v="Force Air -Royal Military"/>
    <n v="0"/>
    <n v="18"/>
    <n v="18"/>
    <n v="0"/>
  </r>
  <r>
    <x v="1753"/>
    <s v="1950s"/>
    <n v="1952"/>
    <s v="Qtr 1"/>
    <s v="January"/>
    <n v="10"/>
    <s v="Ireland"/>
    <s v="Douglas"/>
    <s v="Douglas DC 3EI"/>
    <x v="1699"/>
    <s v="Lingus Aer"/>
    <n v="0"/>
    <n v="23"/>
    <n v="23"/>
    <n v="0"/>
  </r>
  <r>
    <x v="1754"/>
    <s v="1950s"/>
    <n v="1959"/>
    <s v="Qtr 1"/>
    <s v="January"/>
    <n v="27"/>
    <s v="Italy"/>
    <s v="Avro"/>
    <s v="Avro 688G AGRG"/>
    <x v="963"/>
    <s v="Charter Air"/>
    <n v="0"/>
    <n v="2"/>
    <n v="6"/>
    <n v="4"/>
  </r>
  <r>
    <x v="1755"/>
    <s v="1950s"/>
    <n v="1954"/>
    <s v="Qtr 1"/>
    <s v="January"/>
    <n v="10"/>
    <s v="Italy"/>
    <s v="de Havilland DH106 Comet"/>
    <s v="de Havilland DH106 Comet 1G ALYP"/>
    <x v="1700"/>
    <s v="Airways Overseas British"/>
    <n v="0"/>
    <n v="35"/>
    <n v="35"/>
    <n v="0"/>
  </r>
  <r>
    <x v="1756"/>
    <s v="1950s"/>
    <n v="1954"/>
    <s v="Qtr 1"/>
    <s v="January"/>
    <n v="14"/>
    <s v="Italy"/>
    <s v="Douglas"/>
    <s v="Douglas DC 6PI"/>
    <x v="957"/>
    <s v="Lines Air Philippine"/>
    <n v="0"/>
    <n v="16"/>
    <n v="16"/>
    <n v="0"/>
  </r>
  <r>
    <x v="1757"/>
    <s v="1970s"/>
    <n v="1974"/>
    <s v="Qtr 1"/>
    <s v="January"/>
    <n v="1"/>
    <s v="Italy"/>
    <s v="Fokker"/>
    <s v="Fokker F 28 Fellowship 1000I"/>
    <x v="177"/>
    <s v="Itavia"/>
    <n v="0"/>
    <n v="38"/>
    <n v="42"/>
    <n v="4"/>
  </r>
  <r>
    <x v="1758"/>
    <s v="1950s"/>
    <n v="1951"/>
    <s v="Qtr 1"/>
    <s v="January"/>
    <n v="17"/>
    <s v="Italy"/>
    <s v="Savoia Marchetti"/>
    <s v="Savoia Marchetti SM 95I"/>
    <x v="1701"/>
    <s v="Alitalia"/>
    <n v="0"/>
    <n v="14"/>
    <n v="17"/>
    <n v="3"/>
  </r>
  <r>
    <x v="1759"/>
    <s v="1950s"/>
    <n v="1953"/>
    <s v="Qtr 1"/>
    <s v="January"/>
    <n v="15"/>
    <s v="Italy"/>
    <s v="Vickers Valetta Mk1 / Avero LancasterVX562 /"/>
    <s v="Vickers Valetta Mk1 / Avero LancasterVX562 / TX270"/>
    <x v="1702"/>
    <s v="Force Air -Royal Military"/>
    <n v="0"/>
    <n v="26"/>
    <n v="26"/>
    <n v="0"/>
  </r>
  <r>
    <x v="1760"/>
    <s v="2000s"/>
    <n v="2000"/>
    <s v="Qtr 1"/>
    <s v="January"/>
    <n v="30"/>
    <s v="Ivory"/>
    <s v="AirbusA310"/>
    <s v="AirbusA310  3045Y"/>
    <x v="1703"/>
    <s v="Airways CoastKenya"/>
    <n v="0"/>
    <n v="169"/>
    <n v="179"/>
    <n v="10"/>
  </r>
  <r>
    <x v="1761"/>
    <s v="1980s"/>
    <n v="1987"/>
    <s v="Qtr 1"/>
    <s v="January"/>
    <n v="3"/>
    <s v="Ivory"/>
    <s v="Boeing"/>
    <s v="Boeing B 707"/>
    <x v="1704"/>
    <s v="CoastVarig"/>
    <n v="0"/>
    <n v="50"/>
    <n v="51"/>
    <n v="1"/>
  </r>
  <r>
    <x v="1762"/>
    <s v="1960s"/>
    <n v="1960"/>
    <s v="Qtr 1"/>
    <s v="January"/>
    <n v="21"/>
    <s v="Jamaica"/>
    <s v="Lockheed 1049E Super"/>
    <s v="Lockheed 1049E Super ConstellationHK 177"/>
    <x v="1705"/>
    <s v="Avianca"/>
    <n v="0"/>
    <n v="37"/>
    <n v="46"/>
    <n v="9"/>
  </r>
  <r>
    <x v="1763"/>
    <s v="1970s"/>
    <n v="1979"/>
    <s v="Qtr 1"/>
    <s v="January"/>
    <n v="30"/>
    <s v="Japan"/>
    <s v="Boeing"/>
    <s v="Boeing B 707"/>
    <x v="1706"/>
    <s v="Varig"/>
    <n v="0"/>
    <n v="6"/>
    <n v="6"/>
    <n v="0"/>
  </r>
  <r>
    <x v="1764"/>
    <s v="1980s"/>
    <n v="1984"/>
    <s v="Qtr 1"/>
    <s v="January"/>
    <n v="2"/>
    <s v="Jordan"/>
    <s v="CASA"/>
    <s v="CASA 212 A3 Aviocar 100324"/>
    <x v="1707"/>
    <s v="Force Air Jordanian Royal - Military"/>
    <n v="0"/>
    <n v="13"/>
    <n v="13"/>
    <n v="0"/>
  </r>
  <r>
    <x v="1765"/>
    <s v="1950s"/>
    <n v="1959"/>
    <s v="Qtr 1"/>
    <s v="January"/>
    <n v="22"/>
    <s v="Jordan"/>
    <s v="Convair"/>
    <s v="Convair CV 240"/>
    <x v="1708"/>
    <s v="Jordan Air"/>
    <n v="0"/>
    <n v="10"/>
    <n v="15"/>
    <n v="5"/>
  </r>
  <r>
    <x v="1766"/>
    <s v="1960s"/>
    <n v="1965"/>
    <s v="Qtr 1"/>
    <s v="January"/>
    <n v="16"/>
    <s v="Kansas"/>
    <s v="Boeing"/>
    <s v="Boeing KC 135A57"/>
    <x v="1709"/>
    <s v="Force Air U.S. - Military"/>
    <n v="23"/>
    <n v="7"/>
    <n v="7"/>
    <n v="0"/>
  </r>
  <r>
    <x v="1767"/>
    <s v="1980s"/>
    <n v="1985"/>
    <s v="Qtr 1"/>
    <s v="January"/>
    <n v="9"/>
    <s v="Kansas"/>
    <s v="Lockheed"/>
    <s v="Lockheed L 188AF ElectraN357Q"/>
    <x v="184"/>
    <s v="Airways International TPI"/>
    <n v="0"/>
    <n v="3"/>
    <n v="3"/>
    <n v="0"/>
  </r>
  <r>
    <x v="1768"/>
    <s v="2010s"/>
    <n v="2013"/>
    <s v="Qtr 1"/>
    <s v="January"/>
    <n v="29"/>
    <s v="Kazakhstan"/>
    <s v="Canadair"/>
    <s v="Canadair CRJ 200ERUP"/>
    <x v="1710"/>
    <s v="Air SCAT"/>
    <n v="0"/>
    <n v="21"/>
    <n v="21"/>
    <n v="0"/>
  </r>
  <r>
    <x v="1769"/>
    <s v="1960s"/>
    <n v="1965"/>
    <s v="Qtr 1"/>
    <s v="January"/>
    <n v="3"/>
    <s v="Kazakhstan"/>
    <s v="Ilyushin"/>
    <s v="Ilyushin IL 18BCCCP"/>
    <x v="1711"/>
    <s v="Kazakhstan / Aeroflot"/>
    <n v="0"/>
    <n v="64"/>
    <n v="103"/>
    <n v="39"/>
  </r>
  <r>
    <x v="1770"/>
    <s v="2000s"/>
    <n v="2003"/>
    <s v="Qtr 1"/>
    <s v="January"/>
    <n v="24"/>
    <s v="Kenya"/>
    <s v="Grumman"/>
    <s v="Grumman G 159 Gulfstream I5Y"/>
    <x v="1712"/>
    <s v="Services Commuter African"/>
    <n v="0"/>
    <n v="3"/>
    <n v="13"/>
    <n v="10"/>
  </r>
  <r>
    <x v="1771"/>
    <s v="2010s"/>
    <n v="2017"/>
    <s v="Qtr 1"/>
    <s v="January"/>
    <n v="16"/>
    <s v="Kyrgyzstan"/>
    <s v="Boeing"/>
    <s v="Boeing 747 412FTC"/>
    <x v="551"/>
    <s v="Airlines) (ACT Airlines Cargo My"/>
    <n v="35"/>
    <n v="4"/>
    <n v="4"/>
    <n v="0"/>
  </r>
  <r>
    <x v="1772"/>
    <s v="1970s"/>
    <n v="1975"/>
    <s v="Qtr 1"/>
    <s v="January"/>
    <n v="16"/>
    <s v="Laos"/>
    <s v="Antonov"/>
    <s v="Antonov AN 12 CCCP"/>
    <x v="1713"/>
    <s v="Aeroflot"/>
    <n v="0"/>
    <n v="16"/>
    <n v="16"/>
    <n v="0"/>
  </r>
  <r>
    <x v="1586"/>
    <s v="2010s"/>
    <n v="2010"/>
    <s v="Qtr 1"/>
    <s v="January"/>
    <n v="25"/>
    <s v="Lebanon"/>
    <s v="Boeing"/>
    <s v="Boeing 737 8ASET"/>
    <x v="1714"/>
    <s v="Airlines Ethiopian"/>
    <n v="0"/>
    <n v="90"/>
    <n v="90"/>
    <n v="0"/>
  </r>
  <r>
    <x v="1773"/>
    <s v="1970s"/>
    <n v="1971"/>
    <s v="Qtr 1"/>
    <s v="January"/>
    <n v="2"/>
    <s v="Libya"/>
    <s v="de Havilland Comet"/>
    <s v="de Havilland Comet 4CSU ALC"/>
    <x v="1715"/>
    <s v="Airlines Arab United"/>
    <n v="0"/>
    <n v="16"/>
    <n v="16"/>
    <n v="0"/>
  </r>
  <r>
    <x v="1774"/>
    <s v="2000s"/>
    <n v="2000"/>
    <s v="Qtr 1"/>
    <s v="January"/>
    <n v="13"/>
    <s v="Libya"/>
    <s v="Shorts"/>
    <s v="Shorts 360 300HB"/>
    <x v="1716"/>
    <s v="Avisto"/>
    <n v="0"/>
    <n v="22"/>
    <n v="41"/>
    <n v="19"/>
  </r>
  <r>
    <x v="1775"/>
    <s v="1940s"/>
    <n v="1949"/>
    <s v="Qtr 1"/>
    <s v="January"/>
    <n v="17"/>
    <s v="Lochgoilhead"/>
    <s v="Boeing"/>
    <s v="Boeing B 29A Superfortress44"/>
    <x v="1717"/>
    <s v="Scotland Military - U.S. Air Force"/>
    <n v="0"/>
    <n v="20"/>
    <n v="20"/>
    <n v="0"/>
  </r>
  <r>
    <x v="1776"/>
    <s v="1990s"/>
    <n v="1990"/>
    <s v="Qtr 1"/>
    <s v="January"/>
    <n v="25"/>
    <s v="Lombok"/>
    <s v="Hawker Siddeley"/>
    <s v="Hawker Siddeley HS 748"/>
    <x v="1718"/>
    <s v="Indonesia          Island Airfast Services"/>
    <n v="0"/>
    <n v="19"/>
    <n v="19"/>
    <n v="0"/>
  </r>
  <r>
    <x v="1777"/>
    <s v="2000s"/>
    <n v="2008"/>
    <s v="Qtr 1"/>
    <s v="January"/>
    <n v="12"/>
    <s v="Macedonia"/>
    <s v="Mi"/>
    <s v="Mi  17 HelicopterVAM"/>
    <x v="1719"/>
    <s v="Force Air Macedonian - Military"/>
    <n v="0"/>
    <n v="11"/>
    <n v="11"/>
    <n v="0"/>
  </r>
  <r>
    <x v="1539"/>
    <s v="1950s"/>
    <n v="1950"/>
    <s v="Qtr 1"/>
    <s v="January"/>
    <n v="24"/>
    <s v="Madagascar"/>
    <s v="Douglas"/>
    <s v="Douglas C 47A"/>
    <x v="1720"/>
    <s v="Aerienne Transatlantique Societe"/>
    <n v="0"/>
    <n v="14"/>
    <n v="14"/>
    <n v="0"/>
  </r>
  <r>
    <x v="1778"/>
    <s v="1930s"/>
    <n v="1930"/>
    <s v="Qtr 1"/>
    <s v="January"/>
    <n v="13"/>
    <s v="Madagascar"/>
    <s v="Farman"/>
    <s v="Farman 190F AJJK"/>
    <x v="1721"/>
    <s v="Orient Air"/>
    <n v="0"/>
    <n v="3"/>
    <n v="3"/>
    <n v="0"/>
  </r>
  <r>
    <x v="1779"/>
    <s v="1950s"/>
    <n v="1952"/>
    <s v="Qtr 1"/>
    <s v="January"/>
    <n v="2"/>
    <s v="Madagascar"/>
    <s v="Junkers"/>
    <s v="Junkers Ju 52/3mF"/>
    <x v="1722"/>
    <s v="France Air"/>
    <n v="0"/>
    <n v="6"/>
    <n v="11"/>
    <n v="5"/>
  </r>
  <r>
    <x v="1780"/>
    <s v="1970s"/>
    <n v="1978"/>
    <s v="Qtr 1"/>
    <s v="January"/>
    <n v="1"/>
    <s v="Maharashtra"/>
    <s v="Boeing"/>
    <s v="Boeing B 747"/>
    <x v="1723"/>
    <s v="India Air India"/>
    <n v="0"/>
    <n v="213"/>
    <n v="213"/>
    <n v="0"/>
  </r>
  <r>
    <x v="1781"/>
    <s v="1940s"/>
    <n v="1943"/>
    <s v="Qtr 1"/>
    <s v="January"/>
    <n v="9"/>
    <s v="Marine"/>
    <s v="Short"/>
    <s v="Short S 26 (flying boat)G"/>
    <x v="1724"/>
    <s v="Lisbon          Base"/>
    <n v="0"/>
    <n v="13"/>
    <n v="15"/>
    <n v="2"/>
  </r>
  <r>
    <x v="1782"/>
    <s v="1940s"/>
    <n v="1949"/>
    <s v="Qtr 1"/>
    <s v="January"/>
    <n v="6"/>
    <s v="Maryland"/>
    <s v="Douglas"/>
    <s v="Douglas C 47ANC53210"/>
    <x v="1725"/>
    <s v="Cargo Coastal"/>
    <n v="0"/>
    <n v="2"/>
    <n v="2"/>
    <n v="0"/>
  </r>
  <r>
    <x v="1783"/>
    <s v="1940s"/>
    <n v="1948"/>
    <s v="Qtr 1"/>
    <s v="January"/>
    <n v="13"/>
    <s v="Maryland"/>
    <s v="Douglas"/>
    <s v="Douglas DC 3"/>
    <x v="1726"/>
    <s v="Lines Air Eastern"/>
    <n v="0"/>
    <n v="5"/>
    <n v="9"/>
    <n v="4"/>
  </r>
  <r>
    <x v="1784"/>
    <s v="1960s"/>
    <n v="1963"/>
    <s v="Qtr 1"/>
    <s v="January"/>
    <n v="30"/>
    <s v="Maryland"/>
    <s v="Lockheed"/>
    <s v="Lockheed P 3A Orion149672"/>
    <x v="1727"/>
    <s v="Navy U.S. - Military"/>
    <n v="0"/>
    <n v="14"/>
    <n v="14"/>
    <n v="0"/>
  </r>
  <r>
    <x v="1724"/>
    <s v="1970s"/>
    <n v="1970"/>
    <s v="Qtr 1"/>
    <s v="January"/>
    <n v="25"/>
    <s v="Mexico"/>
    <s v="Convair"/>
    <s v="Convair CV 240"/>
    <x v="1728"/>
    <s v="Commission Electricity -Federal Charter"/>
    <n v="0"/>
    <n v="18"/>
    <n v="19"/>
    <n v="1"/>
  </r>
  <r>
    <x v="1785"/>
    <s v="1960s"/>
    <n v="1965"/>
    <s v="Qtr 1"/>
    <s v="January"/>
    <n v="17"/>
    <s v="Mexico"/>
    <s v="Curtiss"/>
    <s v="Curtiss C 46XA"/>
    <x v="1729"/>
    <s v="Norte del Aerovias"/>
    <n v="0"/>
    <n v="10"/>
    <n v="10"/>
    <n v="0"/>
  </r>
  <r>
    <x v="1786"/>
    <s v="2000s"/>
    <n v="2002"/>
    <s v="Qtr 1"/>
    <s v="January"/>
    <n v="15"/>
    <s v="Mexico"/>
    <s v="De Havilland"/>
    <s v="de Havilland DHC 6 Twin Otter 300XC"/>
    <x v="1730"/>
    <s v="República la de General Procuraduría"/>
    <n v="0"/>
    <n v="5"/>
    <n v="17"/>
    <n v="12"/>
  </r>
  <r>
    <x v="1787"/>
    <s v="1980s"/>
    <n v="1986"/>
    <s v="Qtr 1"/>
    <s v="January"/>
    <n v="29"/>
    <s v="Mexico"/>
    <s v="Douglas"/>
    <s v="Douglas DC 3A"/>
    <x v="1731"/>
    <s v="Aerocalifornia"/>
    <n v="0"/>
    <n v="21"/>
    <n v="21"/>
    <n v="0"/>
  </r>
  <r>
    <x v="1788"/>
    <s v="1970s"/>
    <n v="1972"/>
    <s v="Qtr 1"/>
    <s v="January"/>
    <n v="6"/>
    <s v="Mexico"/>
    <s v="Hawker Siddeley"/>
    <s v="Hawker Siddeley HS 748"/>
    <x v="1732"/>
    <s v="SAESA"/>
    <n v="0"/>
    <n v="23"/>
    <n v="23"/>
    <n v="0"/>
  </r>
  <r>
    <x v="1789"/>
    <s v="1940s"/>
    <n v="1947"/>
    <s v="Qtr 1"/>
    <s v="January"/>
    <n v="14"/>
    <s v="Mexico"/>
    <s v="Lockheed"/>
    <s v="Lockheed C 60 Lodestar60"/>
    <x v="1733"/>
    <s v="Force Air Mexican - Military"/>
    <n v="0"/>
    <n v="21"/>
    <n v="21"/>
    <n v="0"/>
  </r>
  <r>
    <x v="1790"/>
    <s v="1990s"/>
    <n v="1997"/>
    <s v="Qtr 1"/>
    <s v="January"/>
    <n v="9"/>
    <s v="Michigan"/>
    <s v="Embraer 120RT"/>
    <s v="Embraer 120RT BrasiliaN265CA"/>
    <x v="1734"/>
    <s v="Comair"/>
    <n v="0"/>
    <n v="29"/>
    <n v="29"/>
    <n v="0"/>
  </r>
  <r>
    <x v="1791"/>
    <s v="1980s"/>
    <n v="1983"/>
    <s v="Qtr 1"/>
    <s v="January"/>
    <n v="11"/>
    <s v="Michigan"/>
    <s v="McDonnell Douglas"/>
    <s v="McDonnell Douglas DC 8"/>
    <x v="992"/>
    <s v="Lines Air United"/>
    <n v="0"/>
    <n v="3"/>
    <n v="3"/>
    <n v="0"/>
  </r>
  <r>
    <x v="1792"/>
    <s v="1980s"/>
    <n v="1986"/>
    <s v="Qtr 1"/>
    <s v="January"/>
    <n v="21"/>
    <s v="Minnesota"/>
    <s v="Bell"/>
    <s v="Bell 296BN1498W"/>
    <x v="1735"/>
    <s v="Taxi Air"/>
    <n v="0"/>
    <n v="3"/>
    <n v="3"/>
    <n v="0"/>
  </r>
  <r>
    <x v="1793"/>
    <s v="1980s"/>
    <n v="1983"/>
    <s v="Qtr 1"/>
    <s v="January"/>
    <n v="9"/>
    <s v="Minnesota46826/109"/>
    <s v="Convair"/>
    <s v="Convair 580 11AN844H"/>
    <x v="1736"/>
    <s v="Unknown Operator"/>
    <n v="0"/>
    <n v="1"/>
    <n v="33"/>
    <n v="32"/>
  </r>
  <r>
    <x v="1794"/>
    <s v="1940s"/>
    <n v="1941"/>
    <s v="Qtr 1"/>
    <s v="January"/>
    <n v="23"/>
    <s v="Missouri"/>
    <s v="Douglas"/>
    <s v="Douglas DC 3"/>
    <x v="1737"/>
    <s v="Air Western and Continental Trans"/>
    <n v="0"/>
    <n v="2"/>
    <n v="13"/>
    <n v="11"/>
  </r>
  <r>
    <x v="1795"/>
    <s v="1950s"/>
    <n v="1954"/>
    <s v="Qtr 1"/>
    <s v="January"/>
    <n v="20"/>
    <s v="Missouri"/>
    <s v="Douglas"/>
    <s v="Douglas DC 3AN49551"/>
    <x v="1368"/>
    <s v="Transport Air Zantop"/>
    <n v="0"/>
    <n v="3"/>
    <n v="3"/>
    <n v="0"/>
  </r>
  <r>
    <x v="1796"/>
    <s v="1980s"/>
    <n v="1984"/>
    <s v="Qtr 1"/>
    <s v="January"/>
    <n v="9"/>
    <s v="Missouri"/>
    <s v="Douglas"/>
    <s v="Douglas DC 3C"/>
    <x v="1738"/>
    <s v="Transport Air Skycraft"/>
    <n v="0"/>
    <n v="1"/>
    <n v="2"/>
    <n v="1"/>
  </r>
  <r>
    <x v="1797"/>
    <s v="1930s"/>
    <n v="1930"/>
    <s v="Qtr 1"/>
    <s v="January"/>
    <n v="27"/>
    <s v="Missouri"/>
    <s v="Travel Air"/>
    <s v="Travel Air A6000A?"/>
    <x v="1368"/>
    <s v="Corporation) Aviation (Universal Airlines  Central"/>
    <n v="0"/>
    <n v="5"/>
    <n v="5"/>
    <n v="0"/>
  </r>
  <r>
    <x v="1798"/>
    <s v="1960s"/>
    <n v="1963"/>
    <s v="Qtr 1"/>
    <s v="January"/>
    <n v="29"/>
    <s v="Missouri"/>
    <s v="Vickers Viscount"/>
    <s v="Vickers Viscount 812N242V"/>
    <x v="1368"/>
    <s v="Airlines Continental"/>
    <n v="0"/>
    <n v="8"/>
    <n v="8"/>
    <n v="0"/>
  </r>
  <r>
    <x v="1799"/>
    <s v="1990s"/>
    <n v="1990"/>
    <s v="Qtr 1"/>
    <s v="January"/>
    <n v="26"/>
    <s v="Mongolia"/>
    <s v="Antonov"/>
    <s v="Antonov AN 26V_x0009_ BNMAU"/>
    <x v="1739"/>
    <s v="Airlines Mongolian - MIAT"/>
    <n v="0"/>
    <n v="30"/>
    <n v="30"/>
    <n v="0"/>
  </r>
  <r>
    <x v="1590"/>
    <s v="1930s"/>
    <n v="1939"/>
    <s v="Qtr 1"/>
    <s v="January"/>
    <n v="13"/>
    <s v="Montana"/>
    <s v="Lockheed"/>
    <s v="Lockheed 14 H Super ElectraNC17389"/>
    <x v="1740"/>
    <s v="Airlines Orient Northwest"/>
    <n v="0"/>
    <n v="4"/>
    <n v="4"/>
    <n v="0"/>
  </r>
  <r>
    <x v="1800"/>
    <s v="1930s"/>
    <n v="1938"/>
    <s v="Qtr 1"/>
    <s v="January"/>
    <n v="10"/>
    <s v="Montana"/>
    <s v="Lockheed 14H Super"/>
    <s v="Lockheed 14H Super ElectraNC 17388"/>
    <x v="1741"/>
    <s v="Airlines Orient Northwest"/>
    <n v="0"/>
    <n v="10"/>
    <n v="10"/>
    <n v="0"/>
  </r>
  <r>
    <x v="1801"/>
    <s v="1990s"/>
    <n v="1998"/>
    <s v="Qtr 1"/>
    <s v="January"/>
    <n v="27"/>
    <s v="Myanmar"/>
    <s v="Fokker"/>
    <s v="Fokker F 27 Friendship 600XY"/>
    <x v="1742"/>
    <s v="Airways Myanmar"/>
    <n v="0"/>
    <n v="16"/>
    <n v="45"/>
    <n v="29"/>
  </r>
  <r>
    <x v="1627"/>
    <s v="2000s"/>
    <n v="2005"/>
    <s v="Qtr 1"/>
    <s v="January"/>
    <n v="13"/>
    <s v="Unknown Country/Region"/>
    <s v="Antonov"/>
    <s v="Antonov AN 2RA"/>
    <x v="1743"/>
    <s v="Russia Tura Air Enterprise"/>
    <n v="0"/>
    <n v="9"/>
    <n v="9"/>
    <n v="0"/>
  </r>
  <r>
    <x v="1802"/>
    <s v="1970s"/>
    <n v="1977"/>
    <s v="Qtr 1"/>
    <s v="January"/>
    <n v="20"/>
    <s v="Unknown Country/Region"/>
    <s v="Bristol 170 Freighter"/>
    <s v="Bristol 170 Freighter 31MC FWAD"/>
    <x v="1744"/>
    <s v="Unknown Operator"/>
    <n v="0"/>
    <n v="1"/>
    <n v="2"/>
    <n v="1"/>
  </r>
  <r>
    <x v="1803"/>
    <s v="2000s"/>
    <n v="2006"/>
    <s v="Qtr 1"/>
    <s v="January"/>
    <n v="2"/>
    <s v="Unknown Country/Region"/>
    <s v="British Aerospace"/>
    <s v="British Aerospace BAe 125"/>
    <x v="1745"/>
    <s v="Unknown Operator"/>
    <n v="0"/>
    <n v="3"/>
    <n v="3"/>
    <n v="0"/>
  </r>
  <r>
    <x v="1804"/>
    <s v="2010s"/>
    <n v="2014"/>
    <s v="Qtr 1"/>
    <s v="January"/>
    <n v="20"/>
    <s v="Unknown Country/Region"/>
    <s v="Britten Norman"/>
    <s v="Britten Norman BN 2A"/>
    <x v="1746"/>
    <s v="Unknown Operator"/>
    <n v="0"/>
    <n v="2"/>
    <n v="7"/>
    <n v="5"/>
  </r>
  <r>
    <x v="1805"/>
    <s v="1980s"/>
    <n v="1980"/>
    <s v="Qtr 1"/>
    <s v="January"/>
    <n v="2"/>
    <s v="Unknown Country/Region"/>
    <s v="Britten Norman BN"/>
    <s v="Britten Norman BN IslanderHH CNC"/>
    <x v="1747"/>
    <s v="Unknown Operator"/>
    <n v="0"/>
    <n v="9"/>
    <n v="9"/>
    <n v="0"/>
  </r>
  <r>
    <x v="1806"/>
    <s v="1930s"/>
    <n v="1933"/>
    <s v="Qtr 1"/>
    <s v="January"/>
    <n v="10"/>
    <s v="Unknown Country/Region"/>
    <s v="Cams"/>
    <s v="CAMS 53F AISV"/>
    <x v="1748"/>
    <s v="Unknown Operator"/>
    <n v="0"/>
    <n v="1"/>
    <n v="3"/>
    <n v="2"/>
  </r>
  <r>
    <x v="1807"/>
    <s v="1980s"/>
    <n v="1980"/>
    <s v="Qtr 1"/>
    <s v="January"/>
    <n v="11"/>
    <s v="Unknown Country/Region"/>
    <s v="Cessna 441"/>
    <s v="Cessna 441 ConquestN442NC"/>
    <x v="1749"/>
    <s v="Unknown Operator"/>
    <n v="0"/>
    <n v="2"/>
    <n v="2"/>
    <n v="0"/>
  </r>
  <r>
    <x v="1808"/>
    <s v="1960s"/>
    <n v="1960"/>
    <s v="Qtr 1"/>
    <s v="January"/>
    <n v="10"/>
    <s v="Unknown Country/Region"/>
    <s v="de Havilland Canada"/>
    <s v="de Havilland Canada U 1A Otter55"/>
    <x v="1750"/>
    <s v="Unknown Operator"/>
    <n v="0"/>
    <n v="10"/>
    <n v="10"/>
    <n v="0"/>
  </r>
  <r>
    <x v="1809"/>
    <s v="1960s"/>
    <n v="1965"/>
    <s v="Qtr 1"/>
    <s v="January"/>
    <n v="22"/>
    <s v="Unknown Country/Region"/>
    <s v="Douglas"/>
    <s v="Douglas C 124C52"/>
    <x v="1751"/>
    <s v="Unknown Operator"/>
    <n v="0"/>
    <n v="10"/>
    <n v="10"/>
    <n v="0"/>
  </r>
  <r>
    <x v="1810"/>
    <s v="1970s"/>
    <n v="1970"/>
    <s v="Qtr 1"/>
    <s v="January"/>
    <n v="12"/>
    <s v="Unknown Country/Region"/>
    <s v="Douglas"/>
    <s v="Douglas C 47?"/>
    <x v="1752"/>
    <s v="Unknown Operator"/>
    <n v="0"/>
    <n v="23"/>
    <n v="27"/>
    <n v="4"/>
  </r>
  <r>
    <x v="1811"/>
    <s v="1940s"/>
    <n v="1945"/>
    <s v="Qtr 1"/>
    <s v="January"/>
    <n v="14"/>
    <s v="Unknown Country/Region"/>
    <s v="Douglas"/>
    <s v="Douglas C 4770"/>
    <x v="1378"/>
    <s v="Unknown Operator"/>
    <n v="0"/>
    <n v="4"/>
    <n v="6"/>
    <n v="2"/>
  </r>
  <r>
    <x v="1623"/>
    <s v="1940s"/>
    <n v="1947"/>
    <s v="Qtr 1"/>
    <s v="January"/>
    <n v="25"/>
    <s v="Unknown Country/Region"/>
    <s v="Douglas"/>
    <s v="Douglas C 47API"/>
    <x v="1753"/>
    <s v="Unknown Operator"/>
    <n v="0"/>
    <n v="4"/>
    <n v="4"/>
    <n v="0"/>
  </r>
  <r>
    <x v="1812"/>
    <s v="1920s"/>
    <n v="1929"/>
    <s v="Qtr 1"/>
    <s v="January"/>
    <n v="31"/>
    <s v="Unknown Country/Region"/>
    <s v="Latecoere"/>
    <s v="Latecoere 26F AIMU_x000d__x000a_F"/>
    <x v="1754"/>
    <s v="Unknown Operator"/>
    <n v="0"/>
    <n v="2"/>
    <n v="2"/>
    <n v="0"/>
  </r>
  <r>
    <x v="1813"/>
    <s v="1960s"/>
    <n v="1961"/>
    <s v="Qtr 1"/>
    <s v="January"/>
    <n v="22"/>
    <s v="Unknown Country/Region"/>
    <s v="Lockheed"/>
    <s v="Lockheed WV 2 Super ConstellationBU143193"/>
    <x v="1755"/>
    <s v="Unknown Operator"/>
    <n v="3"/>
    <n v="6"/>
    <n v="22"/>
    <n v="16"/>
  </r>
  <r>
    <x v="1814"/>
    <s v="1940s"/>
    <n v="1941"/>
    <s v="Qtr 1"/>
    <s v="January"/>
    <n v="10"/>
    <s v="Unknown Country/Region"/>
    <s v="Savoia"/>
    <s v="Savoia  Marchetti SM"/>
    <x v="1756"/>
    <s v="Unknown Operator"/>
    <n v="0"/>
    <n v="16"/>
    <n v="16"/>
    <n v="0"/>
  </r>
  <r>
    <x v="1815"/>
    <s v="1930s"/>
    <n v="1939"/>
    <s v="Qtr 1"/>
    <s v="January"/>
    <n v="21"/>
    <s v="Unknown Country/Region"/>
    <s v="Short"/>
    <s v="Short S 23 (flying boat)G"/>
    <x v="1757"/>
    <s v="Unknown Operator"/>
    <n v="0"/>
    <n v="3"/>
    <n v="13"/>
    <n v="10"/>
  </r>
  <r>
    <x v="1816"/>
    <s v="2000s"/>
    <n v="2009"/>
    <s v="Qtr 1"/>
    <s v="January"/>
    <n v="4"/>
    <s v="Unknown Country/Region"/>
    <s v="Sikorsky"/>
    <s v="Sikorsky S 76C++N748P"/>
    <x v="1758"/>
    <s v="Unknown Operator"/>
    <n v="0"/>
    <n v="8"/>
    <n v="9"/>
    <n v="1"/>
  </r>
  <r>
    <x v="1817"/>
    <s v="1940s"/>
    <n v="1948"/>
    <s v="Qtr 1"/>
    <s v="January"/>
    <n v="30"/>
    <s v="Unknown Country/Region"/>
    <s v="Avro 688 Tudor"/>
    <s v="Avro 688 Tudor IG AHNP"/>
    <x v="1759"/>
    <s v="Airways American South BermudaBritish of"/>
    <n v="0"/>
    <n v="31"/>
    <n v="31"/>
    <n v="0"/>
  </r>
  <r>
    <x v="1818"/>
    <s v="1990s"/>
    <n v="1992"/>
    <s v="Qtr 1"/>
    <s v="January"/>
    <n v="20"/>
    <s v="Unknown Country/Region"/>
    <s v="Airbus"/>
    <s v="Airbus A320 111F"/>
    <x v="1760"/>
    <s v="France          Strasbourg Air Inter"/>
    <n v="0"/>
    <n v="87"/>
    <n v="96"/>
    <n v="9"/>
  </r>
  <r>
    <x v="1819"/>
    <s v="1980s"/>
    <n v="1980"/>
    <s v="Qtr 1"/>
    <s v="January"/>
    <n v="21"/>
    <s v="Unknown Country/Region"/>
    <s v="Boeing"/>
    <s v="Boeing B 727"/>
    <x v="1761"/>
    <s v="Iran          Tehran Iran Air"/>
    <n v="0"/>
    <n v="128"/>
    <n v="128"/>
    <n v="0"/>
  </r>
  <r>
    <x v="1820"/>
    <s v="1930s"/>
    <n v="1930"/>
    <s v="Qtr 1"/>
    <s v="January"/>
    <n v="10"/>
    <s v="Nebraska"/>
    <s v="Boeing"/>
    <s v="Boeing 95NC184E"/>
    <x v="1762"/>
    <s v="Transport Air Boeing"/>
    <n v="0"/>
    <n v="1"/>
    <n v="1"/>
    <n v="0"/>
  </r>
  <r>
    <x v="1821"/>
    <s v="2020s"/>
    <n v="2023"/>
    <s v="Qtr 1"/>
    <s v="January"/>
    <n v="15"/>
    <s v="Nepal"/>
    <s v="ATR"/>
    <s v="ATR 72 500"/>
    <x v="606"/>
    <s v="Airlines Yeti"/>
    <n v="0"/>
    <n v="72"/>
    <n v="72"/>
    <n v="0"/>
  </r>
  <r>
    <x v="1822"/>
    <s v="1990s"/>
    <n v="1995"/>
    <s v="Qtr 1"/>
    <s v="January"/>
    <n v="17"/>
    <s v="Nepal"/>
    <s v="de Havilland Canada"/>
    <s v="de Havilland Canada DHC 6 Twin Otter 3009N"/>
    <x v="1763"/>
    <s v="Airlines Nepal Royal"/>
    <n v="0"/>
    <n v="2"/>
    <n v="24"/>
    <n v="22"/>
  </r>
  <r>
    <x v="1823"/>
    <s v="1960s"/>
    <n v="1968"/>
    <s v="Qtr 1"/>
    <s v="January"/>
    <n v="10"/>
    <s v="Nevada"/>
    <s v="Douglas"/>
    <s v="Douglas C 54P50850"/>
    <x v="1764"/>
    <s v="Corps Marine U.S. - Military"/>
    <n v="0"/>
    <n v="19"/>
    <n v="19"/>
    <n v="0"/>
  </r>
  <r>
    <x v="1824"/>
    <s v="1940s"/>
    <n v="1942"/>
    <s v="Qtr 1"/>
    <s v="January"/>
    <n v="16"/>
    <s v="Nevada"/>
    <s v="Douglas"/>
    <s v="Douglas DC 3NC1946"/>
    <x v="612"/>
    <s v="Air Western and Continental Trans"/>
    <n v="0"/>
    <n v="22"/>
    <n v="22"/>
    <n v="0"/>
  </r>
  <r>
    <x v="1825"/>
    <s v="1980s"/>
    <n v="1985"/>
    <s v="Qtr 1"/>
    <s v="January"/>
    <n v="21"/>
    <s v="Nevada"/>
    <s v="Lockheed"/>
    <s v="Lockheed L 188A ElectraN5532"/>
    <x v="1765"/>
    <s v="Airlines Galaxy"/>
    <n v="0"/>
    <n v="70"/>
    <n v="71"/>
    <n v="1"/>
  </r>
  <r>
    <x v="1538"/>
    <s v="2000s"/>
    <n v="2009"/>
    <s v="Qtr 1"/>
    <s v="January"/>
    <n v="15"/>
    <s v="Unknown Country/Region"/>
    <s v="Airbus"/>
    <s v="Airbus A320 214N106US"/>
    <x v="217"/>
    <s v="Airways YorkUS"/>
    <n v="0"/>
    <n v="0"/>
    <n v="155"/>
    <n v="155"/>
  </r>
  <r>
    <x v="1826"/>
    <s v="1980s"/>
    <n v="1985"/>
    <s v="Qtr 1"/>
    <s v="January"/>
    <n v="20"/>
    <s v="Unknown Country/Region"/>
    <s v="Bell 206"/>
    <s v="Bell 206 L 1N40TE"/>
    <x v="1766"/>
    <s v="EMS - Taxi MexicoAir"/>
    <n v="0"/>
    <n v="3"/>
    <n v="3"/>
    <n v="0"/>
  </r>
  <r>
    <x v="1827"/>
    <s v="1960s"/>
    <n v="1961"/>
    <s v="Qtr 1"/>
    <s v="January"/>
    <n v="28"/>
    <s v="Unknown Country/Region"/>
    <s v="Boeing"/>
    <s v="Boeing 707 123N7502A"/>
    <x v="1767"/>
    <s v="Airlines YorkAmerican"/>
    <n v="0"/>
    <n v="6"/>
    <n v="6"/>
    <n v="0"/>
  </r>
  <r>
    <x v="1776"/>
    <s v="1990s"/>
    <n v="1990"/>
    <s v="Qtr 1"/>
    <s v="January"/>
    <n v="25"/>
    <s v="Unknown Country/Region"/>
    <s v="Boeing"/>
    <s v="Boeing B 707"/>
    <x v="1768"/>
    <s v="YorkAVIANCA"/>
    <n v="0"/>
    <n v="73"/>
    <n v="158"/>
    <n v="85"/>
  </r>
  <r>
    <x v="1828"/>
    <s v="1970s"/>
    <n v="1971"/>
    <s v="Qtr 1"/>
    <s v="January"/>
    <n v="9"/>
    <s v="Unknown Country/Region"/>
    <s v="Boeing"/>
    <s v="Boeing B 707"/>
    <x v="1769"/>
    <s v="Private / Airlines JerseyAmerican"/>
    <n v="0"/>
    <n v="2"/>
    <n v="21"/>
    <n v="19"/>
  </r>
  <r>
    <x v="1829"/>
    <s v="1990s"/>
    <n v="1990"/>
    <s v="Qtr 1"/>
    <s v="January"/>
    <n v="29"/>
    <s v="Unknown Country/Region"/>
    <s v="Cessna 208B Caravan I Super"/>
    <s v="Cessna 208B Caravan I Super CargomasterN854FE"/>
    <x v="1770"/>
    <s v="Airways YorkWiggins"/>
    <n v="0"/>
    <n v="1"/>
    <n v="1"/>
    <n v="0"/>
  </r>
  <r>
    <x v="1830"/>
    <s v="1950s"/>
    <n v="1952"/>
    <s v="Qtr 1"/>
    <s v="January"/>
    <n v="22"/>
    <s v="Unknown Country/Region"/>
    <s v="Convair"/>
    <s v="Convair CV 240"/>
    <x v="1026"/>
    <s v="Airlines JerseyAmerican"/>
    <n v="7"/>
    <n v="23"/>
    <n v="23"/>
    <n v="0"/>
  </r>
  <r>
    <x v="1831"/>
    <s v="1930s"/>
    <n v="1933"/>
    <s v="Qtr 1"/>
    <s v="January"/>
    <n v="14"/>
    <s v="Unknown Country/Region"/>
    <s v="Curtiss Condor"/>
    <s v="Curtiss Condor 18NC185H"/>
    <x v="220"/>
    <s v="Transport Air JerseyEastern"/>
    <n v="0"/>
    <n v="2"/>
    <n v="2"/>
    <n v="0"/>
  </r>
  <r>
    <x v="1618"/>
    <s v="1940s"/>
    <n v="1947"/>
    <s v="Qtr 1"/>
    <s v="January"/>
    <n v="5"/>
    <s v="Unknown Country/Region"/>
    <s v="Douglas"/>
    <s v="Douglas DC 3N50046"/>
    <x v="1024"/>
    <s v="Transport Air JerseyNationwide"/>
    <n v="0"/>
    <n v="3"/>
    <n v="23"/>
    <n v="20"/>
  </r>
  <r>
    <x v="1627"/>
    <s v="2000s"/>
    <n v="2005"/>
    <s v="Qtr 1"/>
    <s v="January"/>
    <n v="13"/>
    <s v="Unknown Country/Region"/>
    <s v="Embraer"/>
    <s v="Embraer EMB 110 BandeiranteN49BA"/>
    <x v="1771"/>
    <s v="HampshireAirNow"/>
    <n v="0"/>
    <n v="1"/>
    <n v="1"/>
    <n v="0"/>
  </r>
  <r>
    <x v="1832"/>
    <s v="1920s"/>
    <n v="1928"/>
    <s v="Qtr 1"/>
    <s v="January"/>
    <n v="8"/>
    <s v="Unknown Country/Region"/>
    <s v="Fairchild"/>
    <s v="Fairchild FC 2NC3780"/>
    <x v="1772"/>
    <s v="Airlines Western YorkColonial"/>
    <n v="0"/>
    <n v="3"/>
    <n v="3"/>
    <n v="0"/>
  </r>
  <r>
    <x v="1833"/>
    <s v="1940s"/>
    <n v="1949"/>
    <s v="Qtr 1"/>
    <s v="January"/>
    <n v="30"/>
    <s v="Unknown Country/Region"/>
    <s v="Lockheed"/>
    <s v="Lockheed L 749 / Cessna 140NC86530/NC76981"/>
    <x v="1773"/>
    <s v="Airways World American YorkPan"/>
    <n v="0"/>
    <n v="2"/>
    <n v="35"/>
    <n v="33"/>
  </r>
  <r>
    <x v="1834"/>
    <s v="1960s"/>
    <n v="1961"/>
    <s v="Qtr 1"/>
    <s v="January"/>
    <n v="19"/>
    <s v="Unknown Country/Region"/>
    <s v="McDonnell Douglas"/>
    <s v="McDonnell Douglas DC 8"/>
    <x v="217"/>
    <s v="Mexico de (Idlewild)Aeronaves York"/>
    <n v="0"/>
    <n v="4"/>
    <n v="106"/>
    <n v="102"/>
  </r>
  <r>
    <x v="1835"/>
    <s v="1960s"/>
    <n v="1961"/>
    <s v="Qtr 1"/>
    <s v="January"/>
    <n v="26"/>
    <s v="Newfoundland"/>
    <s v="Douglas"/>
    <s v="Douglas C 118A Liftmaster51"/>
    <x v="1401"/>
    <s v="Force Air U.S. - Military"/>
    <n v="0"/>
    <n v="23"/>
    <n v="23"/>
    <n v="0"/>
  </r>
  <r>
    <x v="1836"/>
    <s v="1950s"/>
    <n v="1956"/>
    <s v="Qtr 1"/>
    <s v="January"/>
    <n v="17"/>
    <s v="Newfoundland"/>
    <s v="Douglas"/>
    <s v="Douglas DC 3CF"/>
    <x v="1774"/>
    <s v="Canada Quebecair"/>
    <n v="0"/>
    <n v="4"/>
    <n v="18"/>
    <n v="14"/>
  </r>
  <r>
    <x v="1837"/>
    <s v="1990s"/>
    <n v="1999"/>
    <s v="Qtr 1"/>
    <s v="January"/>
    <n v="21"/>
    <s v="Nicaragua"/>
    <s v="Antonov"/>
    <s v="Antonov AN 26?"/>
    <x v="1775"/>
    <s v="Nicaragua Aérea Fuerza"/>
    <n v="0"/>
    <n v="28"/>
    <n v="28"/>
    <n v="0"/>
  </r>
  <r>
    <x v="1838"/>
    <s v="1950s"/>
    <n v="1957"/>
    <s v="Qtr 1"/>
    <s v="January"/>
    <n v="23"/>
    <s v="Nicaragua"/>
    <s v="Douglas"/>
    <s v="Douglas DC 3AN"/>
    <x v="1776"/>
    <s v="Lanica"/>
    <n v="0"/>
    <n v="16"/>
    <n v="16"/>
    <n v="0"/>
  </r>
  <r>
    <x v="1839"/>
    <s v="1970s"/>
    <n v="1973"/>
    <s v="Qtr 1"/>
    <s v="January"/>
    <n v="22"/>
    <s v="Nigeria"/>
    <s v="Boeing"/>
    <s v="Boeing B 707"/>
    <x v="232"/>
    <s v="Airlines Jordanian Royal Alia"/>
    <n v="0"/>
    <n v="176"/>
    <n v="202"/>
    <n v="26"/>
  </r>
  <r>
    <x v="1840"/>
    <s v="1990s"/>
    <n v="1996"/>
    <s v="Qtr 1"/>
    <s v="January"/>
    <n v="18"/>
    <s v="Nigeria"/>
    <s v="British Aerospace"/>
    <s v="British Aerospace BAe 125"/>
    <x v="1777"/>
    <s v="Force Air Nigerian - Military"/>
    <n v="0"/>
    <n v="14"/>
    <n v="14"/>
    <n v="0"/>
  </r>
  <r>
    <x v="1841"/>
    <s v="2000s"/>
    <n v="2000"/>
    <s v="Qtr 1"/>
    <s v="January"/>
    <n v="5"/>
    <s v="Nigeria"/>
    <s v="Embraer 110P1A"/>
    <s v="Embraer 110P1A Bandeirante5N AXL"/>
    <x v="1778"/>
    <s v="Airways Express Skypower"/>
    <n v="1"/>
    <n v="1"/>
    <n v="16"/>
    <n v="15"/>
  </r>
  <r>
    <x v="1842"/>
    <s v="1990s"/>
    <n v="1997"/>
    <s v="Qtr 1"/>
    <s v="January"/>
    <n v="31"/>
    <s v="Nigeria"/>
    <s v="Embraer 110P1A"/>
    <s v="Embraer 110P1A Bandeirante5N AXS"/>
    <x v="1779"/>
    <s v="Airways Express Skypower"/>
    <n v="0"/>
    <n v="5"/>
    <n v="16"/>
    <n v="11"/>
  </r>
  <r>
    <x v="1843"/>
    <s v="2010s"/>
    <n v="2016"/>
    <s v="Qtr 1"/>
    <s v="January"/>
    <n v="8"/>
    <s v="Norrbotten"/>
    <s v="Canadair"/>
    <s v="Canadair CRJ 200SE"/>
    <x v="1780"/>
    <s v="Sweden West Air Sweden"/>
    <n v="0"/>
    <n v="2"/>
    <n v="2"/>
    <n v="0"/>
  </r>
  <r>
    <x v="1844"/>
    <s v="2000s"/>
    <n v="2003"/>
    <s v="Qtr 1"/>
    <s v="January"/>
    <n v="8"/>
    <s v="North"/>
    <s v="Beech"/>
    <s v="Beech BE 1900DN233YV"/>
    <x v="1781"/>
    <s v="Midwest Express/Air Air CarolinaUS"/>
    <n v="0"/>
    <n v="21"/>
    <n v="21"/>
    <n v="0"/>
  </r>
  <r>
    <x v="1734"/>
    <s v="1960s"/>
    <n v="1961"/>
    <s v="Qtr 1"/>
    <s v="January"/>
    <n v="24"/>
    <s v="North"/>
    <s v="Boeing"/>
    <s v="Boeing B 52G Stratofortress58"/>
    <x v="1782"/>
    <s v="Force Air US - CarolinaMilitary"/>
    <n v="0"/>
    <n v="3"/>
    <n v="8"/>
    <n v="5"/>
  </r>
  <r>
    <x v="1845"/>
    <s v="1960s"/>
    <n v="1960"/>
    <s v="Qtr 1"/>
    <s v="January"/>
    <n v="6"/>
    <s v="North"/>
    <s v="Douglas"/>
    <s v="Douglas DC 6BN8225H"/>
    <x v="1783"/>
    <s v="Airlines CarolinaNational"/>
    <n v="0"/>
    <n v="34"/>
    <n v="34"/>
    <n v="0"/>
  </r>
  <r>
    <x v="1846"/>
    <s v="1950s"/>
    <n v="1953"/>
    <s v="Qtr 1"/>
    <s v="January"/>
    <n v="5"/>
    <s v="Northern"/>
    <s v="Vickers Viking"/>
    <s v="Vickers Viking 610 1BG"/>
    <x v="1784"/>
    <s v="Airways European IrelandBritish"/>
    <n v="0"/>
    <n v="27"/>
    <n v="35"/>
    <n v="8"/>
  </r>
  <r>
    <x v="1775"/>
    <s v="1940s"/>
    <n v="1949"/>
    <s v="Qtr 1"/>
    <s v="January"/>
    <n v="17"/>
    <s v="off"/>
    <s v="Avro 688 Tudor"/>
    <s v="Avro 688 Tudor 4BG AGRE"/>
    <x v="1042"/>
    <s v="Airways American South BermudaBritish"/>
    <n v="0"/>
    <n v="20"/>
    <n v="20"/>
    <n v="0"/>
  </r>
  <r>
    <x v="1847"/>
    <s v="1990s"/>
    <n v="1994"/>
    <s v="Qtr 1"/>
    <s v="January"/>
    <n v="7"/>
    <s v="Ohio"/>
    <s v="British Aerospace Jetstream"/>
    <s v="British Aerospace Jetstream 4101N304UE"/>
    <x v="1043"/>
    <s v="Express) (United Airlines Coast Atlantic"/>
    <n v="0"/>
    <n v="5"/>
    <n v="8"/>
    <n v="3"/>
  </r>
  <r>
    <x v="1848"/>
    <s v="1970s"/>
    <n v="1970"/>
    <s v="Qtr 1"/>
    <s v="January"/>
    <n v="28"/>
    <s v="Ohio"/>
    <s v="De Havilland"/>
    <s v="De Havilland DoveN2300H"/>
    <x v="242"/>
    <s v="Airlines TAG"/>
    <n v="0"/>
    <n v="9"/>
    <n v="9"/>
    <n v="0"/>
  </r>
  <r>
    <x v="1849"/>
    <s v="1950s"/>
    <n v="1957"/>
    <s v="Qtr 1"/>
    <s v="January"/>
    <n v="6"/>
    <s v="Oklahoma"/>
    <s v="Convair"/>
    <s v="Convair CV 240"/>
    <x v="1785"/>
    <s v="Airlines American"/>
    <n v="0"/>
    <n v="1"/>
    <n v="10"/>
    <n v="9"/>
  </r>
  <r>
    <x v="1850"/>
    <s v="1950s"/>
    <n v="1955"/>
    <s v="Qtr 1"/>
    <s v="January"/>
    <n v="15"/>
    <s v="Ontario"/>
    <s v="Grumman"/>
    <s v="Grumman G 73 MallardCF"/>
    <x v="1786"/>
    <s v="Canada Ontario Hydro"/>
    <n v="0"/>
    <n v="1"/>
    <n v="5"/>
    <n v="4"/>
  </r>
  <r>
    <x v="1851"/>
    <s v="1930s"/>
    <n v="1938"/>
    <s v="Qtr 1"/>
    <s v="January"/>
    <n v="12"/>
    <s v="Ontario"/>
    <s v="Stinson Reliant"/>
    <s v="Stinson Reliant SR 9CF"/>
    <x v="1787"/>
    <s v="Canada General Airways"/>
    <n v="0"/>
    <n v="1"/>
    <n v="1"/>
    <n v="0"/>
  </r>
  <r>
    <x v="1852"/>
    <s v="1930s"/>
    <n v="1933"/>
    <s v="Qtr 1"/>
    <s v="January"/>
    <n v="24"/>
    <s v="Oregon"/>
    <s v="Ford"/>
    <s v="Ford 5 AT"/>
    <x v="1788"/>
    <s v="Transport Air Pacific"/>
    <n v="0"/>
    <n v="2"/>
    <n v="3"/>
    <n v="1"/>
  </r>
  <r>
    <x v="1853"/>
    <s v="1920s"/>
    <n v="1929"/>
    <s v="Qtr 1"/>
    <s v="January"/>
    <n v="18"/>
    <s v="Oregon"/>
    <s v="Stearman"/>
    <s v="Stearman C 38NC1682"/>
    <x v="1789"/>
    <s v="Lines Air Varney"/>
    <n v="0"/>
    <n v="1"/>
    <n v="1"/>
    <n v="0"/>
  </r>
  <r>
    <x v="1657"/>
    <s v="1990s"/>
    <n v="1998"/>
    <s v="Qtr 1"/>
    <s v="January"/>
    <n v="13"/>
    <s v="Pakistan"/>
    <s v="Antonov"/>
    <s v="Antonov AN 12BPYA"/>
    <x v="1790"/>
    <s v="Airlines Afghan Ariana - Military"/>
    <n v="0"/>
    <n v="51"/>
    <n v="51"/>
    <n v="0"/>
  </r>
  <r>
    <x v="1854"/>
    <s v="2000s"/>
    <n v="2002"/>
    <s v="Qtr 1"/>
    <s v="January"/>
    <n v="9"/>
    <s v="Pakistan"/>
    <s v="Lockheed Hercules"/>
    <s v="Lockheed Hercules KC 130R160021"/>
    <x v="1791"/>
    <s v="Force Air U.S. - Military"/>
    <n v="0"/>
    <n v="7"/>
    <n v="7"/>
    <n v="0"/>
  </r>
  <r>
    <x v="1855"/>
    <s v="1930s"/>
    <n v="1935"/>
    <s v="Qtr 1"/>
    <s v="January"/>
    <n v="8"/>
    <s v="Pakistan"/>
    <s v="Wapiti?"/>
    <s v="Wapiti?"/>
    <x v="1792"/>
    <s v="Force Air Indian"/>
    <n v="15"/>
    <n v="0"/>
    <n v="2"/>
    <n v="2"/>
  </r>
  <r>
    <x v="1576"/>
    <s v="1970s"/>
    <n v="1974"/>
    <s v="Qtr 1"/>
    <s v="January"/>
    <n v="6"/>
    <s v="Pennsylvania"/>
    <s v="Beechcraft"/>
    <s v="Beechcraft 99AN125AE"/>
    <x v="1793"/>
    <s v="East Air"/>
    <n v="0"/>
    <n v="12"/>
    <n v="17"/>
    <n v="5"/>
  </r>
  <r>
    <x v="1856"/>
    <s v="1930s"/>
    <n v="1935"/>
    <s v="Qtr 1"/>
    <s v="January"/>
    <n v="26"/>
    <s v="Pennsylvania"/>
    <s v="Consolidated"/>
    <s v="Consolidated FleetsterNC13212"/>
    <x v="254"/>
    <s v="Air Western and Continental Trans"/>
    <n v="0"/>
    <n v="1"/>
    <n v="1"/>
    <n v="0"/>
  </r>
  <r>
    <x v="1857"/>
    <s v="1960s"/>
    <n v="1969"/>
    <s v="Qtr 1"/>
    <s v="January"/>
    <n v="6"/>
    <s v="Pennsylvania"/>
    <s v="Convair"/>
    <s v="Convair CV 580N5825"/>
    <x v="1794"/>
    <s v="Airlines Allegheny"/>
    <n v="0"/>
    <n v="11"/>
    <n v="28"/>
    <n v="17"/>
  </r>
  <r>
    <x v="1858"/>
    <s v="1950s"/>
    <n v="1951"/>
    <s v="Qtr 1"/>
    <s v="January"/>
    <n v="14"/>
    <s v="Pennsylvania"/>
    <s v="Douglas"/>
    <s v="Douglas DC 4"/>
    <x v="1795"/>
    <s v="Airlines National"/>
    <n v="0"/>
    <n v="7"/>
    <n v="28"/>
    <n v="21"/>
  </r>
  <r>
    <x v="1697"/>
    <s v="1970s"/>
    <n v="1971"/>
    <s v="Qtr 1"/>
    <s v="January"/>
    <n v="21"/>
    <s v="Peru"/>
    <s v="Curtiss"/>
    <s v="Curtiss  Wright C"/>
    <x v="1796"/>
    <s v="Peru del Aérea Fuerza"/>
    <n v="0"/>
    <n v="35"/>
    <n v="35"/>
    <n v="0"/>
  </r>
  <r>
    <x v="1859"/>
    <s v="1950s"/>
    <n v="1951"/>
    <s v="Qtr 1"/>
    <s v="January"/>
    <n v="20"/>
    <s v="Peru"/>
    <s v="Douglas"/>
    <s v="Douglas DC 3?"/>
    <x v="1797"/>
    <s v="TAM - Military"/>
    <n v="0"/>
    <n v="16"/>
    <n v="0"/>
    <n v="-16"/>
  </r>
  <r>
    <x v="1860"/>
    <s v="1940s"/>
    <n v="1943"/>
    <s v="Qtr 1"/>
    <s v="January"/>
    <n v="22"/>
    <s v="Peru"/>
    <s v="Douglas"/>
    <s v="Douglas DC 3ANC33645"/>
    <x v="1798"/>
    <s v="Airlines Grace American Pan"/>
    <n v="0"/>
    <n v="14"/>
    <n v="15"/>
    <n v="1"/>
  </r>
  <r>
    <x v="1861"/>
    <s v="1970s"/>
    <n v="1970"/>
    <s v="Qtr 1"/>
    <s v="January"/>
    <n v="14"/>
    <s v="Peru"/>
    <s v="Douglas"/>
    <s v="Douglas DC 4OB"/>
    <x v="1799"/>
    <s v="Faucett"/>
    <n v="0"/>
    <n v="28"/>
    <n v="28"/>
    <n v="0"/>
  </r>
  <r>
    <x v="1862"/>
    <s v="2000s"/>
    <n v="2003"/>
    <s v="Qtr 1"/>
    <s v="January"/>
    <n v="9"/>
    <s v="Peru"/>
    <s v="Fokker 28 Fellowship"/>
    <s v="Fokker 28 Fellowship 1000OB 1396"/>
    <x v="1800"/>
    <s v="Airlines TANS"/>
    <n v="0"/>
    <n v="46"/>
    <n v="46"/>
    <n v="0"/>
  </r>
  <r>
    <x v="1863"/>
    <s v="1970s"/>
    <n v="1976"/>
    <s v="Qtr 1"/>
    <s v="January"/>
    <n v="8"/>
    <s v="Philippines"/>
    <s v="Britten"/>
    <s v="Britten  Norman BN"/>
    <x v="1801"/>
    <s v="Aerotransport Philippine"/>
    <n v="0"/>
    <n v="7"/>
    <n v="7"/>
    <n v="0"/>
  </r>
  <r>
    <x v="1864"/>
    <s v="2010s"/>
    <n v="2010"/>
    <s v="Qtr 1"/>
    <s v="January"/>
    <n v="28"/>
    <s v="Philippines"/>
    <s v="GAF N22B"/>
    <s v="GAF N22B Nomad18"/>
    <x v="1802"/>
    <s v="Force Air Philippine - Military"/>
    <n v="1"/>
    <n v="8"/>
    <n v="8"/>
    <n v="0"/>
  </r>
  <r>
    <x v="1865"/>
    <s v="2000s"/>
    <n v="2008"/>
    <s v="Qtr 1"/>
    <s v="January"/>
    <n v="23"/>
    <s v="Poland"/>
    <s v="CASA"/>
    <s v="CASA C 295M019"/>
    <x v="1803"/>
    <s v="Force Air Polish - Military"/>
    <n v="0"/>
    <n v="20"/>
    <n v="20"/>
    <n v="0"/>
  </r>
  <r>
    <x v="1866"/>
    <s v="1990s"/>
    <n v="1999"/>
    <s v="Qtr 1"/>
    <s v="January"/>
    <n v="16"/>
    <s v="Qld"/>
    <s v="Britten Norman"/>
    <s v="Britten Norman BN 2A"/>
    <x v="1804"/>
    <s v="Australia Uzu Air"/>
    <n v="0"/>
    <n v="3"/>
    <n v="4"/>
    <n v="1"/>
  </r>
  <r>
    <x v="1867"/>
    <s v="1980s"/>
    <n v="1982"/>
    <s v="Qtr 1"/>
    <s v="January"/>
    <n v="25"/>
    <s v="Romania"/>
    <s v="Antonov"/>
    <s v="Antonov AN 24RVYR"/>
    <x v="1805"/>
    <s v="TAROM"/>
    <n v="0"/>
    <n v="7"/>
    <n v="7"/>
    <n v="0"/>
  </r>
  <r>
    <x v="1868"/>
    <s v="1970s"/>
    <n v="1971"/>
    <s v="Qtr 1"/>
    <s v="January"/>
    <n v="31"/>
    <s v="Russia"/>
    <s v="Antonov"/>
    <s v="Antonov AN 10CCCP"/>
    <x v="1806"/>
    <s v="Aeroflot"/>
    <n v="0"/>
    <n v="7"/>
    <n v="7"/>
    <n v="0"/>
  </r>
  <r>
    <x v="1869"/>
    <s v="1960s"/>
    <n v="1968"/>
    <s v="Qtr 1"/>
    <s v="January"/>
    <n v="6"/>
    <s v="Russia"/>
    <s v="Antonov"/>
    <s v="Antonov AN 24BCCCP"/>
    <x v="1807"/>
    <s v="Aeroflot"/>
    <n v="0"/>
    <n v="45"/>
    <n v="46"/>
    <n v="1"/>
  </r>
  <r>
    <x v="1870"/>
    <s v="1970s"/>
    <n v="1973"/>
    <s v="Qtr 1"/>
    <s v="January"/>
    <n v="21"/>
    <s v="Russia"/>
    <s v="Antonov"/>
    <s v="Antonov AN 24BCCCP"/>
    <x v="1808"/>
    <s v="Aeroflot"/>
    <n v="0"/>
    <n v="39"/>
    <n v="39"/>
    <n v="0"/>
  </r>
  <r>
    <x v="1848"/>
    <s v="1970s"/>
    <n v="1970"/>
    <s v="Qtr 1"/>
    <s v="January"/>
    <n v="28"/>
    <s v="Russia"/>
    <s v="Antonov"/>
    <s v="Antonov AN 24CCCP"/>
    <x v="1809"/>
    <s v="Aeroflot"/>
    <n v="0"/>
    <n v="34"/>
    <n v="34"/>
    <n v="0"/>
  </r>
  <r>
    <x v="1871"/>
    <s v="1970s"/>
    <n v="1979"/>
    <s v="Qtr 1"/>
    <s v="January"/>
    <n v="15"/>
    <s v="Russia"/>
    <s v="Antonov"/>
    <s v="Antonov AN 24NCCCP46807"/>
    <x v="1810"/>
    <s v="Aeroflot"/>
    <n v="0"/>
    <n v="13"/>
    <n v="13"/>
    <n v="0"/>
  </r>
  <r>
    <x v="1872"/>
    <s v="1980s"/>
    <n v="1984"/>
    <s v="Qtr 1"/>
    <s v="January"/>
    <n v="28"/>
    <s v="Russia"/>
    <s v="Antonov"/>
    <s v="Antonov AN 24RVCCCP"/>
    <x v="1811"/>
    <s v="Aeroflot"/>
    <n v="0"/>
    <n v="4"/>
    <n v="51"/>
    <n v="47"/>
  </r>
  <r>
    <x v="1873"/>
    <s v="1960s"/>
    <n v="1966"/>
    <s v="Qtr 1"/>
    <s v="January"/>
    <n v="1"/>
    <s v="Russia"/>
    <s v="Ilyushin"/>
    <s v="Ilyushin IL 14PCCCP"/>
    <x v="1812"/>
    <s v="Aeroflot"/>
    <n v="0"/>
    <n v="23"/>
    <n v="23"/>
    <n v="0"/>
  </r>
  <r>
    <x v="1874"/>
    <s v="1950s"/>
    <n v="1959"/>
    <s v="Qtr 1"/>
    <s v="January"/>
    <n v="18"/>
    <s v="Russia"/>
    <s v="Ilyushin"/>
    <s v="Ilyushin IL 14PCCCP"/>
    <x v="1813"/>
    <s v="Aeroflot"/>
    <n v="0"/>
    <n v="25"/>
    <n v="25"/>
    <n v="0"/>
  </r>
  <r>
    <x v="1685"/>
    <s v="1990s"/>
    <n v="1995"/>
    <s v="Qtr 1"/>
    <s v="January"/>
    <n v="20"/>
    <s v="Russia"/>
    <s v="Let"/>
    <s v="Let 410UVPRA 67120"/>
    <x v="1814"/>
    <s v="Airlines Abakan"/>
    <n v="0"/>
    <n v="3"/>
    <n v="19"/>
    <n v="16"/>
  </r>
  <r>
    <x v="1875"/>
    <s v="1950s"/>
    <n v="1950"/>
    <s v="Qtr 1"/>
    <s v="January"/>
    <n v="5"/>
    <s v="Russia"/>
    <s v="Lisunov"/>
    <s v="Lisunov Li 2?"/>
    <x v="1815"/>
    <s v="Force Air Soviet - Military"/>
    <n v="0"/>
    <n v="19"/>
    <n v="19"/>
    <n v="0"/>
  </r>
  <r>
    <x v="1876"/>
    <s v="1960s"/>
    <n v="1965"/>
    <s v="Qtr 1"/>
    <s v="January"/>
    <n v="2"/>
    <s v="Russia"/>
    <s v="Lisunov"/>
    <s v="Lisunov LI 2CCCP"/>
    <x v="1816"/>
    <s v="Aeroflot"/>
    <n v="0"/>
    <n v="24"/>
    <n v="24"/>
    <n v="0"/>
  </r>
  <r>
    <x v="1542"/>
    <s v="1960s"/>
    <n v="1963"/>
    <s v="Qtr 1"/>
    <s v="January"/>
    <n v="14"/>
    <s v="Russia"/>
    <s v="Lisunov"/>
    <s v="Lisunov LI 2CCCP"/>
    <x v="1817"/>
    <s v="Aeroflot"/>
    <n v="0"/>
    <n v="12"/>
    <n v="25"/>
    <n v="13"/>
  </r>
  <r>
    <x v="1877"/>
    <s v="1940s"/>
    <n v="1946"/>
    <s v="Qtr 1"/>
    <s v="January"/>
    <n v="14"/>
    <s v="Russia"/>
    <s v="Lisunov"/>
    <s v="Lisunov Li 2SSSR"/>
    <x v="1818"/>
    <s v="Aeroflot"/>
    <n v="0"/>
    <n v="22"/>
    <n v="22"/>
    <n v="0"/>
  </r>
  <r>
    <x v="1878"/>
    <s v="1980s"/>
    <n v="1984"/>
    <s v="Qtr 1"/>
    <s v="January"/>
    <n v="3"/>
    <s v="Russia"/>
    <s v="Mi"/>
    <s v="Mi  6CCCP"/>
    <x v="1819"/>
    <s v="Aeroflot"/>
    <n v="0"/>
    <n v="38"/>
    <n v="76"/>
    <n v="38"/>
  </r>
  <r>
    <x v="1550"/>
    <s v="1970s"/>
    <n v="1976"/>
    <s v="Qtr 1"/>
    <s v="January"/>
    <n v="3"/>
    <s v="Russia"/>
    <s v="Tupolev"/>
    <s v="Tupolev Tu 124CCCP"/>
    <x v="674"/>
    <s v="Aeroflot"/>
    <n v="1"/>
    <n v="61"/>
    <n v="61"/>
    <n v="0"/>
  </r>
  <r>
    <x v="1879"/>
    <s v="1970s"/>
    <n v="1970"/>
    <s v="Qtr 1"/>
    <s v="January"/>
    <n v="29"/>
    <s v="Russia"/>
    <s v="Tupolev"/>
    <s v="Tupolev Tu 124CCCP"/>
    <x v="273"/>
    <s v="Aeroflot"/>
    <n v="0"/>
    <n v="11"/>
    <n v="11"/>
    <n v="0"/>
  </r>
  <r>
    <x v="1880"/>
    <s v="1990s"/>
    <n v="1990"/>
    <s v="Qtr 1"/>
    <s v="January"/>
    <n v="13"/>
    <s v="Russia"/>
    <s v="Tupolev"/>
    <s v="Tupolev TU 134ACCCP"/>
    <x v="1820"/>
    <s v="Aeroflot"/>
    <n v="0"/>
    <n v="27"/>
    <n v="71"/>
    <n v="44"/>
  </r>
  <r>
    <x v="1881"/>
    <s v="2010s"/>
    <n v="2011"/>
    <s v="Qtr 1"/>
    <s v="January"/>
    <n v="1"/>
    <s v="Russia"/>
    <s v="Tupolev"/>
    <s v="Tupolev TU 154B"/>
    <x v="1450"/>
    <s v="Kogalmavia"/>
    <n v="0"/>
    <n v="3"/>
    <n v="124"/>
    <n v="121"/>
  </r>
  <r>
    <x v="1882"/>
    <s v="1980s"/>
    <n v="1988"/>
    <s v="Qtr 1"/>
    <s v="January"/>
    <n v="24"/>
    <s v="Russia"/>
    <s v="Yakovlev"/>
    <s v="Yakovlev YAK 40CCCP"/>
    <x v="1821"/>
    <s v="Aeroflot"/>
    <n v="0"/>
    <n v="27"/>
    <n v="31"/>
    <n v="4"/>
  </r>
  <r>
    <x v="1883"/>
    <s v="1990s"/>
    <n v="1997"/>
    <s v="Qtr 1"/>
    <s v="January"/>
    <n v="7"/>
    <s v="Samoa"/>
    <s v="de Havilland Canada"/>
    <s v="de Havilland Canada DHC 6 Twin Otter 3005W"/>
    <x v="1822"/>
    <s v="Airlines Polynesian"/>
    <n v="0"/>
    <n v="3"/>
    <n v="5"/>
    <n v="2"/>
  </r>
  <r>
    <x v="1884"/>
    <s v="1950s"/>
    <n v="1953"/>
    <s v="Qtr 1"/>
    <s v="January"/>
    <n v="26"/>
    <s v="Sardinia"/>
    <s v="Douglas"/>
    <s v="Douglas DC 3I"/>
    <x v="1823"/>
    <s v="Italy Linee Aeree Italiane"/>
    <n v="0"/>
    <n v="19"/>
    <n v="19"/>
    <n v="0"/>
  </r>
  <r>
    <x v="1885"/>
    <s v="1970s"/>
    <n v="1976"/>
    <s v="Qtr 1"/>
    <s v="January"/>
    <n v="1"/>
    <s v="Saudi"/>
    <s v="Boeing"/>
    <s v="Boeing B 720B"/>
    <x v="1824"/>
    <s v="Airlines East ArabiaMiddle"/>
    <n v="0"/>
    <n v="82"/>
    <n v="82"/>
    <n v="0"/>
  </r>
  <r>
    <x v="1886"/>
    <s v="1990s"/>
    <n v="1991"/>
    <s v="Qtr 1"/>
    <s v="January"/>
    <n v="31"/>
    <s v="Saudi"/>
    <s v="Military"/>
    <s v="Military   U.S. Air Force69"/>
    <x v="1825"/>
    <s v="Hercules AC-130H ArabiaLockheed"/>
    <n v="0"/>
    <n v="14"/>
    <n v="14"/>
    <n v="0"/>
  </r>
  <r>
    <x v="1887"/>
    <s v="1970s"/>
    <n v="1973"/>
    <s v="Qtr 1"/>
    <s v="January"/>
    <n v="19"/>
    <s v="Scotland"/>
    <s v="Vickers 802"/>
    <s v="Vickers 802 ViscountG AOHI"/>
    <x v="1826"/>
    <s v="Airways European British"/>
    <n v="0"/>
    <n v="4"/>
    <n v="4"/>
    <n v="0"/>
  </r>
  <r>
    <x v="1888"/>
    <s v="1990s"/>
    <n v="1994"/>
    <s v="Qtr 1"/>
    <s v="January"/>
    <n v="3"/>
    <s v="Siberia"/>
    <s v="Tupolev"/>
    <s v="Tupolev TU 154MRA"/>
    <x v="1827"/>
    <s v="Russia Baikal Air"/>
    <n v="1"/>
    <n v="124"/>
    <n v="124"/>
    <n v="0"/>
  </r>
  <r>
    <x v="1575"/>
    <s v="1980s"/>
    <n v="1988"/>
    <s v="Qtr 1"/>
    <s v="January"/>
    <n v="18"/>
    <s v="Sichuan"/>
    <s v="Ilyushin"/>
    <s v="Ilyushin IL 18DB"/>
    <x v="1828"/>
    <s v="China China Southwest Airlines"/>
    <n v="0"/>
    <n v="108"/>
    <n v="108"/>
    <n v="0"/>
  </r>
  <r>
    <x v="1889"/>
    <s v="1950s"/>
    <n v="1951"/>
    <s v="Qtr 1"/>
    <s v="January"/>
    <n v="12"/>
    <s v="South"/>
    <s v="de Havilland Dove"/>
    <s v="de Havilland Dove 1ZS DDW"/>
    <x v="1829"/>
    <s v="Airways AfricaUnited"/>
    <n v="0"/>
    <n v="12"/>
    <n v="12"/>
    <n v="0"/>
  </r>
  <r>
    <x v="1890"/>
    <s v="1960s"/>
    <n v="1966"/>
    <s v="Qtr 1"/>
    <s v="January"/>
    <n v="25"/>
    <s v="South"/>
    <s v="Fairchild"/>
    <s v="Fairchild C 123B54"/>
    <x v="1830"/>
    <s v="Force Air U.S. - VietnamMilitary"/>
    <n v="0"/>
    <n v="46"/>
    <n v="46"/>
    <n v="0"/>
  </r>
  <r>
    <x v="1891"/>
    <s v="1970s"/>
    <n v="1971"/>
    <s v="Qtr 1"/>
    <s v="January"/>
    <n v="23"/>
    <s v="South"/>
    <s v="Fokker"/>
    <s v="Fokker F 27 Friendship 500HL"/>
    <x v="1831"/>
    <s v="Airlines KoreaKorean"/>
    <n v="0"/>
    <n v="2"/>
    <n v="60"/>
    <n v="58"/>
  </r>
  <r>
    <x v="1892"/>
    <s v="1960s"/>
    <n v="1968"/>
    <s v="Qtr 1"/>
    <s v="January"/>
    <n v="8"/>
    <s v="South"/>
    <s v="Sikorsky"/>
    <s v="Sikorsky CH 53A (helicopter)153710"/>
    <x v="292"/>
    <s v="Corps Marine U.S. - VietnamMilitary"/>
    <n v="0"/>
    <n v="42"/>
    <n v="42"/>
    <n v="0"/>
  </r>
  <r>
    <x v="1893"/>
    <s v="1960s"/>
    <n v="1966"/>
    <s v="Qtr 1"/>
    <s v="January"/>
    <n v="17"/>
    <s v="Spain"/>
    <s v="Boeing B52 Stratofortress/Boeing KC"/>
    <s v="Boeing B52 Stratofortress/Boeing KC 135A580256/61 0273"/>
    <x v="1832"/>
    <s v="Force Air US - Military"/>
    <n v="0"/>
    <n v="7"/>
    <n v="11"/>
    <n v="4"/>
  </r>
  <r>
    <x v="1894"/>
    <s v="1920s"/>
    <n v="1928"/>
    <s v="Qtr 1"/>
    <s v="January"/>
    <n v="27"/>
    <s v="Spain"/>
    <s v="Breguet"/>
    <s v="Breguet 14F AFHN"/>
    <x v="1130"/>
    <s v="Aeropostale"/>
    <n v="0"/>
    <n v="1"/>
    <n v="1"/>
    <n v="0"/>
  </r>
  <r>
    <x v="1562"/>
    <s v="1920s"/>
    <n v="1928"/>
    <s v="Qtr 1"/>
    <s v="January"/>
    <n v="22"/>
    <s v="Spain"/>
    <s v="Breguet"/>
    <s v="Breguet 14F AHEQ"/>
    <x v="1833"/>
    <s v="Aeropostale"/>
    <n v="0"/>
    <n v="2"/>
    <n v="2"/>
    <n v="0"/>
  </r>
  <r>
    <x v="1895"/>
    <s v="1920s"/>
    <n v="1923"/>
    <s v="Qtr 1"/>
    <s v="January"/>
    <n v="17"/>
    <s v="Spain"/>
    <s v="Breguet"/>
    <s v="Breguet 14F ALJU"/>
    <x v="707"/>
    <s v="Aeriens Express Grands"/>
    <n v="0"/>
    <n v="1"/>
    <n v="1"/>
    <n v="0"/>
  </r>
  <r>
    <x v="1896"/>
    <s v="1950s"/>
    <n v="1950"/>
    <s v="Qtr 1"/>
    <s v="January"/>
    <n v="18"/>
    <s v="Spain"/>
    <s v="Casa 352"/>
    <s v="Casa 352 T 2"/>
    <x v="1834"/>
    <s v="Aire del Ejercito"/>
    <n v="0"/>
    <n v="16"/>
    <n v="16"/>
    <n v="0"/>
  </r>
  <r>
    <x v="1897"/>
    <s v="2000s"/>
    <n v="2002"/>
    <s v="Qtr 1"/>
    <s v="January"/>
    <n v="14"/>
    <s v="Spain"/>
    <s v="Embraer"/>
    <s v="Embraer EMB 120 BrasiliaEC"/>
    <x v="1835"/>
    <s v="Aérea Ibertrans"/>
    <n v="0"/>
    <n v="3"/>
    <n v="3"/>
    <n v="0"/>
  </r>
  <r>
    <x v="1898"/>
    <s v="1930s"/>
    <n v="1930"/>
    <s v="Qtr 1"/>
    <s v="January"/>
    <n v="25"/>
    <s v="Spain"/>
    <s v="Latecoere"/>
    <s v="Latecoere 25F AJCL"/>
    <x v="1836"/>
    <s v="Aeropostale"/>
    <n v="0"/>
    <n v="2"/>
    <n v="2"/>
    <n v="0"/>
  </r>
  <r>
    <x v="1899"/>
    <s v="1970s"/>
    <n v="1972"/>
    <s v="Qtr 1"/>
    <s v="January"/>
    <n v="7"/>
    <s v="Spain"/>
    <s v="Sud"/>
    <s v="Sud  Aviation Caravelle VI"/>
    <x v="1837"/>
    <s v="Airlines Iberia"/>
    <n v="0"/>
    <n v="104"/>
    <n v="104"/>
    <n v="0"/>
  </r>
  <r>
    <x v="1900"/>
    <s v="1990s"/>
    <n v="1996"/>
    <s v="Qtr 1"/>
    <s v="January"/>
    <n v="22"/>
    <s v="Sri"/>
    <s v="Mil"/>
    <s v="Mil Mi 17 (helicopter)CH"/>
    <x v="1838"/>
    <s v="Force Air Lanka Sri - LankaMilitary"/>
    <n v="0"/>
    <n v="39"/>
    <n v="39"/>
    <n v="0"/>
  </r>
  <r>
    <x v="1901"/>
    <s v="2020s"/>
    <n v="2020"/>
    <s v="Qtr 1"/>
    <s v="January"/>
    <n v="2"/>
    <s v="Sudan"/>
    <s v="Antonov"/>
    <s v="Antonov An12 A?"/>
    <x v="1839"/>
    <s v="Force Air Sudanese"/>
    <n v="0"/>
    <n v="18"/>
    <n v="18"/>
    <n v="0"/>
  </r>
  <r>
    <x v="1902"/>
    <s v="2010s"/>
    <n v="2018"/>
    <s v="Qtr 1"/>
    <s v="January"/>
    <n v="29"/>
    <s v="Suiyang"/>
    <s v="Shaanxi"/>
    <s v="Shaanxi Y 8GX"/>
    <x v="1840"/>
    <s v="Guizhou Province          County People's Liberation Army Air Force"/>
    <n v="0"/>
    <n v="12"/>
    <n v="12"/>
    <n v="0"/>
  </r>
  <r>
    <x v="1873"/>
    <s v="1960s"/>
    <n v="1966"/>
    <s v="Qtr 1"/>
    <s v="January"/>
    <n v="1"/>
    <s v="Sumatra"/>
    <s v="Douglas"/>
    <s v="Douglas DC 3 / Douglas DC"/>
    <x v="1841"/>
    <s v="Indonesia Garuda  Indonesia Airlines / Garuda Indonesia Airlines"/>
    <n v="0"/>
    <n v="34"/>
    <n v="34"/>
    <n v="0"/>
  </r>
  <r>
    <x v="1623"/>
    <s v="1940s"/>
    <n v="1947"/>
    <s v="Qtr 1"/>
    <s v="January"/>
    <n v="25"/>
    <s v="Surrey"/>
    <s v="Douglas"/>
    <s v="Douglas C 47 / Douglas DC"/>
    <x v="1842"/>
    <s v="England Spencer Airways / Ceskoslovenske Aerolinie"/>
    <n v="0"/>
    <n v="12"/>
    <n v="23"/>
    <n v="11"/>
  </r>
  <r>
    <x v="1903"/>
    <s v="1970s"/>
    <n v="1970"/>
    <s v="Qtr 1"/>
    <s v="January"/>
    <n v="5"/>
    <s v="Sweden"/>
    <s v="Convair"/>
    <s v="Convair CV 990"/>
    <x v="1136"/>
    <s v="Spantax"/>
    <n v="0"/>
    <n v="5"/>
    <n v="10"/>
    <n v="5"/>
  </r>
  <r>
    <x v="1904"/>
    <s v="1970s"/>
    <n v="1977"/>
    <s v="Qtr 1"/>
    <s v="January"/>
    <n v="15"/>
    <s v="Sweden"/>
    <s v="Vickers Viscount"/>
    <s v="Vickers Viscount 838SE FOZ"/>
    <x v="1843"/>
    <s v="Sweden Skyline"/>
    <n v="0"/>
    <n v="22"/>
    <n v="22"/>
    <n v="0"/>
  </r>
  <r>
    <x v="1905"/>
    <s v="1970s"/>
    <n v="1971"/>
    <s v="Qtr 1"/>
    <s v="January"/>
    <n v="18"/>
    <s v="Switzerland"/>
    <s v="Ilyushin"/>
    <s v="Ilyushin IL 18LZ"/>
    <x v="1137"/>
    <s v="Airlines Bulgarian Balkan"/>
    <n v="0"/>
    <n v="45"/>
    <n v="47"/>
    <n v="2"/>
  </r>
  <r>
    <x v="1906"/>
    <s v="2000s"/>
    <n v="2000"/>
    <s v="Qtr 1"/>
    <s v="January"/>
    <n v="10"/>
    <s v="Switzerland"/>
    <s v="Saab"/>
    <s v="Saab 340BHB AKK"/>
    <x v="1844"/>
    <s v="Crossair"/>
    <n v="0"/>
    <n v="10"/>
    <n v="10"/>
    <n v="0"/>
  </r>
  <r>
    <x v="1907"/>
    <s v="2010s"/>
    <n v="2015"/>
    <s v="Qtr 1"/>
    <s v="January"/>
    <n v="18"/>
    <s v="Syria"/>
    <s v="Antonov"/>
    <s v="Antonov AN 26?"/>
    <x v="1845"/>
    <s v="Force Air Syrian"/>
    <n v="0"/>
    <n v="37"/>
    <n v="37"/>
    <n v="0"/>
  </r>
  <r>
    <x v="1643"/>
    <s v="1980s"/>
    <n v="1988"/>
    <s v="Qtr 1"/>
    <s v="January"/>
    <n v="19"/>
    <s v="Taiwan"/>
    <s v="Britten"/>
    <s v="Britten  Norman BN"/>
    <x v="1846"/>
    <s v="Airlines Taiwan"/>
    <n v="0"/>
    <n v="10"/>
    <n v="11"/>
    <n v="1"/>
  </r>
  <r>
    <x v="1543"/>
    <s v="1960s"/>
    <n v="1969"/>
    <s v="Qtr 1"/>
    <s v="January"/>
    <n v="2"/>
    <s v="Taiwan"/>
    <s v="Douglas"/>
    <s v="Douglas DC 3DB"/>
    <x v="1847"/>
    <s v="(Taiwan) Airlines China"/>
    <n v="0"/>
    <n v="24"/>
    <n v="24"/>
    <n v="0"/>
  </r>
  <r>
    <x v="1908"/>
    <s v="1950s"/>
    <n v="1951"/>
    <s v="Qtr 1"/>
    <s v="January"/>
    <n v="28"/>
    <s v="Taiwan"/>
    <s v="Short Sunderland 9 (flying"/>
    <s v="Short Sunderland 9 (flying boat)PP107"/>
    <x v="1848"/>
    <s v="Force Air -Royal Military"/>
    <n v="0"/>
    <n v="14"/>
    <n v="14"/>
    <n v="0"/>
  </r>
  <r>
    <x v="1909"/>
    <s v="1950s"/>
    <n v="1959"/>
    <s v="Qtr 1"/>
    <s v="January"/>
    <n v="8"/>
    <s v="Tennessee"/>
    <s v="Douglas"/>
    <s v="Douglas DC 3N18941"/>
    <x v="1849"/>
    <s v="Airlines Southeast"/>
    <n v="0"/>
    <n v="10"/>
    <n v="10"/>
    <n v="0"/>
  </r>
  <r>
    <x v="1910"/>
    <s v="2000s"/>
    <n v="2009"/>
    <s v="Qtr 1"/>
    <s v="January"/>
    <n v="1"/>
    <s v="Texas"/>
    <s v="ATR"/>
    <s v="ATR  42"/>
    <x v="1850"/>
    <s v="FedEx from leased Airlines Empire"/>
    <n v="0"/>
    <n v="2"/>
    <n v="2"/>
    <n v="0"/>
  </r>
  <r>
    <x v="1911"/>
    <s v="1980s"/>
    <n v="1989"/>
    <s v="Qtr 1"/>
    <s v="January"/>
    <n v="31"/>
    <s v="Texas"/>
    <s v="Boeing"/>
    <s v="Boeing KC 135A63"/>
    <x v="1851"/>
    <s v="Force Air U.S. - Military"/>
    <n v="0"/>
    <n v="19"/>
    <n v="19"/>
    <n v="0"/>
  </r>
  <r>
    <x v="1702"/>
    <s v="1930s"/>
    <n v="1933"/>
    <s v="Qtr 1"/>
    <s v="January"/>
    <n v="20"/>
    <s v="Texas"/>
    <s v="Stearman"/>
    <s v="Stearman 4NC11721"/>
    <x v="1852"/>
    <s v="Airways American"/>
    <n v="0"/>
    <n v="1"/>
    <n v="1"/>
    <n v="0"/>
  </r>
  <r>
    <x v="1912"/>
    <s v="1930s"/>
    <n v="1936"/>
    <s v="Qtr 1"/>
    <s v="January"/>
    <n v="29"/>
    <s v="Texas"/>
    <s v="Vultee"/>
    <s v="Vultee V 1NC13767"/>
    <x v="1853"/>
    <s v="Airlines American"/>
    <n v="0"/>
    <n v="1"/>
    <n v="6"/>
    <n v="5"/>
  </r>
  <r>
    <x v="1913"/>
    <s v="1940s"/>
    <n v="1942"/>
    <s v="Qtr 1"/>
    <s v="January"/>
    <n v="26"/>
    <s v="Timor"/>
    <s v="Grumman"/>
    <s v="Grumman G 21 GoosePK"/>
    <x v="1854"/>
    <s v="KNILM"/>
    <n v="0"/>
    <n v="5"/>
    <n v="5"/>
    <n v="0"/>
  </r>
  <r>
    <x v="1914"/>
    <s v="1940s"/>
    <n v="1942"/>
    <s v="Qtr 1"/>
    <s v="January"/>
    <n v="30"/>
    <s v="Timor"/>
    <s v="Short"/>
    <s v="Short S 23 (flying boat)G"/>
    <x v="1855"/>
    <s v="Qantas"/>
    <n v="0"/>
    <n v="13"/>
    <n v="18"/>
    <n v="5"/>
  </r>
  <r>
    <x v="1915"/>
    <s v="1940s"/>
    <n v="1945"/>
    <s v="Qtr 1"/>
    <s v="January"/>
    <n v="8"/>
    <s v="Trinidad"/>
    <s v="Martin"/>
    <s v="Martin M 130 (flying boat)NC14716"/>
    <x v="318"/>
    <s v="Airways World American Pan"/>
    <n v="0"/>
    <n v="23"/>
    <n v="30"/>
    <n v="7"/>
  </r>
  <r>
    <x v="1844"/>
    <s v="2000s"/>
    <n v="2003"/>
    <s v="Qtr 1"/>
    <s v="January"/>
    <n v="8"/>
    <s v="Turkey"/>
    <s v="BAE Avro"/>
    <s v="BAe Avro RJ 100TC"/>
    <x v="1856"/>
    <s v="(THY) Airlines Turkish"/>
    <n v="0"/>
    <n v="75"/>
    <n v="80"/>
    <n v="5"/>
  </r>
  <r>
    <x v="1916"/>
    <s v="1980s"/>
    <n v="1983"/>
    <s v="Qtr 1"/>
    <s v="January"/>
    <n v="16"/>
    <s v="Turkey"/>
    <s v="Boeing"/>
    <s v="Boeing B 727"/>
    <x v="1159"/>
    <s v="(THY) Airlines Turkish"/>
    <n v="0"/>
    <n v="47"/>
    <n v="67"/>
    <n v="20"/>
  </r>
  <r>
    <x v="1917"/>
    <s v="1980s"/>
    <n v="1988"/>
    <s v="Qtr 1"/>
    <s v="January"/>
    <n v="2"/>
    <s v="Turkey"/>
    <s v="Boeing"/>
    <s v="Boeing B 737"/>
    <x v="1857"/>
    <s v="Flugdienst Condor"/>
    <n v="0"/>
    <n v="16"/>
    <n v="16"/>
    <n v="0"/>
  </r>
  <r>
    <x v="1918"/>
    <s v="1950s"/>
    <n v="1954"/>
    <s v="Qtr 1"/>
    <s v="January"/>
    <n v="5"/>
    <s v="Turkey"/>
    <s v="Douglas"/>
    <s v="Douglas DC 3TC"/>
    <x v="1858"/>
    <s v="Yollari Hava Devlet"/>
    <n v="0"/>
    <n v="4"/>
    <n v="10"/>
    <n v="6"/>
  </r>
  <r>
    <x v="1664"/>
    <s v="1970s"/>
    <n v="1975"/>
    <s v="Qtr 1"/>
    <s v="January"/>
    <n v="30"/>
    <s v="Turkey"/>
    <s v="Fokker"/>
    <s v="Fokker F 28 Fellowship 1000TC"/>
    <x v="1477"/>
    <s v="(THY) Airlines Turkish"/>
    <n v="0"/>
    <n v="42"/>
    <n v="42"/>
    <n v="0"/>
  </r>
  <r>
    <x v="1919"/>
    <s v="1970s"/>
    <n v="1974"/>
    <s v="Qtr 1"/>
    <s v="January"/>
    <n v="26"/>
    <s v="Turkey"/>
    <s v="Fokker"/>
    <s v="Fokker F 28 Fellowship 1000TC"/>
    <x v="1857"/>
    <s v="(THY) Airlines Turkish"/>
    <n v="0"/>
    <n v="66"/>
    <n v="73"/>
    <n v="7"/>
  </r>
  <r>
    <x v="1920"/>
    <s v="1960s"/>
    <n v="1960"/>
    <s v="Qtr 1"/>
    <s v="January"/>
    <n v="19"/>
    <s v="Turkey"/>
    <s v="Sud Aviation Caravelle"/>
    <s v="Sud Aviation Caravelle 1OY KRB"/>
    <x v="1159"/>
    <s v="(SAS) Airlines Scandinavian"/>
    <n v="0"/>
    <n v="42"/>
    <n v="42"/>
    <n v="0"/>
  </r>
  <r>
    <x v="1921"/>
    <s v="1930s"/>
    <n v="1938"/>
    <s v="Qtr 1"/>
    <s v="January"/>
    <n v="11"/>
    <s v="U.S."/>
    <s v="Sikorsky"/>
    <s v="Sikorsky S 42 (flying boat)NC16734"/>
    <x v="1859"/>
    <s v="Airways World American SamoaPan"/>
    <n v="0"/>
    <n v="7"/>
    <n v="7"/>
    <n v="0"/>
  </r>
  <r>
    <x v="1922"/>
    <s v="2000s"/>
    <n v="2006"/>
    <s v="Qtr 1"/>
    <s v="January"/>
    <n v="8"/>
    <s v="Uganda"/>
    <s v="Antonov"/>
    <s v="Antonov 129Q CIH"/>
    <x v="1860"/>
    <s v="Air Service"/>
    <n v="0"/>
    <n v="6"/>
    <n v="6"/>
    <n v="0"/>
  </r>
  <r>
    <x v="1576"/>
    <s v="1970s"/>
    <n v="1974"/>
    <s v="Qtr 1"/>
    <s v="January"/>
    <n v="6"/>
    <s v="Ukraine"/>
    <s v="Antonov"/>
    <s v="Antonov AN 24VCCCP"/>
    <x v="1861"/>
    <s v="Aeroflot"/>
    <n v="0"/>
    <n v="24"/>
    <n v="24"/>
    <n v="0"/>
  </r>
  <r>
    <x v="1923"/>
    <s v="1920s"/>
    <n v="1928"/>
    <s v="Qtr 1"/>
    <s v="January"/>
    <n v="16"/>
    <s v="Uruguay"/>
    <s v="Latecoere"/>
    <s v="Latecoere 25F AIKG"/>
    <x v="1862"/>
    <s v="Aeropostale"/>
    <n v="0"/>
    <n v="2"/>
    <n v="2"/>
    <n v="0"/>
  </r>
  <r>
    <x v="1924"/>
    <s v="1960s"/>
    <n v="1962"/>
    <s v="Qtr 1"/>
    <s v="January"/>
    <n v="27"/>
    <s v="USSRAeroflot"/>
    <s v="Antonov"/>
    <s v="Antonov AN 10ACCCP"/>
    <x v="1863"/>
    <s v="Unknown Operator"/>
    <n v="0"/>
    <n v="13"/>
    <n v="14"/>
    <n v="1"/>
  </r>
  <r>
    <x v="1925"/>
    <s v="1970s"/>
    <n v="1971"/>
    <s v="Qtr 1"/>
    <s v="January"/>
    <n v="22"/>
    <s v="USSRAeroflot"/>
    <s v="Antonov"/>
    <s v="Antonov AN 12BCCCP 11000"/>
    <x v="1864"/>
    <s v="Unknown Operator"/>
    <n v="0"/>
    <n v="14"/>
    <n v="14"/>
    <n v="0"/>
  </r>
  <r>
    <x v="1926"/>
    <s v="1980s"/>
    <n v="1982"/>
    <s v="Qtr 1"/>
    <s v="January"/>
    <n v="7"/>
    <s v="USSRAeroflot"/>
    <s v="LET  410M"/>
    <s v="LET  410M TurbojetCCCP 67290"/>
    <x v="1865"/>
    <s v="Unknown Operator"/>
    <n v="0"/>
    <n v="18"/>
    <n v="18"/>
    <n v="0"/>
  </r>
  <r>
    <x v="1575"/>
    <s v="1980s"/>
    <n v="1988"/>
    <s v="Qtr 1"/>
    <s v="January"/>
    <n v="18"/>
    <s v="USSRAeroflot"/>
    <s v="Tupolev TU"/>
    <s v="Tupolev TU 154B 2CCCP"/>
    <x v="1866"/>
    <s v="Unknown Operator"/>
    <n v="0"/>
    <n v="11"/>
    <n v="143"/>
    <n v="132"/>
  </r>
  <r>
    <x v="1927"/>
    <s v="1990s"/>
    <n v="1993"/>
    <s v="Qtr 1"/>
    <s v="January"/>
    <n v="3"/>
    <s v="Utah"/>
    <s v="Bell"/>
    <s v="Bell 206B3N1078V"/>
    <x v="1867"/>
    <s v="Inc. Helicopters Coast South - Taxi Air"/>
    <n v="0"/>
    <n v="4"/>
    <n v="4"/>
    <n v="0"/>
  </r>
  <r>
    <x v="1928"/>
    <s v="1960s"/>
    <n v="1963"/>
    <s v="Qtr 1"/>
    <s v="January"/>
    <n v="17"/>
    <s v="Utah"/>
    <s v="Fairchild"/>
    <s v="Fairchild F 27N2703"/>
    <x v="1868"/>
    <s v="Airlines Coast West"/>
    <n v="0"/>
    <n v="3"/>
    <n v="3"/>
    <n v="0"/>
  </r>
  <r>
    <x v="1929"/>
    <s v="1980s"/>
    <n v="1987"/>
    <s v="Qtr 1"/>
    <s v="January"/>
    <n v="15"/>
    <s v="Utah"/>
    <s v="Swearingen"/>
    <s v="Swearingen SA 226TC / Mooney M"/>
    <x v="1869"/>
    <s v="Private. / Airlines Skywest"/>
    <n v="0"/>
    <n v="10"/>
    <n v="10"/>
    <n v="0"/>
  </r>
  <r>
    <x v="1930"/>
    <s v="1960s"/>
    <n v="1966"/>
    <s v="Qtr 1"/>
    <s v="January"/>
    <n v="14"/>
    <s v="Uzbekistan"/>
    <s v="Antonov"/>
    <s v="Antonov AN 2CCCP"/>
    <x v="1870"/>
    <s v="Aeroflot"/>
    <n v="0"/>
    <n v="11"/>
    <n v="11"/>
    <n v="0"/>
  </r>
  <r>
    <x v="1931"/>
    <s v="1980s"/>
    <n v="1987"/>
    <s v="Qtr 1"/>
    <s v="January"/>
    <n v="16"/>
    <s v="Uzbekistan"/>
    <s v="Yakovlev"/>
    <s v="Yakovlev YAK 40CCCP"/>
    <x v="1871"/>
    <s v="Aeroflot"/>
    <n v="0"/>
    <n v="9"/>
    <n v="9"/>
    <n v="0"/>
  </r>
  <r>
    <x v="1932"/>
    <s v="2000s"/>
    <n v="2004"/>
    <s v="Qtr 1"/>
    <s v="January"/>
    <n v="13"/>
    <s v="Uzbekistan"/>
    <s v="Yakovlev"/>
    <s v="Yakovlev YAK 40UK"/>
    <x v="1871"/>
    <s v="Airways Uzbekistan"/>
    <n v="0"/>
    <n v="37"/>
    <n v="37"/>
    <n v="0"/>
  </r>
  <r>
    <x v="1933"/>
    <s v="2010s"/>
    <n v="2013"/>
    <s v="Qtr 1"/>
    <s v="January"/>
    <n v="4"/>
    <s v="Venezuela"/>
    <s v="Britten Norman"/>
    <s v="Britten Norman BN 2A"/>
    <x v="1872"/>
    <s v="5074 Transaereo"/>
    <n v="0"/>
    <n v="6"/>
    <n v="6"/>
    <n v="0"/>
  </r>
  <r>
    <x v="1934"/>
    <s v="1990s"/>
    <n v="1990"/>
    <s v="Qtr 1"/>
    <s v="January"/>
    <n v="23"/>
    <s v="Venezuela"/>
    <s v="CASA"/>
    <s v="CASA 212 200 AviocarARV"/>
    <x v="326"/>
    <s v="Navy Venezuelan - Military"/>
    <n v="0"/>
    <n v="25"/>
    <n v="25"/>
    <n v="0"/>
  </r>
  <r>
    <x v="1935"/>
    <s v="1990s"/>
    <n v="1991"/>
    <s v="Qtr 1"/>
    <s v="January"/>
    <n v="10"/>
    <s v="Venezuela"/>
    <s v="CASA 212 Aviocar"/>
    <s v="CASA 212 Aviocar 200ARV 0209"/>
    <x v="1873"/>
    <s v="Navy Venezuelan - Military"/>
    <n v="0"/>
    <n v="21"/>
    <n v="22"/>
    <n v="1"/>
  </r>
  <r>
    <x v="1936"/>
    <s v="1950s"/>
    <n v="1959"/>
    <s v="Qtr 1"/>
    <s v="January"/>
    <n v="21"/>
    <s v="Venezuela"/>
    <s v="Curtiss"/>
    <s v="Curtiss C 46D"/>
    <x v="1874"/>
    <s v="Bolivar Expresa Linea"/>
    <n v="0"/>
    <n v="4"/>
    <n v="4"/>
    <n v="0"/>
  </r>
  <r>
    <x v="1937"/>
    <s v="2000s"/>
    <n v="2001"/>
    <s v="Qtr 1"/>
    <s v="January"/>
    <n v="25"/>
    <s v="Venezuela"/>
    <s v="Douglas"/>
    <s v="Douglas DC 3C (C47A"/>
    <x v="1875"/>
    <s v="Airlines Rutaca"/>
    <n v="0"/>
    <n v="24"/>
    <n v="24"/>
    <n v="0"/>
  </r>
  <r>
    <x v="1938"/>
    <s v="2000s"/>
    <n v="2008"/>
    <s v="Qtr 1"/>
    <s v="January"/>
    <n v="4"/>
    <s v="Venezuela"/>
    <s v="LET 410"/>
    <s v="Let 410 UVP E3YV2081"/>
    <x v="1876"/>
    <s v="Transaven"/>
    <n v="0"/>
    <n v="18"/>
    <n v="18"/>
    <n v="0"/>
  </r>
  <r>
    <x v="1939"/>
    <s v="1970s"/>
    <n v="1971"/>
    <s v="Qtr 1"/>
    <s v="January"/>
    <n v="25"/>
    <s v="Venezuela"/>
    <s v="Vickers Viscount"/>
    <s v="Vickers Viscount 749YV C"/>
    <x v="1483"/>
    <s v="Venezolana Aeropostal Linea"/>
    <n v="0"/>
    <n v="13"/>
    <n v="47"/>
    <n v="34"/>
  </r>
  <r>
    <x v="1940"/>
    <s v="1930s"/>
    <n v="1937"/>
    <s v="Qtr 1"/>
    <s v="January"/>
    <n v="11"/>
    <s v="Veracruz"/>
    <s v="Lockheed 10E"/>
    <s v="Lockheed 10E ElectraX ABEO"/>
    <x v="1877"/>
    <s v="Mexico Mexicana"/>
    <n v="0"/>
    <n v="9"/>
    <n v="9"/>
    <n v="0"/>
  </r>
  <r>
    <x v="1829"/>
    <s v="1990s"/>
    <n v="1990"/>
    <s v="Qtr 1"/>
    <s v="January"/>
    <n v="29"/>
    <s v="Vermont"/>
    <s v="Cessna 208B Caravan"/>
    <s v="Cessna 208B Caravan IN4688B"/>
    <x v="1878"/>
    <s v="Express Airborne"/>
    <n v="0"/>
    <n v="2"/>
    <n v="2"/>
    <n v="0"/>
  </r>
  <r>
    <x v="1941"/>
    <s v="1960s"/>
    <n v="1969"/>
    <s v="Qtr 1"/>
    <s v="January"/>
    <n v="16"/>
    <s v="Vietnam"/>
    <s v="Douglas"/>
    <s v="Douglas C 47 Skytrain (DC"/>
    <x v="1879"/>
    <s v="America Air"/>
    <n v="0"/>
    <n v="12"/>
    <n v="12"/>
    <n v="0"/>
  </r>
  <r>
    <x v="1942"/>
    <s v="1970s"/>
    <n v="1975"/>
    <s v="Qtr 1"/>
    <s v="January"/>
    <n v="3"/>
    <s v="Vietnam"/>
    <s v="Fairchild"/>
    <s v="Fairchild C 123KST"/>
    <x v="1880"/>
    <s v="America Air"/>
    <n v="0"/>
    <n v="9"/>
    <n v="9"/>
    <n v="0"/>
  </r>
  <r>
    <x v="1943"/>
    <s v="1940s"/>
    <n v="1947"/>
    <s v="Qtr 1"/>
    <s v="January"/>
    <n v="12"/>
    <s v="Virginia"/>
    <s v="Douglas"/>
    <s v="Douglas DC 3NC88872"/>
    <x v="1881"/>
    <s v="Lines Air Eastern"/>
    <n v="0"/>
    <n v="18"/>
    <n v="19"/>
    <n v="1"/>
  </r>
  <r>
    <x v="1944"/>
    <s v="1960s"/>
    <n v="1960"/>
    <s v="Qtr 1"/>
    <s v="January"/>
    <n v="18"/>
    <s v="Virginia"/>
    <s v="Vickers Viscount"/>
    <s v="Vickers Viscount 745DN7462"/>
    <x v="1882"/>
    <s v="Airlines Capital"/>
    <n v="0"/>
    <n v="50"/>
    <n v="50"/>
    <n v="0"/>
  </r>
  <r>
    <x v="1945"/>
    <s v="1980s"/>
    <n v="1981"/>
    <s v="Qtr 1"/>
    <s v="January"/>
    <n v="20"/>
    <s v="Washington"/>
    <s v="Beechcraft"/>
    <s v="Beechcraft 99AN390CA"/>
    <x v="1883"/>
    <s v="Airways Cascade"/>
    <n v="0"/>
    <n v="7"/>
    <n v="9"/>
    <n v="2"/>
  </r>
  <r>
    <x v="1946"/>
    <s v="1930s"/>
    <n v="1931"/>
    <s v="Qtr 1"/>
    <s v="January"/>
    <n v="22"/>
    <s v="Washington"/>
    <s v="Boeing"/>
    <s v="Boeing 40NC741K"/>
    <x v="1884"/>
    <s v="Lines Air Varney"/>
    <n v="0"/>
    <n v="1"/>
    <n v="1"/>
    <n v="0"/>
  </r>
  <r>
    <x v="1719"/>
    <s v="1950s"/>
    <n v="1953"/>
    <s v="Qtr 1"/>
    <s v="January"/>
    <n v="7"/>
    <s v="Washington"/>
    <s v="Douglas"/>
    <s v="Douglas C 54B"/>
    <x v="1885"/>
    <s v="Line Tiger Flying"/>
    <n v="0"/>
    <n v="7"/>
    <n v="7"/>
    <n v="0"/>
  </r>
  <r>
    <x v="1947"/>
    <s v="1940s"/>
    <n v="1949"/>
    <s v="Qtr 1"/>
    <s v="January"/>
    <n v="2"/>
    <s v="Washington"/>
    <s v="Douglas"/>
    <s v="Douglas DC 3 (C"/>
    <x v="333"/>
    <s v="Charter Air Seattle"/>
    <n v="0"/>
    <n v="14"/>
    <n v="30"/>
    <n v="16"/>
  </r>
  <r>
    <x v="1948"/>
    <s v="1950s"/>
    <n v="1951"/>
    <s v="Qtr 1"/>
    <s v="January"/>
    <n v="16"/>
    <s v="Washington"/>
    <s v="Martin"/>
    <s v="Martin 202N93054"/>
    <x v="1886"/>
    <s v="Airlines Orient Northwest"/>
    <n v="0"/>
    <n v="10"/>
    <n v="10"/>
    <n v="0"/>
  </r>
  <r>
    <x v="1949"/>
    <s v="1980s"/>
    <n v="1981"/>
    <s v="Qtr 1"/>
    <s v="January"/>
    <n v="14"/>
    <s v="West"/>
    <s v="Lockheed"/>
    <s v="Lockheed C 130E Hercules69"/>
    <x v="1887"/>
    <s v="Force Air U.S. - GermanyMilitary"/>
    <n v="0"/>
    <n v="11"/>
    <n v="11"/>
    <n v="0"/>
  </r>
  <r>
    <x v="1812"/>
    <s v="1920s"/>
    <n v="1929"/>
    <s v="Qtr 1"/>
    <s v="January"/>
    <n v="31"/>
    <s v="West"/>
    <s v="Travel Air"/>
    <s v="Travel Air 4000NC6480"/>
    <x v="337"/>
    <s v="Company Transportation VirginiaSkyline"/>
    <n v="0"/>
    <n v="1"/>
    <n v="1"/>
    <n v="0"/>
  </r>
  <r>
    <x v="1950"/>
    <s v="1970s"/>
    <n v="1970"/>
    <s v="Qtr 1"/>
    <s v="January"/>
    <n v="13"/>
    <s v="Western"/>
    <s v="Douglas"/>
    <s v="Douglas DC 35W"/>
    <x v="1888"/>
    <s v="Airlines SamoaPolynesian"/>
    <n v="0"/>
    <n v="32"/>
    <n v="32"/>
    <n v="0"/>
  </r>
  <r>
    <x v="1951"/>
    <s v="1920s"/>
    <n v="1923"/>
    <s v="Qtr 1"/>
    <s v="January"/>
    <n v="18"/>
    <s v="Wyoming"/>
    <s v="De Havilland"/>
    <s v="De Havilland DH 4223"/>
    <x v="340"/>
    <s v="Service Mail Aerial US"/>
    <n v="0"/>
    <n v="1"/>
    <n v="1"/>
    <n v="0"/>
  </r>
  <r>
    <x v="1952"/>
    <s v="1940s"/>
    <n v="1946"/>
    <s v="Qtr 1"/>
    <s v="January"/>
    <n v="31"/>
    <s v="Wyoming"/>
    <s v="Douglas"/>
    <s v="Douglas DC 3"/>
    <x v="1889"/>
    <s v="Lines Air United"/>
    <n v="0"/>
    <n v="21"/>
    <n v="21"/>
    <n v="0"/>
  </r>
  <r>
    <x v="1953"/>
    <s v="1940s"/>
    <n v="1944"/>
    <s v="Qtr 1"/>
    <s v="January"/>
    <n v="15"/>
    <s v="Yugoslavia"/>
    <s v="Junkers"/>
    <s v="Junkers JU 52/3mD"/>
    <x v="341"/>
    <s v="Lufthansa Deutsche"/>
    <n v="0"/>
    <n v="5"/>
    <n v="5"/>
    <n v="0"/>
  </r>
  <r>
    <x v="1954"/>
    <s v="1950s"/>
    <n v="1950"/>
    <s v="Qtr 1"/>
    <s v="January"/>
    <n v="26"/>
    <s v="Yukon"/>
    <s v="Douglas"/>
    <s v="Douglas C 54D"/>
    <x v="1890"/>
    <s v="Force Air U.S. - TerritoryMilitary"/>
    <n v="0"/>
    <n v="44"/>
    <n v="44"/>
    <n v="0"/>
  </r>
  <r>
    <x v="1568"/>
    <s v="1990s"/>
    <n v="1996"/>
    <s v="Qtr 1"/>
    <s v="January"/>
    <n v="8"/>
    <s v="Zaire"/>
    <s v="Antonov"/>
    <s v="Antonov AN 32BRA"/>
    <x v="342"/>
    <s v="Air African"/>
    <n v="225"/>
    <n v="2"/>
    <n v="6"/>
    <n v="4"/>
  </r>
  <r>
    <x v="1955"/>
    <s v="1990s"/>
    <n v="1997"/>
    <s v="Qtr 3"/>
    <s v="July"/>
    <n v="18"/>
    <s v="Unknown Country/Region"/>
    <s v="de Havilland Canada"/>
    <s v="de Havilland Canada DHC 6 Twin Otter 300P2"/>
    <x v="1891"/>
    <s v="Services Air GuineaGoroka New"/>
    <n v="0"/>
    <n v="2"/>
    <n v="4"/>
    <n v="2"/>
  </r>
  <r>
    <x v="1956"/>
    <s v="1990s"/>
    <n v="1995"/>
    <s v="Qtr 3"/>
    <s v="July"/>
    <n v="17"/>
    <s v="Unknown Country/Region"/>
    <s v="de Havilland Canada"/>
    <s v="de Havilland Canada DHC 6 Twin Otter 300PK"/>
    <x v="1892"/>
    <s v="Airlines Nusantara IndonesiaMerpati"/>
    <n v="0"/>
    <n v="1"/>
    <n v="18"/>
    <n v="17"/>
  </r>
  <r>
    <x v="1957"/>
    <s v="2000s"/>
    <n v="2009"/>
    <s v="Qtr 3"/>
    <s v="July"/>
    <n v="3"/>
    <s v="Unknown Country/Region"/>
    <s v="Mil"/>
    <s v="Mil Mi 17?"/>
    <x v="1893"/>
    <s v="Pakistan          Peshawar Military - Pakistan Army"/>
    <n v="0"/>
    <n v="26"/>
    <n v="26"/>
    <n v="0"/>
  </r>
  <r>
    <x v="1958"/>
    <s v="1990s"/>
    <n v="1992"/>
    <s v="Qtr 3"/>
    <s v="July"/>
    <n v="24"/>
    <s v="Unknown Country/Region"/>
    <s v="Vickers Viscount"/>
    <s v="Vickers Viscount 816PK RVU"/>
    <x v="1894"/>
    <s v="Airlines IndonesiaMandala"/>
    <n v="0"/>
    <n v="70"/>
    <n v="70"/>
    <n v="0"/>
  </r>
  <r>
    <x v="1959"/>
    <s v="1950s"/>
    <n v="1953"/>
    <s v="Qtr 3"/>
    <s v="July"/>
    <n v="12"/>
    <s v="Unknown Country/Region"/>
    <s v="Douglas"/>
    <s v="Douglas DC 6AN90806"/>
    <x v="1895"/>
    <s v="Lines Air IslandTransocean Wake of east miles"/>
    <n v="0"/>
    <n v="58"/>
    <n v="58"/>
    <n v="0"/>
  </r>
  <r>
    <x v="1960"/>
    <s v="2010s"/>
    <n v="2011"/>
    <s v="Qtr 3"/>
    <s v="July"/>
    <n v="6"/>
    <s v="Afghanistan"/>
    <s v="Ilyushin76TD4K"/>
    <s v="Ilyushin76TD4K  AZ55"/>
    <x v="1896"/>
    <s v="Airlines Way Silk"/>
    <n v="0"/>
    <n v="9"/>
    <n v="9"/>
    <n v="0"/>
  </r>
  <r>
    <x v="1961"/>
    <s v="1990s"/>
    <n v="1990"/>
    <s v="Qtr 3"/>
    <s v="July"/>
    <n v="27"/>
    <s v="Afghanistan"/>
    <s v="Mil"/>
    <s v="Mil Mi 8 (helicopter)?"/>
    <x v="1897"/>
    <s v="Force Air Republican Afghan - Military"/>
    <n v="0"/>
    <n v="30"/>
    <n v="30"/>
    <n v="0"/>
  </r>
  <r>
    <x v="1962"/>
    <s v="1980s"/>
    <n v="1989"/>
    <s v="Qtr 3"/>
    <s v="July"/>
    <n v="23"/>
    <s v="Afghanistan"/>
    <s v="Mil"/>
    <s v="Mil Mi 8 / Mil Mi"/>
    <x v="1898"/>
    <s v="Force Air Republican Afghan - Military"/>
    <n v="0"/>
    <n v="30"/>
    <n v="30"/>
    <n v="0"/>
  </r>
  <r>
    <x v="1963"/>
    <s v="2000s"/>
    <n v="2009"/>
    <s v="Qtr 3"/>
    <s v="July"/>
    <n v="19"/>
    <s v="Afghanistan"/>
    <s v="Mil"/>
    <s v="Mil Mi 8?"/>
    <x v="1899"/>
    <s v="Air Vertical-T"/>
    <n v="0"/>
    <n v="16"/>
    <n v="21"/>
    <n v="5"/>
  </r>
  <r>
    <x v="1964"/>
    <s v="1990s"/>
    <n v="1991"/>
    <s v="Qtr 3"/>
    <s v="July"/>
    <n v="10"/>
    <s v="Alabama"/>
    <s v="Beechcraft"/>
    <s v="Beechcraft BE 99"/>
    <x v="347"/>
    <s v="Airlines L'Express"/>
    <n v="0"/>
    <n v="13"/>
    <n v="15"/>
    <n v="2"/>
  </r>
  <r>
    <x v="1965"/>
    <s v="1990s"/>
    <n v="1993"/>
    <s v="Qtr 3"/>
    <s v="July"/>
    <n v="12"/>
    <s v="Alabama"/>
    <s v="Helicopter, Hughes"/>
    <s v="Helicopter, Hughes 369HSN9116F"/>
    <x v="1900"/>
    <s v="Private"/>
    <n v="0"/>
    <n v="1"/>
    <n v="2"/>
    <n v="1"/>
  </r>
  <r>
    <x v="1966"/>
    <s v="2010s"/>
    <n v="2013"/>
    <s v="Qtr 3"/>
    <s v="July"/>
    <n v="7"/>
    <s v=" Alaska"/>
    <s v="de Havilland Canada"/>
    <s v="de Havilland Canada DHC 3TN93PC"/>
    <x v="1901"/>
    <s v="Air Rediske"/>
    <n v="0"/>
    <n v="10"/>
    <n v="10"/>
    <n v="0"/>
  </r>
  <r>
    <x v="1967"/>
    <s v="1970s"/>
    <n v="1970"/>
    <s v="Qtr 3"/>
    <s v="July"/>
    <n v="3"/>
    <s v=" Alaska"/>
    <s v="Douglas"/>
    <s v="Douglas DC 3N154R"/>
    <x v="1902"/>
    <s v="Service Flying Reeder"/>
    <n v="0"/>
    <n v="5"/>
    <n v="27"/>
    <n v="22"/>
  </r>
  <r>
    <x v="1968"/>
    <s v="1970s"/>
    <n v="1979"/>
    <s v="Qtr 3"/>
    <s v="July"/>
    <n v="12"/>
    <s v=" Alaska"/>
    <s v="Cessna"/>
    <s v="Cessna 402BN402TH"/>
    <x v="1520"/>
    <s v="Services Air Soldotna"/>
    <n v="0"/>
    <n v="7"/>
    <n v="7"/>
    <n v="0"/>
  </r>
  <r>
    <x v="1969"/>
    <s v="2000s"/>
    <n v="2007"/>
    <s v="Qtr 3"/>
    <s v="July"/>
    <n v="24"/>
    <s v=" Alaska"/>
    <s v="De Havilland"/>
    <s v="de Havilland DHC 2 MK.1 BeaverN995WA"/>
    <x v="1903"/>
    <s v="Service Air Taquan"/>
    <n v="0"/>
    <n v="5"/>
    <n v="5"/>
    <n v="0"/>
  </r>
  <r>
    <x v="1970"/>
    <s v="1940s"/>
    <n v="1943"/>
    <s v="Qtr 3"/>
    <s v="July"/>
    <n v="27"/>
    <s v=" Alaska"/>
    <s v="Douglas"/>
    <s v="Douglas C 47 Skytrain41"/>
    <x v="1904"/>
    <s v="Army US - Military"/>
    <n v="0"/>
    <n v="11"/>
    <n v="11"/>
    <n v="0"/>
  </r>
  <r>
    <x v="1971"/>
    <s v="1950s"/>
    <n v="1951"/>
    <s v="Qtr 3"/>
    <s v="July"/>
    <n v="21"/>
    <s v=" Alaska"/>
    <s v="Douglas"/>
    <s v="Douglas C 54ACF"/>
    <x v="1905"/>
    <s v="Lines Air Pacific Canadian"/>
    <n v="0"/>
    <n v="37"/>
    <n v="37"/>
    <n v="0"/>
  </r>
  <r>
    <x v="1972"/>
    <s v="1990s"/>
    <n v="1996"/>
    <s v="Qtr 3"/>
    <s v="July"/>
    <n v="20"/>
    <s v=" Alaska"/>
    <s v="Douglas"/>
    <s v="Douglas DC 6AN313RS"/>
    <x v="1906"/>
    <s v="Cargo Air Northern"/>
    <n v="0"/>
    <n v="4"/>
    <n v="4"/>
    <n v="0"/>
  </r>
  <r>
    <x v="1973"/>
    <s v="1960s"/>
    <n v="1961"/>
    <s v="Qtr 3"/>
    <s v="July"/>
    <n v="21"/>
    <s v=" Alaska"/>
    <s v="Douglas"/>
    <s v="Douglas DC 6AN6118C"/>
    <x v="1907"/>
    <s v="Airlines Alaska"/>
    <n v="0"/>
    <n v="6"/>
    <n v="6"/>
    <n v="0"/>
  </r>
  <r>
    <x v="1974"/>
    <s v="2010s"/>
    <n v="2010"/>
    <s v="Qtr 3"/>
    <s v="July"/>
    <n v="28"/>
    <s v=" Alaska"/>
    <s v="McDonnell Douglas"/>
    <s v="McDonnell Douglas C 17A Globemaster III00"/>
    <x v="1908"/>
    <s v="Force Air US - Military"/>
    <n v="0"/>
    <n v="4"/>
    <n v="4"/>
    <n v="0"/>
  </r>
  <r>
    <x v="1975"/>
    <s v="1990s"/>
    <n v="1992"/>
    <s v="Qtr 3"/>
    <s v="July"/>
    <n v="13"/>
    <s v=" Alaska"/>
    <s v="Shorts"/>
    <s v="Shorts SC 7 Skyvan 3A"/>
    <x v="1909"/>
    <s v="Service Air Circle Arctic"/>
    <n v="0"/>
    <n v="1"/>
    <n v="1"/>
    <n v="0"/>
  </r>
  <r>
    <x v="1976"/>
    <s v="1950s"/>
    <n v="1950"/>
    <s v="Qtr 3"/>
    <s v="July"/>
    <n v="29"/>
    <s v="Algeria"/>
    <s v="Bristol 170 Freighter"/>
    <s v="Bristol 170 Freighter 21F BENF"/>
    <x v="1910"/>
    <s v="Transport Air Cie"/>
    <n v="0"/>
    <n v="26"/>
    <n v="26"/>
    <n v="0"/>
  </r>
  <r>
    <x v="1977"/>
    <s v="1960s"/>
    <n v="1969"/>
    <s v="Qtr 3"/>
    <s v="July"/>
    <n v="26"/>
    <s v="Algeria"/>
    <s v="Sud Aviation"/>
    <s v="Sud Aviation SE 210 Caravelle 6N7T"/>
    <x v="1911"/>
    <s v="Algerie Air"/>
    <n v="0"/>
    <n v="33"/>
    <n v="37"/>
    <n v="4"/>
  </r>
  <r>
    <x v="1978"/>
    <s v="1980s"/>
    <n v="1984"/>
    <s v="Qtr 3"/>
    <s v="July"/>
    <n v="21"/>
    <s v="American"/>
    <s v="de Havilland Canada"/>
    <s v="de Havilland Canada DHC 6 Twin Otter 300N43SP"/>
    <x v="1912"/>
    <s v="Airways Island Pacific SamoaSouth"/>
    <n v="0"/>
    <n v="1"/>
    <n v="14"/>
    <n v="13"/>
  </r>
  <r>
    <x v="1979"/>
    <s v="1990s"/>
    <n v="1999"/>
    <s v="Qtr 3"/>
    <s v="July"/>
    <n v="1"/>
    <s v="Angola"/>
    <s v="Antonov"/>
    <s v="Antonov 12BTN AFR"/>
    <x v="1913"/>
    <s v="Savanair"/>
    <n v="0"/>
    <n v="1"/>
    <n v="5"/>
    <n v="4"/>
  </r>
  <r>
    <x v="1980"/>
    <s v="1980s"/>
    <n v="1989"/>
    <s v="Qtr 3"/>
    <s v="July"/>
    <n v="26"/>
    <s v="Angola"/>
    <s v="Antonov"/>
    <s v="Antonov AN 26?"/>
    <x v="1914"/>
    <s v="Force Air Angolan - Military"/>
    <n v="0"/>
    <n v="42"/>
    <n v="48"/>
    <n v="6"/>
  </r>
  <r>
    <x v="1981"/>
    <s v="1970s"/>
    <n v="1977"/>
    <s v="Qtr 3"/>
    <s v="July"/>
    <n v="14"/>
    <s v="Angola"/>
    <s v="Antonov"/>
    <s v="Antonov AN 26?"/>
    <x v="1915"/>
    <s v="Force Air Angolan - Military"/>
    <n v="0"/>
    <n v="30"/>
    <n v="30"/>
    <n v="0"/>
  </r>
  <r>
    <x v="1982"/>
    <s v="1950s"/>
    <n v="1950"/>
    <s v="Qtr 3"/>
    <s v="July"/>
    <n v="18"/>
    <s v="Angola"/>
    <s v="Douglas"/>
    <s v="Douglas DC 3CR"/>
    <x v="1916"/>
    <s v="Airlines Angola DTA"/>
    <n v="0"/>
    <n v="9"/>
    <n v="9"/>
    <n v="0"/>
  </r>
  <r>
    <x v="1983"/>
    <s v="1940s"/>
    <n v="1947"/>
    <s v="Qtr 3"/>
    <s v="July"/>
    <n v="25"/>
    <s v="Argentina"/>
    <s v="Avro 685 York"/>
    <s v="Avro 685 York ILV XIH"/>
    <x v="1917"/>
    <s v="Argentina Mercante Aérea Flota"/>
    <n v="2"/>
    <n v="2"/>
    <n v="6"/>
    <n v="4"/>
  </r>
  <r>
    <x v="1984"/>
    <s v="1950s"/>
    <n v="1956"/>
    <s v="Qtr 3"/>
    <s v="July"/>
    <n v="16"/>
    <s v="Argentina"/>
    <s v="Douglas"/>
    <s v="Douglas DC 3LV"/>
    <x v="1918"/>
    <s v="Argentinas Aerolineas"/>
    <n v="0"/>
    <n v="18"/>
    <n v="18"/>
    <n v="0"/>
  </r>
  <r>
    <x v="1985"/>
    <s v="1960s"/>
    <n v="1961"/>
    <s v="Qtr 3"/>
    <s v="July"/>
    <n v="19"/>
    <s v="Argentina"/>
    <s v="Douglas"/>
    <s v="Douglas DC 6LV"/>
    <x v="1919"/>
    <s v="Argentinas Aerolineas"/>
    <n v="0"/>
    <n v="67"/>
    <n v="67"/>
    <n v="0"/>
  </r>
  <r>
    <x v="1986"/>
    <s v="1990s"/>
    <n v="1998"/>
    <s v="Qtr 3"/>
    <s v="July"/>
    <n v="16"/>
    <s v="Argentina"/>
    <s v="Rockwell Sabreliner"/>
    <s v="Rockwell Sabreliner 60LV WPO"/>
    <x v="1920"/>
    <s v="Sur del Alas"/>
    <n v="0"/>
    <n v="3"/>
    <n v="3"/>
    <n v="0"/>
  </r>
  <r>
    <x v="1987"/>
    <s v="1940s"/>
    <n v="1948"/>
    <s v="Qtr 3"/>
    <s v="July"/>
    <n v="29"/>
    <s v="Argentina"/>
    <s v="Short Sandringham 2 (flying"/>
    <s v="Short Sandringham 2 (flying boat)LV AAP"/>
    <x v="365"/>
    <s v="ALFA"/>
    <n v="0"/>
    <n v="18"/>
    <n v="24"/>
    <n v="6"/>
  </r>
  <r>
    <x v="1988"/>
    <s v="1980s"/>
    <n v="1981"/>
    <s v="Qtr 3"/>
    <s v="July"/>
    <n v="18"/>
    <s v="Armenia"/>
    <s v="Canadair"/>
    <s v="Canadair CL 44D4"/>
    <x v="1921"/>
    <s v="TAR"/>
    <n v="0"/>
    <n v="4"/>
    <n v="4"/>
    <n v="0"/>
  </r>
  <r>
    <x v="1989"/>
    <s v="1940s"/>
    <n v="1949"/>
    <s v="Qtr 3"/>
    <s v="July"/>
    <n v="2"/>
    <s v="Australia"/>
    <s v="Douglas"/>
    <s v="Douglas C 47A"/>
    <x v="1922"/>
    <s v="Airlines Roberston-Miller Mac"/>
    <n v="0"/>
    <n v="18"/>
    <n v="18"/>
    <n v="0"/>
  </r>
  <r>
    <x v="1990"/>
    <s v="1930s"/>
    <n v="1931"/>
    <s v="Qtr 3"/>
    <s v="July"/>
    <n v="14"/>
    <s v="Australia"/>
    <s v="Lasco"/>
    <s v="Lasco LascowlVH UGF"/>
    <x v="1923"/>
    <s v="Services Aerial Australian"/>
    <n v="0"/>
    <n v="2"/>
    <n v="2"/>
    <n v="0"/>
  </r>
  <r>
    <x v="1991"/>
    <s v="1940s"/>
    <n v="1942"/>
    <s v="Qtr 3"/>
    <s v="July"/>
    <n v="7"/>
    <s v="Australia"/>
    <s v="Lockheed"/>
    <s v="Lockheed HudsonA16 198"/>
    <x v="1924"/>
    <s v="Force Air Australian Royal - Military"/>
    <n v="0"/>
    <n v="10"/>
    <n v="10"/>
    <n v="0"/>
  </r>
  <r>
    <x v="1992"/>
    <s v="1990s"/>
    <n v="1992"/>
    <s v="Qtr 3"/>
    <s v="July"/>
    <n v="14"/>
    <s v="Azerbaijan"/>
    <s v="Antonov"/>
    <s v="Antonov AN 12VCCCP"/>
    <x v="803"/>
    <s v="Force Air Russian - Military"/>
    <n v="0"/>
    <n v="29"/>
    <n v="34"/>
    <n v="5"/>
  </r>
  <r>
    <x v="1993"/>
    <s v="1980s"/>
    <n v="1983"/>
    <s v="Qtr 3"/>
    <s v="July"/>
    <n v="11"/>
    <s v="Azuay"/>
    <s v="Boeing"/>
    <s v="Boeing B 737"/>
    <x v="1925"/>
    <s v="Ecuador TAME"/>
    <n v="0"/>
    <n v="119"/>
    <n v="119"/>
    <n v="0"/>
  </r>
  <r>
    <x v="1994"/>
    <s v="1950s"/>
    <n v="1958"/>
    <s v="Qtr 3"/>
    <s v="July"/>
    <n v="9"/>
    <s v="Bangladesh"/>
    <s v="Douglas"/>
    <s v="Douglas C 47AVT"/>
    <x v="1926"/>
    <s v="Airlines Indian"/>
    <n v="0"/>
    <n v="3"/>
    <n v="3"/>
    <n v="0"/>
  </r>
  <r>
    <x v="1995"/>
    <s v="2000s"/>
    <n v="2003"/>
    <s v="Qtr 3"/>
    <s v="July"/>
    <n v="13"/>
    <s v="Bahamas"/>
    <s v="Cessna"/>
    <s v="Cessna 402CN314AB"/>
    <x v="1927"/>
    <s v="Sunshine Air"/>
    <n v="0"/>
    <n v="2"/>
    <n v="10"/>
    <n v="8"/>
  </r>
  <r>
    <x v="1996"/>
    <s v="2000s"/>
    <n v="2000"/>
    <s v="Qtr 3"/>
    <s v="July"/>
    <n v="20"/>
    <s v="Bahamas"/>
    <s v="Douglas"/>
    <s v="Douglas C 47A"/>
    <x v="1928"/>
    <s v="Freight Air Allied"/>
    <n v="0"/>
    <n v="2"/>
    <n v="2"/>
    <n v="0"/>
  </r>
  <r>
    <x v="1997"/>
    <s v="1930s"/>
    <n v="1937"/>
    <s v="Qtr 3"/>
    <s v="July"/>
    <n v="28"/>
    <s v="Belgium"/>
    <s v="Douglas"/>
    <s v="Douglas DC 2"/>
    <x v="1929"/>
    <s v="Airlines Dutch Royal KLM"/>
    <n v="0"/>
    <n v="15"/>
    <n v="15"/>
    <n v="0"/>
  </r>
  <r>
    <x v="1998"/>
    <s v="1940s"/>
    <n v="1948"/>
    <s v="Qtr 3"/>
    <s v="July"/>
    <n v="1"/>
    <s v="Belgium"/>
    <s v="Fiat"/>
    <s v="Fiat G.212CPI ELSA"/>
    <x v="1930"/>
    <s v="Italiane Linee Avio"/>
    <n v="0"/>
    <n v="8"/>
    <n v="12"/>
    <n v="4"/>
  </r>
  <r>
    <x v="1999"/>
    <s v="1920s"/>
    <n v="1926"/>
    <s v="Qtr 3"/>
    <s v="July"/>
    <n v="9"/>
    <s v="Belgium"/>
    <s v="Fokker"/>
    <s v="Fokker F7H NACC"/>
    <x v="1931"/>
    <s v="Airlines Dutch Royal KLM"/>
    <n v="0"/>
    <n v="2"/>
    <n v="2"/>
    <n v="0"/>
  </r>
  <r>
    <x v="2000"/>
    <s v="1950s"/>
    <n v="1951"/>
    <s v="Qtr 3"/>
    <s v="July"/>
    <n v="29"/>
    <s v="Bolivia"/>
    <s v="Curtiss"/>
    <s v="Curtiss C 46ACB"/>
    <x v="1227"/>
    <s v="Nacional Aéreo Loide"/>
    <n v="0"/>
    <n v="7"/>
    <n v="7"/>
    <n v="0"/>
  </r>
  <r>
    <x v="2001"/>
    <s v="1970s"/>
    <n v="1973"/>
    <s v="Qtr 3"/>
    <s v="July"/>
    <n v="31"/>
    <s v="Boston"/>
    <s v="McDonnell Douglas"/>
    <s v="McDonnell Douglas DC 9"/>
    <x v="1932"/>
    <s v="Massachusetts Delta Air Lines"/>
    <n v="0"/>
    <n v="89"/>
    <n v="89"/>
    <n v="0"/>
  </r>
  <r>
    <x v="2002"/>
    <s v="2000s"/>
    <n v="2007"/>
    <s v="Qtr 3"/>
    <s v="July"/>
    <n v="17"/>
    <s v="Brazil"/>
    <s v="Airbus"/>
    <s v="Airbus A 320"/>
    <x v="403"/>
    <s v="(Brazil) TAM"/>
    <n v="12"/>
    <n v="187"/>
    <n v="187"/>
    <n v="0"/>
  </r>
  <r>
    <x v="2003"/>
    <s v="1950s"/>
    <n v="1952"/>
    <s v="Qtr 3"/>
    <s v="July"/>
    <n v="27"/>
    <s v="Brazil"/>
    <s v="Boeing 377"/>
    <s v="Boeing 377 StratocruiserN1030V"/>
    <x v="1933"/>
    <s v="Airways World American Pan"/>
    <n v="0"/>
    <n v="1"/>
    <n v="27"/>
    <n v="26"/>
  </r>
  <r>
    <x v="2004"/>
    <s v="1960s"/>
    <n v="1968"/>
    <s v="Qtr 3"/>
    <s v="July"/>
    <n v="15"/>
    <s v="Brazil"/>
    <s v="Curtiss"/>
    <s v="Curtiss C 46CPP"/>
    <x v="1934"/>
    <s v="Varig"/>
    <n v="0"/>
    <n v="3"/>
    <n v="3"/>
    <n v="0"/>
  </r>
  <r>
    <x v="2005"/>
    <s v="1940s"/>
    <n v="1948"/>
    <s v="Qtr 3"/>
    <s v="July"/>
    <n v="14"/>
    <s v="Brazil"/>
    <s v="Douglas"/>
    <s v="Douglas C 47APP"/>
    <x v="821"/>
    <s v="Brasil Aerovias"/>
    <n v="0"/>
    <n v="5"/>
    <n v="5"/>
    <n v="0"/>
  </r>
  <r>
    <x v="2006"/>
    <s v="1950s"/>
    <n v="1951"/>
    <s v="Qtr 3"/>
    <s v="July"/>
    <n v="12"/>
    <s v="Brazil"/>
    <s v="Douglas"/>
    <s v="Douglas DC 3PP"/>
    <x v="1935"/>
    <s v="Nacional Aereo Loide"/>
    <n v="0"/>
    <n v="33"/>
    <n v="33"/>
    <n v="0"/>
  </r>
  <r>
    <x v="2007"/>
    <s v="1960s"/>
    <n v="1963"/>
    <s v="Qtr 3"/>
    <s v="July"/>
    <n v="1"/>
    <s v="Brazil"/>
    <s v="Douglas"/>
    <s v="Douglas DC 3PP"/>
    <x v="1936"/>
    <s v="Varig"/>
    <n v="0"/>
    <n v="15"/>
    <n v="18"/>
    <n v="3"/>
  </r>
  <r>
    <x v="2008"/>
    <s v="1990s"/>
    <n v="1998"/>
    <s v="Qtr 3"/>
    <s v="July"/>
    <n v="29"/>
    <s v="Brazil"/>
    <s v="Embraer 110"/>
    <s v="Embraer 110 BandeirantePT LGN"/>
    <x v="1937"/>
    <s v="Aero Taxi Selva"/>
    <n v="0"/>
    <n v="5"/>
    <n v="24"/>
    <n v="19"/>
  </r>
  <r>
    <x v="2009"/>
    <s v="1990s"/>
    <n v="1997"/>
    <s v="Qtr 3"/>
    <s v="July"/>
    <n v="9"/>
    <s v="Brazil"/>
    <s v="Fokker"/>
    <s v="Fokker 100PT WHK"/>
    <x v="1938"/>
    <s v="(Brazil) TAM"/>
    <n v="0"/>
    <n v="1"/>
    <n v="60"/>
    <n v="59"/>
  </r>
  <r>
    <x v="2010"/>
    <s v="2010s"/>
    <n v="2011"/>
    <s v="Qtr 3"/>
    <s v="July"/>
    <n v="13"/>
    <s v="Brazil"/>
    <s v="Let"/>
    <s v="Let L 401UVP"/>
    <x v="1939"/>
    <s v="Aéreas Linhas NOAR"/>
    <n v="0"/>
    <n v="16"/>
    <n v="16"/>
    <n v="0"/>
  </r>
  <r>
    <x v="2011"/>
    <s v="1950s"/>
    <n v="1954"/>
    <s v="Qtr 3"/>
    <s v="July"/>
    <n v="2"/>
    <s v="Brazil"/>
    <s v="Lockheed"/>
    <s v="Lockheed C 28C"/>
    <x v="1940"/>
    <s v="Force Air Brazilian - Military"/>
    <n v="0"/>
    <n v="24"/>
    <n v="24"/>
    <n v="0"/>
  </r>
  <r>
    <x v="2012"/>
    <s v="1950s"/>
    <n v="1950"/>
    <s v="Qtr 3"/>
    <s v="July"/>
    <n v="28"/>
    <s v="Brazil"/>
    <s v="Lockheed 049"/>
    <s v="Lockheed 049 ConstellationPP PCG"/>
    <x v="1941"/>
    <s v="Brasil do Panair"/>
    <n v="0"/>
    <n v="50"/>
    <n v="50"/>
    <n v="0"/>
  </r>
  <r>
    <x v="2013"/>
    <s v="1950s"/>
    <n v="1950"/>
    <s v="Qtr 3"/>
    <s v="July"/>
    <n v="30"/>
    <s v="Brazil"/>
    <s v="Lockheed 18"/>
    <s v="Lockheed 18 LodeStarP SAA"/>
    <x v="1942"/>
    <s v=")SAVG        Gaucha Viacao (S.A. SAVG"/>
    <n v="0"/>
    <n v="12"/>
    <n v="12"/>
    <n v="0"/>
  </r>
  <r>
    <x v="2014"/>
    <s v="2000s"/>
    <n v="2004"/>
    <s v="Qtr 3"/>
    <s v="July"/>
    <n v="12"/>
    <s v="British"/>
    <s v="Convair"/>
    <s v="Convair CV 440N4826C"/>
    <x v="1943"/>
    <s v="Cargo Air IslandsDodita Virgin"/>
    <n v="0"/>
    <n v="1"/>
    <n v="2"/>
    <n v="1"/>
  </r>
  <r>
    <x v="2015"/>
    <s v="2000s"/>
    <n v="2007"/>
    <s v="Qtr 3"/>
    <s v="July"/>
    <n v="8"/>
    <s v="British"/>
    <s v="De Havilland"/>
    <s v="de Havilland DHC 6 Twim Otter 100C"/>
    <x v="1944"/>
    <s v="Canada          Columbia Liard Air"/>
    <n v="0"/>
    <n v="1"/>
    <n v="5"/>
    <n v="4"/>
  </r>
  <r>
    <x v="2016"/>
    <s v="1960s"/>
    <n v="1965"/>
    <s v="Qtr 3"/>
    <s v="July"/>
    <n v="8"/>
    <s v="British"/>
    <s v="Douglas"/>
    <s v="Douglas DC 6BCF"/>
    <x v="1945"/>
    <s v="Canada          Columbia Canadian Pacific Air Lines"/>
    <n v="0"/>
    <n v="52"/>
    <n v="52"/>
    <n v="0"/>
  </r>
  <r>
    <x v="2017"/>
    <s v="1930s"/>
    <n v="1931"/>
    <s v="Qtr 3"/>
    <s v="July"/>
    <n v="24"/>
    <s v="Bulgaria"/>
    <s v="Fokker"/>
    <s v="Fokker F VIIF"/>
    <x v="1946"/>
    <s v="CIDNA"/>
    <n v="0"/>
    <n v="7"/>
    <n v="7"/>
    <n v="0"/>
  </r>
  <r>
    <x v="2018"/>
    <s v="1950s"/>
    <n v="1955"/>
    <s v="Qtr 3"/>
    <s v="July"/>
    <n v="27"/>
    <s v="Bulgaria"/>
    <s v="Lockheed 049"/>
    <s v="Lockheed 049 Constellation4X AKC"/>
    <x v="1947"/>
    <s v="Al El"/>
    <n v="0"/>
    <n v="58"/>
    <n v="58"/>
    <n v="0"/>
  </r>
  <r>
    <x v="2019"/>
    <s v="1910s"/>
    <n v="1916"/>
    <s v="Qtr 3"/>
    <s v="July"/>
    <n v="28"/>
    <s v="Bulgaria"/>
    <s v="Schutte"/>
    <s v="Schutte  Lanz S"/>
    <x v="1948"/>
    <s v="Army German - Military"/>
    <n v="0"/>
    <n v="20"/>
    <n v="20"/>
    <n v="0"/>
  </r>
  <r>
    <x v="2020"/>
    <s v="1940s"/>
    <n v="1946"/>
    <s v="Qtr 3"/>
    <s v="July"/>
    <n v="25"/>
    <s v="Burma"/>
    <s v="Douglas"/>
    <s v="Douglas C 47 DakotaKN585"/>
    <x v="1949"/>
    <s v="Force Air -Royal Military"/>
    <n v="0"/>
    <n v="22"/>
    <n v="22"/>
    <n v="0"/>
  </r>
  <r>
    <x v="2021"/>
    <s v="1970s"/>
    <n v="1976"/>
    <s v="Qtr 3"/>
    <s v="July"/>
    <n v="5"/>
    <s v="Burma"/>
    <s v="Douglas"/>
    <s v="Douglas C 47?"/>
    <x v="1950"/>
    <s v="Force Air Burma - Military"/>
    <n v="0"/>
    <n v="17"/>
    <n v="17"/>
    <n v="0"/>
  </r>
  <r>
    <x v="2022"/>
    <s v="1980s"/>
    <n v="1982"/>
    <s v="Qtr 3"/>
    <s v="July"/>
    <n v="23"/>
    <s v="California"/>
    <s v="Bell"/>
    <s v="Bell UH 1B Huey HelicopterN87701"/>
    <x v="1951"/>
    <s v="Helicopter Western"/>
    <n v="3"/>
    <n v="0"/>
    <n v="1"/>
    <n v="1"/>
  </r>
  <r>
    <x v="2023"/>
    <s v="1970s"/>
    <n v="1972"/>
    <s v="Qtr 3"/>
    <s v="July"/>
    <n v="5"/>
    <s v="California"/>
    <s v="Boeing"/>
    <s v="Boeing 737 200?"/>
    <x v="1249"/>
    <s v="Airlines Southwest Pacific"/>
    <n v="0"/>
    <n v="3"/>
    <n v="86"/>
    <n v="83"/>
  </r>
  <r>
    <x v="2024"/>
    <s v="1970s"/>
    <n v="1971"/>
    <s v="Qtr 3"/>
    <s v="July"/>
    <n v="30"/>
    <s v="California"/>
    <s v="Boeing"/>
    <s v="Boeing B 747"/>
    <x v="1249"/>
    <s v="Airways World American Pan"/>
    <n v="0"/>
    <n v="0"/>
    <n v="218"/>
    <n v="218"/>
  </r>
  <r>
    <x v="2025"/>
    <s v="2010s"/>
    <n v="2013"/>
    <s v="Qtr 3"/>
    <s v="July"/>
    <n v="6"/>
    <s v="California"/>
    <s v="Boeing"/>
    <s v="Boeing B 777"/>
    <x v="1249"/>
    <s v="Airlines Asiana"/>
    <n v="0"/>
    <n v="3"/>
    <n v="307"/>
    <n v="304"/>
  </r>
  <r>
    <x v="2026"/>
    <s v="1950s"/>
    <n v="1957"/>
    <s v="Qtr 3"/>
    <s v="July"/>
    <n v="25"/>
    <s v="California"/>
    <s v="Convair"/>
    <s v="Convair CV 240N8405H"/>
    <x v="1952"/>
    <s v="Airlines Western"/>
    <n v="0"/>
    <n v="1"/>
    <n v="16"/>
    <n v="15"/>
  </r>
  <r>
    <x v="2027"/>
    <s v="1940s"/>
    <n v="1949"/>
    <s v="Qtr 3"/>
    <s v="July"/>
    <n v="12"/>
    <s v="California"/>
    <s v="Curtiss"/>
    <s v="Curtiss C 46E"/>
    <x v="1953"/>
    <s v="Airlines Standard"/>
    <n v="0"/>
    <n v="35"/>
    <n v="48"/>
    <n v="13"/>
  </r>
  <r>
    <x v="2028"/>
    <s v="1930s"/>
    <n v="1934"/>
    <s v="Qtr 3"/>
    <s v="July"/>
    <n v="9"/>
    <s v="California"/>
    <s v="Lockheed"/>
    <s v="Lockheed VegaNC32E"/>
    <x v="1954"/>
    <s v="Services Air United"/>
    <n v="0"/>
    <n v="3"/>
    <n v="4"/>
    <n v="1"/>
  </r>
  <r>
    <x v="2029"/>
    <s v="1970s"/>
    <n v="1970"/>
    <s v="Qtr 3"/>
    <s v="July"/>
    <n v="5"/>
    <s v="Canada"/>
    <s v="McDonnell Douglas"/>
    <s v="McDonnell Douglas DC 8"/>
    <x v="428"/>
    <s v="Canada Air"/>
    <n v="0"/>
    <n v="109"/>
    <n v="109"/>
    <n v="0"/>
  </r>
  <r>
    <x v="2030"/>
    <s v="1970s"/>
    <n v="1972"/>
    <s v="Qtr 3"/>
    <s v="July"/>
    <n v="6"/>
    <s v="Canary"/>
    <s v="McDonnell Douglas"/>
    <s v="McDonnell Douglas DC 8"/>
    <x v="1955"/>
    <s v="Spain          Islands Aviaco"/>
    <n v="0"/>
    <n v="10"/>
    <n v="10"/>
    <n v="0"/>
  </r>
  <r>
    <x v="2031"/>
    <s v="1940s"/>
    <n v="1947"/>
    <s v="Qtr 3"/>
    <s v="July"/>
    <n v="15"/>
    <s v="Cargo"/>
    <s v="Junkers"/>
    <s v="Junkers Ju 52/3mF"/>
    <x v="1956"/>
    <s v="Unknown Operator"/>
    <n v="0"/>
    <n v="1"/>
    <n v="19"/>
    <n v="18"/>
  </r>
  <r>
    <x v="2032"/>
    <s v="2000s"/>
    <n v="2002"/>
    <s v="Qtr 3"/>
    <s v="July"/>
    <n v="4"/>
    <s v="Central"/>
    <s v="Boeing"/>
    <s v="Boeing B 707"/>
    <x v="1957"/>
    <s v="Charter (Cargo) Airlines RepublicPrestige African"/>
    <n v="0"/>
    <n v="27"/>
    <n v="27"/>
    <n v="0"/>
  </r>
  <r>
    <x v="2033"/>
    <s v="1960s"/>
    <n v="1966"/>
    <s v="Qtr 3"/>
    <s v="July"/>
    <n v="11"/>
    <s v="Chile"/>
    <s v="Curtiss"/>
    <s v="Curtiss C 46DHK"/>
    <x v="1958"/>
    <s v="Colombia Aeropesca"/>
    <n v="0"/>
    <n v="8"/>
    <n v="8"/>
    <n v="0"/>
  </r>
  <r>
    <x v="2034"/>
    <s v="1970s"/>
    <n v="1977"/>
    <s v="Qtr 3"/>
    <s v="July"/>
    <n v="24"/>
    <s v="Chile"/>
    <s v="Douglas"/>
    <s v="Douglas DC 6BFAC"/>
    <x v="1959"/>
    <s v="Force Air Chilean - Military"/>
    <n v="0"/>
    <n v="38"/>
    <n v="82"/>
    <n v="44"/>
  </r>
  <r>
    <x v="2035"/>
    <s v="1990s"/>
    <n v="1993"/>
    <s v="Qtr 3"/>
    <s v="July"/>
    <n v="23"/>
    <s v="China"/>
    <s v="British Aerospace"/>
    <s v="British Aerospace 146 300B"/>
    <x v="1960"/>
    <s v="Airlines Northwest China"/>
    <n v="0"/>
    <n v="55"/>
    <n v="113"/>
    <n v="58"/>
  </r>
  <r>
    <x v="2036"/>
    <s v="1940s"/>
    <n v="1946"/>
    <s v="Qtr 3"/>
    <s v="July"/>
    <n v="13"/>
    <s v="China"/>
    <s v="Curtiss"/>
    <s v="Curtiss C 46?"/>
    <x v="1961"/>
    <s v="Transport Air Central"/>
    <n v="0"/>
    <n v="13"/>
    <n v="49"/>
    <n v="36"/>
  </r>
  <r>
    <x v="1987"/>
    <s v="1940s"/>
    <n v="1948"/>
    <s v="Qtr 3"/>
    <s v="July"/>
    <n v="29"/>
    <s v="China"/>
    <s v="Curtiss"/>
    <s v="Curtiss C 46D"/>
    <x v="1574"/>
    <s v="Transport Air Civil"/>
    <n v="0"/>
    <n v="19"/>
    <n v="19"/>
    <n v="0"/>
  </r>
  <r>
    <x v="2037"/>
    <s v="1940s"/>
    <n v="1947"/>
    <s v="Qtr 3"/>
    <s v="July"/>
    <n v="31"/>
    <s v="China"/>
    <s v="Douglas"/>
    <s v="Douglas C 47?"/>
    <x v="1962"/>
    <s v="Force Air Chinese - Military"/>
    <n v="0"/>
    <n v="26"/>
    <n v="26"/>
    <n v="0"/>
  </r>
  <r>
    <x v="2038"/>
    <s v="1950s"/>
    <n v="1951"/>
    <s v="Qtr 3"/>
    <s v="July"/>
    <n v="20"/>
    <s v="China"/>
    <s v="Douglas"/>
    <s v="Douglas C 47AF"/>
    <x v="1963"/>
    <s v="Outre-Mer Air"/>
    <n v="0"/>
    <n v="3"/>
    <n v="3"/>
    <n v="0"/>
  </r>
  <r>
    <x v="2039"/>
    <s v="1950s"/>
    <n v="1954"/>
    <s v="Qtr 3"/>
    <s v="July"/>
    <n v="23"/>
    <s v="China"/>
    <s v="Douglas"/>
    <s v="Douglas DC 4VR"/>
    <x v="1964"/>
    <s v="Airways Pacific Cathay"/>
    <n v="0"/>
    <n v="10"/>
    <n v="18"/>
    <n v="8"/>
  </r>
  <r>
    <x v="2040"/>
    <s v="2000s"/>
    <n v="2008"/>
    <s v="Qtr 3"/>
    <s v="July"/>
    <n v="7"/>
    <s v="Colombia"/>
    <s v="Boeing"/>
    <s v="Boeing B 747"/>
    <x v="82"/>
    <s v="Cargo Air Centurian"/>
    <n v="3"/>
    <n v="0"/>
    <n v="8"/>
    <n v="8"/>
  </r>
  <r>
    <x v="2041"/>
    <s v="1980s"/>
    <n v="1988"/>
    <s v="Qtr 3"/>
    <s v="July"/>
    <n v="6"/>
    <s v="Colombia"/>
    <s v="Canadair"/>
    <s v="Canadair CL 44JHK"/>
    <x v="1965"/>
    <s v="Suramericanas Aéreas Lineas"/>
    <n v="0"/>
    <n v="8"/>
    <n v="8"/>
    <n v="0"/>
  </r>
  <r>
    <x v="2042"/>
    <s v="2010s"/>
    <n v="2015"/>
    <s v="Qtr 3"/>
    <s v="July"/>
    <n v="31"/>
    <s v="Colombia"/>
    <s v="CASA"/>
    <s v="CASA CN 235"/>
    <x v="1966"/>
    <s v="Force Air Colombia - Military"/>
    <n v="0"/>
    <n v="11"/>
    <n v="11"/>
    <n v="0"/>
  </r>
  <r>
    <x v="2043"/>
    <s v="2000s"/>
    <n v="2000"/>
    <s v="Qtr 3"/>
    <s v="July"/>
    <n v="9"/>
    <s v="Colombia"/>
    <s v="Curtiss"/>
    <s v="Curtiss C 46A"/>
    <x v="1967"/>
    <s v="Colombia CORAL"/>
    <n v="0"/>
    <n v="13"/>
    <n v="19"/>
    <n v="6"/>
  </r>
  <r>
    <x v="2044"/>
    <s v="1990s"/>
    <n v="1991"/>
    <s v="Qtr 3"/>
    <s v="July"/>
    <n v="4"/>
    <s v="Colombia"/>
    <s v="de Havilland Canada"/>
    <s v="de Havilland Canada DHC 6 Twin Otter 300HK"/>
    <x v="443"/>
    <s v="Colombia Helicol"/>
    <n v="0"/>
    <n v="3"/>
    <n v="3"/>
    <n v="0"/>
  </r>
  <r>
    <x v="2045"/>
    <s v="1990s"/>
    <n v="1999"/>
    <s v="Qtr 3"/>
    <s v="July"/>
    <n v="23"/>
    <s v="Colombia"/>
    <s v="de Havilland Canada"/>
    <s v="de Havilland Canada DHC 7"/>
    <x v="1968"/>
    <s v="Army U.S. - Military"/>
    <n v="0"/>
    <n v="7"/>
    <n v="7"/>
    <n v="0"/>
  </r>
  <r>
    <x v="2046"/>
    <s v="1980s"/>
    <n v="1981"/>
    <s v="Qtr 3"/>
    <s v="July"/>
    <n v="25"/>
    <s v="Colombia"/>
    <s v="Douglas"/>
    <s v="Douglas C 53D"/>
    <x v="1969"/>
    <s v="Transamazonica"/>
    <n v="0"/>
    <n v="5"/>
    <n v="9"/>
    <n v="4"/>
  </r>
  <r>
    <x v="2047"/>
    <s v="1970s"/>
    <n v="1972"/>
    <s v="Qtr 3"/>
    <s v="July"/>
    <n v="29"/>
    <s v="Colombia"/>
    <s v="Douglas"/>
    <s v="Douglas DC 3 / Douglas DC"/>
    <x v="1967"/>
    <s v="AVIANCA / AVIANCA"/>
    <n v="0"/>
    <n v="38"/>
    <n v="38"/>
    <n v="0"/>
  </r>
  <r>
    <x v="2048"/>
    <s v="1970s"/>
    <n v="1974"/>
    <s v="Qtr 3"/>
    <s v="July"/>
    <n v="24"/>
    <s v="Colombia"/>
    <s v="Douglas"/>
    <s v="Douglas DC 4HK"/>
    <x v="83"/>
    <s v="Colombia Aeronorte"/>
    <n v="0"/>
    <n v="3"/>
    <n v="3"/>
    <n v="0"/>
  </r>
  <r>
    <x v="2049"/>
    <s v="1990s"/>
    <n v="1999"/>
    <s v="Qtr 3"/>
    <s v="July"/>
    <n v="4"/>
    <s v="Colombia"/>
    <s v="Douglas"/>
    <s v="Douglas DC 6AHK"/>
    <x v="1967"/>
    <s v="Colombia LANC"/>
    <n v="0"/>
    <n v="5"/>
    <n v="18"/>
    <n v="13"/>
  </r>
  <r>
    <x v="2050"/>
    <s v="1980s"/>
    <n v="1985"/>
    <s v="Qtr 3"/>
    <s v="July"/>
    <n v="24"/>
    <s v="Colombia"/>
    <s v="Douglas"/>
    <s v="Douglas DC 6BFAC"/>
    <x v="1970"/>
    <s v="Colombiana Aérea Fuerza"/>
    <n v="0"/>
    <n v="80"/>
    <n v="80"/>
    <n v="0"/>
  </r>
  <r>
    <x v="2051"/>
    <s v="1930s"/>
    <n v="1935"/>
    <s v="Qtr 3"/>
    <s v="July"/>
    <n v="28"/>
    <s v="Colombia"/>
    <s v="Junkers"/>
    <s v="Junkers W 34406"/>
    <x v="1971"/>
    <s v="Colombiana Aerea Fuerza"/>
    <n v="0"/>
    <n v="5"/>
    <n v="5"/>
    <n v="0"/>
  </r>
  <r>
    <x v="2052"/>
    <s v="1970s"/>
    <n v="1975"/>
    <s v="Qtr 3"/>
    <s v="July"/>
    <n v="10"/>
    <s v="Colombia"/>
    <s v="Lockheed"/>
    <s v="Lockheed L 188AF ElectraHK"/>
    <x v="83"/>
    <s v="Condor Aerovias"/>
    <n v="0"/>
    <n v="2"/>
    <n v="4"/>
    <n v="2"/>
  </r>
  <r>
    <x v="2053"/>
    <s v="1990s"/>
    <n v="1997"/>
    <s v="Qtr 3"/>
    <s v="July"/>
    <n v="6"/>
    <s v="Colombia"/>
    <s v="Mil"/>
    <s v="Mil Mi 17 (helicopter)?"/>
    <x v="85"/>
    <s v="Army Colombian - Military"/>
    <n v="0"/>
    <n v="25"/>
    <n v="29"/>
    <n v="4"/>
  </r>
  <r>
    <x v="2033"/>
    <s v="1960s"/>
    <n v="1966"/>
    <s v="Qtr 3"/>
    <s v="July"/>
    <n v="11"/>
    <s v="Colorado"/>
    <s v="De Havilland"/>
    <s v="de Havilland 104 6AN1563V"/>
    <x v="1972"/>
    <s v="Airways Alamo"/>
    <n v="0"/>
    <n v="3"/>
    <n v="3"/>
    <n v="0"/>
  </r>
  <r>
    <x v="2054"/>
    <s v="1960s"/>
    <n v="1961"/>
    <s v="Qtr 3"/>
    <s v="July"/>
    <n v="11"/>
    <s v="Colorado"/>
    <s v="McDonnell Douglas"/>
    <s v="McDonnell Douglas DC 8"/>
    <x v="447"/>
    <s v="Lines Air United"/>
    <n v="1"/>
    <n v="17"/>
    <n v="122"/>
    <n v="105"/>
  </r>
  <r>
    <x v="2055"/>
    <s v="1920s"/>
    <n v="1920"/>
    <s v="Qtr 3"/>
    <s v="July"/>
    <n v="20"/>
    <s v="Columbia"/>
    <s v="Farman"/>
    <s v="Farman F 40?"/>
    <x v="1973"/>
    <s v="Aérea Navegación de Colombiana Compañia"/>
    <n v="0"/>
    <n v="1"/>
    <n v="1"/>
    <n v="0"/>
  </r>
  <r>
    <x v="2056"/>
    <s v="2010s"/>
    <n v="2011"/>
    <s v="Qtr 3"/>
    <s v="July"/>
    <n v="8"/>
    <s v="Congo"/>
    <s v="Boeing"/>
    <s v="Boeing B 727"/>
    <x v="1974"/>
    <s v="Airways Bora Hewa"/>
    <n v="0"/>
    <n v="77"/>
    <n v="115"/>
    <n v="38"/>
  </r>
  <r>
    <x v="2057"/>
    <s v="1930s"/>
    <n v="1936"/>
    <s v="Qtr 3"/>
    <s v="July"/>
    <n v="15"/>
    <s v="Croatia"/>
    <s v="Spartan"/>
    <s v="Spartan CruiserYU SAP"/>
    <x v="1975"/>
    <s v="Aeroput"/>
    <n v="0"/>
    <n v="7"/>
    <n v="7"/>
    <n v="0"/>
  </r>
  <r>
    <x v="2058"/>
    <s v="1990s"/>
    <n v="1997"/>
    <s v="Qtr 3"/>
    <s v="July"/>
    <n v="11"/>
    <s v="Cuba"/>
    <s v="Antonov"/>
    <s v="Antonov AN 24CU"/>
    <x v="1976"/>
    <s v="Aviacion de Cubana"/>
    <n v="0"/>
    <n v="44"/>
    <n v="44"/>
    <n v="0"/>
  </r>
  <r>
    <x v="2059"/>
    <s v="1920s"/>
    <n v="1926"/>
    <s v="Qtr 3"/>
    <s v="July"/>
    <n v="3"/>
    <s v="Czechoslovakia"/>
    <s v="Caudron"/>
    <s v="Caudron C 61F"/>
    <x v="1977"/>
    <s v="Aérienne Navigation de Internationale Compagnie"/>
    <n v="0"/>
    <n v="6"/>
    <n v="6"/>
    <n v="0"/>
  </r>
  <r>
    <x v="2060"/>
    <s v="1970s"/>
    <n v="1976"/>
    <s v="Qtr 3"/>
    <s v="July"/>
    <n v="28"/>
    <s v="Czechoslovakia"/>
    <s v="Ilyushin"/>
    <s v="Ilyushin IL 18LOK"/>
    <x v="1978"/>
    <s v="Aerolinie Ceskoslovenske"/>
    <n v="0"/>
    <n v="76"/>
    <n v="79"/>
    <n v="3"/>
  </r>
  <r>
    <x v="2061"/>
    <s v="2000s"/>
    <n v="2006"/>
    <s v="Qtr 3"/>
    <s v="July"/>
    <n v="7"/>
    <s v="Congo"/>
    <s v="Antonov"/>
    <s v="Antonov AN 12B9Q"/>
    <x v="1979"/>
    <s v="Airlines CongoMango Republic"/>
    <n v="0"/>
    <n v="5"/>
    <n v="5"/>
    <n v="0"/>
  </r>
  <r>
    <x v="2062"/>
    <s v="1990s"/>
    <n v="1994"/>
    <s v="Qtr 3"/>
    <s v="July"/>
    <n v="17"/>
    <s v="Congo"/>
    <s v="Yakovlev"/>
    <s v="Yakovlev 40DRA 87256"/>
    <x v="1980"/>
    <s v="Service Air CongoSankuru Republic"/>
    <n v="0"/>
    <n v="5"/>
    <n v="9"/>
    <n v="4"/>
  </r>
  <r>
    <x v="2063"/>
    <s v="1960s"/>
    <n v="1960"/>
    <s v="Qtr 3"/>
    <s v="July"/>
    <n v="16"/>
    <s v="Denmark"/>
    <s v="De Havilland"/>
    <s v="de Havilland DH 89 Dragon RapideOY"/>
    <x v="460"/>
    <s v="Tjenesten Flyve"/>
    <n v="0"/>
    <n v="8"/>
    <n v="9"/>
    <n v="1"/>
  </r>
  <r>
    <x v="2064"/>
    <s v="1930s"/>
    <n v="1930"/>
    <s v="Qtr 3"/>
    <s v="July"/>
    <n v="7"/>
    <s v="Denmark"/>
    <s v="Dornier"/>
    <s v="Dornier WalD 864"/>
    <x v="1981"/>
    <s v="Lufthansa Deutsche"/>
    <n v="0"/>
    <n v="5"/>
    <n v="8"/>
    <n v="3"/>
  </r>
  <r>
    <x v="2065"/>
    <s v="1940s"/>
    <n v="1946"/>
    <s v="Qtr 3"/>
    <s v="July"/>
    <n v="17"/>
    <s v="Ecuador"/>
    <s v="Curtiss"/>
    <s v="Curtiss C 46D"/>
    <x v="885"/>
    <s v="ANDESA"/>
    <n v="0"/>
    <n v="30"/>
    <n v="30"/>
    <n v="0"/>
  </r>
  <r>
    <x v="2066"/>
    <s v="1960s"/>
    <n v="1960"/>
    <s v="Qtr 3"/>
    <s v="July"/>
    <n v="11"/>
    <s v="Ecuador"/>
    <s v="Douglas"/>
    <s v="Douglas C 47B"/>
    <x v="1982"/>
    <s v="Misson U.S. - Military"/>
    <n v="0"/>
    <n v="18"/>
    <n v="18"/>
    <n v="0"/>
  </r>
  <r>
    <x v="2067"/>
    <s v="1960s"/>
    <n v="1965"/>
    <s v="Qtr 3"/>
    <s v="July"/>
    <n v="7"/>
    <s v="Egypt"/>
    <s v="Antonov"/>
    <s v="Antonov AN 12?"/>
    <x v="468"/>
    <s v="Force Air Soviet - Military"/>
    <n v="0"/>
    <n v="30"/>
    <n v="31"/>
    <n v="1"/>
  </r>
  <r>
    <x v="2068"/>
    <s v="1960s"/>
    <n v="1968"/>
    <s v="Qtr 3"/>
    <s v="July"/>
    <n v="3"/>
    <s v="England"/>
    <s v="Airspeed AS.57 Ambassador"/>
    <s v="Airspeed AS.57 Ambassador 2G AMAD"/>
    <x v="107"/>
    <s v="Transport Air BKS"/>
    <n v="0"/>
    <n v="6"/>
    <n v="8"/>
    <n v="2"/>
  </r>
  <r>
    <x v="2069"/>
    <s v="1990s"/>
    <n v="1998"/>
    <s v="Qtr 3"/>
    <s v="July"/>
    <n v="27"/>
    <s v="England"/>
    <s v="Consolidated"/>
    <s v="Consolidated PBY 5A CatalinaVP"/>
    <x v="1983"/>
    <s v="Sailing Plane"/>
    <n v="0"/>
    <n v="4"/>
    <n v="18"/>
    <n v="14"/>
  </r>
  <r>
    <x v="2070"/>
    <s v="1960s"/>
    <n v="1965"/>
    <s v="Qtr 3"/>
    <s v="July"/>
    <n v="6"/>
    <s v="England"/>
    <s v="Handley Page Hastings C Mark"/>
    <s v="Handley Page Hastings C Mark 1TG577"/>
    <x v="1984"/>
    <s v="Force Air -Royal Military"/>
    <n v="0"/>
    <n v="41"/>
    <n v="41"/>
    <n v="0"/>
  </r>
  <r>
    <x v="2071"/>
    <s v="1940s"/>
    <n v="1942"/>
    <s v="Qtr 3"/>
    <s v="July"/>
    <n v="20"/>
    <s v="England"/>
    <s v="Lockheed"/>
    <s v="Lockheed HudsonN7253"/>
    <x v="1985"/>
    <s v="Force Air Royal - Military"/>
    <n v="0"/>
    <n v="13"/>
    <n v="13"/>
    <n v="0"/>
  </r>
  <r>
    <x v="2072"/>
    <s v="1920s"/>
    <n v="1928"/>
    <s v="Qtr 3"/>
    <s v="July"/>
    <n v="13"/>
    <s v="England"/>
    <s v="Vickers 74"/>
    <s v="Vickers 74 VulcanG EBLB"/>
    <x v="892"/>
    <s v="Airways Imperial"/>
    <n v="0"/>
    <n v="4"/>
    <n v="6"/>
    <n v="2"/>
  </r>
  <r>
    <x v="2006"/>
    <s v="1950s"/>
    <n v="1951"/>
    <s v="Qtr 3"/>
    <s v="July"/>
    <n v="12"/>
    <s v="England"/>
    <s v="Vickers Valetta"/>
    <s v="Vickers Valetta C 1VW194"/>
    <x v="1986"/>
    <s v="Force Air Royal - Military"/>
    <n v="0"/>
    <n v="10"/>
    <n v="10"/>
    <n v="0"/>
  </r>
  <r>
    <x v="2073"/>
    <s v="2000s"/>
    <n v="2005"/>
    <s v="Qtr 3"/>
    <s v="July"/>
    <n v="16"/>
    <s v="Equatorial"/>
    <s v="Antonov"/>
    <s v="Antonov AN 24B3C"/>
    <x v="1987"/>
    <s v="GuineaEcuatair"/>
    <n v="0"/>
    <n v="60"/>
    <n v="60"/>
    <n v="0"/>
  </r>
  <r>
    <x v="2074"/>
    <s v="1990s"/>
    <n v="1998"/>
    <s v="Qtr 3"/>
    <s v="July"/>
    <n v="17"/>
    <s v="Eritrea"/>
    <s v="Ilyushin"/>
    <s v="Ilyushin II 76UR"/>
    <x v="1988"/>
    <s v="Company Transport Aviation Ukraine"/>
    <n v="0"/>
    <n v="10"/>
    <n v="10"/>
    <n v="0"/>
  </r>
  <r>
    <x v="2075"/>
    <s v="2000s"/>
    <n v="2007"/>
    <s v="Qtr 3"/>
    <s v="July"/>
    <n v="23"/>
    <s v="Ethiopia"/>
    <s v="Antonov"/>
    <s v="Antonov AN 26VEX"/>
    <x v="1989"/>
    <s v="Airlines Djibouti"/>
    <n v="0"/>
    <n v="1"/>
    <n v="9"/>
    <n v="8"/>
  </r>
  <r>
    <x v="2076"/>
    <s v="1970s"/>
    <n v="1977"/>
    <s v="Qtr 3"/>
    <s v="July"/>
    <n v="20"/>
    <s v="Ethiopia"/>
    <s v="Douglas"/>
    <s v="Douglas DC 3ET"/>
    <x v="1990"/>
    <s v="Airlines Ethiopian"/>
    <n v="0"/>
    <n v="5"/>
    <n v="5"/>
    <n v="0"/>
  </r>
  <r>
    <x v="2077"/>
    <s v="1960s"/>
    <n v="1960"/>
    <s v="Qtr 3"/>
    <s v="July"/>
    <n v="15"/>
    <s v="Ethiopia"/>
    <s v="Douglas"/>
    <s v="Douglas DC 3ET"/>
    <x v="1991"/>
    <s v="Airlines Ethiopian"/>
    <n v="0"/>
    <n v="1"/>
    <n v="11"/>
    <n v="10"/>
  </r>
  <r>
    <x v="1968"/>
    <s v="1970s"/>
    <n v="1979"/>
    <s v="Qtr 3"/>
    <s v="July"/>
    <n v="12"/>
    <s v="Fiji"/>
    <s v="Britten Norman"/>
    <s v="Britten Norman BN 2A TrislanderDQ"/>
    <x v="1992"/>
    <s v="Services Air Fiji"/>
    <n v="0"/>
    <n v="9"/>
    <n v="9"/>
    <n v="0"/>
  </r>
  <r>
    <x v="2078"/>
    <s v="1990s"/>
    <n v="1999"/>
    <s v="Qtr 3"/>
    <s v="July"/>
    <n v="24"/>
    <s v="Fiji"/>
    <s v="Embraer 110P1"/>
    <s v="Embraer 110P1 BandeiranteDQ AFN"/>
    <x v="1993"/>
    <s v="Fiji Air"/>
    <n v="0"/>
    <n v="17"/>
    <n v="17"/>
    <n v="0"/>
  </r>
  <r>
    <x v="2079"/>
    <s v="1940s"/>
    <n v="1947"/>
    <s v="Qtr 3"/>
    <s v="July"/>
    <n v="13"/>
    <s v="Florida"/>
    <s v="Douglas"/>
    <s v="Douglas DC 3NC79024"/>
    <x v="1994"/>
    <s v="Transport Air Burke"/>
    <n v="0"/>
    <n v="14"/>
    <n v="36"/>
    <n v="22"/>
  </r>
  <r>
    <x v="2080"/>
    <s v="1950s"/>
    <n v="1953"/>
    <s v="Qtr 3"/>
    <s v="July"/>
    <n v="17"/>
    <s v="Florida"/>
    <s v="Fairchild"/>
    <s v="Fairchild R4Q 2131663"/>
    <x v="1995"/>
    <s v="Navy U.S. - Military"/>
    <n v="0"/>
    <n v="44"/>
    <n v="46"/>
    <n v="2"/>
  </r>
  <r>
    <x v="2081"/>
    <s v="1990s"/>
    <n v="1996"/>
    <s v="Qtr 3"/>
    <s v="July"/>
    <n v="6"/>
    <s v="Florida"/>
    <s v="McDonnell Douglas"/>
    <s v="McDonnell Douglas MD 88N927DA"/>
    <x v="1996"/>
    <s v="Lines Air Delta"/>
    <n v="0"/>
    <n v="2"/>
    <n v="142"/>
    <n v="140"/>
  </r>
  <r>
    <x v="2082"/>
    <s v="2000s"/>
    <n v="2000"/>
    <s v="Qtr 3"/>
    <s v="July"/>
    <n v="25"/>
    <s v="France"/>
    <s v="Aerospatiale BAe Concorde"/>
    <s v="Aerospatiale BAe Concorde 101F BTSC"/>
    <x v="1997"/>
    <s v="France Air"/>
    <n v="4"/>
    <n v="109"/>
    <n v="109"/>
    <n v="0"/>
  </r>
  <r>
    <x v="2083"/>
    <s v="1990s"/>
    <n v="1998"/>
    <s v="Qtr 3"/>
    <s v="July"/>
    <n v="30"/>
    <s v="France"/>
    <s v="Beechcraft 1900D / Cessna"/>
    <s v="Beechcraft 1900D / Cessna 177F GSJM/F"/>
    <x v="1998"/>
    <s v="Private / Air Proteus"/>
    <n v="0"/>
    <n v="15"/>
    <n v="15"/>
    <n v="0"/>
  </r>
  <r>
    <x v="2084"/>
    <s v="1960s"/>
    <n v="1962"/>
    <s v="Qtr 3"/>
    <s v="July"/>
    <n v="30"/>
    <s v="France"/>
    <s v="Douglas"/>
    <s v="Douglas DC 3F"/>
    <x v="1999"/>
    <s v="France Air"/>
    <n v="0"/>
    <n v="4"/>
    <n v="8"/>
    <n v="4"/>
  </r>
  <r>
    <x v="2024"/>
    <s v="1970s"/>
    <n v="1971"/>
    <s v="Qtr 3"/>
    <s v="July"/>
    <n v="30"/>
    <s v="France"/>
    <s v="Nord 2501"/>
    <s v="Nord 2501 Noratlas49"/>
    <x v="2000"/>
    <s v="Force Air French - Military"/>
    <n v="0"/>
    <n v="37"/>
    <n v="39"/>
    <n v="2"/>
  </r>
  <r>
    <x v="2085"/>
    <s v="1940s"/>
    <n v="1948"/>
    <s v="Qtr 3"/>
    <s v="July"/>
    <n v="7"/>
    <s v="French"/>
    <s v="Douglas"/>
    <s v="Douglas DC 3F"/>
    <x v="2001"/>
    <s v="Azur Indo-ChinaAigle"/>
    <n v="0"/>
    <n v="16"/>
    <n v="16"/>
    <n v="0"/>
  </r>
  <r>
    <x v="2086"/>
    <s v="1940s"/>
    <n v="1947"/>
    <s v="Qtr 3"/>
    <s v="July"/>
    <n v="1"/>
    <s v="French"/>
    <s v="Junkers"/>
    <s v="Junkers Ju 52/3mF"/>
    <x v="2002"/>
    <s v="France CameroonsAir"/>
    <n v="0"/>
    <n v="13"/>
    <n v="13"/>
    <n v="0"/>
  </r>
  <r>
    <x v="2087"/>
    <s v="1980s"/>
    <n v="1982"/>
    <s v="Qtr 3"/>
    <s v="July"/>
    <n v="3"/>
    <s v="Gabon"/>
    <s v="Cessna 404"/>
    <s v="Cessna 404 TitanTR LYQ"/>
    <x v="2003"/>
    <s v="Gabon Affaires Air"/>
    <n v="0"/>
    <n v="12"/>
    <n v="12"/>
    <n v="0"/>
  </r>
  <r>
    <x v="2088"/>
    <s v="1960s"/>
    <n v="1969"/>
    <s v="Qtr 3"/>
    <s v="July"/>
    <n v="6"/>
    <s v="Georgia"/>
    <s v="Beechcraft"/>
    <s v="Beechcraft B 99N844NS"/>
    <x v="2004"/>
    <s v="South Air"/>
    <n v="0"/>
    <n v="14"/>
    <n v="14"/>
    <n v="0"/>
  </r>
  <r>
    <x v="2089"/>
    <s v="1990s"/>
    <n v="1993"/>
    <s v="Qtr 3"/>
    <s v="July"/>
    <n v="6"/>
    <s v="Georgia"/>
    <s v="Mil"/>
    <s v="Mil Mi 8?"/>
    <x v="2005"/>
    <s v="Force Air Georgian - Military"/>
    <n v="0"/>
    <n v="23"/>
    <n v="23"/>
    <n v="0"/>
  </r>
  <r>
    <x v="2090"/>
    <s v="1990s"/>
    <n v="1992"/>
    <s v="Qtr 3"/>
    <s v="July"/>
    <n v="20"/>
    <s v="Georgia"/>
    <s v="Tupolev"/>
    <s v="Tupolev TU 154BCCCP"/>
    <x v="2006"/>
    <s v="Air Georgian"/>
    <n v="4"/>
    <n v="24"/>
    <n v="24"/>
    <n v="0"/>
  </r>
  <r>
    <x v="2091"/>
    <s v="1970s"/>
    <n v="1975"/>
    <s v="Qtr 3"/>
    <s v="July"/>
    <n v="15"/>
    <s v="Georgia"/>
    <s v="Yakovlev"/>
    <s v="Yakovlev YAK 40CCCP"/>
    <x v="2007"/>
    <s v="USSRAeroflot"/>
    <n v="0"/>
    <n v="40"/>
    <n v="40"/>
    <n v="0"/>
  </r>
  <r>
    <x v="2092"/>
    <s v="1960s"/>
    <n v="1964"/>
    <s v="Qtr 3"/>
    <s v="July"/>
    <n v="15"/>
    <s v="Germany"/>
    <s v="Boeing"/>
    <s v="Boeing 720D ABDOP"/>
    <x v="2008"/>
    <s v="Lufthansa"/>
    <n v="0"/>
    <n v="3"/>
    <n v="3"/>
    <n v="0"/>
  </r>
  <r>
    <x v="2093"/>
    <s v="1930s"/>
    <n v="1934"/>
    <s v="Qtr 3"/>
    <s v="July"/>
    <n v="27"/>
    <s v="Germany"/>
    <s v="Curtiss"/>
    <s v="Curtiss AT 32C CondorCH"/>
    <x v="2009"/>
    <s v="Swissair"/>
    <n v="0"/>
    <n v="12"/>
    <n v="12"/>
    <n v="0"/>
  </r>
  <r>
    <x v="2094"/>
    <s v="1920s"/>
    <n v="1927"/>
    <s v="Qtr 3"/>
    <s v="July"/>
    <n v="27"/>
    <s v="Germany"/>
    <s v="Junkers"/>
    <s v="Junkers F 13D"/>
    <x v="2010"/>
    <s v="Lufthansa Deutsche"/>
    <n v="0"/>
    <n v="5"/>
    <n v="5"/>
    <n v="0"/>
  </r>
  <r>
    <x v="2095"/>
    <s v="1920s"/>
    <n v="1926"/>
    <s v="Qtr 3"/>
    <s v="July"/>
    <n v="24"/>
    <s v="Germany"/>
    <s v="Junkers"/>
    <s v="Junkers F 13D"/>
    <x v="2011"/>
    <s v="Lufthansa Deutsche"/>
    <n v="0"/>
    <n v="5"/>
    <n v="5"/>
    <n v="0"/>
  </r>
  <r>
    <x v="2096"/>
    <s v="2000s"/>
    <n v="2002"/>
    <s v="Qtr 3"/>
    <s v="July"/>
    <n v="1"/>
    <s v="Germany"/>
    <s v="Tupolev"/>
    <s v="Tupolev TU 154M / Boeing B"/>
    <x v="2012"/>
    <s v="Express Worldwide DHL / Airlines Bashkirian"/>
    <n v="0"/>
    <n v="71"/>
    <n v="71"/>
    <n v="0"/>
  </r>
  <r>
    <x v="2097"/>
    <s v="1920s"/>
    <n v="1922"/>
    <s v="Qtr 3"/>
    <s v="July"/>
    <n v="4"/>
    <s v="Germany"/>
    <s v="LVG C"/>
    <s v="LVG C VI?"/>
    <x v="2013"/>
    <s v="Unknown Operator"/>
    <n v="0"/>
    <n v="2"/>
    <n v="3"/>
    <n v="1"/>
  </r>
  <r>
    <x v="1967"/>
    <s v="1970s"/>
    <n v="1970"/>
    <s v="Qtr 3"/>
    <s v="July"/>
    <n v="3"/>
    <s v="Gerona"/>
    <s v="de Havilland Comet"/>
    <s v="de Havilland Comet 4G APDN"/>
    <x v="2014"/>
    <s v="Spain Dan Air Services"/>
    <n v="0"/>
    <n v="112"/>
    <n v="112"/>
    <n v="0"/>
  </r>
  <r>
    <x v="2098"/>
    <s v="1940s"/>
    <n v="1944"/>
    <s v="Qtr 3"/>
    <s v="July"/>
    <n v="31"/>
    <s v="Gilbert"/>
    <s v="Consolidated Catalina"/>
    <s v="Consolidated Catalina PB2Y 3R7233"/>
    <x v="2015"/>
    <s v="Pacific Ocean          Islands Pan American Airways"/>
    <n v="0"/>
    <n v="22"/>
    <n v="24"/>
    <n v="2"/>
  </r>
  <r>
    <x v="2099"/>
    <s v="2020s"/>
    <n v="2022"/>
    <s v="Qtr 3"/>
    <s v="July"/>
    <n v="16"/>
    <s v="Greece"/>
    <s v="Antonov"/>
    <s v="Antonov An 12UR"/>
    <x v="2016"/>
    <s v="Meridian"/>
    <n v="0"/>
    <n v="8"/>
    <n v="8"/>
    <n v="0"/>
  </r>
  <r>
    <x v="2100"/>
    <s v="1970s"/>
    <n v="1972"/>
    <s v="Qtr 3"/>
    <s v="July"/>
    <n v="20"/>
    <s v="Greece"/>
    <s v="Sud"/>
    <s v="Sud  Aviation SE210 Caravelle?"/>
    <x v="2017"/>
    <s v="Charter"/>
    <n v="0"/>
    <n v="1"/>
    <n v="84"/>
    <n v="83"/>
  </r>
  <r>
    <x v="2101"/>
    <s v="1980s"/>
    <n v="1983"/>
    <s v="Qtr 3"/>
    <s v="July"/>
    <n v="1"/>
    <s v="Guinea"/>
    <s v="Ilyushin"/>
    <s v="Ilyushin IL 62MB"/>
    <x v="2018"/>
    <s v="CAAK"/>
    <n v="0"/>
    <n v="23"/>
    <n v="23"/>
    <n v="0"/>
  </r>
  <r>
    <x v="2102"/>
    <s v="1940s"/>
    <n v="1949"/>
    <s v="Qtr 3"/>
    <s v="July"/>
    <n v="13"/>
    <s v="Gujarat"/>
    <s v="Hawker"/>
    <s v="Hawker Hunter?"/>
    <x v="2019"/>
    <s v="India          state Indian Air Force"/>
    <n v="14"/>
    <n v="0"/>
    <n v="0"/>
    <n v="0"/>
  </r>
  <r>
    <x v="2103"/>
    <s v="1990s"/>
    <n v="1994"/>
    <s v="Qtr 3"/>
    <s v="July"/>
    <n v="14"/>
    <s v="Hawaii"/>
    <s v="Aerospatiale"/>
    <s v="Aerospatiale AS350DN151BH"/>
    <x v="2020"/>
    <s v="Ltd. Helicopters Papillion - Taxi Air"/>
    <n v="0"/>
    <n v="3"/>
    <n v="7"/>
    <n v="4"/>
  </r>
  <r>
    <x v="2104"/>
    <s v="2000s"/>
    <n v="2000"/>
    <s v="Qtr 3"/>
    <s v="July"/>
    <n v="21"/>
    <s v="Hawaii"/>
    <s v="Aerospatiale"/>
    <s v="Aerospatiale AS355 F1N510TG"/>
    <x v="143"/>
    <s v="Helicopters Hawaiian Blue"/>
    <n v="0"/>
    <n v="7"/>
    <n v="7"/>
    <n v="0"/>
  </r>
  <r>
    <x v="2105"/>
    <s v="1960s"/>
    <n v="1962"/>
    <s v="Qtr 3"/>
    <s v="July"/>
    <n v="22"/>
    <s v="Hawaii"/>
    <s v="Bristol Britannia"/>
    <s v="Bristol Britannia 314CF CZB"/>
    <x v="924"/>
    <s v="Lines Air Pacific Canadian"/>
    <n v="0"/>
    <n v="27"/>
    <n v="40"/>
    <n v="13"/>
  </r>
  <r>
    <x v="2106"/>
    <s v="1960s"/>
    <n v="1969"/>
    <s v="Qtr 3"/>
    <s v="July"/>
    <n v="25"/>
    <s v="Hawaii"/>
    <s v="De Havilland"/>
    <s v="De Havilland DH 104 DoveN88G"/>
    <x v="2021"/>
    <s v="Air Isle Trans"/>
    <n v="0"/>
    <n v="1"/>
    <n v="13"/>
    <n v="12"/>
  </r>
  <r>
    <x v="2107"/>
    <s v="1970s"/>
    <n v="1973"/>
    <s v="Qtr 3"/>
    <s v="July"/>
    <n v="24"/>
    <s v="HIAir"/>
    <s v="Volpar"/>
    <s v="Volpar C45GN234JC"/>
    <x v="2022"/>
    <s v="Hawaii"/>
    <n v="0"/>
    <n v="5"/>
    <n v="5"/>
    <n v="0"/>
  </r>
  <r>
    <x v="2108"/>
    <s v="1970s"/>
    <n v="1977"/>
    <s v="Qtr 3"/>
    <s v="July"/>
    <n v="25"/>
    <s v="Honduras"/>
    <s v="Douglas"/>
    <s v="Douglas C 47FAH"/>
    <x v="2023"/>
    <s v="Force Air Honduran - Military"/>
    <n v="0"/>
    <n v="25"/>
    <n v="40"/>
    <n v="15"/>
  </r>
  <r>
    <x v="2109"/>
    <s v="1920s"/>
    <n v="1925"/>
    <s v="Qtr 3"/>
    <s v="July"/>
    <n v="24"/>
    <s v="Hungary"/>
    <s v="Potez"/>
    <s v="Potez IX?"/>
    <x v="515"/>
    <s v="CIDNA"/>
    <n v="0"/>
    <n v="1"/>
    <n v="1"/>
    <n v="0"/>
  </r>
  <r>
    <x v="2110"/>
    <s v="1950s"/>
    <n v="1955"/>
    <s v="Qtr 3"/>
    <s v="July"/>
    <n v="17"/>
    <s v="Illinois"/>
    <s v="Convair"/>
    <s v="Convair CV 340"/>
    <x v="930"/>
    <s v="Airlines Braniff"/>
    <n v="0"/>
    <n v="22"/>
    <n v="43"/>
    <n v="21"/>
  </r>
  <r>
    <x v="2111"/>
    <s v="1910s"/>
    <n v="1919"/>
    <s v="Qtr 3"/>
    <s v="July"/>
    <n v="21"/>
    <s v="Illinois"/>
    <s v="FD Type"/>
    <s v="FD Type Dirigible?"/>
    <x v="930"/>
    <s v="Tire Goodyear Express Air Wingfoot"/>
    <n v="10"/>
    <n v="3"/>
    <n v="0"/>
    <n v="-3"/>
  </r>
  <r>
    <x v="2112"/>
    <s v="1930s"/>
    <n v="1931"/>
    <s v="Qtr 3"/>
    <s v="July"/>
    <n v="12"/>
    <s v="Illinois"/>
    <s v="Lockheed"/>
    <s v="Lockheed VegaNC8497"/>
    <x v="930"/>
    <s v="Airlines Braniff"/>
    <n v="0"/>
    <n v="2"/>
    <n v="2"/>
    <n v="0"/>
  </r>
  <r>
    <x v="2113"/>
    <s v="1930s"/>
    <n v="1931"/>
    <s v="Qtr 3"/>
    <s v="July"/>
    <n v="21"/>
    <s v="Illinois"/>
    <s v="Pitcairn"/>
    <s v="Pitcairn PA 6 Mailwing?"/>
    <x v="2024"/>
    <s v="Airways American"/>
    <n v="0"/>
    <n v="1"/>
    <n v="1"/>
    <n v="0"/>
  </r>
  <r>
    <x v="2114"/>
    <s v="1960s"/>
    <n v="1960"/>
    <s v="Qtr 3"/>
    <s v="July"/>
    <n v="27"/>
    <s v="Illinois"/>
    <s v="Sikorsky"/>
    <s v="Sikorsky S 58C helicopterN879"/>
    <x v="2025"/>
    <s v="Airways Helicopter Chicago"/>
    <n v="0"/>
    <n v="13"/>
    <n v="13"/>
    <n v="0"/>
  </r>
  <r>
    <x v="2115"/>
    <s v="2010s"/>
    <n v="2019"/>
    <s v="Qtr 3"/>
    <s v="July"/>
    <n v="30"/>
    <s v="India"/>
    <s v="Beechcraft B300 King"/>
    <s v="Beechcraft B300 King Air766"/>
    <x v="2026"/>
    <s v="Army Pakistan - Military"/>
    <n v="14"/>
    <n v="5"/>
    <n v="5"/>
    <n v="0"/>
  </r>
  <r>
    <x v="2116"/>
    <s v="2000s"/>
    <n v="2000"/>
    <s v="Qtr 3"/>
    <s v="July"/>
    <n v="17"/>
    <s v="India"/>
    <s v="Boeing"/>
    <s v="Boeing B 737"/>
    <x v="2027"/>
    <s v="Airlines Airlines/Alliance Indian"/>
    <n v="5"/>
    <n v="55"/>
    <n v="58"/>
    <n v="3"/>
  </r>
  <r>
    <x v="2083"/>
    <s v="1990s"/>
    <n v="1998"/>
    <s v="Qtr 3"/>
    <s v="July"/>
    <n v="30"/>
    <s v="India"/>
    <s v="Dornier"/>
    <s v="Dornier 228 201VT"/>
    <x v="2028"/>
    <s v="Airlines Alliance"/>
    <n v="2"/>
    <n v="6"/>
    <n v="6"/>
    <n v="0"/>
  </r>
  <r>
    <x v="2006"/>
    <s v="1950s"/>
    <n v="1951"/>
    <s v="Qtr 3"/>
    <s v="July"/>
    <n v="12"/>
    <s v="India"/>
    <s v="Douglas"/>
    <s v="Douglas C 47BVT"/>
    <x v="2029"/>
    <s v="Indamer"/>
    <n v="0"/>
    <n v="3"/>
    <n v="3"/>
    <n v="0"/>
  </r>
  <r>
    <x v="2117"/>
    <s v="1960s"/>
    <n v="1962"/>
    <s v="Qtr 3"/>
    <s v="July"/>
    <n v="16"/>
    <s v="India"/>
    <s v="Douglas"/>
    <s v="Douglas C 47VT"/>
    <x v="2030"/>
    <s v="Airlines Kalinga"/>
    <n v="0"/>
    <n v="9"/>
    <n v="9"/>
    <n v="0"/>
  </r>
  <r>
    <x v="2118"/>
    <s v="1950s"/>
    <n v="1950"/>
    <s v="Qtr 3"/>
    <s v="July"/>
    <n v="17"/>
    <s v="India"/>
    <s v="Douglas"/>
    <s v="Douglas DC 3VT"/>
    <x v="2031"/>
    <s v="Airlines National Indian"/>
    <n v="0"/>
    <n v="22"/>
    <n v="22"/>
    <n v="0"/>
  </r>
  <r>
    <x v="2119"/>
    <s v="1990s"/>
    <n v="1997"/>
    <s v="Qtr 3"/>
    <s v="July"/>
    <n v="3"/>
    <s v="India"/>
    <s v="Fokker"/>
    <s v="Fokker F 27 Friendship 200VT"/>
    <x v="2032"/>
    <s v="Airlines Elbee"/>
    <n v="0"/>
    <n v="2"/>
    <n v="2"/>
    <n v="0"/>
  </r>
  <r>
    <x v="2120"/>
    <s v="1990s"/>
    <n v="1996"/>
    <s v="Qtr 3"/>
    <s v="July"/>
    <n v="11"/>
    <s v="India"/>
    <s v="Let"/>
    <s v="Let 410VT ETC"/>
    <x v="2033"/>
    <s v="Airlines Archana"/>
    <n v="0"/>
    <n v="9"/>
    <n v="9"/>
    <n v="0"/>
  </r>
  <r>
    <x v="2027"/>
    <s v="1940s"/>
    <n v="1949"/>
    <s v="Qtr 3"/>
    <s v="July"/>
    <n v="12"/>
    <s v="India"/>
    <s v="Lockheed"/>
    <s v="Lockheed L 749"/>
    <x v="2034"/>
    <s v="Airlines Dutch Royal KLM"/>
    <n v="0"/>
    <n v="45"/>
    <n v="45"/>
    <n v="0"/>
  </r>
  <r>
    <x v="2121"/>
    <s v="2010s"/>
    <n v="2016"/>
    <s v="Qtr 3"/>
    <s v="July"/>
    <n v="22"/>
    <s v="Indian"/>
    <s v="Antonov"/>
    <s v="Antonov 32K2743"/>
    <x v="2035"/>
    <s v="Force Air OceanIndian"/>
    <n v="0"/>
    <n v="29"/>
    <n v="29"/>
    <n v="0"/>
  </r>
  <r>
    <x v="2122"/>
    <s v="1960s"/>
    <n v="1966"/>
    <s v="Qtr 3"/>
    <s v="July"/>
    <n v="24"/>
    <s v="Indiana"/>
    <s v="Beechcraft"/>
    <s v="Beechcraft H50N538B"/>
    <x v="2036"/>
    <s v="Aviation Mainline - Private"/>
    <n v="0"/>
    <n v="4"/>
    <n v="4"/>
    <n v="0"/>
  </r>
  <r>
    <x v="2123"/>
    <s v="2000s"/>
    <n v="2002"/>
    <s v="Qtr 3"/>
    <s v="July"/>
    <n v="16"/>
    <s v="Indonesia"/>
    <s v="Britten"/>
    <s v="Britten  Norman BN"/>
    <x v="2037"/>
    <s v="Charter Air Raya Merauke Sabang"/>
    <n v="0"/>
    <n v="10"/>
    <n v="10"/>
    <n v="0"/>
  </r>
  <r>
    <x v="2124"/>
    <s v="1990s"/>
    <n v="1997"/>
    <s v="Qtr 3"/>
    <s v="July"/>
    <n v="17"/>
    <s v="Indonesia"/>
    <s v="Fokker"/>
    <s v="Fokker F 27 Friendship 600PK"/>
    <x v="162"/>
    <s v="Air Sempati"/>
    <n v="0"/>
    <n v="30"/>
    <n v="50"/>
    <n v="20"/>
  </r>
  <r>
    <x v="2125"/>
    <s v="1970s"/>
    <n v="1979"/>
    <s v="Qtr 3"/>
    <s v="July"/>
    <n v="11"/>
    <s v="Indonesia"/>
    <s v="Fokker"/>
    <s v="Fokker F 28 Fellowship 1000PK"/>
    <x v="2038"/>
    <s v="Airlines Indonesia Garuda"/>
    <n v="0"/>
    <n v="61"/>
    <n v="61"/>
    <n v="0"/>
  </r>
  <r>
    <x v="2126"/>
    <s v="1950s"/>
    <n v="1957"/>
    <s v="Qtr 3"/>
    <s v="July"/>
    <n v="16"/>
    <s v="Indonesia"/>
    <s v="Lockheed 1049C Super"/>
    <s v="Lockheed 1049C Super ConstellationPH LKT"/>
    <x v="2039"/>
    <s v="Airlines Dutch Royal KLM"/>
    <n v="0"/>
    <n v="58"/>
    <n v="68"/>
    <n v="10"/>
  </r>
  <r>
    <x v="2127"/>
    <s v="1990s"/>
    <n v="1994"/>
    <s v="Qtr 3"/>
    <s v="July"/>
    <n v="26"/>
    <s v="Indonesia"/>
    <s v="Sikorsky"/>
    <s v="Sikorsky S 58ETPK"/>
    <x v="2040"/>
    <s v="Services Airfast"/>
    <n v="0"/>
    <n v="18"/>
    <n v="18"/>
    <n v="0"/>
  </r>
  <r>
    <x v="2128"/>
    <s v="1980s"/>
    <n v="1989"/>
    <s v="Qtr 3"/>
    <s v="July"/>
    <n v="19"/>
    <s v="Iowa"/>
    <s v="McDonnell Douglas"/>
    <s v="McDonnell Douglas DC 10"/>
    <x v="2041"/>
    <s v="Lines Air United"/>
    <n v="0"/>
    <n v="112"/>
    <n v="298"/>
    <n v="186"/>
  </r>
  <r>
    <x v="2129"/>
    <s v="1940s"/>
    <n v="1947"/>
    <s v="Qtr 3"/>
    <s v="July"/>
    <n v="16"/>
    <s v="Iran"/>
    <s v="Avro 685"/>
    <s v="Avro 685 YorkG AGMR"/>
    <x v="2042"/>
    <s v="Airways Overseas British"/>
    <n v="0"/>
    <n v="6"/>
    <n v="6"/>
    <n v="0"/>
  </r>
  <r>
    <x v="2130"/>
    <s v="2000s"/>
    <n v="2009"/>
    <s v="Qtr 3"/>
    <s v="July"/>
    <n v="24"/>
    <s v="Iran"/>
    <s v="Ilyushin"/>
    <s v="Ilyushin Il 62MUP"/>
    <x v="2043"/>
    <s v="Airlines Aria"/>
    <n v="0"/>
    <n v="16"/>
    <n v="153"/>
    <n v="137"/>
  </r>
  <r>
    <x v="2131"/>
    <s v="2000s"/>
    <n v="2009"/>
    <s v="Qtr 3"/>
    <s v="July"/>
    <n v="15"/>
    <s v="Iran"/>
    <s v="Tupolev"/>
    <s v="Tupolev 154MEP CPG"/>
    <x v="2044"/>
    <s v="Airlines Caspian"/>
    <n v="0"/>
    <n v="168"/>
    <n v="168"/>
    <n v="0"/>
  </r>
  <r>
    <x v="2132"/>
    <s v="1950s"/>
    <n v="1956"/>
    <s v="Qtr 3"/>
    <s v="July"/>
    <n v="15"/>
    <s v="Ireland"/>
    <s v="Convair"/>
    <s v="Convair CV 440"/>
    <x v="171"/>
    <s v="Swissair"/>
    <n v="0"/>
    <n v="4"/>
    <n v="4"/>
    <n v="0"/>
  </r>
  <r>
    <x v="2133"/>
    <s v="1940s"/>
    <n v="1943"/>
    <s v="Qtr 3"/>
    <s v="July"/>
    <n v="28"/>
    <s v="Ireland"/>
    <s v="Short"/>
    <s v="Short S 25 Sunderland 3 (flying boat)G"/>
    <x v="2045"/>
    <s v="Airways Overseas British"/>
    <n v="0"/>
    <n v="10"/>
    <n v="25"/>
    <n v="15"/>
  </r>
  <r>
    <x v="2134"/>
    <s v="1990s"/>
    <n v="1993"/>
    <s v="Qtr 3"/>
    <s v="July"/>
    <n v="1"/>
    <s v="Irian"/>
    <s v="Fokker"/>
    <s v="Fokker F 28 Fellowship 3000PK"/>
    <x v="2046"/>
    <s v="Indonesia          Jaya Merpati Nusantara Airlines"/>
    <n v="0"/>
    <n v="41"/>
    <n v="43"/>
    <n v="2"/>
  </r>
  <r>
    <x v="2135"/>
    <s v="1990s"/>
    <n v="1997"/>
    <s v="Qtr 3"/>
    <s v="July"/>
    <n v="30"/>
    <s v="Italy"/>
    <s v="Aerospatiale"/>
    <s v="Aerospatiale ATR 42"/>
    <x v="2047"/>
    <s v="Littoral Air"/>
    <n v="0"/>
    <n v="1"/>
    <n v="17"/>
    <n v="16"/>
  </r>
  <r>
    <x v="2136"/>
    <s v="1960s"/>
    <n v="1960"/>
    <s v="Qtr 3"/>
    <s v="July"/>
    <n v="31"/>
    <s v="Italy"/>
    <s v="Convair"/>
    <s v="Convair CV 240"/>
    <x v="2048"/>
    <s v="Flugdienst Deutsche"/>
    <n v="0"/>
    <n v="1"/>
    <n v="34"/>
    <n v="33"/>
  </r>
  <r>
    <x v="2137"/>
    <s v="1960s"/>
    <n v="1962"/>
    <s v="Qtr 3"/>
    <s v="July"/>
    <n v="9"/>
    <s v="Italy"/>
    <s v="Douglas"/>
    <s v="Douglas DC 4OD"/>
    <x v="2049"/>
    <s v="Airways Mediterranean Trans"/>
    <n v="0"/>
    <n v="6"/>
    <n v="6"/>
    <n v="0"/>
  </r>
  <r>
    <x v="2138"/>
    <s v="1980s"/>
    <n v="1984"/>
    <s v="Qtr 3"/>
    <s v="July"/>
    <n v="12"/>
    <s v="Italy"/>
    <s v="Lockheed"/>
    <s v="Lockheed C 141B64"/>
    <x v="2050"/>
    <s v="Force Air U.S. - Military"/>
    <n v="0"/>
    <n v="9"/>
    <n v="9"/>
    <n v="0"/>
  </r>
  <r>
    <x v="2139"/>
    <s v="1940s"/>
    <n v="1941"/>
    <s v="Qtr 3"/>
    <s v="July"/>
    <n v="30"/>
    <s v="Italy"/>
    <s v="Macchi"/>
    <s v="Macchi C.100I PACE"/>
    <x v="957"/>
    <s v="Littoria Ala"/>
    <n v="0"/>
    <n v="5"/>
    <n v="25"/>
    <n v="20"/>
  </r>
  <r>
    <x v="2140"/>
    <s v="1930s"/>
    <n v="1938"/>
    <s v="Qtr 3"/>
    <s v="July"/>
    <n v="14"/>
    <s v="Italy"/>
    <s v="Savoia Marchetti"/>
    <s v="Savoia Marchetti S 66I"/>
    <x v="2051"/>
    <s v="Littoria Ala"/>
    <n v="0"/>
    <n v="20"/>
    <n v="20"/>
    <n v="0"/>
  </r>
  <r>
    <x v="2024"/>
    <s v="1970s"/>
    <n v="1971"/>
    <s v="Qtr 3"/>
    <s v="July"/>
    <n v="30"/>
    <s v="Japan"/>
    <s v="Boeing"/>
    <s v="Boeing B 727"/>
    <x v="2052"/>
    <s v="Force Air Japanese  / Airways Nippon All"/>
    <n v="0"/>
    <n v="163"/>
    <n v="164"/>
    <n v="1"/>
  </r>
  <r>
    <x v="2045"/>
    <s v="1990s"/>
    <n v="1999"/>
    <s v="Qtr 3"/>
    <s v="July"/>
    <n v="23"/>
    <s v="Japan"/>
    <s v="Boeing"/>
    <s v="Boeing B 747JA8966"/>
    <x v="547"/>
    <s v="Airways Nippon All"/>
    <n v="0"/>
    <n v="1"/>
    <n v="517"/>
    <n v="516"/>
  </r>
  <r>
    <x v="2141"/>
    <s v="1950s"/>
    <n v="1950"/>
    <s v="Qtr 3"/>
    <s v="July"/>
    <n v="27"/>
    <s v="Japan"/>
    <s v="Douglas"/>
    <s v="Douglas C 47D44"/>
    <x v="2053"/>
    <s v="Force Air U.S. - Military"/>
    <n v="0"/>
    <n v="25"/>
    <n v="26"/>
    <n v="1"/>
  </r>
  <r>
    <x v="2142"/>
    <s v="1970s"/>
    <n v="1970"/>
    <s v="Qtr 3"/>
    <s v="July"/>
    <n v="27"/>
    <s v="Japan"/>
    <s v="McDonnell Douglas"/>
    <s v="McDonnell Douglas DC 8"/>
    <x v="547"/>
    <s v="Line Tiger Flying"/>
    <n v="0"/>
    <n v="4"/>
    <n v="4"/>
    <n v="0"/>
  </r>
  <r>
    <x v="2143"/>
    <s v="1970s"/>
    <n v="1971"/>
    <s v="Qtr 3"/>
    <s v="July"/>
    <n v="3"/>
    <s v="Japan"/>
    <s v="NAMC"/>
    <s v="NAMC YS 11A"/>
    <x v="2054"/>
    <s v="(Japan) Airline Domestic Toa"/>
    <n v="0"/>
    <n v="68"/>
    <n v="68"/>
    <n v="0"/>
  </r>
  <r>
    <x v="2144"/>
    <s v="1930s"/>
    <n v="1936"/>
    <s v="Qtr 3"/>
    <s v="July"/>
    <n v="31"/>
    <s v="Jersey"/>
    <s v="Saro"/>
    <s v="Saro A 19 CloudG"/>
    <x v="2055"/>
    <s v="Airways Guernsey"/>
    <n v="0"/>
    <n v="10"/>
    <n v="10"/>
    <n v="0"/>
  </r>
  <r>
    <x v="2145"/>
    <s v="1990s"/>
    <n v="1992"/>
    <s v="Qtr 3"/>
    <s v="July"/>
    <n v="31"/>
    <s v="Jiangsu"/>
    <s v="Yakovlev"/>
    <s v="Yakovlev YAK 42DB"/>
    <x v="2056"/>
    <s v="China China General Aviation Corporation"/>
    <n v="0"/>
    <n v="108"/>
    <n v="126"/>
    <n v="18"/>
  </r>
  <r>
    <x v="2146"/>
    <s v="2000s"/>
    <n v="2000"/>
    <s v="Qtr 3"/>
    <s v="July"/>
    <n v="26"/>
    <s v="Jordan"/>
    <s v="Lockheed"/>
    <s v="Lockheed C 130H Hercules348"/>
    <x v="2057"/>
    <s v="Force Air Jordanian Royal - Military"/>
    <n v="0"/>
    <n v="13"/>
    <n v="13"/>
    <n v="0"/>
  </r>
  <r>
    <x v="2147"/>
    <s v="1940s"/>
    <n v="1946"/>
    <s v="Qtr 3"/>
    <s v="July"/>
    <n v="18"/>
    <s v="Kansas"/>
    <s v="Douglas"/>
    <s v="Douglas C 47?"/>
    <x v="2058"/>
    <s v="Corps Air Army U.S. - Military"/>
    <n v="0"/>
    <n v="13"/>
    <n v="13"/>
    <n v="0"/>
  </r>
  <r>
    <x v="2148"/>
    <s v="1980s"/>
    <n v="1980"/>
    <s v="Qtr 3"/>
    <s v="July"/>
    <n v="8"/>
    <s v="Kazakhstan"/>
    <s v="Tupolev"/>
    <s v="Tupolev TU 154BCCCP"/>
    <x v="2059"/>
    <s v="USSRAeroflot"/>
    <n v="0"/>
    <n v="166"/>
    <n v="166"/>
    <n v="0"/>
  </r>
  <r>
    <x v="2149"/>
    <s v="1930s"/>
    <n v="1930"/>
    <s v="Qtr 3"/>
    <s v="July"/>
    <n v="21"/>
    <s v="Kent"/>
    <s v="Junkers"/>
    <s v="Junkers F 13geG"/>
    <x v="2060"/>
    <s v="England Walcot Air Line"/>
    <n v="0"/>
    <n v="6"/>
    <n v="6"/>
    <n v="0"/>
  </r>
  <r>
    <x v="2133"/>
    <s v="1940s"/>
    <n v="1943"/>
    <s v="Qtr 3"/>
    <s v="July"/>
    <n v="28"/>
    <s v="Kentucky"/>
    <s v="Douglas"/>
    <s v="Douglas DC 3NC16014"/>
    <x v="2061"/>
    <s v="Airlines American"/>
    <n v="0"/>
    <n v="20"/>
    <n v="22"/>
    <n v="2"/>
  </r>
  <r>
    <x v="2150"/>
    <s v="1930s"/>
    <n v="1938"/>
    <s v="Qtr 3"/>
    <s v="July"/>
    <n v="27"/>
    <s v="Kenya"/>
    <s v="Armstrong"/>
    <s v="Armstrong  Withworth AtlantaG"/>
    <x v="2062"/>
    <s v="Airways Imperial"/>
    <n v="0"/>
    <n v="4"/>
    <n v="4"/>
    <n v="0"/>
  </r>
  <r>
    <x v="2151"/>
    <s v="1940s"/>
    <n v="1945"/>
    <s v="Qtr 3"/>
    <s v="July"/>
    <n v="11"/>
    <s v="Kenya"/>
    <s v="Douglas"/>
    <s v="Douglas C 476812"/>
    <x v="2063"/>
    <s v="Force Air African South - Military"/>
    <n v="0"/>
    <n v="28"/>
    <n v="28"/>
    <n v="0"/>
  </r>
  <r>
    <x v="2152"/>
    <s v="2010s"/>
    <n v="2014"/>
    <s v="Qtr 3"/>
    <s v="July"/>
    <n v="2"/>
    <s v="Kenya"/>
    <s v="Fokker"/>
    <s v="Fokker 505Y CET"/>
    <x v="2064"/>
    <s v="Aviation International Skyward"/>
    <n v="0"/>
    <n v="4"/>
    <n v="4"/>
    <n v="0"/>
  </r>
  <r>
    <x v="2153"/>
    <s v="2000s"/>
    <n v="2003"/>
    <s v="Qtr 3"/>
    <s v="July"/>
    <n v="19"/>
    <s v="Kenya"/>
    <s v="Swearingen"/>
    <s v="Swearingen SA 226T Metro IIZS"/>
    <x v="2065"/>
    <s v="Charter Air Blake Ryan"/>
    <n v="0"/>
    <n v="14"/>
    <n v="14"/>
    <n v="0"/>
  </r>
  <r>
    <x v="2154"/>
    <s v="1950s"/>
    <n v="1959"/>
    <s v="Qtr 3"/>
    <s v="July"/>
    <n v="15"/>
    <s v="Kuwait"/>
    <s v="Avro 685"/>
    <s v="Avro 685 YorkEP ADE"/>
    <x v="971"/>
    <s v="PAS"/>
    <n v="0"/>
    <n v="32"/>
    <n v="32"/>
    <n v="0"/>
  </r>
  <r>
    <x v="2155"/>
    <s v="1960s"/>
    <n v="1963"/>
    <s v="Qtr 3"/>
    <s v="July"/>
    <n v="17"/>
    <s v="Laos"/>
    <s v="Curtiss"/>
    <s v="Curtiss C 46FB"/>
    <x v="2066"/>
    <s v="America Air"/>
    <n v="0"/>
    <n v="6"/>
    <n v="6"/>
    <n v="0"/>
  </r>
  <r>
    <x v="2156"/>
    <s v="1960s"/>
    <n v="1967"/>
    <s v="Qtr 3"/>
    <s v="July"/>
    <n v="25"/>
    <s v="Laos"/>
    <s v="Douglas"/>
    <s v="Douglas DC 3B"/>
    <x v="973"/>
    <s v="Aviation Taiwan"/>
    <n v="0"/>
    <n v="18"/>
    <n v="18"/>
    <n v="0"/>
  </r>
  <r>
    <x v="2156"/>
    <s v="1960s"/>
    <n v="1967"/>
    <s v="Qtr 3"/>
    <s v="July"/>
    <n v="25"/>
    <s v="Laos"/>
    <s v="Douglas"/>
    <s v="Douglas DC 3XW"/>
    <x v="973"/>
    <s v="Akat Vehu"/>
    <n v="0"/>
    <n v="16"/>
    <n v="16"/>
    <n v="0"/>
  </r>
  <r>
    <x v="2157"/>
    <s v="1970s"/>
    <n v="1979"/>
    <s v="Qtr 3"/>
    <s v="July"/>
    <n v="23"/>
    <s v="Lebanon"/>
    <s v="Boeing"/>
    <s v="Boeing 707 327COD"/>
    <x v="2067"/>
    <s v="Airways Mediterranean Trans"/>
    <n v="0"/>
    <n v="6"/>
    <n v="6"/>
    <n v="0"/>
  </r>
  <r>
    <x v="2158"/>
    <s v="1980s"/>
    <n v="1989"/>
    <s v="Qtr 3"/>
    <s v="July"/>
    <n v="27"/>
    <s v="Libya"/>
    <s v="McDonnell Douglas"/>
    <s v="McDonnell Douglas DC 10"/>
    <x v="979"/>
    <s v="Airlines Korean"/>
    <n v="4"/>
    <n v="75"/>
    <n v="199"/>
    <n v="124"/>
  </r>
  <r>
    <x v="2159"/>
    <s v="1920s"/>
    <n v="1922"/>
    <s v="Qtr 3"/>
    <s v="July"/>
    <n v="16"/>
    <s v="Lorraine"/>
    <s v="Potez"/>
    <s v="Potez 29F FREI"/>
    <x v="2068"/>
    <s v="France Compagnie Franco-Roumaine de Navigaation Aerienne"/>
    <n v="0"/>
    <n v="5"/>
    <n v="5"/>
    <n v="0"/>
  </r>
  <r>
    <x v="2160"/>
    <s v="1980s"/>
    <n v="1982"/>
    <s v="Qtr 3"/>
    <s v="July"/>
    <n v="9"/>
    <s v="Louisiana"/>
    <s v="Boeing"/>
    <s v="Boeing B 727"/>
    <x v="2069"/>
    <s v="Airways World American Pan"/>
    <n v="8"/>
    <n v="145"/>
    <n v="145"/>
    <n v="0"/>
  </r>
  <r>
    <x v="2161"/>
    <s v="1980s"/>
    <n v="1988"/>
    <s v="Qtr 3"/>
    <s v="July"/>
    <n v="20"/>
    <s v="Louisiana"/>
    <s v="Douglas"/>
    <s v="Douglas C 118AN33VX"/>
    <x v="2070"/>
    <s v="TACA"/>
    <n v="0"/>
    <n v="3"/>
    <n v="3"/>
    <n v="0"/>
  </r>
  <r>
    <x v="1958"/>
    <s v="1990s"/>
    <n v="1992"/>
    <s v="Qtr 3"/>
    <s v="July"/>
    <n v="24"/>
    <s v="Macedonia"/>
    <s v="Antonov"/>
    <s v="Antonov 12BKCCCP 11342"/>
    <x v="2071"/>
    <s v="Airlines Volga-Dnepr"/>
    <n v="0"/>
    <n v="8"/>
    <n v="8"/>
    <n v="0"/>
  </r>
  <r>
    <x v="2162"/>
    <s v="1960s"/>
    <n v="1963"/>
    <s v="Qtr 3"/>
    <s v="July"/>
    <n v="15"/>
    <s v="Madagascar"/>
    <s v="Douglas"/>
    <s v="Douglas C 475R"/>
    <x v="2072"/>
    <s v="Madagascar Air"/>
    <n v="0"/>
    <n v="6"/>
    <n v="12"/>
    <n v="6"/>
  </r>
  <r>
    <x v="2163"/>
    <s v="1990s"/>
    <n v="1995"/>
    <s v="Qtr 3"/>
    <s v="July"/>
    <n v="18"/>
    <s v="Madagascar"/>
    <s v="Douglas"/>
    <s v="Douglas C 47A5R"/>
    <x v="2073"/>
    <s v="Force Air Madagascar - Military"/>
    <n v="0"/>
    <n v="34"/>
    <n v="34"/>
    <n v="0"/>
  </r>
  <r>
    <x v="2164"/>
    <s v="1960s"/>
    <n v="1963"/>
    <s v="Qtr 3"/>
    <s v="July"/>
    <n v="27"/>
    <s v="Maharashtra"/>
    <s v="de Havilland Comet"/>
    <s v="de Havilland Comet 4CSU ALD"/>
    <x v="1723"/>
    <s v="India United Arab Airlines"/>
    <n v="0"/>
    <n v="63"/>
    <n v="63"/>
    <n v="0"/>
  </r>
  <r>
    <x v="2165"/>
    <s v="1960s"/>
    <n v="1962"/>
    <s v="Qtr 3"/>
    <s v="July"/>
    <n v="7"/>
    <s v="Maharashtra"/>
    <s v="McDonnell Douglas"/>
    <s v="McDonnell Douglas DC 8"/>
    <x v="2074"/>
    <s v="India Alitalia"/>
    <n v="0"/>
    <n v="94"/>
    <n v="94"/>
    <n v="0"/>
  </r>
  <r>
    <x v="2166"/>
    <s v="1940s"/>
    <n v="1944"/>
    <s v="Qtr 3"/>
    <s v="July"/>
    <n v="11"/>
    <s v="Maine"/>
    <s v="Douglas"/>
    <s v="Douglas A 26B Invader 43"/>
    <x v="2075"/>
    <s v="Army U.S. - Military"/>
    <n v="19"/>
    <n v="2"/>
    <n v="2"/>
    <n v="0"/>
  </r>
  <r>
    <x v="2167"/>
    <s v="2000s"/>
    <n v="2000"/>
    <s v="Qtr 3"/>
    <s v="July"/>
    <n v="19"/>
    <s v="Maine"/>
    <s v="Grumman"/>
    <s v="Grumman G 159 Gulfstream IC"/>
    <x v="2076"/>
    <s v="Transport Airwave"/>
    <n v="0"/>
    <n v="2"/>
    <n v="2"/>
    <n v="0"/>
  </r>
  <r>
    <x v="2168"/>
    <s v="1960s"/>
    <n v="1967"/>
    <s v="Qtr 3"/>
    <s v="July"/>
    <n v="19"/>
    <s v="Malagasy"/>
    <s v="Douglas"/>
    <s v="Douglas DC 4"/>
    <x v="2077"/>
    <s v="Madagascar RepublicAir"/>
    <n v="0"/>
    <n v="42"/>
    <n v="42"/>
    <n v="0"/>
  </r>
  <r>
    <x v="2169"/>
    <s v="1990s"/>
    <n v="1993"/>
    <s v="Qtr 3"/>
    <s v="July"/>
    <n v="30"/>
    <s v="Malaysia"/>
    <s v="Shorts"/>
    <s v="Shorts SC 7 Skyvan 3"/>
    <x v="2078"/>
    <s v="Airways Hornbill"/>
    <n v="0"/>
    <n v="1"/>
    <n v="17"/>
    <n v="16"/>
  </r>
  <r>
    <x v="2170"/>
    <s v="1970s"/>
    <n v="1971"/>
    <s v="Qtr 3"/>
    <s v="July"/>
    <n v="24"/>
    <s v="Mali"/>
    <s v="Douglas"/>
    <s v="Douglas DC 36V"/>
    <x v="2079"/>
    <s v="Ivoire Air"/>
    <n v="0"/>
    <n v="6"/>
    <n v="6"/>
    <n v="0"/>
  </r>
  <r>
    <x v="2171"/>
    <s v="1950s"/>
    <n v="1951"/>
    <s v="Qtr 3"/>
    <s v="July"/>
    <n v="24"/>
    <s v="Mali"/>
    <s v="Douglas"/>
    <s v="Douglas DC 3OO"/>
    <x v="2080"/>
    <s v="Sabena"/>
    <n v="0"/>
    <n v="3"/>
    <n v="3"/>
    <n v="0"/>
  </r>
  <r>
    <x v="2172"/>
    <s v="2010s"/>
    <n v="2014"/>
    <s v="Qtr 3"/>
    <s v="July"/>
    <n v="24"/>
    <s v="Mali"/>
    <s v="Mc Donnell Douglas"/>
    <s v="Mc Donnell Douglas MD 83EC"/>
    <x v="2081"/>
    <s v="Algerie Air"/>
    <n v="0"/>
    <n v="116"/>
    <n v="116"/>
    <n v="0"/>
  </r>
  <r>
    <x v="2173"/>
    <s v="1980s"/>
    <n v="1983"/>
    <s v="Qtr 3"/>
    <s v="July"/>
    <n v="23"/>
    <s v="Manitoba"/>
    <s v="Boeing"/>
    <s v="Boeing B 767"/>
    <x v="563"/>
    <s v="Canada Air Canada"/>
    <n v="0"/>
    <n v="0"/>
    <n v="69"/>
    <n v="69"/>
  </r>
  <r>
    <x v="2174"/>
    <s v="1990s"/>
    <n v="1996"/>
    <s v="Qtr 3"/>
    <s v="July"/>
    <n v="24"/>
    <s v="Manmar"/>
    <s v="Fokker"/>
    <s v="Fokker F 27 Friendship 600XY"/>
    <x v="2082"/>
    <s v="Airways Myanmar"/>
    <n v="0"/>
    <n v="8"/>
    <n v="49"/>
    <n v="41"/>
  </r>
  <r>
    <x v="2062"/>
    <s v="1990s"/>
    <n v="1994"/>
    <s v="Qtr 3"/>
    <s v="July"/>
    <n v="17"/>
    <s v="Martinique"/>
    <s v="Britten"/>
    <s v="Britten  Norman BN"/>
    <x v="2083"/>
    <s v="Martinique Air"/>
    <n v="0"/>
    <n v="6"/>
    <n v="6"/>
    <n v="0"/>
  </r>
  <r>
    <x v="2128"/>
    <s v="1980s"/>
    <n v="1989"/>
    <s v="Qtr 3"/>
    <s v="July"/>
    <n v="19"/>
    <s v="Maryland"/>
    <s v="Beech"/>
    <s v="Beech E18SN138JR"/>
    <x v="2084"/>
    <s v="Inc. Airlines Centre - Taxi Air"/>
    <n v="0"/>
    <n v="2"/>
    <n v="5"/>
    <n v="3"/>
  </r>
  <r>
    <x v="2175"/>
    <s v="1940s"/>
    <n v="1946"/>
    <s v="Qtr 3"/>
    <s v="July"/>
    <n v="9"/>
    <s v="Massachusetts"/>
    <s v="Boeing"/>
    <s v="Boeing B17G43 39136"/>
    <x v="2085"/>
    <s v="Forces Air Army U.S. - Military"/>
    <n v="0"/>
    <n v="25"/>
    <n v="25"/>
    <n v="0"/>
  </r>
  <r>
    <x v="2176"/>
    <s v="1960s"/>
    <n v="1965"/>
    <s v="Qtr 3"/>
    <s v="July"/>
    <n v="11"/>
    <s v="Massachusetts"/>
    <s v="EC"/>
    <s v="EC  121H (Super Constellation)55"/>
    <x v="2086"/>
    <s v="Force Air U.S. - Military"/>
    <n v="0"/>
    <n v="16"/>
    <n v="19"/>
    <n v="3"/>
  </r>
  <r>
    <x v="2177"/>
    <s v="1990s"/>
    <n v="1999"/>
    <s v="Qtr 3"/>
    <s v="July"/>
    <n v="16"/>
    <s v="Massachusetts"/>
    <s v="Piper"/>
    <s v="Piper PA 32"/>
    <x v="2087"/>
    <s v="Private"/>
    <n v="0"/>
    <n v="3"/>
    <n v="3"/>
    <n v="0"/>
  </r>
  <r>
    <x v="2178"/>
    <s v="1990s"/>
    <n v="1994"/>
    <s v="Qtr 3"/>
    <s v="July"/>
    <n v="1"/>
    <s v="Mauritania"/>
    <s v="Fokker"/>
    <s v="Fokker F 28 Fellowship 40005T"/>
    <x v="2088"/>
    <s v="Mauritanie Air"/>
    <n v="0"/>
    <n v="80"/>
    <n v="93"/>
    <n v="13"/>
  </r>
  <r>
    <x v="2179"/>
    <s v="1980s"/>
    <n v="1987"/>
    <s v="Qtr 3"/>
    <s v="July"/>
    <n v="30"/>
    <s v="Mexico"/>
    <s v="Boeing"/>
    <s v="Boeing B 377 StratofreighterHI"/>
    <x v="991"/>
    <s v="Ltd. International Air Belize"/>
    <n v="44"/>
    <n v="5"/>
    <n v="12"/>
    <n v="7"/>
  </r>
  <r>
    <x v="2180"/>
    <s v="2000s"/>
    <n v="2000"/>
    <s v="Qtr 3"/>
    <s v="July"/>
    <n v="8"/>
    <s v="Mexico"/>
    <s v="British Aerospace  BAe Jetstream"/>
    <s v="British Aerospace  BAe Jetstream 32EPN912FJ"/>
    <x v="2089"/>
    <s v="Aerocaribe"/>
    <n v="0"/>
    <n v="19"/>
    <n v="19"/>
    <n v="0"/>
  </r>
  <r>
    <x v="2181"/>
    <s v="1990s"/>
    <n v="1996"/>
    <s v="Qtr 3"/>
    <s v="July"/>
    <n v="17"/>
    <s v="Mexico"/>
    <s v="de Havilland Canada"/>
    <s v="de Havilland Canada DHC 6 Twin Otter 300XA"/>
    <x v="2090"/>
    <s v="(Aerocaribe) Aerolatino"/>
    <n v="0"/>
    <n v="1"/>
    <n v="18"/>
    <n v="17"/>
  </r>
  <r>
    <x v="2182"/>
    <s v="1950s"/>
    <n v="1955"/>
    <s v="Qtr 3"/>
    <s v="July"/>
    <n v="14"/>
    <s v="Mexico"/>
    <s v="Douglas"/>
    <s v="Douglas DC 2"/>
    <x v="2091"/>
    <s v="Unidas Areas Lineas"/>
    <n v="0"/>
    <n v="22"/>
    <n v="22"/>
    <n v="0"/>
  </r>
  <r>
    <x v="2183"/>
    <s v="2000s"/>
    <n v="2008"/>
    <s v="Qtr 3"/>
    <s v="July"/>
    <n v="6"/>
    <s v="Mexico"/>
    <s v="Douglas"/>
    <s v="Douglas DC9 15FN199US"/>
    <x v="2092"/>
    <s v="Airlines Jet USA"/>
    <n v="0"/>
    <n v="1"/>
    <n v="2"/>
    <n v="1"/>
  </r>
  <r>
    <x v="2184"/>
    <s v="1990s"/>
    <n v="1999"/>
    <s v="Qtr 3"/>
    <s v="July"/>
    <n v="9"/>
    <s v="Mexico"/>
    <s v="Hawker Siddeley"/>
    <s v="Hawker Siddeley HS 125XA"/>
    <x v="2093"/>
    <s v="Express Jet Aero"/>
    <n v="0"/>
    <n v="4"/>
    <n v="4"/>
    <n v="0"/>
  </r>
  <r>
    <x v="2185"/>
    <s v="1980s"/>
    <n v="1981"/>
    <s v="Qtr 3"/>
    <s v="July"/>
    <n v="27"/>
    <s v="Mexico"/>
    <s v="McDonnell Douglas"/>
    <s v="McDonnell Douglas DC 9"/>
    <x v="2094"/>
    <s v="Aeromexico"/>
    <n v="0"/>
    <n v="32"/>
    <n v="66"/>
    <n v="34"/>
  </r>
  <r>
    <x v="2186"/>
    <s v="2000s"/>
    <n v="2007"/>
    <s v="Qtr 3"/>
    <s v="July"/>
    <n v="5"/>
    <s v="Mexico"/>
    <s v="North American"/>
    <s v="North American CT 39A SabrelineXA"/>
    <x v="2095"/>
    <s v="SA Paqueteria Jett"/>
    <n v="6"/>
    <n v="3"/>
    <n v="3"/>
    <n v="0"/>
  </r>
  <r>
    <x v="2187"/>
    <s v="1990s"/>
    <n v="1998"/>
    <s v="Qtr 3"/>
    <s v="July"/>
    <n v="23"/>
    <s v="Mexico"/>
    <s v="Shorts"/>
    <s v="Shorts SC 7 Skyvan 3"/>
    <x v="2096"/>
    <s v="Force Air Mexican - Military"/>
    <n v="0"/>
    <n v="4"/>
    <n v="4"/>
    <n v="0"/>
  </r>
  <r>
    <x v="2188"/>
    <s v="1990s"/>
    <n v="1992"/>
    <s v="Qtr 3"/>
    <s v="July"/>
    <n v="27"/>
    <s v="Mexico"/>
    <s v="Vickers 798D"/>
    <s v="Vickers 798D ViscountXA SCM"/>
    <x v="197"/>
    <s v="Eslava Aero"/>
    <n v="0"/>
    <n v="4"/>
    <n v="4"/>
    <n v="0"/>
  </r>
  <r>
    <x v="2189"/>
    <s v="1950s"/>
    <n v="1956"/>
    <s v="Qtr 3"/>
    <s v="July"/>
    <n v="9"/>
    <s v="Michigan"/>
    <s v="Vickers"/>
    <s v="Vickers ViscountCF TGR"/>
    <x v="2097"/>
    <s v="Lines Air Canada Trans"/>
    <n v="0"/>
    <n v="1"/>
    <n v="35"/>
    <n v="34"/>
  </r>
  <r>
    <x v="2190"/>
    <s v="1940s"/>
    <n v="1948"/>
    <s v="Qtr 3"/>
    <s v="July"/>
    <n v="4"/>
    <s v="Middlesex"/>
    <s v="Douglas"/>
    <s v="Douglas DC 6 / RAF YorkSE"/>
    <x v="2098"/>
    <s v="England Scandinavian Airlines (SAS)"/>
    <n v="0"/>
    <n v="39"/>
    <n v="39"/>
    <n v="0"/>
  </r>
  <r>
    <x v="2191"/>
    <s v="2000s"/>
    <n v="2008"/>
    <s v="Qtr 3"/>
    <s v="July"/>
    <n v="31"/>
    <s v="Minnesota"/>
    <s v="British Aerospace"/>
    <s v="British Aerospace BAe 125"/>
    <x v="2099"/>
    <s v="Jets Coast East"/>
    <n v="0"/>
    <n v="8"/>
    <n v="8"/>
    <n v="0"/>
  </r>
  <r>
    <x v="2192"/>
    <s v="2010s"/>
    <n v="2017"/>
    <s v="Qtr 3"/>
    <s v="July"/>
    <n v="10"/>
    <s v="Mississipi"/>
    <s v="Lockheed"/>
    <s v="Lockheed KC 130T Hercules165000"/>
    <x v="2100"/>
    <s v="USMC"/>
    <n v="0"/>
    <n v="16"/>
    <n v="16"/>
    <n v="0"/>
  </r>
  <r>
    <x v="2193"/>
    <s v="1930s"/>
    <n v="1935"/>
    <s v="Qtr 3"/>
    <s v="July"/>
    <n v="19"/>
    <s v="Mississippi"/>
    <s v="General"/>
    <s v="General 102 ENC"/>
    <x v="2101"/>
    <s v="Corporation Service Air Wedell-Williams"/>
    <n v="0"/>
    <n v="2"/>
    <n v="2"/>
    <n v="0"/>
  </r>
  <r>
    <x v="2194"/>
    <s v="1960s"/>
    <n v="1965"/>
    <s v="Qtr 3"/>
    <s v="July"/>
    <n v="1"/>
    <s v="Missouri"/>
    <s v="Boeing"/>
    <s v="Boeing B 707"/>
    <x v="1368"/>
    <s v="Airlines Continental"/>
    <n v="0"/>
    <n v="0"/>
    <n v="66"/>
    <n v="66"/>
  </r>
  <r>
    <x v="2195"/>
    <s v="1970s"/>
    <n v="1973"/>
    <s v="Qtr 3"/>
    <s v="July"/>
    <n v="23"/>
    <s v="Missouri"/>
    <s v="Fairchild"/>
    <s v="Fairchild  Hiller FH"/>
    <x v="580"/>
    <s v="Lines Air Ozark"/>
    <n v="0"/>
    <n v="38"/>
    <n v="44"/>
    <n v="6"/>
  </r>
  <r>
    <x v="2196"/>
    <s v="1970s"/>
    <n v="1977"/>
    <s v="Qtr 3"/>
    <s v="July"/>
    <n v="6"/>
    <s v="Missouri"/>
    <s v="Lockheed"/>
    <s v="Lockheed L 188AF ElectraN280F"/>
    <x v="1738"/>
    <s v="Airways International Fleming"/>
    <n v="0"/>
    <n v="3"/>
    <n v="3"/>
    <n v="0"/>
  </r>
  <r>
    <x v="2197"/>
    <s v="1930s"/>
    <n v="1938"/>
    <s v="Qtr 3"/>
    <s v="July"/>
    <n v="8"/>
    <s v="Montana"/>
    <s v="Lockheed 14 Super"/>
    <s v="Lockheed 14 Super ElectraNC17383"/>
    <x v="2102"/>
    <s v="Airlines Orient Northwest"/>
    <n v="0"/>
    <n v="1"/>
    <n v="10"/>
    <n v="9"/>
  </r>
  <r>
    <x v="2198"/>
    <s v="1950s"/>
    <n v="1950"/>
    <s v="Qtr 3"/>
    <s v="July"/>
    <n v="9"/>
    <s v="Morocco"/>
    <s v="Douglas"/>
    <s v="Douglas DC 3F"/>
    <x v="201"/>
    <s v="Azur Aigle"/>
    <n v="0"/>
    <n v="22"/>
    <n v="29"/>
    <n v="7"/>
  </r>
  <r>
    <x v="2199"/>
    <s v="1960s"/>
    <n v="1961"/>
    <s v="Qtr 3"/>
    <s v="July"/>
    <n v="12"/>
    <s v="Morocco"/>
    <s v="Ilyushin"/>
    <s v="Ilyushin IL 18BOK"/>
    <x v="201"/>
    <s v="Aerolinie Ceskoslovenske"/>
    <n v="0"/>
    <n v="72"/>
    <n v="72"/>
    <n v="0"/>
  </r>
  <r>
    <x v="2200"/>
    <s v="2010s"/>
    <n v="2011"/>
    <s v="Qtr 3"/>
    <s v="July"/>
    <n v="26"/>
    <s v="Morocco"/>
    <s v="Lockheed"/>
    <s v="Lockheed C 130 HerculeCNA"/>
    <x v="2103"/>
    <s v="Force Air Moroccan Royal - Military"/>
    <n v="0"/>
    <n v="80"/>
    <n v="80"/>
    <n v="0"/>
  </r>
  <r>
    <x v="2201"/>
    <s v="1980s"/>
    <n v="1986"/>
    <s v="Qtr 3"/>
    <s v="July"/>
    <n v="10"/>
    <s v="Mozambique"/>
    <s v="Douglas"/>
    <s v="Douglas C 47A7312"/>
    <x v="2104"/>
    <s v="Force Air Zimbabwe - Military"/>
    <n v="0"/>
    <n v="17"/>
    <n v="17"/>
    <n v="0"/>
  </r>
  <r>
    <x v="2202"/>
    <s v="1990s"/>
    <n v="1999"/>
    <s v="Qtr 3"/>
    <s v="July"/>
    <n v="2"/>
    <s v="Myanmar"/>
    <s v="Fokker"/>
    <s v="Fokker F 27 Friendship 600XY"/>
    <x v="2105"/>
    <s v="Airways Myanmar"/>
    <n v="0"/>
    <n v="8"/>
    <n v="8"/>
    <n v="0"/>
  </r>
  <r>
    <x v="2203"/>
    <s v="1970s"/>
    <n v="1970"/>
    <s v="Qtr 3"/>
    <s v="July"/>
    <n v="18"/>
    <s v="Unknown Country/Region"/>
    <s v="Antonov"/>
    <s v="Antonov AN 22CCCP"/>
    <x v="2106"/>
    <s v="Unknown Operator"/>
    <n v="0"/>
    <n v="23"/>
    <n v="23"/>
    <n v="0"/>
  </r>
  <r>
    <x v="2204"/>
    <s v="2000s"/>
    <n v="2003"/>
    <s v="Qtr 3"/>
    <s v="July"/>
    <n v="23"/>
    <s v="Unknown Country/Region"/>
    <s v="Bell"/>
    <s v="Bell 206BN37741"/>
    <x v="2107"/>
    <s v="Hawaii Jack Harter Helicopters"/>
    <n v="0"/>
    <n v="5"/>
    <n v="5"/>
    <n v="0"/>
  </r>
  <r>
    <x v="2205"/>
    <s v="1940s"/>
    <n v="1946"/>
    <s v="Qtr 3"/>
    <s v="July"/>
    <n v="20"/>
    <s v="Unknown Country/Region"/>
    <s v="Boeing"/>
    <s v="Boeing B 17G / Boeing B"/>
    <x v="2108"/>
    <s v="Unknown Operator"/>
    <n v="0"/>
    <n v="20"/>
    <n v="20"/>
    <n v="0"/>
  </r>
  <r>
    <x v="2206"/>
    <s v="1930s"/>
    <n v="1933"/>
    <s v="Qtr 3"/>
    <s v="July"/>
    <n v="18"/>
    <s v="Unknown Country/Region"/>
    <s v="CMASA Wal (flying"/>
    <s v="CMASA Wal (flying boat)I AZEE"/>
    <x v="2109"/>
    <s v="Unknown Operator"/>
    <n v="0"/>
    <n v="6"/>
    <n v="6"/>
    <n v="0"/>
  </r>
  <r>
    <x v="2207"/>
    <s v="1940s"/>
    <n v="1945"/>
    <s v="Qtr 3"/>
    <s v="July"/>
    <n v="4"/>
    <s v="Unknown Country/Region"/>
    <s v="Consolidated"/>
    <s v="Consolidated LB 30A LiberatorJT982"/>
    <x v="2110"/>
    <s v="Unknown Operator"/>
    <n v="0"/>
    <n v="15"/>
    <n v="15"/>
    <n v="0"/>
  </r>
  <r>
    <x v="2208"/>
    <s v="1940s"/>
    <n v="1948"/>
    <s v="Qtr 3"/>
    <s v="July"/>
    <n v="16"/>
    <s v="Unknown Country/Region"/>
    <s v="Consolidated"/>
    <s v="Consolidated OA 10 CatalinaVR"/>
    <x v="2111"/>
    <s v="Unknown Operator"/>
    <n v="0"/>
    <n v="25"/>
    <n v="26"/>
    <n v="1"/>
  </r>
  <r>
    <x v="2209"/>
    <s v="1940s"/>
    <n v="1943"/>
    <s v="Qtr 3"/>
    <s v="July"/>
    <n v="4"/>
    <s v="Unknown Country/Region"/>
    <s v="Consolidated Liberator B24"/>
    <s v="Consolidated Liberator B24 CA L"/>
    <x v="2112"/>
    <s v="Unknown Operator"/>
    <n v="0"/>
    <n v="12"/>
    <n v="13"/>
    <n v="1"/>
  </r>
  <r>
    <x v="2210"/>
    <s v="1960s"/>
    <n v="1968"/>
    <s v="Qtr 3"/>
    <s v="July"/>
    <n v="18"/>
    <s v="Unknown Country/Region"/>
    <s v="Curtiss"/>
    <s v="Curtiss C 46DCC"/>
    <x v="2113"/>
    <s v="Unknown Operator"/>
    <n v="0"/>
    <n v="5"/>
    <n v="5"/>
    <n v="0"/>
  </r>
  <r>
    <x v="2211"/>
    <s v="1980s"/>
    <n v="1981"/>
    <s v="Qtr 3"/>
    <s v="July"/>
    <n v="24"/>
    <s v="Unknown Country/Region"/>
    <s v="de Havilland Canada"/>
    <s v="de Havilland Canada DHC 6 Twin Otter 3005R"/>
    <x v="2114"/>
    <s v="Unknown Operator"/>
    <n v="0"/>
    <n v="19"/>
    <n v="19"/>
    <n v="0"/>
  </r>
  <r>
    <x v="2212"/>
    <s v="1940s"/>
    <n v="1940"/>
    <s v="Qtr 3"/>
    <s v="July"/>
    <n v="7"/>
    <s v="Unknown Country/Region"/>
    <s v="Dewoitine"/>
    <s v="Dewoitine D 338F"/>
    <x v="2115"/>
    <s v="Unknown Operator"/>
    <n v="0"/>
    <n v="4"/>
    <n v="4"/>
    <n v="0"/>
  </r>
  <r>
    <x v="2213"/>
    <s v="1940s"/>
    <n v="1944"/>
    <s v="Qtr 3"/>
    <s v="July"/>
    <n v="26"/>
    <s v="Unknown Country/Region"/>
    <s v="Douglas"/>
    <s v="Douglas C 54A"/>
    <x v="2116"/>
    <s v="Unknown Operator"/>
    <n v="0"/>
    <n v="26"/>
    <n v="26"/>
    <n v="0"/>
  </r>
  <r>
    <x v="2214"/>
    <s v="1930s"/>
    <n v="1938"/>
    <s v="Qtr 3"/>
    <s v="July"/>
    <n v="19"/>
    <s v="Unknown Country/Region"/>
    <s v="Douglas"/>
    <s v="Douglas DC 2NC14272"/>
    <x v="2117"/>
    <s v="Unknown Operator"/>
    <n v="0"/>
    <n v="4"/>
    <n v="4"/>
    <n v="0"/>
  </r>
  <r>
    <x v="2215"/>
    <s v="1960s"/>
    <n v="1960"/>
    <s v="Qtr 3"/>
    <s v="July"/>
    <n v="10"/>
    <s v="Unknown Country/Region"/>
    <s v="Douglas"/>
    <s v="Douglas DC 3VT"/>
    <x v="2118"/>
    <s v="Unknown Operator"/>
    <n v="0"/>
    <n v="20"/>
    <n v="20"/>
    <n v="0"/>
  </r>
  <r>
    <x v="2216"/>
    <s v="1920s"/>
    <n v="1928"/>
    <s v="Qtr 3"/>
    <s v="July"/>
    <n v="10"/>
    <s v="Unknown Country/Region"/>
    <s v="Junkers"/>
    <s v="Junkers F 13K"/>
    <x v="2119"/>
    <s v="Unknown Operator"/>
    <n v="0"/>
    <n v="6"/>
    <n v="6"/>
    <n v="0"/>
  </r>
  <r>
    <x v="2217"/>
    <s v="1960s"/>
    <n v="1966"/>
    <s v="Qtr 3"/>
    <s v="July"/>
    <n v="15"/>
    <s v="Unknown Country/Region"/>
    <s v="Lockheed"/>
    <s v="Lockheed C 130B Hercules24142"/>
    <x v="2120"/>
    <s v="Unknown Operator"/>
    <n v="0"/>
    <n v="10"/>
    <n v="10"/>
    <n v="0"/>
  </r>
  <r>
    <x v="2218"/>
    <s v="1930s"/>
    <n v="1938"/>
    <s v="Qtr 3"/>
    <s v="July"/>
    <n v="29"/>
    <s v="Unknown Country/Region"/>
    <s v="Martin"/>
    <s v="Martin M 130 (flying boat)NC14714"/>
    <x v="2121"/>
    <s v="Unknown Operator"/>
    <n v="0"/>
    <n v="15"/>
    <n v="15"/>
    <n v="0"/>
  </r>
  <r>
    <x v="2219"/>
    <s v="2000s"/>
    <n v="2006"/>
    <s v="Qtr 3"/>
    <s v="July"/>
    <n v="27"/>
    <s v="Unknown Country/Region"/>
    <s v="Mil"/>
    <s v="Mil Mi 8?"/>
    <x v="2122"/>
    <s v="Unknown Operator"/>
    <n v="0"/>
    <n v="17"/>
    <n v="17"/>
    <n v="0"/>
  </r>
  <r>
    <x v="2220"/>
    <s v="1980s"/>
    <n v="1988"/>
    <s v="Qtr 3"/>
    <s v="July"/>
    <n v="3"/>
    <s v="Unknown Country/Region"/>
    <s v="Airbus"/>
    <s v="Airbus A300B2 203EP"/>
    <x v="2123"/>
    <s v="Iran         Abbas Bandar Iran Air"/>
    <n v="0"/>
    <n v="290"/>
    <n v="290"/>
    <n v="0"/>
  </r>
  <r>
    <x v="2221"/>
    <s v="1950s"/>
    <n v="1952"/>
    <s v="Qtr 3"/>
    <s v="July"/>
    <n v="18"/>
    <s v="Unknown Country/Region"/>
    <s v="Fairchild packet (C119 flying"/>
    <s v="Fairchild packet (C119 flying boxcar)?"/>
    <x v="2124"/>
    <s v="Florida          Milton Military - Navy"/>
    <n v="0"/>
    <n v="41"/>
    <n v="46"/>
    <n v="5"/>
  </r>
  <r>
    <x v="2222"/>
    <s v="1930s"/>
    <n v="1932"/>
    <s v="Qtr 3"/>
    <s v="July"/>
    <n v="16"/>
    <s v="Unknown Country/Region"/>
    <s v="Ford"/>
    <s v="Ford 5 AT"/>
    <x v="2125"/>
    <s v="Chile          Vitacura Panagra"/>
    <n v="0"/>
    <n v="9"/>
    <n v="9"/>
    <n v="0"/>
  </r>
  <r>
    <x v="2145"/>
    <s v="1990s"/>
    <n v="1992"/>
    <s v="Qtr 3"/>
    <s v="July"/>
    <n v="31"/>
    <s v="Nepal"/>
    <s v="Airbus"/>
    <s v="Airbus A310 304HS"/>
    <x v="610"/>
    <s v="Airways Thai"/>
    <n v="0"/>
    <n v="113"/>
    <n v="113"/>
    <n v="0"/>
  </r>
  <r>
    <x v="2223"/>
    <s v="1990s"/>
    <n v="1999"/>
    <s v="Qtr 3"/>
    <s v="July"/>
    <n v="7"/>
    <s v="Nepal"/>
    <s v="Boeing"/>
    <s v="Boeing 727 243FVT"/>
    <x v="610"/>
    <s v="Airlines Cargo Lufthansa"/>
    <n v="0"/>
    <n v="5"/>
    <n v="5"/>
    <n v="0"/>
  </r>
  <r>
    <x v="2224"/>
    <s v="2000s"/>
    <n v="2000"/>
    <s v="Qtr 3"/>
    <s v="July"/>
    <n v="27"/>
    <s v="Nepal"/>
    <s v="de Havilland Canada"/>
    <s v="de Havilland Canada DHC 6 Twin Otter 3009N"/>
    <x v="2126"/>
    <s v="Airlines Nepal Royal"/>
    <n v="0"/>
    <n v="25"/>
    <n v="25"/>
    <n v="0"/>
  </r>
  <r>
    <x v="2225"/>
    <s v="2000s"/>
    <n v="2002"/>
    <s v="Qtr 3"/>
    <s v="July"/>
    <n v="17"/>
    <s v="Nepal"/>
    <s v="de Havilland Canada"/>
    <s v="de Havilland Canada DHC 6 Twin Otter 3009N"/>
    <x v="2127"/>
    <s v="Airways Skyline"/>
    <n v="0"/>
    <n v="4"/>
    <n v="4"/>
    <n v="0"/>
  </r>
  <r>
    <x v="2226"/>
    <s v="1990s"/>
    <n v="1993"/>
    <s v="Qtr 3"/>
    <s v="July"/>
    <n v="31"/>
    <s v="Nepal"/>
    <s v="Dornier"/>
    <s v="Dornier Do 228"/>
    <x v="2128"/>
    <s v="Air Everest"/>
    <n v="0"/>
    <n v="19"/>
    <n v="19"/>
    <n v="0"/>
  </r>
  <r>
    <x v="2227"/>
    <s v="1960s"/>
    <n v="1969"/>
    <s v="Qtr 3"/>
    <s v="July"/>
    <n v="12"/>
    <s v="Nepal"/>
    <s v="Douglas"/>
    <s v="Douglas DC 39N"/>
    <x v="2129"/>
    <s v="Airlines Nepal Royal"/>
    <n v="0"/>
    <n v="35"/>
    <n v="35"/>
    <n v="0"/>
  </r>
  <r>
    <x v="2228"/>
    <s v="1930s"/>
    <n v="1935"/>
    <s v="Qtr 3"/>
    <s v="July"/>
    <n v="14"/>
    <s v="Netherlands"/>
    <s v="Fokker"/>
    <s v="Fokker F XXIIPH"/>
    <x v="214"/>
    <s v="Airlines Dutch Royal KLM"/>
    <n v="0"/>
    <n v="6"/>
    <n v="20"/>
    <n v="14"/>
  </r>
  <r>
    <x v="2229"/>
    <s v="1920s"/>
    <n v="1928"/>
    <s v="Qtr 3"/>
    <s v="July"/>
    <n v="24"/>
    <s v="Netherlands"/>
    <s v="Fokker (KLM)"/>
    <s v="Fokker (KLM) F.IIIH NABR"/>
    <x v="2130"/>
    <s v="Airlines Dutch Royal KLM"/>
    <n v="0"/>
    <n v="1"/>
    <n v="6"/>
    <n v="5"/>
  </r>
  <r>
    <x v="1977"/>
    <s v="1960s"/>
    <n v="1969"/>
    <s v="Qtr 3"/>
    <s v="July"/>
    <n v="26"/>
    <s v="Unknown Country/Region"/>
    <s v="Boeing"/>
    <s v="Boeing 707 331CN787TW"/>
    <x v="2131"/>
    <s v="Airlines World JerseyTrans"/>
    <n v="0"/>
    <n v="5"/>
    <n v="5"/>
    <n v="0"/>
  </r>
  <r>
    <x v="2181"/>
    <s v="1990s"/>
    <n v="1996"/>
    <s v="Qtr 3"/>
    <s v="July"/>
    <n v="17"/>
    <s v="Unknown Country/Region"/>
    <s v="Boeing"/>
    <s v="Boeing B 747"/>
    <x v="2132"/>
    <s v="Airlines World YorkTrans"/>
    <n v="0"/>
    <n v="230"/>
    <n v="230"/>
    <n v="0"/>
  </r>
  <r>
    <x v="2230"/>
    <s v="1990s"/>
    <n v="1990"/>
    <s v="Qtr 3"/>
    <s v="July"/>
    <n v="5"/>
    <s v="Unknown Country/Region"/>
    <s v="Britten"/>
    <s v="Britten  Norman 2B"/>
    <x v="2133"/>
    <s v="Airways GuineaDouglas"/>
    <n v="0"/>
    <n v="8"/>
    <n v="12"/>
    <n v="4"/>
  </r>
  <r>
    <x v="2231"/>
    <s v="1980s"/>
    <n v="1989"/>
    <s v="Qtr 3"/>
    <s v="July"/>
    <n v="31"/>
    <s v="Unknown Country/Region"/>
    <s v="Convair"/>
    <s v="Convair CV 580ZK"/>
    <x v="2134"/>
    <s v="Zealand New Freight ZealandAir"/>
    <n v="0"/>
    <n v="3"/>
    <n v="3"/>
    <n v="0"/>
  </r>
  <r>
    <x v="2232"/>
    <s v="1950s"/>
    <n v="1951"/>
    <s v="Qtr 3"/>
    <s v="July"/>
    <n v="16"/>
    <s v="Unknown Country/Region"/>
    <s v="De Havilland"/>
    <s v="de Havilland DHA 3 Drover IIVH"/>
    <x v="2135"/>
    <s v="GuineaQantas"/>
    <n v="0"/>
    <n v="7"/>
    <n v="7"/>
    <n v="0"/>
  </r>
  <r>
    <x v="2233"/>
    <s v="1960s"/>
    <n v="1969"/>
    <s v="Qtr 3"/>
    <s v="July"/>
    <n v="15"/>
    <s v="Unknown Country/Region"/>
    <s v="de Havilland Canada"/>
    <s v="de Havilland Canada DHC 6 Twin Otter 200N558MA"/>
    <x v="1028"/>
    <s v="Airways York YorkNew"/>
    <n v="0"/>
    <n v="3"/>
    <n v="14"/>
    <n v="11"/>
  </r>
  <r>
    <x v="2234"/>
    <s v="1990s"/>
    <n v="1996"/>
    <s v="Qtr 3"/>
    <s v="July"/>
    <n v="9"/>
    <s v="Unknown Country/Region"/>
    <s v="de Havilland Canada"/>
    <s v="de Havilland Canada DHC 6 Twin Otter 300P2"/>
    <x v="618"/>
    <s v="Air Bay GuineaMilne"/>
    <n v="0"/>
    <n v="20"/>
    <n v="20"/>
    <n v="0"/>
  </r>
  <r>
    <x v="2235"/>
    <s v="1980s"/>
    <n v="1989"/>
    <s v="Qtr 3"/>
    <s v="July"/>
    <n v="21"/>
    <s v="Unknown Country/Region"/>
    <s v="de Havilland Canada"/>
    <s v="de Havilland Canada DHC 6 Twin Otter 300P2"/>
    <x v="2136"/>
    <s v="GuineaTalair"/>
    <n v="0"/>
    <n v="3"/>
    <n v="22"/>
    <n v="19"/>
  </r>
  <r>
    <x v="2236"/>
    <s v="1910s"/>
    <n v="1912"/>
    <s v="Qtr 3"/>
    <s v="July"/>
    <n v="12"/>
    <s v="Unknown Country/Region"/>
    <s v="Dirigible?"/>
    <s v="Dirigible?"/>
    <x v="2131"/>
    <s v="Navy U.S. - JerseyMilitary"/>
    <n v="0"/>
    <n v="5"/>
    <n v="5"/>
    <n v="0"/>
  </r>
  <r>
    <x v="2237"/>
    <s v="1950s"/>
    <n v="1956"/>
    <s v="Qtr 3"/>
    <s v="July"/>
    <n v="13"/>
    <s v="Unknown Country/Region"/>
    <s v="Douglas"/>
    <s v="Douglas C 118A53"/>
    <x v="2137"/>
    <s v="Force Air U.S. - JerseyMilitary"/>
    <n v="0"/>
    <n v="46"/>
    <n v="66"/>
    <n v="20"/>
  </r>
  <r>
    <x v="2238"/>
    <s v="1940s"/>
    <n v="1949"/>
    <s v="Qtr 3"/>
    <s v="July"/>
    <n v="30"/>
    <s v="Unknown Country/Region"/>
    <s v="Douglas"/>
    <s v="Douglas DC 3"/>
    <x v="2138"/>
    <s v="USN - Military / Lines Air JerseyEastern"/>
    <n v="0"/>
    <n v="16"/>
    <n v="16"/>
    <n v="0"/>
  </r>
  <r>
    <x v="2239"/>
    <s v="1960s"/>
    <n v="1963"/>
    <s v="Qtr 3"/>
    <s v="July"/>
    <n v="3"/>
    <s v="Unknown Country/Region"/>
    <s v="Douglas"/>
    <s v="Douglas DC 3ZK"/>
    <x v="2139"/>
    <s v="Airways National Zealand ZealandNew"/>
    <n v="0"/>
    <n v="23"/>
    <n v="23"/>
    <n v="0"/>
  </r>
  <r>
    <x v="2240"/>
    <s v="1960s"/>
    <n v="1966"/>
    <s v="Qtr 3"/>
    <s v="July"/>
    <n v="4"/>
    <s v="Unknown Country/Region"/>
    <s v="Douglas"/>
    <s v="Douglas DC 8"/>
    <x v="2134"/>
    <s v="Zealand New ZealandAir"/>
    <n v="0"/>
    <n v="2"/>
    <n v="5"/>
    <n v="3"/>
  </r>
  <r>
    <x v="2241"/>
    <s v="1960s"/>
    <n v="1960"/>
    <s v="Qtr 3"/>
    <s v="July"/>
    <n v="6"/>
    <s v="Unknown Country/Region"/>
    <s v="Goodyear"/>
    <s v="Goodyear ZPG 3W (airship)144242"/>
    <x v="2140"/>
    <s v="Navy U.S. - JerseyMilitary"/>
    <n v="0"/>
    <n v="18"/>
    <n v="21"/>
    <n v="3"/>
  </r>
  <r>
    <x v="2242"/>
    <s v="1990s"/>
    <n v="1992"/>
    <s v="Qtr 3"/>
    <s v="July"/>
    <n v="30"/>
    <s v="Unknown Country/Region"/>
    <s v="Lockheed"/>
    <s v="Lockheed L 1011N11002"/>
    <x v="1399"/>
    <s v="New York          York Trans World Airlines"/>
    <n v="0"/>
    <n v="0"/>
    <n v="292"/>
    <n v="292"/>
  </r>
  <r>
    <x v="2243"/>
    <s v="1930s"/>
    <n v="1937"/>
    <s v="Qtr 3"/>
    <s v="July"/>
    <n v="2"/>
    <s v="Unknown Country/Region"/>
    <s v="Lockheed 10E"/>
    <s v="Lockheed 10E ElectraNR16020"/>
    <x v="2135"/>
    <s v="Foundation Reasearch Purdue - GuineaPrivate"/>
    <n v="0"/>
    <n v="2"/>
    <n v="2"/>
    <n v="0"/>
  </r>
  <r>
    <x v="2244"/>
    <s v="1960s"/>
    <n v="1963"/>
    <s v="Qtr 3"/>
    <s v="July"/>
    <n v="2"/>
    <s v="Unknown Country/Region"/>
    <s v="Martin"/>
    <s v="Martin 404N449A"/>
    <x v="2141"/>
    <s v="Airlines YorkMohawk"/>
    <n v="0"/>
    <n v="7"/>
    <n v="43"/>
    <n v="36"/>
  </r>
  <r>
    <x v="2245"/>
    <s v="1940s"/>
    <n v="1945"/>
    <s v="Qtr 3"/>
    <s v="July"/>
    <n v="28"/>
    <s v="Unknown Country/Region"/>
    <s v="North American"/>
    <s v="North American B 25D bomber43"/>
    <x v="217"/>
    <s v="Forces Air Army U.S. - YorkMilitary"/>
    <n v="11"/>
    <n v="3"/>
    <n v="3"/>
    <n v="0"/>
  </r>
  <r>
    <x v="2246"/>
    <s v="1960s"/>
    <n v="1967"/>
    <s v="Qtr 3"/>
    <s v="July"/>
    <n v="15"/>
    <s v="Newfoundland"/>
    <m/>
    <m/>
    <x v="2142"/>
    <s v="Canada Eastern Provincial Airways"/>
    <n v="0"/>
    <n v="4"/>
    <n v="4"/>
    <n v="0"/>
  </r>
  <r>
    <x v="2247"/>
    <s v="1990s"/>
    <n v="1997"/>
    <s v="Qtr 3"/>
    <s v="July"/>
    <n v="29"/>
    <s v="Nigeria"/>
    <s v="BAC"/>
    <s v="BAC One Eleven 203AE5N"/>
    <x v="2143"/>
    <s v="Airlines ADC"/>
    <n v="0"/>
    <n v="1"/>
    <n v="55"/>
    <n v="54"/>
  </r>
  <r>
    <x v="2248"/>
    <s v="1980s"/>
    <n v="1988"/>
    <s v="Qtr 3"/>
    <s v="July"/>
    <n v="21"/>
    <s v="Nigeria"/>
    <s v="Boeing"/>
    <s v="Boeing 707 328CD2"/>
    <x v="2144"/>
    <s v="Charter Air Angola"/>
    <n v="0"/>
    <n v="6"/>
    <n v="6"/>
    <n v="0"/>
  </r>
  <r>
    <x v="2249"/>
    <s v="1960s"/>
    <n v="1968"/>
    <s v="Qtr 3"/>
    <s v="July"/>
    <n v="13"/>
    <s v="Nigeria"/>
    <s v="Boeing"/>
    <s v="Boeing 707 329COO"/>
    <x v="2144"/>
    <s v="Sabena"/>
    <n v="0"/>
    <n v="7"/>
    <n v="7"/>
    <n v="0"/>
  </r>
  <r>
    <x v="2123"/>
    <s v="2000s"/>
    <n v="2002"/>
    <s v="Qtr 3"/>
    <s v="July"/>
    <n v="16"/>
    <s v="Norfork"/>
    <s v="Sikorsky"/>
    <s v="Sikorsky S 76AG"/>
    <x v="2145"/>
    <s v="England Bristow Helicopters"/>
    <n v="0"/>
    <n v="11"/>
    <n v="11"/>
    <n v="0"/>
  </r>
  <r>
    <x v="2168"/>
    <s v="1960s"/>
    <n v="1967"/>
    <s v="Qtr 3"/>
    <s v="July"/>
    <n v="19"/>
    <s v="North"/>
    <s v="Boeing"/>
    <s v="Boeing B 727"/>
    <x v="2146"/>
    <s v="Private / Airlines CarolinaPiedmont"/>
    <n v="0"/>
    <n v="82"/>
    <n v="82"/>
    <n v="0"/>
  </r>
  <r>
    <x v="2250"/>
    <s v="1950s"/>
    <n v="1950"/>
    <s v="Qtr 3"/>
    <s v="July"/>
    <n v="23"/>
    <s v="North"/>
    <s v="Curtiss"/>
    <s v="Curtiss C 46 Commando44"/>
    <x v="2147"/>
    <s v="Force Air U.S. - CarolinaMilitary"/>
    <n v="0"/>
    <n v="39"/>
    <n v="39"/>
    <n v="0"/>
  </r>
  <r>
    <x v="2251"/>
    <s v="2000s"/>
    <n v="2000"/>
    <s v="Qtr 3"/>
    <s v="July"/>
    <n v="13"/>
    <s v="North"/>
    <s v="de Havilland Canada"/>
    <s v="de Havilland Canada DHC 6 Twin Otter 200N201RH"/>
    <x v="1037"/>
    <s v="Aviation Win CarolinaWin"/>
    <n v="0"/>
    <n v="1"/>
    <n v="3"/>
    <n v="2"/>
  </r>
  <r>
    <x v="2252"/>
    <s v="1950s"/>
    <n v="1953"/>
    <s v="Qtr 3"/>
    <s v="July"/>
    <n v="27"/>
    <s v="North"/>
    <s v="Ilyushin"/>
    <s v="Ilyushin IL 12?"/>
    <x v="2148"/>
    <s v="KoreaAeroflot"/>
    <n v="0"/>
    <n v="21"/>
    <n v="21"/>
    <n v="0"/>
  </r>
  <r>
    <x v="2253"/>
    <s v="1980s"/>
    <n v="1987"/>
    <s v="Qtr 3"/>
    <s v="July"/>
    <n v="1"/>
    <s v="North"/>
    <s v="Lockheed"/>
    <s v="Lockheed C 130E Hercules68"/>
    <x v="2149"/>
    <s v="Force Air U.S. - CarolinaMilitary"/>
    <n v="1"/>
    <n v="4"/>
    <n v="6"/>
    <n v="2"/>
  </r>
  <r>
    <x v="2254"/>
    <s v="1990s"/>
    <n v="1994"/>
    <s v="Qtr 3"/>
    <s v="July"/>
    <n v="2"/>
    <s v="North"/>
    <s v="McDonnell Douglas"/>
    <s v="McDonnell Douglas DC 9"/>
    <x v="1781"/>
    <s v="CarolinaUSAir"/>
    <n v="0"/>
    <n v="37"/>
    <n v="57"/>
    <n v="20"/>
  </r>
  <r>
    <x v="2255"/>
    <s v="1970s"/>
    <n v="1972"/>
    <s v="Qtr 3"/>
    <s v="July"/>
    <n v="11"/>
    <s v="Norway"/>
    <s v="de Havilland Canada"/>
    <s v="de Havilland Canada DHC 6 Twin Otter 10067"/>
    <x v="2150"/>
    <s v="Force Air Norwegian Royal - Military"/>
    <n v="0"/>
    <n v="19"/>
    <n v="19"/>
    <n v="0"/>
  </r>
  <r>
    <x v="2256"/>
    <s v="1970s"/>
    <n v="1973"/>
    <s v="Qtr 3"/>
    <s v="July"/>
    <n v="11"/>
    <s v="Orly"/>
    <s v="Boeing"/>
    <s v="Boeing B 707"/>
    <x v="2151"/>
    <s v="France          Airport Varig"/>
    <n v="0"/>
    <n v="123"/>
    <n v="134"/>
    <n v="11"/>
  </r>
  <r>
    <x v="1974"/>
    <s v="2010s"/>
    <n v="2010"/>
    <s v="Qtr 3"/>
    <s v="July"/>
    <n v="28"/>
    <s v="Pakistan"/>
    <s v="Airbus"/>
    <s v="Airbus A321 231AP"/>
    <x v="247"/>
    <s v="Airblue"/>
    <n v="0"/>
    <n v="152"/>
    <n v="152"/>
    <n v="0"/>
  </r>
  <r>
    <x v="2257"/>
    <s v="1960s"/>
    <n v="1962"/>
    <s v="Qtr 3"/>
    <s v="July"/>
    <n v="15"/>
    <s v="Pakistan"/>
    <s v="Douglas"/>
    <s v="Douglas C 47AVT"/>
    <x v="2152"/>
    <s v="Airlines Indian"/>
    <n v="0"/>
    <n v="1"/>
    <n v="3"/>
    <n v="2"/>
  </r>
  <r>
    <x v="2258"/>
    <s v="1950s"/>
    <n v="1957"/>
    <s v="Qtr 3"/>
    <s v="July"/>
    <n v="1"/>
    <s v="Pakistan"/>
    <s v="Douglas"/>
    <s v="Douglas DC 3AP"/>
    <x v="2153"/>
    <s v="Airlines International Pakistan"/>
    <n v="0"/>
    <n v="24"/>
    <n v="24"/>
    <n v="0"/>
  </r>
  <r>
    <x v="2259"/>
    <s v="2000s"/>
    <n v="2006"/>
    <s v="Qtr 3"/>
    <s v="July"/>
    <n v="10"/>
    <s v="Pakistan"/>
    <s v="Fokker"/>
    <s v="Fokker F 27 Friendship 200AP"/>
    <x v="2154"/>
    <s v="Airlines International Pakistan"/>
    <n v="0"/>
    <n v="45"/>
    <n v="45"/>
    <n v="0"/>
  </r>
  <r>
    <x v="2260"/>
    <s v="1990s"/>
    <n v="1994"/>
    <s v="Qtr 3"/>
    <s v="July"/>
    <n v="19"/>
    <s v="Panama"/>
    <s v="Embraer 110P1"/>
    <s v="Embraer 110P1 BandeiranteHP 1202AC"/>
    <x v="2155"/>
    <s v="Chiricanas Alas"/>
    <n v="0"/>
    <n v="21"/>
    <n v="21"/>
    <n v="0"/>
  </r>
  <r>
    <x v="2261"/>
    <s v="1990s"/>
    <n v="1995"/>
    <s v="Qtr 3"/>
    <s v="July"/>
    <n v="25"/>
    <s v="Papua"/>
    <s v="Britten"/>
    <s v="Britten  Norman BN"/>
    <x v="2156"/>
    <s v="Airways GuineaTransniugini New"/>
    <n v="0"/>
    <n v="2"/>
    <n v="2"/>
    <n v="0"/>
  </r>
  <r>
    <x v="2262"/>
    <s v="2000s"/>
    <n v="2004"/>
    <s v="Qtr 3"/>
    <s v="July"/>
    <n v="29"/>
    <s v="Papua"/>
    <s v="De Havilland"/>
    <s v="de Havilland DHC 6 Twin Otter 300P2"/>
    <x v="2157"/>
    <s v="PNG of GuineaAirlines New"/>
    <n v="0"/>
    <n v="2"/>
    <n v="3"/>
    <n v="1"/>
  </r>
  <r>
    <x v="2263"/>
    <s v="1990s"/>
    <n v="1995"/>
    <s v="Qtr 3"/>
    <s v="July"/>
    <n v="1"/>
    <s v="Papua"/>
    <s v="de Havilland Canada"/>
    <s v="de Havilland Canada C 7A CaribouP2"/>
    <x v="250"/>
    <s v="Aviation GuineaGaramut New"/>
    <n v="0"/>
    <n v="3"/>
    <n v="3"/>
    <n v="0"/>
  </r>
  <r>
    <x v="2264"/>
    <s v="1990s"/>
    <n v="1995"/>
    <s v="Qtr 3"/>
    <s v="July"/>
    <n v="12"/>
    <s v="Papua"/>
    <s v="de Havilland Canada"/>
    <s v="de Havilland Canada DHC 6 Twin Otter 300P2"/>
    <x v="2158"/>
    <s v="Air Bay GuineaMilne New"/>
    <n v="0"/>
    <n v="15"/>
    <n v="15"/>
    <n v="0"/>
  </r>
  <r>
    <x v="2265"/>
    <s v="1940s"/>
    <n v="1944"/>
    <s v="Qtr 3"/>
    <s v="July"/>
    <n v="23"/>
    <s v="Papua"/>
    <s v="R4D"/>
    <s v="R4D  539090"/>
    <x v="2159"/>
    <s v="Navy US - GuineaMilitary New"/>
    <n v="0"/>
    <n v="17"/>
    <n v="17"/>
    <n v="0"/>
  </r>
  <r>
    <x v="2266"/>
    <s v="2000s"/>
    <n v="2003"/>
    <s v="Qtr 3"/>
    <s v="July"/>
    <n v="1"/>
    <s v="Para"/>
    <s v="Mitsubishi MU 2B"/>
    <s v="Mitsubishi MU 2B 35PT LFX"/>
    <x v="2160"/>
    <s v="Brazil Heringer Air Taxi"/>
    <n v="0"/>
    <n v="4"/>
    <n v="4"/>
    <n v="0"/>
  </r>
  <r>
    <x v="2267"/>
    <s v="1910s"/>
    <n v="1919"/>
    <s v="Qtr 3"/>
    <s v="July"/>
    <n v="19"/>
    <s v="Pennsylvania"/>
    <s v="De Havilland"/>
    <s v="De Havilland DH 482"/>
    <x v="2161"/>
    <s v="Service Mail Aerial US"/>
    <n v="0"/>
    <n v="1"/>
    <n v="1"/>
    <n v="0"/>
  </r>
  <r>
    <x v="2268"/>
    <s v="1940s"/>
    <n v="1946"/>
    <s v="Qtr 3"/>
    <s v="July"/>
    <n v="11"/>
    <s v="Pennsylvania"/>
    <s v="Lockheed"/>
    <s v="Lockheed L 049 ConstellationNC86513"/>
    <x v="2162"/>
    <s v="Air Western and Continental Trans"/>
    <n v="0"/>
    <n v="5"/>
    <n v="6"/>
    <n v="1"/>
  </r>
  <r>
    <x v="2269"/>
    <s v="1990s"/>
    <n v="1990"/>
    <s v="Qtr 3"/>
    <s v="July"/>
    <n v="31"/>
    <s v="Peru"/>
    <s v="Beech King Air"/>
    <s v="Beech King Air B90OB 1362"/>
    <x v="1421"/>
    <s v="Nacional Expresso Servicio"/>
    <n v="0"/>
    <n v="9"/>
    <n v="9"/>
    <n v="0"/>
  </r>
  <r>
    <x v="2270"/>
    <s v="1990s"/>
    <n v="1991"/>
    <s v="Qtr 3"/>
    <s v="July"/>
    <n v="9"/>
    <s v="Peru"/>
    <s v="CASA 212 Aviocar"/>
    <s v="CASA 212 Aviocar 200OB 1218"/>
    <x v="2163"/>
    <s v="Aerochasqui"/>
    <n v="0"/>
    <n v="15"/>
    <n v="15"/>
    <n v="0"/>
  </r>
  <r>
    <x v="2235"/>
    <s v="1980s"/>
    <n v="1989"/>
    <s v="Qtr 3"/>
    <s v="July"/>
    <n v="21"/>
    <s v="Philippines"/>
    <s v="BAC"/>
    <s v="BAC One Eleven 516FPRP"/>
    <x v="265"/>
    <s v="Lines Air Philippine"/>
    <n v="8"/>
    <n v="1"/>
    <n v="98"/>
    <n v="97"/>
  </r>
  <r>
    <x v="2271"/>
    <s v="1980s"/>
    <n v="1984"/>
    <s v="Qtr 3"/>
    <s v="July"/>
    <n v="11"/>
    <s v="Philippines"/>
    <s v="Bell"/>
    <s v="Bell UH 1H?"/>
    <x v="2164"/>
    <s v="Force Air Philippine - Military"/>
    <n v="0"/>
    <n v="30"/>
    <n v="30"/>
    <n v="0"/>
  </r>
  <r>
    <x v="2272"/>
    <s v="1970s"/>
    <n v="1971"/>
    <s v="Qtr 3"/>
    <s v="July"/>
    <n v="25"/>
    <s v="Philippines"/>
    <s v="Boeing"/>
    <s v="Boeing 707 321CFN461PA"/>
    <x v="265"/>
    <s v="Airways World American Pan"/>
    <n v="0"/>
    <n v="4"/>
    <n v="4"/>
    <n v="0"/>
  </r>
  <r>
    <x v="2273"/>
    <s v="1960s"/>
    <n v="1965"/>
    <s v="Qtr 3"/>
    <s v="July"/>
    <n v="25"/>
    <s v="Philippines"/>
    <s v="Douglas"/>
    <s v="Douglas C 47777"/>
    <x v="2165"/>
    <s v="Force Air Philippine - Military"/>
    <n v="0"/>
    <n v="37"/>
    <n v="37"/>
    <n v="0"/>
  </r>
  <r>
    <x v="2274"/>
    <s v="1960s"/>
    <n v="1960"/>
    <s v="Qtr 3"/>
    <s v="July"/>
    <n v="14"/>
    <s v="Philippines"/>
    <s v="Douglas"/>
    <s v="Douglas DC 7CN292"/>
    <x v="2166"/>
    <s v="Airlines Orient Northwest"/>
    <n v="0"/>
    <n v="1"/>
    <n v="58"/>
    <n v="57"/>
  </r>
  <r>
    <x v="2275"/>
    <s v="1960s"/>
    <n v="1967"/>
    <s v="Qtr 3"/>
    <s v="July"/>
    <n v="6"/>
    <s v="Philippines"/>
    <s v="Fokker"/>
    <s v="Fokker F 27 Friendship 100PI"/>
    <x v="2167"/>
    <s v="Lines Air Philippine"/>
    <n v="0"/>
    <n v="21"/>
    <n v="21"/>
    <n v="0"/>
  </r>
  <r>
    <x v="2276"/>
    <s v="2000s"/>
    <n v="2000"/>
    <s v="Qtr 3"/>
    <s v="July"/>
    <n v="2"/>
    <s v="Philippines"/>
    <s v="GAF Nomad"/>
    <s v="GAF Nomad N 22CN286"/>
    <x v="2168"/>
    <s v="Force Air Philippine - Military"/>
    <n v="0"/>
    <n v="14"/>
    <n v="15"/>
    <n v="1"/>
  </r>
  <r>
    <x v="2277"/>
    <s v="1980s"/>
    <n v="1982"/>
    <s v="Qtr 3"/>
    <s v="July"/>
    <n v="11"/>
    <s v="Philippines"/>
    <s v="Hawker Siddeley"/>
    <s v="Hawker Siddeley HS 748"/>
    <x v="2169"/>
    <s v="Lines Air Philippine"/>
    <n v="0"/>
    <n v="4"/>
    <n v="30"/>
    <n v="26"/>
  </r>
  <r>
    <x v="2278"/>
    <s v="1940s"/>
    <n v="1948"/>
    <s v="Qtr 3"/>
    <s v="July"/>
    <n v="24"/>
    <s v="Quebec"/>
    <s v="Douglas"/>
    <s v="Douglas DC 3CF"/>
    <x v="2170"/>
    <s v="Canada Rimouski Airlines"/>
    <n v="0"/>
    <n v="29"/>
    <n v="29"/>
    <n v="0"/>
  </r>
  <r>
    <x v="2279"/>
    <s v="1950s"/>
    <n v="1957"/>
    <s v="Qtr 3"/>
    <s v="July"/>
    <n v="3"/>
    <s v="Quebec"/>
    <s v="Lockheed"/>
    <s v="Lockheed L 414 HudsonCF"/>
    <x v="2171"/>
    <s v="Canada Kenting Air"/>
    <n v="0"/>
    <n v="4"/>
    <n v="4"/>
    <n v="0"/>
  </r>
  <r>
    <x v="2280"/>
    <s v="2000s"/>
    <n v="2003"/>
    <s v="Qtr 3"/>
    <s v="July"/>
    <n v="5"/>
    <s v="Rio"/>
    <s v="Sikorsky  S 76"/>
    <s v="Sikorsky  S 76 APT YVM"/>
    <x v="2172"/>
    <s v="Brazil         Janeiro de BHS - Brazilian Helicopter Services"/>
    <n v="0"/>
    <n v="5"/>
    <n v="5"/>
    <n v="0"/>
  </r>
  <r>
    <x v="2281"/>
    <s v="2000s"/>
    <n v="2004"/>
    <s v="Qtr 3"/>
    <s v="July"/>
    <n v="22"/>
    <s v="Rio"/>
    <s v="Sikorsky S"/>
    <s v="Sikorsky S 76PP MYM"/>
    <x v="2173"/>
    <s v="Brazil         Janeiro de BHS - Brazilian Helicopter Service  Air Taxi"/>
    <n v="0"/>
    <n v="6"/>
    <n v="11"/>
    <n v="5"/>
  </r>
  <r>
    <x v="2282"/>
    <s v="2010s"/>
    <n v="2010"/>
    <s v="Qtr 3"/>
    <s v="July"/>
    <n v="5"/>
    <s v="Romania"/>
    <s v="Antonov"/>
    <s v="Antonov AN 253"/>
    <x v="2174"/>
    <s v="Force Air Romainian - Military"/>
    <n v="0"/>
    <n v="12"/>
    <n v="14"/>
    <n v="2"/>
  </r>
  <r>
    <x v="2283"/>
    <s v="1930s"/>
    <n v="1938"/>
    <s v="Qtr 3"/>
    <s v="July"/>
    <n v="22"/>
    <s v="Romania"/>
    <s v="Lockheed 14H Super"/>
    <s v="Lockheed 14H Super ElectraSP BNG"/>
    <x v="2175"/>
    <s v="Airlines Polish Lot"/>
    <n v="0"/>
    <n v="14"/>
    <n v="14"/>
    <n v="0"/>
  </r>
  <r>
    <x v="2284"/>
    <s v="2000s"/>
    <n v="2006"/>
    <s v="Qtr 3"/>
    <s v="July"/>
    <n v="9"/>
    <s v="Russia"/>
    <s v="Airbus"/>
    <s v="Airbus A 310"/>
    <x v="677"/>
    <s v="(S7) Sibir"/>
    <n v="0"/>
    <n v="125"/>
    <n v="203"/>
    <n v="78"/>
  </r>
  <r>
    <x v="2285"/>
    <s v="1960s"/>
    <n v="1962"/>
    <s v="Qtr 3"/>
    <s v="July"/>
    <n v="28"/>
    <s v="Russia"/>
    <s v="Antonov"/>
    <s v="Antonov AN 10ACCCP"/>
    <x v="676"/>
    <s v="Aeroflot"/>
    <n v="0"/>
    <n v="81"/>
    <n v="81"/>
    <n v="0"/>
  </r>
  <r>
    <x v="2286"/>
    <s v="2000s"/>
    <n v="2007"/>
    <s v="Qtr 3"/>
    <s v="July"/>
    <n v="29"/>
    <s v="Russia"/>
    <s v="Antonov"/>
    <s v="Antonov AN 12BPRA"/>
    <x v="674"/>
    <s v="Atran"/>
    <n v="0"/>
    <n v="9"/>
    <n v="9"/>
    <n v="0"/>
  </r>
  <r>
    <x v="2287"/>
    <s v="2010s"/>
    <n v="2011"/>
    <s v="Qtr 3"/>
    <s v="July"/>
    <n v="11"/>
    <s v="Russia"/>
    <s v="Antonov"/>
    <s v="Antonov AN 24RVRA"/>
    <x v="2176"/>
    <s v="Airlines Angara"/>
    <n v="0"/>
    <n v="7"/>
    <n v="37"/>
    <n v="30"/>
  </r>
  <r>
    <x v="2288"/>
    <s v="2020s"/>
    <n v="2021"/>
    <s v="Qtr 3"/>
    <s v="July"/>
    <n v="6"/>
    <s v="Russia"/>
    <s v="Antonov An"/>
    <s v="Antonov An 26B 100_x0009_RA"/>
    <x v="2177"/>
    <s v="Enterprise Aviation Kamchatka"/>
    <n v="0"/>
    <n v="28"/>
    <n v="28"/>
    <n v="0"/>
  </r>
  <r>
    <x v="2289"/>
    <s v="1960s"/>
    <n v="1960"/>
    <s v="Qtr 3"/>
    <s v="July"/>
    <n v="20"/>
    <s v="Russia"/>
    <s v="Ilushin"/>
    <s v="Ilushin IL 14CCCP"/>
    <x v="2178"/>
    <s v="Aeroflot"/>
    <n v="0"/>
    <n v="23"/>
    <n v="23"/>
    <n v="0"/>
  </r>
  <r>
    <x v="2290"/>
    <s v="2000s"/>
    <n v="2002"/>
    <s v="Qtr 3"/>
    <s v="July"/>
    <n v="28"/>
    <s v="Russia"/>
    <s v="Iluyshin"/>
    <s v="Iluyshin Il 86RA"/>
    <x v="674"/>
    <s v="Enterprise Aviation Pulkovo"/>
    <n v="0"/>
    <n v="14"/>
    <n v="16"/>
    <n v="2"/>
  </r>
  <r>
    <x v="2013"/>
    <s v="1950s"/>
    <n v="1950"/>
    <s v="Qtr 3"/>
    <s v="July"/>
    <n v="30"/>
    <s v="Russia"/>
    <s v="Ilyushin"/>
    <s v="Ilyushin IL 12L"/>
    <x v="2179"/>
    <s v="Aeroflot"/>
    <n v="0"/>
    <n v="25"/>
    <n v="25"/>
    <n v="0"/>
  </r>
  <r>
    <x v="2291"/>
    <s v="1940s"/>
    <n v="1949"/>
    <s v="Qtr 3"/>
    <s v="July"/>
    <n v="21"/>
    <s v="Russia"/>
    <s v="Ilyushin"/>
    <s v="Ilyushin IL 12L1714"/>
    <x v="2180"/>
    <s v="Aeroflot"/>
    <n v="0"/>
    <n v="13"/>
    <n v="14"/>
    <n v="1"/>
  </r>
  <r>
    <x v="2292"/>
    <s v="1970s"/>
    <n v="1973"/>
    <s v="Qtr 3"/>
    <s v="July"/>
    <n v="4"/>
    <s v="Russia"/>
    <s v="Ilyushin"/>
    <s v="Ilyushin IL 14CCCP"/>
    <x v="2181"/>
    <s v="Aeroflot"/>
    <n v="0"/>
    <n v="18"/>
    <n v="18"/>
    <n v="0"/>
  </r>
  <r>
    <x v="2076"/>
    <s v="1970s"/>
    <n v="1977"/>
    <s v="Qtr 3"/>
    <s v="July"/>
    <n v="20"/>
    <s v="Russia"/>
    <s v="Ilyushin"/>
    <s v="Ilyushin IL 14MCCCP"/>
    <x v="2182"/>
    <s v="Aeroflot"/>
    <n v="0"/>
    <n v="40"/>
    <n v="40"/>
    <n v="0"/>
  </r>
  <r>
    <x v="2293"/>
    <s v="1960s"/>
    <n v="1961"/>
    <s v="Qtr 3"/>
    <s v="July"/>
    <n v="8"/>
    <s v="Russia"/>
    <s v="Ilyushin"/>
    <s v="Ilyushin IL 14PCCCP"/>
    <x v="1815"/>
    <s v="Aeroflot"/>
    <n v="0"/>
    <n v="9"/>
    <n v="26"/>
    <n v="17"/>
  </r>
  <r>
    <x v="2294"/>
    <s v="1980s"/>
    <n v="1982"/>
    <s v="Qtr 3"/>
    <s v="July"/>
    <n v="6"/>
    <s v="Russia"/>
    <s v="Ilyushin"/>
    <s v="Ilyushin IL 62MCCCP"/>
    <x v="1096"/>
    <s v="Aeroflot"/>
    <n v="0"/>
    <n v="90"/>
    <n v="90"/>
    <n v="0"/>
  </r>
  <r>
    <x v="2295"/>
    <s v="2000s"/>
    <n v="2001"/>
    <s v="Qtr 3"/>
    <s v="July"/>
    <n v="14"/>
    <s v="Russia"/>
    <s v="Ilyushin"/>
    <s v="Ilyushin IL 76RA"/>
    <x v="1096"/>
    <s v="Company Transport Air Russ"/>
    <n v="0"/>
    <n v="10"/>
    <n v="10"/>
    <n v="0"/>
  </r>
  <r>
    <x v="2272"/>
    <s v="1970s"/>
    <n v="1971"/>
    <s v="Qtr 3"/>
    <s v="July"/>
    <n v="25"/>
    <s v="Russia"/>
    <s v="Tupolev"/>
    <s v="Tupolev TU 104BCCCP"/>
    <x v="2183"/>
    <s v="Aeroflot"/>
    <n v="0"/>
    <n v="97"/>
    <n v="126"/>
    <n v="29"/>
  </r>
  <r>
    <x v="2296"/>
    <s v="1960s"/>
    <n v="1963"/>
    <s v="Qtr 3"/>
    <s v="July"/>
    <n v="13"/>
    <s v="Russia"/>
    <s v="Tupolev"/>
    <s v="Tupolev TU 104BCCCP42492"/>
    <x v="2183"/>
    <s v="Aeroflot"/>
    <n v="0"/>
    <n v="32"/>
    <n v="32"/>
    <n v="0"/>
  </r>
  <r>
    <x v="2297"/>
    <s v="1970s"/>
    <n v="1973"/>
    <s v="Qtr 3"/>
    <s v="July"/>
    <n v="9"/>
    <s v="Russia"/>
    <s v="Tupolev"/>
    <s v="Tupolev Tu 124VCCCP"/>
    <x v="2184"/>
    <s v="Aeroflot"/>
    <n v="0"/>
    <n v="2"/>
    <n v="61"/>
    <n v="59"/>
  </r>
  <r>
    <x v="2298"/>
    <s v="1980s"/>
    <n v="1986"/>
    <s v="Qtr 3"/>
    <s v="July"/>
    <n v="2"/>
    <s v="Russia"/>
    <s v="Tupolev"/>
    <s v="Tupolev TU 134ACCCP"/>
    <x v="2185"/>
    <s v="Aeroflot"/>
    <n v="0"/>
    <n v="54"/>
    <n v="92"/>
    <n v="38"/>
  </r>
  <r>
    <x v="2299"/>
    <s v="2000s"/>
    <n v="2001"/>
    <s v="Qtr 3"/>
    <s v="July"/>
    <n v="4"/>
    <s v="Russia"/>
    <s v="Tupolev"/>
    <s v="Tupolev TU 154MRA"/>
    <x v="2183"/>
    <s v="Vladivostokavia"/>
    <n v="0"/>
    <n v="145"/>
    <n v="145"/>
    <n v="0"/>
  </r>
  <r>
    <x v="2300"/>
    <s v="1960s"/>
    <n v="1968"/>
    <s v="Qtr 3"/>
    <s v="July"/>
    <n v="8"/>
    <s v="Saudi"/>
    <s v="Convair"/>
    <s v="Convair CV 340"/>
    <x v="2186"/>
    <s v="Airlines Arabian ArabiaSaudi"/>
    <n v="0"/>
    <n v="11"/>
    <n v="11"/>
    <n v="0"/>
  </r>
  <r>
    <x v="2301"/>
    <s v="1990s"/>
    <n v="1991"/>
    <s v="Qtr 3"/>
    <s v="July"/>
    <n v="11"/>
    <s v="Saudi"/>
    <s v="McDonnell Douglas"/>
    <s v="McDonnell Douglas DC 8 Super 61C"/>
    <x v="2187"/>
    <s v="Airways) Nigeria by (chartered ArabiaNationair"/>
    <n v="0"/>
    <n v="261"/>
    <n v="261"/>
    <n v="0"/>
  </r>
  <r>
    <x v="2302"/>
    <s v="1940s"/>
    <n v="1944"/>
    <s v="Qtr 3"/>
    <s v="July"/>
    <n v="27"/>
    <s v="Scotland"/>
    <s v="Douglas"/>
    <s v="Douglas C 47A"/>
    <x v="2188"/>
    <s v="Forces Air Army U.S. - Military"/>
    <n v="0"/>
    <n v="22"/>
    <n v="22"/>
    <n v="0"/>
  </r>
  <r>
    <x v="2303"/>
    <s v="1970s"/>
    <n v="1979"/>
    <s v="Qtr 3"/>
    <s v="July"/>
    <n v="31"/>
    <s v="Shetlands"/>
    <s v="Hawker Siddeley"/>
    <s v="Hawker Siddeley HS 748"/>
    <x v="2189"/>
    <s v="Scotland Dan Air Services"/>
    <n v="0"/>
    <n v="17"/>
    <n v="47"/>
    <n v="30"/>
  </r>
  <r>
    <x v="2304"/>
    <s v="1980s"/>
    <n v="1981"/>
    <s v="Qtr 3"/>
    <s v="July"/>
    <n v="20"/>
    <s v="Somalia"/>
    <s v="Fokker"/>
    <s v="Fokker F 27 Friendship 600RF6O"/>
    <x v="695"/>
    <s v="Airlines Somali"/>
    <n v="0"/>
    <n v="50"/>
    <n v="50"/>
    <n v="0"/>
  </r>
  <r>
    <x v="2305"/>
    <s v="1990s"/>
    <n v="1993"/>
    <s v="Qtr 3"/>
    <s v="July"/>
    <n v="26"/>
    <s v="South"/>
    <s v="Boeing"/>
    <s v="Boeing B 737"/>
    <x v="2190"/>
    <s v="Airlines KoreaAsiana"/>
    <n v="0"/>
    <n v="68"/>
    <n v="110"/>
    <n v="42"/>
  </r>
  <r>
    <x v="2306"/>
    <s v="2010s"/>
    <n v="2011"/>
    <s v="Qtr 3"/>
    <s v="July"/>
    <n v="28"/>
    <s v="South"/>
    <s v="Boeing"/>
    <s v="Boeing B 747"/>
    <x v="2191"/>
    <s v="Airlines KoreanAsiana"/>
    <n v="0"/>
    <n v="2"/>
    <n v="2"/>
    <n v="0"/>
  </r>
  <r>
    <x v="2307"/>
    <s v="2010s"/>
    <n v="2018"/>
    <s v="Qtr 3"/>
    <s v="July"/>
    <n v="10"/>
    <s v="South"/>
    <s v="Convair"/>
    <s v="Convair CV 340ZS"/>
    <x v="703"/>
    <s v="Air AfricaRovos"/>
    <n v="1"/>
    <n v="1"/>
    <n v="19"/>
    <n v="18"/>
  </r>
  <r>
    <x v="2308"/>
    <s v="1950s"/>
    <n v="1950"/>
    <s v="Qtr 3"/>
    <s v="July"/>
    <n v="7"/>
    <s v="South"/>
    <s v="Douglas"/>
    <s v="Douglas C 54G45"/>
    <x v="291"/>
    <s v="Force Air U.S. - KoreaMilitary"/>
    <n v="0"/>
    <n v="23"/>
    <n v="23"/>
    <n v="0"/>
  </r>
  <r>
    <x v="2309"/>
    <s v="1940s"/>
    <n v="1945"/>
    <s v="Qtr 3"/>
    <s v="July"/>
    <n v="12"/>
    <s v="South"/>
    <s v="Douglas"/>
    <s v="Douglas DC 3"/>
    <x v="2192"/>
    <s v="Corps Air Army U.S. - Military / Lines Air CarolinaEastern"/>
    <n v="0"/>
    <n v="3"/>
    <n v="10"/>
    <n v="7"/>
  </r>
  <r>
    <x v="2255"/>
    <s v="1970s"/>
    <n v="1972"/>
    <s v="Qtr 3"/>
    <s v="July"/>
    <n v="11"/>
    <s v="South"/>
    <s v="Sikorsky"/>
    <s v="Sikorsky CH 53D (helicopter)156658"/>
    <x v="292"/>
    <s v="Corps Marine U.S. - VietnamMilitary"/>
    <n v="0"/>
    <n v="52"/>
    <n v="67"/>
    <n v="15"/>
  </r>
  <r>
    <x v="2158"/>
    <s v="1980s"/>
    <n v="1989"/>
    <s v="Qtr 3"/>
    <s v="July"/>
    <n v="27"/>
    <s v="South"/>
    <s v="Sikorsky"/>
    <s v="Sikorsky S 58T?"/>
    <x v="2193"/>
    <s v="Airlines KoreaUniversal"/>
    <n v="0"/>
    <n v="13"/>
    <n v="19"/>
    <n v="6"/>
  </r>
  <r>
    <x v="2310"/>
    <s v="2000s"/>
    <n v="2001"/>
    <s v="Qtr 3"/>
    <s v="July"/>
    <n v="5"/>
    <s v="South"/>
    <s v="Sikorsky"/>
    <s v="Sikorsky S 76B helicopterHL9240"/>
    <x v="2194"/>
    <s v="Shipbuilding Daewoo -  KoreaPrivate"/>
    <n v="0"/>
    <n v="8"/>
    <n v="12"/>
    <n v="4"/>
  </r>
  <r>
    <x v="2311"/>
    <s v="1920s"/>
    <n v="1925"/>
    <s v="Qtr 3"/>
    <s v="July"/>
    <n v="20"/>
    <s v="Spain"/>
    <s v="Breguet"/>
    <s v="Breguet 14F AFBI"/>
    <x v="2195"/>
    <s v="Latecoere Aeriennes Lignes"/>
    <n v="0"/>
    <n v="1"/>
    <n v="1"/>
    <n v="0"/>
  </r>
  <r>
    <x v="2312"/>
    <s v="1920s"/>
    <n v="1922"/>
    <s v="Qtr 3"/>
    <s v="July"/>
    <n v="26"/>
    <s v="Spain"/>
    <s v="Breguet"/>
    <s v="Breguet 14F ALVE"/>
    <x v="2196"/>
    <s v="Aeriens Express Grands"/>
    <n v="0"/>
    <n v="3"/>
    <n v="3"/>
    <n v="0"/>
  </r>
  <r>
    <x v="2313"/>
    <s v="1990s"/>
    <n v="1998"/>
    <s v="Qtr 3"/>
    <s v="July"/>
    <n v="28"/>
    <s v="Spain"/>
    <s v="Swearingen SA.227AC Metro"/>
    <s v="Swearingen SA.227AC Metro IIIEC FXD"/>
    <x v="707"/>
    <s v="Swifair"/>
    <n v="0"/>
    <n v="2"/>
    <n v="2"/>
    <n v="0"/>
  </r>
  <r>
    <x v="2314"/>
    <s v="1990s"/>
    <n v="1992"/>
    <s v="Qtr 3"/>
    <s v="July"/>
    <n v="5"/>
    <s v="Sri"/>
    <s v="Shaanxi"/>
    <s v="Shaanxi Y 8DCR872"/>
    <x v="2197"/>
    <s v="Force Air Lanka Sri - LankaMilitary"/>
    <n v="0"/>
    <n v="19"/>
    <n v="19"/>
    <n v="0"/>
  </r>
  <r>
    <x v="2315"/>
    <s v="2000s"/>
    <n v="2003"/>
    <s v="Qtr 3"/>
    <s v="July"/>
    <n v="8"/>
    <s v="Sudan"/>
    <s v="Boeing"/>
    <s v="Boeing 737 2J8CST"/>
    <x v="2198"/>
    <s v="Airways Sudan"/>
    <n v="0"/>
    <n v="117"/>
    <n v="117"/>
    <n v="0"/>
  </r>
  <r>
    <x v="2316"/>
    <s v="2020s"/>
    <n v="2021"/>
    <s v="Qtr 3"/>
    <s v="July"/>
    <n v="4"/>
    <s v="Sulu"/>
    <s v="Lockheed"/>
    <s v="Lockheed C 130H Hercules5125"/>
    <x v="2199"/>
    <s v="Philippines Military - Philippine Air Force"/>
    <n v="3"/>
    <n v="50"/>
    <n v="96"/>
    <n v="46"/>
  </r>
  <r>
    <x v="2317"/>
    <s v="1930s"/>
    <n v="1935"/>
    <s v="Qtr 3"/>
    <s v="July"/>
    <n v="20"/>
    <s v="Switzerland"/>
    <s v="Douglas"/>
    <s v="Douglas DC 2PH"/>
    <x v="2200"/>
    <s v="Airlines Dutch Royal KLM"/>
    <n v="0"/>
    <n v="13"/>
    <n v="13"/>
    <n v="0"/>
  </r>
  <r>
    <x v="2318"/>
    <s v="1930s"/>
    <n v="1939"/>
    <s v="Qtr 3"/>
    <s v="July"/>
    <n v="20"/>
    <s v="Switzerland"/>
    <s v="Junkers JU86"/>
    <s v="Junkers JU86 Z 2HB"/>
    <x v="2201"/>
    <s v="Swissair"/>
    <n v="0"/>
    <n v="6"/>
    <n v="6"/>
    <n v="0"/>
  </r>
  <r>
    <x v="2319"/>
    <s v="1980s"/>
    <n v="1987"/>
    <s v="Qtr 3"/>
    <s v="July"/>
    <n v="24"/>
    <s v="Switzerland"/>
    <s v="McDonnell Douglas"/>
    <s v="McDonnell Douglas DC 10"/>
    <x v="2202"/>
    <s v="Afrique Air"/>
    <n v="0"/>
    <n v="1"/>
    <n v="163"/>
    <n v="162"/>
  </r>
  <r>
    <x v="2320"/>
    <s v="1970s"/>
    <n v="1973"/>
    <s v="Qtr 3"/>
    <s v="July"/>
    <n v="22"/>
    <s v="Tahiti"/>
    <s v="Boeing"/>
    <s v="Boeing B 707"/>
    <x v="2203"/>
    <s v="Airways World American Pan"/>
    <n v="0"/>
    <n v="78"/>
    <n v="79"/>
    <n v="1"/>
  </r>
  <r>
    <x v="2321"/>
    <s v="2010s"/>
    <n v="2014"/>
    <s v="Qtr 3"/>
    <s v="July"/>
    <n v="23"/>
    <s v="Taiwan"/>
    <s v="ATR"/>
    <s v="ATR 72 500B"/>
    <x v="2204"/>
    <s v="Airways Trans"/>
    <n v="0"/>
    <n v="48"/>
    <n v="58"/>
    <n v="10"/>
  </r>
  <r>
    <x v="2126"/>
    <s v="1950s"/>
    <n v="1957"/>
    <s v="Qtr 3"/>
    <s v="July"/>
    <n v="16"/>
    <s v="Taiwan"/>
    <s v="Douglas"/>
    <s v="Douglas C 47A"/>
    <x v="2205"/>
    <s v="Force Air States United - (Formosa)Military"/>
    <n v="0"/>
    <n v="16"/>
    <n v="16"/>
    <n v="0"/>
  </r>
  <r>
    <x v="2322"/>
    <s v="1970s"/>
    <n v="1975"/>
    <s v="Qtr 3"/>
    <s v="July"/>
    <n v="31"/>
    <s v="Taiwan"/>
    <s v="Vickers 837"/>
    <s v="Vickers 837 ViscountB 2029"/>
    <x v="721"/>
    <s v="Transport Air Eastern Far"/>
    <n v="0"/>
    <n v="27"/>
    <n v="75"/>
    <n v="48"/>
  </r>
  <r>
    <x v="2323"/>
    <s v="1930s"/>
    <n v="1936"/>
    <s v="Qtr 3"/>
    <s v="July"/>
    <n v="28"/>
    <s v="Tajikistan"/>
    <s v="Tupolev"/>
    <s v="Tupolev ANT 9?"/>
    <x v="2206"/>
    <s v="Aeroflot"/>
    <n v="0"/>
    <n v="6"/>
    <n v="6"/>
    <n v="0"/>
  </r>
  <r>
    <x v="2324"/>
    <s v="1960s"/>
    <n v="1964"/>
    <s v="Qtr 3"/>
    <s v="July"/>
    <n v="31"/>
    <s v="Tennessee"/>
    <s v="Beechcraft"/>
    <s v="Beechcraft 35 B33 DebonairN8972M"/>
    <x v="2207"/>
    <s v="Private"/>
    <n v="0"/>
    <n v="2"/>
    <n v="2"/>
    <n v="0"/>
  </r>
  <r>
    <x v="2325"/>
    <s v="1960s"/>
    <n v="1964"/>
    <s v="Qtr 3"/>
    <s v="July"/>
    <n v="9"/>
    <s v="Tennessee"/>
    <s v="Vickers Viscount"/>
    <s v="Vickers Viscount 745DN7405"/>
    <x v="2208"/>
    <s v="Lines Air United"/>
    <n v="0"/>
    <n v="39"/>
    <n v="39"/>
    <n v="0"/>
  </r>
  <r>
    <x v="2326"/>
    <s v="1960s"/>
    <n v="1964"/>
    <s v="Qtr 3"/>
    <s v="July"/>
    <n v="8"/>
    <s v="Tennessee"/>
    <s v="Caravelle"/>
    <s v="Caravelle VIRN1007U"/>
    <x v="2209"/>
    <s v="Lines Air United"/>
    <n v="0"/>
    <n v="1"/>
    <n v="53"/>
    <n v="52"/>
  </r>
  <r>
    <x v="2327"/>
    <s v="2010s"/>
    <n v="2016"/>
    <s v="Qtr 3"/>
    <s v="July"/>
    <n v="30"/>
    <s v="Texas"/>
    <s v="Kubicek BB85Z Hot Air"/>
    <s v="Kubicek BB85Z Hot Air BalloonN2469L"/>
    <x v="2210"/>
    <s v="Rides Balloon Air Hot Texas of Heart"/>
    <n v="0"/>
    <n v="16"/>
    <n v="16"/>
    <n v="0"/>
  </r>
  <r>
    <x v="2328"/>
    <s v="1930s"/>
    <n v="1930"/>
    <s v="Qtr 3"/>
    <s v="July"/>
    <n v="10"/>
    <s v="Texas"/>
    <s v="Lockheed Vega"/>
    <s v="Lockheed Vega 5NC 394H"/>
    <x v="2211"/>
    <s v="Airways Cross"/>
    <n v="0"/>
    <n v="5"/>
    <n v="5"/>
    <n v="0"/>
  </r>
  <r>
    <x v="2329"/>
    <s v="1960s"/>
    <n v="1962"/>
    <s v="Qtr 3"/>
    <s v="July"/>
    <n v="19"/>
    <s v="Thailand"/>
    <s v="de Havilland Comet"/>
    <s v="de Havilland Comet 4CSU AMW"/>
    <x v="1153"/>
    <s v="Airlines Arab United"/>
    <n v="0"/>
    <n v="26"/>
    <n v="26"/>
    <n v="0"/>
  </r>
  <r>
    <x v="2330"/>
    <s v="1990s"/>
    <n v="1996"/>
    <s v="Qtr 3"/>
    <s v="July"/>
    <n v="15"/>
    <s v="The"/>
    <s v="Lockheed"/>
    <s v="Lockheed C 130HCH"/>
    <x v="2212"/>
    <s v="Force Air Belgian - NetherlandsMilitary"/>
    <n v="0"/>
    <n v="34"/>
    <n v="41"/>
    <n v="7"/>
  </r>
  <r>
    <x v="2331"/>
    <s v="1980s"/>
    <n v="1983"/>
    <s v="Qtr 3"/>
    <s v="July"/>
    <n v="16"/>
    <s v="UKBritish"/>
    <s v="Sikorsky"/>
    <s v="Sikorsky S 61N"/>
    <x v="2213"/>
    <s v="Helicopters Airways"/>
    <n v="0"/>
    <n v="20"/>
    <n v="26"/>
    <n v="6"/>
  </r>
  <r>
    <x v="2332"/>
    <s v="1970s"/>
    <n v="1977"/>
    <s v="Qtr 3"/>
    <s v="July"/>
    <n v="8"/>
    <s v="Ukraine"/>
    <s v="Antonov"/>
    <s v="Antonov AN 24CCCP"/>
    <x v="2214"/>
    <s v="Aeroflot"/>
    <n v="0"/>
    <n v="6"/>
    <n v="7"/>
    <n v="1"/>
  </r>
  <r>
    <x v="2333"/>
    <s v="2010s"/>
    <n v="2014"/>
    <s v="Qtr 3"/>
    <s v="July"/>
    <n v="17"/>
    <s v="Ukraine"/>
    <s v="Boeing"/>
    <s v="Boeing 777 2H6ER9M"/>
    <x v="2215"/>
    <s v="Airlines Malaysia"/>
    <n v="0"/>
    <n v="298"/>
    <n v="298"/>
    <n v="0"/>
  </r>
  <r>
    <x v="2334"/>
    <s v="2000s"/>
    <n v="2002"/>
    <s v="Qtr 3"/>
    <s v="July"/>
    <n v="27"/>
    <s v="Ukraine"/>
    <s v="Sukhoi"/>
    <s v="Sukhoi Su 2742"/>
    <x v="2216"/>
    <s v="Force Air Ukraine - Military"/>
    <n v="85"/>
    <n v="0"/>
    <n v="2"/>
    <n v="2"/>
  </r>
  <r>
    <x v="2335"/>
    <s v="1960s"/>
    <n v="1961"/>
    <s v="Qtr 3"/>
    <s v="July"/>
    <n v="10"/>
    <s v="Ukraine"/>
    <s v="Tupolev"/>
    <s v="Tupolev TU 104BCCCP"/>
    <x v="2217"/>
    <s v="USSRAeroflot"/>
    <n v="0"/>
    <n v="1"/>
    <n v="85"/>
    <n v="84"/>
  </r>
  <r>
    <x v="2336"/>
    <s v="1930s"/>
    <n v="1935"/>
    <s v="Qtr 3"/>
    <s v="July"/>
    <n v="23"/>
    <s v="United States"/>
    <s v="De Havilland"/>
    <s v="de Havilland DH 84 DragonG"/>
    <x v="2218"/>
    <s v="Airways KingdomJersey"/>
    <n v="0"/>
    <n v="1"/>
    <n v="8"/>
    <n v="7"/>
  </r>
  <r>
    <x v="2337"/>
    <s v="1990s"/>
    <n v="1998"/>
    <s v="Qtr 3"/>
    <s v="July"/>
    <n v="13"/>
    <s v="United States"/>
    <s v="Ilyushin"/>
    <s v="Ilyushin 76MDUR 76424"/>
    <x v="2219"/>
    <s v="Aircompany EmiratesATI Arab"/>
    <n v="0"/>
    <n v="8"/>
    <n v="8"/>
    <n v="0"/>
  </r>
  <r>
    <x v="2128"/>
    <s v="1980s"/>
    <n v="1989"/>
    <s v="Qtr 3"/>
    <s v="July"/>
    <n v="19"/>
    <s v="USSRAeroflot"/>
    <s v="Antonov"/>
    <s v="Antonov AN 26CCCP"/>
    <x v="2220"/>
    <s v="Unknown Operator"/>
    <n v="0"/>
    <n v="10"/>
    <n v="10"/>
    <n v="0"/>
  </r>
  <r>
    <x v="2338"/>
    <s v="1960s"/>
    <n v="1962"/>
    <s v="Qtr 3"/>
    <s v="July"/>
    <n v="6"/>
    <s v="Uzbekistan"/>
    <s v="Ilyushin"/>
    <s v="Ilyushin IL 14CCCP"/>
    <x v="1171"/>
    <s v="USSRAeroflot"/>
    <n v="0"/>
    <n v="11"/>
    <n v="38"/>
    <n v="27"/>
  </r>
  <r>
    <x v="2339"/>
    <s v="1980s"/>
    <n v="1985"/>
    <s v="Qtr 3"/>
    <s v="July"/>
    <n v="10"/>
    <s v="Uzbekistan"/>
    <s v="Tupolev"/>
    <s v="Tupolev TU 154B"/>
    <x v="2221"/>
    <s v="USSRAeroflot"/>
    <n v="0"/>
    <n v="200"/>
    <n v="200"/>
    <n v="0"/>
  </r>
  <r>
    <x v="2340"/>
    <s v="1990s"/>
    <n v="1991"/>
    <s v="Qtr 3"/>
    <s v="July"/>
    <n v="25"/>
    <s v="Vanuatu"/>
    <s v="Britten"/>
    <s v="Britten  Norman BN"/>
    <x v="2222"/>
    <s v="Vanair"/>
    <n v="0"/>
    <n v="9"/>
    <n v="9"/>
    <n v="0"/>
  </r>
  <r>
    <x v="2341"/>
    <s v="2000s"/>
    <n v="2001"/>
    <s v="Qtr 3"/>
    <s v="July"/>
    <n v="12"/>
    <s v="Venezuela"/>
    <s v="Antonov"/>
    <s v="Antonov AN 28 PZL"/>
    <x v="2223"/>
    <s v="Company Overtec - Private"/>
    <n v="0"/>
    <n v="13"/>
    <n v="13"/>
    <n v="0"/>
  </r>
  <r>
    <x v="1995"/>
    <s v="2000s"/>
    <n v="2003"/>
    <s v="Qtr 3"/>
    <s v="July"/>
    <n v="13"/>
    <s v="Venezuela"/>
    <s v="Let"/>
    <s v="Let 410UVP EYV"/>
    <x v="2224"/>
    <s v="Aérea Compania Duran &amp; Ruiban"/>
    <n v="0"/>
    <n v="4"/>
    <n v="10"/>
    <n v="6"/>
  </r>
  <r>
    <x v="2342"/>
    <s v="1940s"/>
    <n v="1946"/>
    <s v="Qtr 3"/>
    <s v="July"/>
    <n v="26"/>
    <s v="Veracruz"/>
    <s v="Fairchild Pilgrim"/>
    <s v="Fairchild Pilgrim 100AXA DEJ"/>
    <x v="2225"/>
    <s v="Mexico Communicaciones Aereos de veracruz"/>
    <n v="0"/>
    <n v="9"/>
    <n v="9"/>
    <n v="0"/>
  </r>
  <r>
    <x v="2343"/>
    <s v="1970s"/>
    <n v="1974"/>
    <s v="Qtr 3"/>
    <s v="July"/>
    <n v="27"/>
    <s v="Vietnam"/>
    <s v="Fairchild"/>
    <s v="Fairchild C 123KST"/>
    <x v="2226"/>
    <s v="Amercia Air"/>
    <n v="0"/>
    <n v="5"/>
    <n v="5"/>
    <n v="0"/>
  </r>
  <r>
    <x v="2344"/>
    <s v="2010s"/>
    <n v="2014"/>
    <s v="Qtr 3"/>
    <s v="July"/>
    <n v="7"/>
    <s v="Vietnam"/>
    <s v="Mil"/>
    <s v="Mil Mi 171?"/>
    <x v="2227"/>
    <s v="Force Air Army People's Vietnam - Military"/>
    <n v="0"/>
    <n v="18"/>
    <n v="19"/>
    <n v="1"/>
  </r>
  <r>
    <x v="2345"/>
    <s v="1960s"/>
    <n v="1965"/>
    <s v="Qtr 3"/>
    <s v="July"/>
    <n v="15"/>
    <s v="Virgin"/>
    <s v="De Havilland"/>
    <s v="de Havilland 106AN6503D"/>
    <x v="332"/>
    <s v="Airways Islands IslandsVirgin"/>
    <n v="0"/>
    <n v="8"/>
    <n v="12"/>
    <n v="4"/>
  </r>
  <r>
    <x v="2346"/>
    <s v="1970s"/>
    <n v="1979"/>
    <s v="Qtr 3"/>
    <s v="July"/>
    <n v="24"/>
    <s v="Virgin"/>
    <s v="De Havilland"/>
    <s v="de Havilland DH 114 HeronN575PR"/>
    <x v="1486"/>
    <s v="IslandsPrinair"/>
    <n v="0"/>
    <n v="8"/>
    <n v="21"/>
    <n v="13"/>
  </r>
  <r>
    <x v="2347"/>
    <s v="1960s"/>
    <n v="1964"/>
    <s v="Qtr 3"/>
    <s v="July"/>
    <n v="16"/>
    <s v="Virginia"/>
    <s v="Douglas"/>
    <s v="Douglas DC 7BN809D"/>
    <x v="2228"/>
    <s v="Lines Air Eastern"/>
    <n v="0"/>
    <n v="0"/>
    <n v="76"/>
    <n v="76"/>
  </r>
  <r>
    <x v="2348"/>
    <s v="1940s"/>
    <n v="1949"/>
    <s v="Qtr 3"/>
    <s v="July"/>
    <n v="19"/>
    <s v="Washington"/>
    <s v="Curtiss"/>
    <s v="Curtiss C 46F"/>
    <x v="333"/>
    <s v="Associates Transport Air"/>
    <n v="4"/>
    <n v="2"/>
    <n v="32"/>
    <n v="30"/>
  </r>
  <r>
    <x v="2349"/>
    <s v="1940s"/>
    <n v="1942"/>
    <s v="Qtr 3"/>
    <s v="July"/>
    <n v="1"/>
    <s v="West"/>
    <s v="Douglas"/>
    <s v="Douglas C 49E42"/>
    <x v="2229"/>
    <s v="Forces Air Army U.S. - VirginiaMilitary"/>
    <n v="0"/>
    <n v="21"/>
    <n v="21"/>
    <n v="0"/>
  </r>
  <r>
    <x v="1992"/>
    <s v="1990s"/>
    <n v="1992"/>
    <s v="Qtr 3"/>
    <s v="July"/>
    <n v="14"/>
    <s v="Yemen"/>
    <s v="Antonov"/>
    <s v="Antonov AN 12?"/>
    <x v="2230"/>
    <s v="Force Air Yemen Unified - Military"/>
    <n v="0"/>
    <n v="57"/>
    <n v="57"/>
    <n v="0"/>
  </r>
  <r>
    <x v="2350"/>
    <s v="1960s"/>
    <n v="1960"/>
    <s v="Qtr 3"/>
    <s v="July"/>
    <n v="19"/>
    <s v="Zaire"/>
    <s v="Fairchild"/>
    <s v="Fairchild C 119GCP"/>
    <x v="2231"/>
    <s v="Force Air Belgian Royal - Military"/>
    <n v="0"/>
    <n v="37"/>
    <n v="41"/>
    <n v="4"/>
  </r>
  <r>
    <x v="2351"/>
    <s v="1940s"/>
    <n v="1943"/>
    <s v="Qtr 2"/>
    <s v="June"/>
    <n v="8"/>
    <s v="Unknown Country/Region"/>
    <s v="Douglas"/>
    <s v="Douglas C 47 Skytrain (DC"/>
    <x v="2232"/>
    <s v="Navy US - CaledoniaMilitary New"/>
    <n v="0"/>
    <n v="23"/>
    <n v="23"/>
    <n v="0"/>
  </r>
  <r>
    <x v="2352"/>
    <s v="2000s"/>
    <n v="2003"/>
    <s v="Qtr 2"/>
    <s v="June"/>
    <n v="4"/>
    <s v="Unknown Country/Region"/>
    <s v="EMB 721C"/>
    <s v="EMB 721C SertanejoPT EPH"/>
    <x v="2233"/>
    <s v="Taxi Air Zero Marco - Taxi BrazilAir"/>
    <n v="0"/>
    <n v="5"/>
    <n v="5"/>
    <n v="0"/>
  </r>
  <r>
    <x v="2353"/>
    <s v="1980s"/>
    <n v="1989"/>
    <s v="Qtr 2"/>
    <s v="June"/>
    <n v="28"/>
    <s v="Unknown Country/Region"/>
    <s v="Hawker Siddeley"/>
    <s v="Hawker Siddeley HS 748"/>
    <x v="2234"/>
    <s v="Airlines CameroonCameroon"/>
    <n v="0"/>
    <n v="3"/>
    <n v="47"/>
    <n v="44"/>
  </r>
  <r>
    <x v="2354"/>
    <s v="1970s"/>
    <n v="1972"/>
    <s v="Qtr 2"/>
    <s v="June"/>
    <n v="18"/>
    <s v="Unknown Country/Region"/>
    <s v="Hawker Siddeley Trident"/>
    <s v="Hawker Siddeley Trident 1CG ARPI"/>
    <x v="2235"/>
    <s v="Surrey          Staines"/>
    <n v="0"/>
    <n v="118"/>
    <n v="118"/>
    <n v="0"/>
  </r>
  <r>
    <x v="2355"/>
    <s v="1980s"/>
    <n v="1980"/>
    <s v="Qtr 2"/>
    <s v="June"/>
    <n v="27"/>
    <s v="Unknown Country/Region"/>
    <s v="McDonnell Douglas"/>
    <s v="McDonnell Douglas DC 9"/>
    <x v="2236"/>
    <s v="Italy         Ustica off Itavia"/>
    <n v="0"/>
    <n v="81"/>
    <n v="81"/>
    <n v="0"/>
  </r>
  <r>
    <x v="2356"/>
    <s v="1970s"/>
    <n v="1974"/>
    <s v="Qtr 2"/>
    <s v="June"/>
    <n v="8"/>
    <s v="Unknown Country/Region"/>
    <s v="Vickers Viscount"/>
    <s v="Vickers Viscount 785DHK 1058"/>
    <x v="2237"/>
    <s v="TAO ColombiaAerolineas"/>
    <n v="0"/>
    <n v="44"/>
    <n v="44"/>
    <n v="0"/>
  </r>
  <r>
    <x v="2357"/>
    <s v="1980s"/>
    <n v="1985"/>
    <s v="Qtr 2"/>
    <s v="June"/>
    <n v="23"/>
    <s v="Unknown Country/Region"/>
    <s v="Boeing"/>
    <s v="Boeing B 747"/>
    <x v="2238"/>
    <s v="India IrelandAir of West miles"/>
    <n v="0"/>
    <n v="329"/>
    <n v="329"/>
    <n v="0"/>
  </r>
  <r>
    <x v="2358"/>
    <s v="1960s"/>
    <n v="1963"/>
    <s v="Qtr 2"/>
    <s v="June"/>
    <n v="3"/>
    <s v="Unknown Country/Region"/>
    <s v="Douglas"/>
    <s v="Douglas DC 7CFN290"/>
    <x v="2239"/>
    <s v="Alaska      Island Annette of WSW miles Northwest Orient Airlines"/>
    <n v="0"/>
    <n v="101"/>
    <n v="101"/>
    <n v="0"/>
  </r>
  <r>
    <x v="2359"/>
    <s v="1950s"/>
    <n v="1950"/>
    <s v="Qtr 2"/>
    <s v="June"/>
    <n v="23"/>
    <s v="Unknown Country/Region"/>
    <s v="Douglas"/>
    <s v="Douglas DC 4N95425"/>
    <x v="2240"/>
    <s v="Michigan       Harbor Benton of NNW Northwest Orient Airlines"/>
    <n v="0"/>
    <n v="58"/>
    <n v="58"/>
    <n v="0"/>
  </r>
  <r>
    <x v="2360"/>
    <s v="2000s"/>
    <n v="2009"/>
    <s v="Qtr 2"/>
    <s v="June"/>
    <n v="1"/>
    <s v="Unknown Country/Region"/>
    <s v="Airbus"/>
    <s v="Airbus A330 203F"/>
    <x v="2241"/>
    <s v="Brazil       Natal of northeast miles Air France"/>
    <n v="0"/>
    <n v="228"/>
    <n v="228"/>
    <n v="0"/>
  </r>
  <r>
    <x v="2361"/>
    <s v="1980s"/>
    <n v="1987"/>
    <s v="Qtr 2"/>
    <s v="June"/>
    <n v="11"/>
    <s v="Afghanistan"/>
    <s v="Antonov"/>
    <s v="Antonov AN 26YA"/>
    <x v="2242"/>
    <s v="Airlines Afghan Bakhtar"/>
    <n v="0"/>
    <n v="53"/>
    <n v="53"/>
    <n v="0"/>
  </r>
  <r>
    <x v="2362"/>
    <s v="1990s"/>
    <n v="1994"/>
    <s v="Qtr 2"/>
    <s v="June"/>
    <n v="29"/>
    <s v="Afghanistan"/>
    <s v="Antonov"/>
    <s v="Antonov AN 32?"/>
    <x v="2243"/>
    <s v="Militia Dostum-Galboddin - Military"/>
    <n v="0"/>
    <n v="50"/>
    <n v="70"/>
    <n v="20"/>
  </r>
  <r>
    <x v="2363"/>
    <s v="2000s"/>
    <n v="2002"/>
    <s v="Qtr 2"/>
    <s v="June"/>
    <n v="12"/>
    <s v="Afghanistan"/>
    <s v="Lockheed"/>
    <s v="Lockheed MC 130H Hercules84"/>
    <x v="2244"/>
    <s v="Force Air U.S. - Military"/>
    <n v="0"/>
    <n v="3"/>
    <n v="10"/>
    <n v="7"/>
  </r>
  <r>
    <x v="2364"/>
    <s v="1950s"/>
    <n v="1959"/>
    <s v="Qtr 2"/>
    <s v="June"/>
    <n v="5"/>
    <s v=" Alaska"/>
    <s v="Boeing"/>
    <s v="Boeing RC 135E?"/>
    <x v="2245"/>
    <s v="Force Air US - Militiary"/>
    <n v="0"/>
    <n v="19"/>
    <n v="19"/>
    <n v="0"/>
  </r>
  <r>
    <x v="2365"/>
    <s v="1960s"/>
    <n v="1969"/>
    <s v="Qtr 2"/>
    <s v="June"/>
    <n v="5"/>
    <s v=" Alaska"/>
    <s v="Boeing"/>
    <s v="Boeing RC 135E62"/>
    <x v="2246"/>
    <s v="Force Air U.S. - Military"/>
    <n v="0"/>
    <n v="19"/>
    <n v="19"/>
    <n v="0"/>
  </r>
  <r>
    <x v="2366"/>
    <s v="2000s"/>
    <n v="2003"/>
    <s v="Qtr 2"/>
    <s v="June"/>
    <n v="25"/>
    <s v=" Alaska"/>
    <s v="Cessna"/>
    <s v="Cessna 180HN91303"/>
    <x v="2247"/>
    <s v="Taxi Air - Air Bay Hallo"/>
    <n v="0"/>
    <n v="3"/>
    <n v="3"/>
    <n v="0"/>
  </r>
  <r>
    <x v="2367"/>
    <s v="2010s"/>
    <n v="2015"/>
    <s v="Qtr 2"/>
    <s v="June"/>
    <n v="25"/>
    <s v=" Alaska"/>
    <s v="De Havilland"/>
    <s v="de Havilland DHC 3T Vazar TurbineOtterN270PA"/>
    <x v="2248"/>
    <s v="Air Promech"/>
    <n v="0"/>
    <n v="9"/>
    <n v="9"/>
    <n v="0"/>
  </r>
  <r>
    <x v="2368"/>
    <s v="1990s"/>
    <n v="1999"/>
    <s v="Qtr 2"/>
    <s v="June"/>
    <n v="9"/>
    <s v=" Alaska"/>
    <s v="Eurocopter"/>
    <s v="Eurocopter AS 350BAN6099S"/>
    <x v="1209"/>
    <s v="Inc. Helicopters Coastal - Taxi Air"/>
    <n v="0"/>
    <n v="7"/>
    <n v="7"/>
    <n v="0"/>
  </r>
  <r>
    <x v="2369"/>
    <s v="1970s"/>
    <n v="1974"/>
    <s v="Qtr 2"/>
    <s v="June"/>
    <n v="30"/>
    <s v=" Alaska"/>
    <s v="Fairchild Hiller"/>
    <s v="Fairchild Hiller FH1100N8679"/>
    <x v="2249"/>
    <s v="Taxi Air - Helicopter Alaska"/>
    <n v="0"/>
    <n v="5"/>
    <n v="5"/>
    <n v="0"/>
  </r>
  <r>
    <x v="2370"/>
    <s v="1960s"/>
    <n v="1960"/>
    <s v="Qtr 2"/>
    <s v="June"/>
    <n v="14"/>
    <s v=" Alaska"/>
    <s v="Lockheed"/>
    <s v="Lockheed 749A 79"/>
    <x v="2250"/>
    <s v="Airlines Northern Pacific"/>
    <n v="0"/>
    <n v="14"/>
    <n v="14"/>
    <n v="0"/>
  </r>
  <r>
    <x v="2371"/>
    <s v="1980s"/>
    <n v="1983"/>
    <s v="Qtr 2"/>
    <s v="June"/>
    <n v="8"/>
    <s v=" Alaska"/>
    <s v="Lockheed"/>
    <s v="Lockheed L 188C ElectraN1968R"/>
    <x v="2251"/>
    <s v="Airways Aleutian Reeve"/>
    <n v="0"/>
    <n v="0"/>
    <n v="15"/>
    <n v="15"/>
  </r>
  <r>
    <x v="2372"/>
    <s v="2000s"/>
    <n v="2003"/>
    <s v="Qtr 2"/>
    <s v="June"/>
    <n v="30"/>
    <s v="Algeria"/>
    <s v="Lockheed"/>
    <s v="Lockheed C 130H Hercules7T"/>
    <x v="2252"/>
    <s v="Force Air Algerian - Military"/>
    <n v="11"/>
    <n v="4"/>
    <n v="4"/>
    <n v="0"/>
  </r>
  <r>
    <x v="2373"/>
    <s v="1930s"/>
    <n v="1939"/>
    <s v="Qtr 2"/>
    <s v="June"/>
    <n v="6"/>
    <s v="Amsterdam"/>
    <s v="Douglas"/>
    <s v="Douglas DC 2PH"/>
    <x v="2253"/>
    <s v="Airlines Duch Royal KLM"/>
    <n v="1"/>
    <n v="0"/>
    <n v="4"/>
    <n v="4"/>
  </r>
  <r>
    <x v="2374"/>
    <s v="2000s"/>
    <n v="2007"/>
    <s v="Qtr 2"/>
    <s v="June"/>
    <n v="28"/>
    <s v="Angola"/>
    <s v="Boeing"/>
    <s v="Boeing 737 2M2D2"/>
    <x v="2254"/>
    <s v="Airlines Angola TAAG"/>
    <n v="0"/>
    <n v="5"/>
    <n v="78"/>
    <n v="73"/>
  </r>
  <r>
    <x v="2375"/>
    <s v="1990s"/>
    <n v="1995"/>
    <s v="Qtr 2"/>
    <s v="June"/>
    <n v="17"/>
    <s v="Angola"/>
    <s v="CASA"/>
    <s v="CASA 212 200 AviocarT401"/>
    <x v="2255"/>
    <s v="Force Air Angolan - Military"/>
    <n v="0"/>
    <n v="48"/>
    <n v="48"/>
    <n v="0"/>
  </r>
  <r>
    <x v="2376"/>
    <s v="1990s"/>
    <n v="1991"/>
    <s v="Qtr 2"/>
    <s v="June"/>
    <n v="10"/>
    <s v="Angola"/>
    <s v="Lockheed"/>
    <s v="Lockheed L 382B HerculesJ6"/>
    <x v="1213"/>
    <s v="Transport Air Carib"/>
    <n v="0"/>
    <n v="7"/>
    <n v="7"/>
    <n v="0"/>
  </r>
  <r>
    <x v="2377"/>
    <s v="2000s"/>
    <n v="2002"/>
    <s v="Qtr 2"/>
    <s v="June"/>
    <n v="2"/>
    <s v="Angola"/>
    <s v="Mi"/>
    <s v="Mi  17?"/>
    <x v="2256"/>
    <s v="Forces Armed Angolan - Military"/>
    <n v="0"/>
    <n v="20"/>
    <n v="25"/>
    <n v="5"/>
  </r>
  <r>
    <x v="2378"/>
    <s v="1980s"/>
    <n v="1980"/>
    <s v="Qtr 2"/>
    <s v="June"/>
    <n v="8"/>
    <s v="Angola"/>
    <s v="Yakovlev"/>
    <s v="Yakovlev YAK 40D2"/>
    <x v="2257"/>
    <s v="Angola de Aereas Lineas"/>
    <n v="0"/>
    <n v="29"/>
    <n v="29"/>
    <n v="0"/>
  </r>
  <r>
    <x v="2379"/>
    <s v="1960s"/>
    <n v="1961"/>
    <s v="Qtr 2"/>
    <s v="June"/>
    <n v="30"/>
    <s v="Argentina"/>
    <s v="Curtiss"/>
    <s v="Curtiss C 46ALV"/>
    <x v="365"/>
    <s v="Transcontinental"/>
    <n v="0"/>
    <n v="24"/>
    <n v="35"/>
    <n v="11"/>
  </r>
  <r>
    <x v="2380"/>
    <s v="1930s"/>
    <n v="1934"/>
    <s v="Qtr 2"/>
    <s v="June"/>
    <n v="11"/>
    <s v="Argentina"/>
    <s v="Ford"/>
    <s v="Ford 5 AT"/>
    <x v="2258"/>
    <s v="Panagra"/>
    <n v="0"/>
    <n v="6"/>
    <n v="10"/>
    <n v="4"/>
  </r>
  <r>
    <x v="2381"/>
    <s v="1980s"/>
    <n v="1988"/>
    <s v="Qtr 2"/>
    <s v="June"/>
    <n v="12"/>
    <s v="Argentina"/>
    <s v="McDonnell Douglas"/>
    <s v="McDonnell Douglas MD 81N1003G"/>
    <x v="2259"/>
    <s v="(Argentina) Aeras Lineas Austral"/>
    <n v="0"/>
    <n v="22"/>
    <n v="22"/>
    <n v="0"/>
  </r>
  <r>
    <x v="2382"/>
    <s v="2000s"/>
    <n v="2008"/>
    <s v="Qtr 2"/>
    <s v="June"/>
    <n v="29"/>
    <s v="Arizona"/>
    <s v="Bell 407 / Bell 407N407GA /"/>
    <s v="Bell 407 / Bell 407N407GA / N407MJ"/>
    <x v="2260"/>
    <s v="Helicopters Classic / Methods Air"/>
    <n v="0"/>
    <n v="6"/>
    <n v="7"/>
    <n v="1"/>
  </r>
  <r>
    <x v="2383"/>
    <s v="1980s"/>
    <n v="1986"/>
    <s v="Qtr 2"/>
    <s v="June"/>
    <n v="18"/>
    <s v="Arizona"/>
    <s v="de Havilland Can."/>
    <s v="de Havilland Can. DHC 6"/>
    <x v="369"/>
    <s v="Helitech / Airlines Canyon Grand"/>
    <n v="0"/>
    <n v="25"/>
    <n v="25"/>
    <n v="0"/>
  </r>
  <r>
    <x v="2384"/>
    <s v="1950s"/>
    <n v="1956"/>
    <s v="Qtr 2"/>
    <s v="June"/>
    <n v="30"/>
    <s v="Arizona"/>
    <s v="Douglas"/>
    <s v="Douglas DC 7 / Lockheed S ConstellationN6902C/N6324C"/>
    <x v="369"/>
    <s v="Airlines World Trans / Lines Air United"/>
    <n v="0"/>
    <n v="128"/>
    <n v="128"/>
    <n v="0"/>
  </r>
  <r>
    <x v="2385"/>
    <s v="1990s"/>
    <n v="1999"/>
    <s v="Qtr 2"/>
    <s v="June"/>
    <n v="1"/>
    <s v="Arkansas"/>
    <s v="McDonnell Douglas"/>
    <s v="McDonnell Douglas MD 82N215AA"/>
    <x v="2261"/>
    <s v="Airlines American"/>
    <n v="0"/>
    <n v="11"/>
    <n v="145"/>
    <n v="134"/>
  </r>
  <r>
    <x v="2386"/>
    <s v="1940s"/>
    <n v="1945"/>
    <s v="Qtr 2"/>
    <s v="June"/>
    <n v="24"/>
    <s v="Australia"/>
    <s v="De Havilland"/>
    <s v="de Havilland DH 86AVH"/>
    <x v="2262"/>
    <s v="Airlines Miller Robertson Mac"/>
    <n v="0"/>
    <n v="2"/>
    <n v="11"/>
    <n v="9"/>
  </r>
  <r>
    <x v="2387"/>
    <s v="1950s"/>
    <n v="1950"/>
    <s v="Qtr 2"/>
    <s v="June"/>
    <n v="26"/>
    <s v="Australia"/>
    <s v="Douglas"/>
    <s v="Douglas DC 4"/>
    <x v="2263"/>
    <s v="ANA Ansett"/>
    <n v="0"/>
    <n v="29"/>
    <n v="29"/>
    <n v="0"/>
  </r>
  <r>
    <x v="2388"/>
    <s v="1950s"/>
    <n v="1950"/>
    <s v="Qtr 2"/>
    <s v="June"/>
    <n v="15"/>
    <s v="Bahrain"/>
    <s v="Douglas"/>
    <s v="Douglas DC 4F"/>
    <x v="2264"/>
    <s v="France Air"/>
    <n v="0"/>
    <n v="40"/>
    <n v="53"/>
    <n v="13"/>
  </r>
  <r>
    <x v="2389"/>
    <s v="1920s"/>
    <n v="1929"/>
    <s v="Qtr 2"/>
    <s v="June"/>
    <n v="29"/>
    <s v="Bavaria"/>
    <s v="Domier Delphin III (flying"/>
    <s v="Domier Delphin III (flying boat)D 1620"/>
    <x v="2265"/>
    <s v="Germany Bodensee Aerolloyd"/>
    <n v="0"/>
    <n v="5"/>
    <n v="5"/>
    <n v="0"/>
  </r>
  <r>
    <x v="2390"/>
    <s v="1950s"/>
    <n v="1957"/>
    <s v="Qtr 2"/>
    <s v="June"/>
    <n v="23"/>
    <s v="BC"/>
    <s v="Douglas"/>
    <s v="Douglas DC 3CF"/>
    <x v="2266"/>
    <s v="Canada Pacific Western"/>
    <n v="0"/>
    <n v="14"/>
    <n v="18"/>
    <n v="4"/>
  </r>
  <r>
    <x v="2391"/>
    <s v="1980s"/>
    <n v="1980"/>
    <s v="Qtr 2"/>
    <s v="June"/>
    <n v="2"/>
    <s v="Bolivia"/>
    <s v="Fairchild"/>
    <s v="Fairchild F 27JCP"/>
    <x v="2267"/>
    <s v="Boliviano Aereo Lloyd"/>
    <n v="0"/>
    <n v="13"/>
    <n v="13"/>
    <n v="0"/>
  </r>
  <r>
    <x v="2392"/>
    <s v="1940s"/>
    <n v="1947"/>
    <s v="Qtr 2"/>
    <s v="June"/>
    <n v="11"/>
    <s v="Brazil"/>
    <s v="Avro 691"/>
    <s v="Avro 691 LancastrianLV ACS"/>
    <x v="2268"/>
    <s v="Argentina Mercante Aérea Flota"/>
    <n v="0"/>
    <n v="5"/>
    <n v="18"/>
    <n v="13"/>
  </r>
  <r>
    <x v="2393"/>
    <s v="1970s"/>
    <n v="1973"/>
    <s v="Qtr 2"/>
    <s v="June"/>
    <n v="9"/>
    <s v="Brazil"/>
    <s v="Boeing"/>
    <s v="Boeing 707 327CPP"/>
    <x v="400"/>
    <s v="Varig"/>
    <n v="0"/>
    <n v="2"/>
    <n v="4"/>
    <n v="2"/>
  </r>
  <r>
    <x v="2394"/>
    <s v="1990s"/>
    <n v="1992"/>
    <s v="Qtr 2"/>
    <s v="June"/>
    <n v="22"/>
    <s v="Brazil"/>
    <s v="Boeing"/>
    <s v="Boeing 737 2A1CPP"/>
    <x v="2269"/>
    <s v="VASP"/>
    <n v="0"/>
    <n v="3"/>
    <n v="3"/>
    <n v="0"/>
  </r>
  <r>
    <x v="2395"/>
    <s v="1980s"/>
    <n v="1982"/>
    <s v="Qtr 2"/>
    <s v="June"/>
    <n v="8"/>
    <s v="Brazil"/>
    <s v="Boeing"/>
    <s v="Boeing B 727"/>
    <x v="2270"/>
    <s v="VASP"/>
    <n v="0"/>
    <n v="137"/>
    <n v="137"/>
    <n v="0"/>
  </r>
  <r>
    <x v="2396"/>
    <s v="1960s"/>
    <n v="1960"/>
    <s v="Qtr 2"/>
    <s v="June"/>
    <n v="24"/>
    <s v="Brazil"/>
    <s v="Convair"/>
    <s v="Convair CV 340"/>
    <x v="400"/>
    <s v="REAL"/>
    <n v="0"/>
    <n v="54"/>
    <n v="54"/>
    <n v="0"/>
  </r>
  <r>
    <x v="2397"/>
    <s v="1950s"/>
    <n v="1958"/>
    <s v="Qtr 2"/>
    <s v="June"/>
    <n v="16"/>
    <s v="Brazil"/>
    <s v="Convair"/>
    <s v="Convair CV 440"/>
    <x v="824"/>
    <s v="Cruzeiro"/>
    <n v="0"/>
    <n v="21"/>
    <n v="26"/>
    <n v="5"/>
  </r>
  <r>
    <x v="2398"/>
    <s v="1950s"/>
    <n v="1954"/>
    <s v="Qtr 2"/>
    <s v="June"/>
    <n v="4"/>
    <s v="Brazil"/>
    <s v="Curtiss"/>
    <s v="Curtiss C 46APP"/>
    <x v="403"/>
    <s v="Varig"/>
    <n v="0"/>
    <n v="3"/>
    <n v="3"/>
    <n v="0"/>
  </r>
  <r>
    <x v="2399"/>
    <s v="1940s"/>
    <n v="1949"/>
    <s v="Qtr 2"/>
    <s v="June"/>
    <n v="7"/>
    <s v="Brazil"/>
    <s v="Douglas"/>
    <s v="Douglas C 47BC"/>
    <x v="2271"/>
    <s v="Force Air Brazilian - Military"/>
    <n v="0"/>
    <n v="27"/>
    <n v="27"/>
    <n v="0"/>
  </r>
  <r>
    <x v="2400"/>
    <s v="1960s"/>
    <n v="1967"/>
    <s v="Qtr 2"/>
    <s v="June"/>
    <n v="15"/>
    <s v="Brazil"/>
    <s v="Douglas"/>
    <s v="Douglas C 47C"/>
    <x v="2272"/>
    <s v="Force Air Brazilian - Military"/>
    <n v="0"/>
    <n v="20"/>
    <n v="25"/>
    <n v="5"/>
  </r>
  <r>
    <x v="2401"/>
    <s v="1950s"/>
    <n v="1951"/>
    <s v="Qtr 2"/>
    <s v="June"/>
    <n v="6"/>
    <s v="Brazil"/>
    <s v="Douglas"/>
    <s v="Douglas DC 3DPP"/>
    <x v="400"/>
    <s v="Brasileira Trans. Aéreas Lineas"/>
    <n v="0"/>
    <n v="2"/>
    <n v="19"/>
    <n v="17"/>
  </r>
  <r>
    <x v="2402"/>
    <s v="1970s"/>
    <n v="1977"/>
    <s v="Qtr 2"/>
    <s v="June"/>
    <n v="3"/>
    <s v="Brazil"/>
    <s v="Embraer"/>
    <s v="Embraer C 95 BandeiranteFAB2157"/>
    <x v="2273"/>
    <s v="Force Air Brazilian - Military"/>
    <n v="0"/>
    <n v="18"/>
    <n v="18"/>
    <n v="0"/>
  </r>
  <r>
    <x v="2403"/>
    <s v="1980s"/>
    <n v="1984"/>
    <s v="Qtr 2"/>
    <s v="June"/>
    <n v="28"/>
    <s v="Brazil"/>
    <s v="Embraer 110C"/>
    <s v="Embraer 110C BandeirantePP SBC"/>
    <x v="2274"/>
    <s v="Regional Aéreas Lineas TAM"/>
    <n v="0"/>
    <n v="18"/>
    <n v="18"/>
    <n v="0"/>
  </r>
  <r>
    <x v="2357"/>
    <s v="1980s"/>
    <n v="1985"/>
    <s v="Qtr 2"/>
    <s v="June"/>
    <n v="23"/>
    <s v="Brazil"/>
    <s v="Embraer 110P"/>
    <s v="Embraer 110P BandeirantePT GJN"/>
    <x v="2275"/>
    <s v="TABA"/>
    <n v="0"/>
    <n v="17"/>
    <n v="17"/>
    <n v="0"/>
  </r>
  <r>
    <x v="2404"/>
    <s v="2000s"/>
    <n v="2003"/>
    <s v="Qtr 2"/>
    <s v="June"/>
    <n v="11"/>
    <s v="Brazil"/>
    <s v="Embraer 820C"/>
    <s v="Embraer 820C NavajoPT EHH"/>
    <x v="2276"/>
    <s v="Taxi Air Astro"/>
    <n v="0"/>
    <n v="4"/>
    <n v="4"/>
    <n v="0"/>
  </r>
  <r>
    <x v="2405"/>
    <s v="1980s"/>
    <n v="1982"/>
    <s v="Qtr 2"/>
    <s v="June"/>
    <n v="12"/>
    <s v="Brazil"/>
    <s v="Fairchild"/>
    <s v="Fairchild  Hiller FH"/>
    <x v="2277"/>
    <s v="TABA"/>
    <n v="0"/>
    <n v="44"/>
    <n v="44"/>
    <n v="0"/>
  </r>
  <r>
    <x v="2406"/>
    <s v="1990s"/>
    <n v="1990"/>
    <s v="Qtr 2"/>
    <s v="June"/>
    <n v="6"/>
    <s v="Brazil"/>
    <s v="Fairchild"/>
    <s v="Fairchild FH 227BPT"/>
    <x v="2278"/>
    <s v="TABA"/>
    <n v="0"/>
    <n v="23"/>
    <n v="42"/>
    <n v="19"/>
  </r>
  <r>
    <x v="2407"/>
    <s v="1970s"/>
    <n v="1975"/>
    <s v="Qtr 2"/>
    <s v="June"/>
    <n v="17"/>
    <s v="Brazil"/>
    <s v="Hawker Siddeley"/>
    <s v="Hawker Siddeley HS 748"/>
    <x v="2279"/>
    <s v="Varig"/>
    <n v="3"/>
    <n v="1"/>
    <n v="15"/>
    <n v="14"/>
  </r>
  <r>
    <x v="2408"/>
    <s v="1950s"/>
    <n v="1953"/>
    <s v="Qtr 2"/>
    <s v="June"/>
    <n v="17"/>
    <s v="Brazil"/>
    <s v="Lockheed"/>
    <s v="Lockheed 049 46"/>
    <x v="403"/>
    <s v="Brasil do Panair"/>
    <n v="0"/>
    <n v="17"/>
    <n v="17"/>
    <n v="0"/>
  </r>
  <r>
    <x v="2409"/>
    <s v="1940s"/>
    <n v="1944"/>
    <s v="Qtr 2"/>
    <s v="June"/>
    <n v="20"/>
    <s v="Brazil"/>
    <s v="Lockheed 10C"/>
    <s v="Lockheed 10C ElectraPP VAG"/>
    <x v="2280"/>
    <s v="Varig"/>
    <n v="0"/>
    <n v="10"/>
    <n v="10"/>
    <n v="0"/>
  </r>
  <r>
    <x v="2410"/>
    <s v="1970s"/>
    <n v="1973"/>
    <s v="Qtr 2"/>
    <s v="June"/>
    <n v="1"/>
    <s v="Brazil"/>
    <s v="Sud Aviation"/>
    <s v="Sud Aviation SE 210 Caravelle VINPP"/>
    <x v="2281"/>
    <s v="Cruzeiro"/>
    <n v="0"/>
    <n v="23"/>
    <n v="23"/>
    <n v="0"/>
  </r>
  <r>
    <x v="2411"/>
    <s v="1960s"/>
    <n v="1962"/>
    <s v="Qtr 2"/>
    <s v="June"/>
    <n v="4"/>
    <s v="Bulgaria"/>
    <s v="Tupolev"/>
    <s v="Tupolev TU 104BCCCP"/>
    <x v="413"/>
    <s v="Aeroflot"/>
    <n v="0"/>
    <n v="5"/>
    <n v="5"/>
    <n v="0"/>
  </r>
  <r>
    <x v="2412"/>
    <s v="1960s"/>
    <n v="1963"/>
    <s v="Qtr 2"/>
    <s v="June"/>
    <n v="10"/>
    <s v="Burma"/>
    <s v="Douglas"/>
    <s v="Douglas DC 3XY"/>
    <x v="2282"/>
    <s v="Airways Burma of Union"/>
    <n v="0"/>
    <n v="20"/>
    <n v="20"/>
    <n v="0"/>
  </r>
  <r>
    <x v="2413"/>
    <s v="1980s"/>
    <n v="1987"/>
    <s v="Qtr 2"/>
    <s v="June"/>
    <n v="21"/>
    <s v="Burma"/>
    <s v="Fokker"/>
    <s v="Fokker F 27 Friendship 200XY"/>
    <x v="2283"/>
    <s v="Airways Burma"/>
    <n v="0"/>
    <n v="45"/>
    <n v="45"/>
    <n v="0"/>
  </r>
  <r>
    <x v="2414"/>
    <s v="1930s"/>
    <n v="1931"/>
    <s v="Qtr 2"/>
    <s v="June"/>
    <n v="7"/>
    <s v="Burma"/>
    <s v="Fokker"/>
    <s v="Fokker F VIIBPH"/>
    <x v="415"/>
    <s v="Orient Air"/>
    <n v="0"/>
    <n v="4"/>
    <n v="4"/>
    <n v="0"/>
  </r>
  <r>
    <x v="2415"/>
    <s v="1960s"/>
    <n v="1965"/>
    <s v="Qtr 2"/>
    <s v="June"/>
    <n v="28"/>
    <s v="California"/>
    <s v="Boeing"/>
    <s v="Boeing B 707"/>
    <x v="1249"/>
    <s v="Airways World American Pan"/>
    <n v="0"/>
    <n v="0"/>
    <n v="153"/>
    <n v="153"/>
  </r>
  <r>
    <x v="2416"/>
    <s v="1960s"/>
    <n v="1965"/>
    <s v="Qtr 2"/>
    <s v="June"/>
    <n v="25"/>
    <s v="California"/>
    <s v="Boeing"/>
    <s v="Boeing C 135A60"/>
    <x v="2284"/>
    <s v="Force Air U.S. - Military"/>
    <n v="0"/>
    <n v="85"/>
    <n v="85"/>
    <n v="0"/>
  </r>
  <r>
    <x v="2417"/>
    <s v="1970s"/>
    <n v="1971"/>
    <s v="Qtr 2"/>
    <s v="June"/>
    <n v="28"/>
    <s v="California"/>
    <s v="Douglas"/>
    <s v="Douglas DC 3N90627"/>
    <x v="2285"/>
    <s v="Park Sea Cove Shelter"/>
    <n v="0"/>
    <n v="17"/>
    <n v="24"/>
    <n v="7"/>
  </r>
  <r>
    <x v="2418"/>
    <s v="1940s"/>
    <n v="1940"/>
    <s v="Qtr 2"/>
    <s v="June"/>
    <n v="2"/>
    <s v="California"/>
    <s v="Douglas"/>
    <s v="Douglas DC 5?"/>
    <x v="2286"/>
    <s v="Company Aircraft Douglas"/>
    <n v="0"/>
    <n v="5"/>
    <n v="5"/>
    <n v="0"/>
  </r>
  <r>
    <x v="2419"/>
    <s v="1930s"/>
    <n v="1934"/>
    <s v="Qtr 2"/>
    <s v="June"/>
    <n v="23"/>
    <s v="California"/>
    <s v="Lockheed"/>
    <s v="Lockheed OrionXA BEJ"/>
    <x v="840"/>
    <s v="Service Air Centrales Aerevias"/>
    <n v="0"/>
    <n v="1"/>
    <n v="1"/>
    <n v="0"/>
  </r>
  <r>
    <x v="2420"/>
    <s v="1970s"/>
    <n v="1971"/>
    <s v="Qtr 2"/>
    <s v="June"/>
    <n v="6"/>
    <s v="California"/>
    <s v="McDonnell Douglas"/>
    <s v="McDonnell Douglas DC 9"/>
    <x v="2287"/>
    <s v="Corps Air Marine US - Military /  Airwest Hughes"/>
    <n v="0"/>
    <n v="50"/>
    <n v="51"/>
    <n v="1"/>
  </r>
  <r>
    <x v="2421"/>
    <s v="2000s"/>
    <n v="2007"/>
    <s v="Qtr 2"/>
    <s v="June"/>
    <n v="25"/>
    <s v="Cambodia"/>
    <s v="Antonov"/>
    <s v="Antonov AN 24VXU"/>
    <x v="2288"/>
    <s v="Air PMT"/>
    <n v="0"/>
    <n v="22"/>
    <n v="22"/>
    <n v="0"/>
  </r>
  <r>
    <x v="2422"/>
    <s v="2010s"/>
    <n v="2010"/>
    <s v="Qtr 2"/>
    <s v="June"/>
    <n v="19"/>
    <s v="Cameroon"/>
    <s v="Casa 212"/>
    <s v="CASA 212 AviocarTN AFA"/>
    <x v="2289"/>
    <s v="Service Aero"/>
    <n v="0"/>
    <n v="11"/>
    <n v="11"/>
    <n v="0"/>
  </r>
  <r>
    <x v="2423"/>
    <s v="1950s"/>
    <n v="1955"/>
    <s v="Qtr 2"/>
    <s v="June"/>
    <n v="3"/>
    <s v="Cameroon"/>
    <s v="Douglas"/>
    <s v="Douglas C 54AF"/>
    <x v="2290"/>
    <s v="Transport de Aéromaritime Union"/>
    <n v="0"/>
    <n v="3"/>
    <n v="3"/>
    <n v="0"/>
  </r>
  <r>
    <x v="2424"/>
    <s v="1960s"/>
    <n v="1961"/>
    <s v="Qtr 2"/>
    <s v="June"/>
    <n v="13"/>
    <s v="Cameroon"/>
    <s v="Douglas"/>
    <s v="Douglas DC 4TJ"/>
    <x v="427"/>
    <s v="Cameroon Air"/>
    <n v="0"/>
    <n v="5"/>
    <n v="5"/>
    <n v="0"/>
  </r>
  <r>
    <x v="2425"/>
    <s v="2010s"/>
    <n v="2010"/>
    <s v="Qtr 2"/>
    <s v="June"/>
    <n v="23"/>
    <s v="Canada"/>
    <s v="Beechcraft A100 King"/>
    <s v="Beechcraft A100 King AirC FGIN"/>
    <x v="2291"/>
    <s v="Aéropro"/>
    <n v="0"/>
    <n v="7"/>
    <n v="7"/>
    <n v="0"/>
  </r>
  <r>
    <x v="2426"/>
    <s v="1970s"/>
    <n v="1978"/>
    <s v="Qtr 2"/>
    <s v="June"/>
    <n v="26"/>
    <s v="Canada"/>
    <s v="McDonnell Douglas"/>
    <s v="McDonnell Douglas DC 9"/>
    <x v="428"/>
    <s v="Canada Air"/>
    <n v="0"/>
    <n v="2"/>
    <n v="107"/>
    <n v="105"/>
  </r>
  <r>
    <x v="2427"/>
    <s v="1990s"/>
    <n v="1998"/>
    <s v="Qtr 2"/>
    <s v="June"/>
    <n v="18"/>
    <s v="Canada"/>
    <s v="Swearingen"/>
    <s v="Swearingen SA 226TC Metroliner IIC"/>
    <x v="65"/>
    <s v="Propair"/>
    <n v="0"/>
    <n v="11"/>
    <n v="11"/>
    <n v="0"/>
  </r>
  <r>
    <x v="2428"/>
    <s v="2000s"/>
    <n v="2006"/>
    <s v="Qtr 2"/>
    <s v="June"/>
    <n v="11"/>
    <s v="Chad"/>
    <s v="Lockheed"/>
    <s v="Lockheed C 130 HerculesTT"/>
    <x v="2292"/>
    <s v="Force Air Chadian - Military"/>
    <n v="0"/>
    <n v="5"/>
    <n v="7"/>
    <n v="2"/>
  </r>
  <r>
    <x v="2429"/>
    <s v="1960s"/>
    <n v="1967"/>
    <s v="Qtr 2"/>
    <s v="June"/>
    <n v="4"/>
    <s v="Cheshire"/>
    <s v="Canadair"/>
    <s v="Canadair C 4 ArgonautG"/>
    <x v="2293"/>
    <s v="England British Midland Airways"/>
    <n v="0"/>
    <n v="72"/>
    <n v="84"/>
    <n v="12"/>
  </r>
  <r>
    <x v="2430"/>
    <s v="1970s"/>
    <n v="1972"/>
    <s v="Qtr 2"/>
    <s v="June"/>
    <n v="13"/>
    <s v="Chile"/>
    <s v="Curtiss"/>
    <s v="Curtiss C 46DCC"/>
    <x v="2294"/>
    <s v="Austral Flecha Aerolineas"/>
    <n v="0"/>
    <n v="3"/>
    <n v="3"/>
    <n v="0"/>
  </r>
  <r>
    <x v="2431"/>
    <s v="1960s"/>
    <n v="1963"/>
    <s v="Qtr 2"/>
    <s v="June"/>
    <n v="16"/>
    <s v="Chile"/>
    <s v="Douglas"/>
    <s v="Douglas C 47AFAC"/>
    <x v="2295"/>
    <s v="Force Air Chilean - Military"/>
    <n v="0"/>
    <n v="19"/>
    <n v="20"/>
    <n v="1"/>
  </r>
  <r>
    <x v="2432"/>
    <s v="1930s"/>
    <n v="1938"/>
    <s v="Qtr 2"/>
    <s v="June"/>
    <n v="19"/>
    <s v="Chile"/>
    <s v="Douglas"/>
    <s v="Douglas DC 2NC14272"/>
    <x v="2296"/>
    <s v="Airways Grace American Pan"/>
    <n v="0"/>
    <n v="4"/>
    <n v="4"/>
    <n v="0"/>
  </r>
  <r>
    <x v="2433"/>
    <s v="1970s"/>
    <n v="1971"/>
    <s v="Qtr 2"/>
    <s v="June"/>
    <n v="17"/>
    <s v="Chile"/>
    <s v="Douglas"/>
    <s v="Douglas DC 6CP"/>
    <x v="2297"/>
    <s v="SAVCO"/>
    <n v="0"/>
    <n v="6"/>
    <n v="6"/>
    <n v="0"/>
  </r>
  <r>
    <x v="2434"/>
    <s v="1950s"/>
    <n v="1953"/>
    <s v="Qtr 2"/>
    <s v="June"/>
    <n v="15"/>
    <s v="Chile"/>
    <s v="Lockheed 18"/>
    <s v="Lockheed 18 LoadstarCC CLD"/>
    <x v="2298"/>
    <s v="Chile Lan"/>
    <n v="0"/>
    <n v="7"/>
    <n v="7"/>
    <n v="0"/>
  </r>
  <r>
    <x v="2435"/>
    <s v="1940s"/>
    <n v="1944"/>
    <s v="Qtr 2"/>
    <s v="June"/>
    <n v="18"/>
    <s v="China"/>
    <s v="Douglas"/>
    <s v="Douglas C 4771"/>
    <x v="2299"/>
    <s v="Corporation Aviation National China"/>
    <n v="0"/>
    <n v="2"/>
    <n v="4"/>
    <n v="2"/>
  </r>
  <r>
    <x v="2436"/>
    <s v="1940s"/>
    <n v="1944"/>
    <s v="Qtr 2"/>
    <s v="June"/>
    <n v="8"/>
    <s v="China"/>
    <s v="Douglas"/>
    <s v="Douglas C 4785"/>
    <x v="74"/>
    <s v="Corporation Aviation National China"/>
    <n v="0"/>
    <n v="6"/>
    <n v="6"/>
    <n v="0"/>
  </r>
  <r>
    <x v="2437"/>
    <s v="1990s"/>
    <n v="1996"/>
    <s v="Qtr 2"/>
    <s v="June"/>
    <n v="21"/>
    <s v="China"/>
    <s v="Harbin Yunshuji"/>
    <s v="Harbin Yunshuji Y 12"/>
    <x v="433"/>
    <s v="Airlines) (Feilong Aviation Dragon Flying China"/>
    <n v="0"/>
    <n v="2"/>
    <n v="12"/>
    <n v="10"/>
  </r>
  <r>
    <x v="2438"/>
    <s v="2000s"/>
    <n v="2006"/>
    <s v="Qtr 2"/>
    <s v="June"/>
    <n v="3"/>
    <s v="China"/>
    <s v="KJ"/>
    <s v="KJ  2000?"/>
    <x v="2300"/>
    <s v="Force Air Chinese - Military"/>
    <n v="0"/>
    <n v="40"/>
    <n v="40"/>
    <n v="0"/>
  </r>
  <r>
    <x v="2439"/>
    <s v="1940s"/>
    <n v="1948"/>
    <s v="Qtr 2"/>
    <s v="June"/>
    <n v="17"/>
    <s v="China"/>
    <s v="PBY"/>
    <s v="PBY Catalina?"/>
    <x v="2301"/>
    <s v="Pacific Cathy"/>
    <n v="0"/>
    <n v="25"/>
    <n v="26"/>
    <n v="1"/>
  </r>
  <r>
    <x v="2440"/>
    <s v="1990s"/>
    <n v="1994"/>
    <s v="Qtr 2"/>
    <s v="June"/>
    <n v="6"/>
    <s v="China"/>
    <s v="Tupolev"/>
    <s v="Tupolev TU 154MB"/>
    <x v="2302"/>
    <s v="Airlines Northwest China"/>
    <n v="0"/>
    <n v="160"/>
    <n v="160"/>
    <n v="0"/>
  </r>
  <r>
    <x v="2441"/>
    <s v="2000s"/>
    <n v="2000"/>
    <s v="Qtr 2"/>
    <s v="June"/>
    <n v="22"/>
    <s v="China"/>
    <s v="Xian Yunshuji"/>
    <s v="Xian Yunshuji Y 7"/>
    <x v="2303"/>
    <s v="Airlines Wuhan"/>
    <n v="7"/>
    <n v="44"/>
    <n v="44"/>
    <n v="0"/>
  </r>
  <r>
    <x v="2442"/>
    <s v="1990s"/>
    <n v="1993"/>
    <s v="Qtr 2"/>
    <s v="June"/>
    <n v="6"/>
    <s v="Colombia"/>
    <s v="de Havilland Canada"/>
    <s v="de Havilland Canada DHC 6 Twin Otter 300HK"/>
    <x v="443"/>
    <s v="Aerotaca"/>
    <n v="0"/>
    <n v="2"/>
    <n v="2"/>
    <n v="0"/>
  </r>
  <r>
    <x v="2443"/>
    <s v="1980s"/>
    <n v="1989"/>
    <s v="Qtr 2"/>
    <s v="June"/>
    <n v="11"/>
    <s v="Colombia"/>
    <s v="de Havilland Canada"/>
    <s v="de Havilland Canada DHC 6 Twin Otter 300HK"/>
    <x v="2304"/>
    <s v="Aerotaca"/>
    <n v="0"/>
    <n v="6"/>
    <n v="22"/>
    <n v="16"/>
  </r>
  <r>
    <x v="2444"/>
    <s v="1950s"/>
    <n v="1951"/>
    <s v="Qtr 2"/>
    <s v="June"/>
    <n v="13"/>
    <s v="Colombia"/>
    <s v="Douglas"/>
    <s v="Douglas C 47AHK"/>
    <x v="1265"/>
    <s v="Medellin Aeronautica Sociedad"/>
    <n v="0"/>
    <n v="3"/>
    <n v="3"/>
    <n v="0"/>
  </r>
  <r>
    <x v="2445"/>
    <s v="1950s"/>
    <n v="1950"/>
    <s v="Qtr 2"/>
    <s v="June"/>
    <n v="9"/>
    <s v="Colombia"/>
    <s v="Douglas"/>
    <s v="Douglas DC 3"/>
    <x v="2305"/>
    <s v="Mission Tribes New"/>
    <n v="0"/>
    <n v="15"/>
    <n v="15"/>
    <n v="0"/>
  </r>
  <r>
    <x v="2446"/>
    <s v="1990s"/>
    <n v="1991"/>
    <s v="Qtr 2"/>
    <s v="June"/>
    <n v="20"/>
    <s v="Colombia"/>
    <s v="Douglas"/>
    <s v="Douglas DC 6BFHK"/>
    <x v="2306"/>
    <s v="Colombia Aerosucre"/>
    <n v="0"/>
    <n v="2"/>
    <n v="18"/>
    <n v="16"/>
  </r>
  <r>
    <x v="2447"/>
    <s v="1930s"/>
    <n v="1935"/>
    <s v="Qtr 2"/>
    <s v="June"/>
    <n v="24"/>
    <s v="Colombia"/>
    <s v="Ford"/>
    <s v="Ford Tri Motor / Ford Tri"/>
    <x v="1265"/>
    <s v="SCADTA / Columbiano Aereo Servicio"/>
    <n v="0"/>
    <n v="17"/>
    <n v="20"/>
    <n v="3"/>
  </r>
  <r>
    <x v="2448"/>
    <s v="1920s"/>
    <n v="1924"/>
    <s v="Qtr 2"/>
    <s v="June"/>
    <n v="8"/>
    <s v="Colombia"/>
    <s v="Junkers"/>
    <s v="Junkers F 13A16"/>
    <x v="1965"/>
    <s v="SCADTA"/>
    <n v="0"/>
    <n v="5"/>
    <n v="5"/>
    <n v="0"/>
  </r>
  <r>
    <x v="2449"/>
    <s v="2000s"/>
    <n v="2009"/>
    <s v="Qtr 2"/>
    <s v="June"/>
    <n v="30"/>
    <s v="Comoros"/>
    <s v="Airbus"/>
    <s v="Airbus A310 3247O"/>
    <x v="2307"/>
    <s v="Airway Yemenia"/>
    <n v="0"/>
    <n v="152"/>
    <n v="153"/>
    <n v="1"/>
  </r>
  <r>
    <x v="2450"/>
    <s v="2000s"/>
    <n v="2007"/>
    <s v="Qtr 2"/>
    <s v="June"/>
    <n v="21"/>
    <s v="Congo"/>
    <s v="Let"/>
    <s v="Let 410UVP9Q CEU"/>
    <x v="2308"/>
    <s v="Airways Karibu"/>
    <n v="0"/>
    <n v="1"/>
    <n v="25"/>
    <n v="24"/>
  </r>
  <r>
    <x v="2451"/>
    <s v="1990s"/>
    <n v="1997"/>
    <s v="Qtr 2"/>
    <s v="June"/>
    <n v="6"/>
    <s v="Congo"/>
    <s v="Vickers Viscount"/>
    <s v="Vickers Viscount 781D9Q CWL"/>
    <x v="2309"/>
    <s v="Bazair"/>
    <n v="0"/>
    <n v="27"/>
    <n v="27"/>
    <n v="0"/>
  </r>
  <r>
    <x v="2452"/>
    <s v="1970s"/>
    <n v="1971"/>
    <s v="Qtr 2"/>
    <s v="June"/>
    <n v="7"/>
    <s v="Connecticut"/>
    <s v="Convair"/>
    <s v="Convair CV 580N5832"/>
    <x v="2310"/>
    <s v="Airlines Allegheny"/>
    <n v="0"/>
    <n v="28"/>
    <n v="31"/>
    <n v="3"/>
  </r>
  <r>
    <x v="2453"/>
    <s v="1980s"/>
    <n v="1984"/>
    <s v="Qtr 2"/>
    <s v="June"/>
    <n v="4"/>
    <s v="Connecticut"/>
    <s v="Learjet"/>
    <s v="Learjet 23AN101PP"/>
    <x v="2311"/>
    <s v="Continental Air"/>
    <n v="0"/>
    <n v="3"/>
    <n v="3"/>
    <n v="0"/>
  </r>
  <r>
    <x v="2434"/>
    <s v="1950s"/>
    <n v="1953"/>
    <s v="Qtr 2"/>
    <s v="June"/>
    <n v="15"/>
    <s v="Costa"/>
    <s v="Douglas"/>
    <s v="Douglas DC 3TI"/>
    <x v="2312"/>
    <s v="RicaLACSA"/>
    <n v="0"/>
    <n v="9"/>
    <n v="17"/>
    <n v="8"/>
  </r>
  <r>
    <x v="2454"/>
    <s v="1980s"/>
    <n v="1983"/>
    <s v="Qtr 2"/>
    <s v="June"/>
    <n v="2"/>
    <s v="Covington/Hebron"/>
    <s v="McDonnell Douglas"/>
    <s v="McDonnell Douglas DC 9"/>
    <x v="2313"/>
    <s v="Kentucky Air Canada"/>
    <n v="0"/>
    <n v="23"/>
    <n v="46"/>
    <n v="23"/>
  </r>
  <r>
    <x v="2455"/>
    <s v="1920s"/>
    <n v="1929"/>
    <s v="Qtr 2"/>
    <s v="June"/>
    <n v="13"/>
    <s v="Cuba"/>
    <s v="Fokker"/>
    <s v="Fokker F XNC9700"/>
    <x v="2314"/>
    <s v="Airways American Pan"/>
    <n v="0"/>
    <n v="2"/>
    <n v="5"/>
    <n v="3"/>
  </r>
  <r>
    <x v="2456"/>
    <s v="1990s"/>
    <n v="1996"/>
    <s v="Qtr 2"/>
    <s v="June"/>
    <n v="6"/>
    <s v="Congo"/>
    <s v="Ilyushin"/>
    <s v="Ilyushin 76MDUR 76539"/>
    <x v="1618"/>
    <s v="CongoHoseba Republic"/>
    <n v="0"/>
    <n v="10"/>
    <n v="10"/>
    <n v="0"/>
  </r>
  <r>
    <x v="2457"/>
    <s v="1990s"/>
    <n v="1995"/>
    <s v="Qtr 2"/>
    <s v="June"/>
    <n v="27"/>
    <s v="Dominican"/>
    <s v="Convair"/>
    <s v="Convair CV 440N356SA"/>
    <x v="2315"/>
    <s v="RepublicSalair"/>
    <n v="0"/>
    <n v="2"/>
    <n v="2"/>
    <n v="0"/>
  </r>
  <r>
    <x v="2458"/>
    <s v="1950s"/>
    <n v="1952"/>
    <s v="Qtr 2"/>
    <s v="June"/>
    <n v="14"/>
    <s v="East"/>
    <s v="Airspeed"/>
    <s v="Airspeed AS 65 ConsulG"/>
    <x v="2316"/>
    <s v="England          Sussex Morton Air Services"/>
    <n v="0"/>
    <n v="6"/>
    <n v="8"/>
    <n v="2"/>
  </r>
  <r>
    <x v="2459"/>
    <s v="1980s"/>
    <n v="1986"/>
    <s v="Qtr 2"/>
    <s v="June"/>
    <n v="10"/>
    <s v="Egypt"/>
    <s v="Fokker"/>
    <s v="Fokker F 27 Friendship 500SU"/>
    <x v="888"/>
    <s v="Egypt"/>
    <n v="0"/>
    <n v="23"/>
    <n v="26"/>
    <n v="3"/>
  </r>
  <r>
    <x v="2460"/>
    <s v="1960s"/>
    <n v="1961"/>
    <s v="Qtr 2"/>
    <s v="June"/>
    <n v="12"/>
    <s v="Egypt"/>
    <s v="Lockheed"/>
    <s v="Lockheed L 188C ElectraPH"/>
    <x v="468"/>
    <s v="Airlines Dutch Royal KLM"/>
    <n v="0"/>
    <n v="20"/>
    <n v="36"/>
    <n v="16"/>
  </r>
  <r>
    <x v="2461"/>
    <s v="1990s"/>
    <n v="1990"/>
    <s v="Qtr 2"/>
    <s v="June"/>
    <n v="10"/>
    <s v="England"/>
    <s v="BAC"/>
    <s v="BAC One Eleven 528FLG"/>
    <x v="2317"/>
    <s v="Airways British"/>
    <n v="0"/>
    <n v="0"/>
    <n v="87"/>
    <n v="87"/>
  </r>
  <r>
    <x v="2462"/>
    <s v="1950s"/>
    <n v="1952"/>
    <s v="Qtr 2"/>
    <s v="June"/>
    <n v="24"/>
    <s v="England"/>
    <s v="Boeing"/>
    <s v="Boeing B 50 Superfortress?"/>
    <x v="2318"/>
    <s v="Force Air U.S. - Military"/>
    <n v="0"/>
    <n v="11"/>
    <n v="11"/>
    <n v="0"/>
  </r>
  <r>
    <x v="2463"/>
    <s v="1940s"/>
    <n v="1945"/>
    <s v="Qtr 2"/>
    <s v="June"/>
    <n v="25"/>
    <s v="England"/>
    <s v="Consolidated"/>
    <s v="Consolidated LB 30A LiberatorJT985"/>
    <x v="2319"/>
    <s v="Force Air -Royal Military"/>
    <n v="0"/>
    <n v="27"/>
    <n v="27"/>
    <n v="0"/>
  </r>
  <r>
    <x v="2464"/>
    <s v="1950s"/>
    <n v="1954"/>
    <s v="Qtr 2"/>
    <s v="June"/>
    <n v="19"/>
    <s v="England"/>
    <s v="Convair"/>
    <s v="Convair CV 240"/>
    <x v="2320"/>
    <s v="Swissair"/>
    <n v="0"/>
    <n v="3"/>
    <n v="9"/>
    <n v="6"/>
  </r>
  <r>
    <x v="2465"/>
    <s v="1920s"/>
    <n v="1929"/>
    <s v="Qtr 2"/>
    <s v="June"/>
    <n v="17"/>
    <s v="England"/>
    <s v="Handley Page"/>
    <s v="Handley Page W 10G"/>
    <x v="2321"/>
    <s v="Airways Imperial"/>
    <n v="0"/>
    <n v="7"/>
    <n v="13"/>
    <n v="6"/>
  </r>
  <r>
    <x v="2466"/>
    <s v="1980s"/>
    <n v="1981"/>
    <s v="Qtr 2"/>
    <s v="June"/>
    <n v="26"/>
    <s v="England"/>
    <s v="Hawker Siddeley"/>
    <s v="Hawker Siddeley HS 748G"/>
    <x v="2322"/>
    <s v="Services Air Dan"/>
    <n v="0"/>
    <n v="3"/>
    <n v="3"/>
    <n v="0"/>
  </r>
  <r>
    <x v="2467"/>
    <s v="1910s"/>
    <n v="1917"/>
    <s v="Qtr 2"/>
    <s v="June"/>
    <n v="17"/>
    <s v="England"/>
    <s v="Zepplin"/>
    <s v="Zepplin L 48 (air ship)L"/>
    <x v="2323"/>
    <s v="Unknown Operator"/>
    <n v="0"/>
    <n v="14"/>
    <n v="16"/>
    <n v="2"/>
  </r>
  <r>
    <x v="2468"/>
    <s v="1970s"/>
    <n v="1976"/>
    <s v="Qtr 2"/>
    <s v="June"/>
    <n v="1"/>
    <s v="Equatorial"/>
    <s v="Tupolev"/>
    <s v="Tupolev TU 154ACCCP"/>
    <x v="2324"/>
    <s v="GuineaAeroflot"/>
    <n v="0"/>
    <n v="45"/>
    <n v="45"/>
    <n v="0"/>
  </r>
  <r>
    <x v="2469"/>
    <s v="2000s"/>
    <n v="2000"/>
    <s v="Qtr 2"/>
    <s v="June"/>
    <n v="23"/>
    <s v="Florida"/>
    <s v="Learjet"/>
    <s v="Learjet 55N220JC"/>
    <x v="2325"/>
    <s v="Aviation Jet Universal"/>
    <n v="0"/>
    <n v="3"/>
    <n v="3"/>
    <n v="0"/>
  </r>
  <r>
    <x v="2470"/>
    <s v="1980s"/>
    <n v="1988"/>
    <s v="Qtr 2"/>
    <s v="June"/>
    <n v="26"/>
    <s v="France"/>
    <s v="Airbus"/>
    <s v="Airbus A320 111F"/>
    <x v="2326"/>
    <s v="France Air"/>
    <n v="0"/>
    <n v="3"/>
    <n v="136"/>
    <n v="133"/>
  </r>
  <r>
    <x v="2471"/>
    <s v="1990s"/>
    <n v="1994"/>
    <s v="Qtr 2"/>
    <s v="June"/>
    <n v="30"/>
    <s v="France"/>
    <s v="Airbus"/>
    <s v="Airbus A330 321F"/>
    <x v="2327"/>
    <s v="Industrie Airbus"/>
    <n v="0"/>
    <n v="7"/>
    <n v="7"/>
    <n v="0"/>
  </r>
  <r>
    <x v="2472"/>
    <s v="2000s"/>
    <n v="2003"/>
    <s v="Qtr 2"/>
    <s v="June"/>
    <n v="22"/>
    <s v="France"/>
    <s v="Canadair"/>
    <s v="Canadair CRJ 100ERF"/>
    <x v="2328"/>
    <s v="Air Brit"/>
    <n v="0"/>
    <n v="1"/>
    <n v="24"/>
    <n v="23"/>
  </r>
  <r>
    <x v="2473"/>
    <s v="1940s"/>
    <n v="1940"/>
    <s v="Qtr 2"/>
    <s v="June"/>
    <n v="20"/>
    <s v="France"/>
    <s v="Dewoitine"/>
    <s v="Dewoitine D 338F"/>
    <x v="2329"/>
    <s v="France Air"/>
    <n v="0"/>
    <n v="1"/>
    <n v="1"/>
    <n v="0"/>
  </r>
  <r>
    <x v="2474"/>
    <s v="1940s"/>
    <n v="1944"/>
    <s v="Qtr 2"/>
    <s v="June"/>
    <n v="6"/>
    <s v="France"/>
    <s v="Douglas"/>
    <s v="Douglas C 47A"/>
    <x v="2330"/>
    <s v="Forces Air Army U.S. - Military"/>
    <n v="0"/>
    <n v="22"/>
    <n v="22"/>
    <n v="0"/>
  </r>
  <r>
    <x v="2474"/>
    <s v="1940s"/>
    <n v="1944"/>
    <s v="Qtr 2"/>
    <s v="June"/>
    <n v="6"/>
    <s v="France"/>
    <s v="Douglas"/>
    <s v="Douglas C 47A42"/>
    <x v="2331"/>
    <s v="Forces Air Army U.S. - Military"/>
    <n v="0"/>
    <n v="22"/>
    <n v="22"/>
    <n v="0"/>
  </r>
  <r>
    <x v="2474"/>
    <s v="1940s"/>
    <n v="1944"/>
    <s v="Qtr 2"/>
    <s v="June"/>
    <n v="6"/>
    <s v="France"/>
    <s v="Douglas"/>
    <s v="Douglas C 47A42"/>
    <x v="2332"/>
    <s v="Forces Air Army U.S. - Military"/>
    <n v="0"/>
    <n v="22"/>
    <n v="22"/>
    <n v="0"/>
  </r>
  <r>
    <x v="2475"/>
    <s v="1920s"/>
    <n v="1925"/>
    <s v="Qtr 2"/>
    <s v="June"/>
    <n v="25"/>
    <s v="France"/>
    <s v="Fokker (KLM)"/>
    <s v="Fokker (KLM)  F.IIIH NABM"/>
    <x v="2333"/>
    <s v="Airlines Dutch Royal KLM"/>
    <n v="0"/>
    <n v="4"/>
    <n v="4"/>
    <n v="0"/>
  </r>
  <r>
    <x v="2476"/>
    <s v="1940s"/>
    <n v="1946"/>
    <s v="Qtr 2"/>
    <s v="June"/>
    <n v="29"/>
    <s v="France"/>
    <s v="Junkers"/>
    <s v="Junkers Ju 52/3mF"/>
    <x v="1645"/>
    <s v="France Air"/>
    <n v="0"/>
    <n v="2"/>
    <n v="3"/>
    <n v="1"/>
  </r>
  <r>
    <x v="2477"/>
    <s v="1940s"/>
    <n v="1947"/>
    <s v="Qtr 2"/>
    <s v="June"/>
    <n v="4"/>
    <s v="France"/>
    <s v="Junkers"/>
    <s v="Junkers Ju 52F"/>
    <x v="2334"/>
    <s v="France Air"/>
    <n v="0"/>
    <n v="2"/>
    <n v="2"/>
    <n v="0"/>
  </r>
  <r>
    <x v="2478"/>
    <s v="1970s"/>
    <n v="1973"/>
    <s v="Qtr 2"/>
    <s v="June"/>
    <n v="3"/>
    <s v="France"/>
    <s v="Tupolev"/>
    <s v="Tupolev TU 144CCCP"/>
    <x v="2335"/>
    <s v="Aeroflot"/>
    <n v="8"/>
    <n v="6"/>
    <n v="6"/>
    <n v="0"/>
  </r>
  <r>
    <x v="2479"/>
    <s v="1950s"/>
    <n v="1953"/>
    <s v="Qtr 2"/>
    <s v="June"/>
    <n v="16"/>
    <s v="French"/>
    <s v="Douglas"/>
    <s v="Douglas DC 3F"/>
    <x v="2336"/>
    <s v="Azur Indo-ChinaAigle"/>
    <n v="0"/>
    <n v="34"/>
    <n v="34"/>
    <n v="0"/>
  </r>
  <r>
    <x v="2480"/>
    <s v="2000s"/>
    <n v="2004"/>
    <s v="Qtr 2"/>
    <s v="June"/>
    <n v="8"/>
    <s v="Gabon"/>
    <s v="BAe"/>
    <s v="BAe HS 748"/>
    <x v="2337"/>
    <s v="Express Gabon"/>
    <n v="0"/>
    <n v="19"/>
    <n v="30"/>
    <n v="11"/>
  </r>
  <r>
    <x v="2481"/>
    <s v="1990s"/>
    <n v="1993"/>
    <s v="Qtr 2"/>
    <s v="June"/>
    <n v="17"/>
    <s v="Georgia"/>
    <s v="Antonov"/>
    <s v="Antonov AN 26RA"/>
    <x v="2338"/>
    <s v="Airlines Tajikistan"/>
    <n v="0"/>
    <n v="41"/>
    <n v="41"/>
    <n v="0"/>
  </r>
  <r>
    <x v="2482"/>
    <s v="1960s"/>
    <n v="1965"/>
    <s v="Qtr 2"/>
    <s v="June"/>
    <n v="15"/>
    <s v="Georgia"/>
    <s v="Bell"/>
    <s v="Bell UH 1D / Bell UH1D (helicopters)63"/>
    <x v="2339"/>
    <s v="Army U.S. - Military / Army U.S. - Military"/>
    <n v="0"/>
    <n v="18"/>
    <n v="18"/>
    <n v="0"/>
  </r>
  <r>
    <x v="2483"/>
    <s v="1980s"/>
    <n v="1989"/>
    <s v="Qtr 2"/>
    <s v="June"/>
    <n v="29"/>
    <s v="Georgia"/>
    <s v="Dassault Falcon"/>
    <s v="Dassault Falcon 20N125CA"/>
    <x v="2340"/>
    <s v="Calair"/>
    <n v="0"/>
    <n v="2"/>
    <n v="2"/>
    <n v="0"/>
  </r>
  <r>
    <x v="2484"/>
    <s v="1960s"/>
    <n v="1960"/>
    <s v="Qtr 2"/>
    <s v="June"/>
    <n v="10"/>
    <s v="Georgia"/>
    <s v="Ilyushin"/>
    <s v="Ilyushin IL 14PCCCP"/>
    <x v="2341"/>
    <s v="Aeroflot"/>
    <n v="0"/>
    <n v="31"/>
    <n v="31"/>
    <n v="0"/>
  </r>
  <r>
    <x v="2485"/>
    <s v="1950s"/>
    <n v="1953"/>
    <s v="Qtr 2"/>
    <s v="June"/>
    <n v="14"/>
    <s v="Georgia"/>
    <s v="Ilyushin"/>
    <s v="Ilyushin IL 2CCCP"/>
    <x v="2342"/>
    <s v="Aeroflot"/>
    <n v="0"/>
    <n v="18"/>
    <n v="18"/>
    <n v="0"/>
  </r>
  <r>
    <x v="2486"/>
    <s v="1920s"/>
    <n v="1928"/>
    <s v="Qtr 2"/>
    <s v="June"/>
    <n v="14"/>
    <s v="Germany"/>
    <s v="AEGKD"/>
    <s v="AEGKD  74"/>
    <x v="1656"/>
    <s v="Lufthansa Deutsche"/>
    <n v="0"/>
    <n v="5"/>
    <n v="5"/>
    <n v="0"/>
  </r>
  <r>
    <x v="2487"/>
    <s v="1930s"/>
    <n v="1934"/>
    <s v="Qtr 2"/>
    <s v="June"/>
    <n v="22"/>
    <s v="Germany"/>
    <s v="Dornier"/>
    <s v="Dornier MerkurD 1445"/>
    <x v="2343"/>
    <s v="Lufthansa Deutsche"/>
    <n v="0"/>
    <n v="1"/>
    <n v="7"/>
    <n v="6"/>
  </r>
  <r>
    <x v="2488"/>
    <s v="1930s"/>
    <n v="1931"/>
    <s v="Qtr 2"/>
    <s v="June"/>
    <n v="13"/>
    <s v="Germany"/>
    <s v="Dornier"/>
    <s v="Dornier MerkurD 1455"/>
    <x v="2344"/>
    <s v="Lufthansa Deutsche"/>
    <n v="0"/>
    <n v="4"/>
    <n v="4"/>
    <n v="0"/>
  </r>
  <r>
    <x v="2489"/>
    <s v="1980s"/>
    <n v="1989"/>
    <s v="Qtr 2"/>
    <s v="June"/>
    <n v="17"/>
    <s v="Germany"/>
    <s v="Ilyushin"/>
    <s v="Ilyushin IL 62MKDDR"/>
    <x v="2345"/>
    <s v="Interflug"/>
    <n v="1"/>
    <n v="20"/>
    <n v="113"/>
    <n v="93"/>
  </r>
  <r>
    <x v="2490"/>
    <s v="1930s"/>
    <n v="1936"/>
    <s v="Qtr 2"/>
    <s v="June"/>
    <n v="13"/>
    <s v="Germany"/>
    <s v="Junkers"/>
    <s v="Junkers JU 160D"/>
    <x v="492"/>
    <s v="Lufthansa Deutsche"/>
    <n v="0"/>
    <n v="1"/>
    <n v="6"/>
    <n v="5"/>
  </r>
  <r>
    <x v="2491"/>
    <s v="2010s"/>
    <n v="2012"/>
    <s v="Qtr 2"/>
    <s v="June"/>
    <n v="2"/>
    <s v="Ghana"/>
    <s v="Boeing"/>
    <s v="Boeing B 727"/>
    <x v="2346"/>
    <s v="Air Allied"/>
    <n v="12"/>
    <n v="0"/>
    <n v="4"/>
    <n v="4"/>
  </r>
  <r>
    <x v="2492"/>
    <s v="2000s"/>
    <n v="2000"/>
    <s v="Qtr 2"/>
    <s v="June"/>
    <n v="5"/>
    <s v="Ghana"/>
    <s v="Fokker"/>
    <s v="Fokker F 27 Friendship 600G"/>
    <x v="2346"/>
    <s v="Airlink Ghana"/>
    <n v="0"/>
    <n v="7"/>
    <n v="52"/>
    <n v="45"/>
  </r>
  <r>
    <x v="2493"/>
    <s v="1990s"/>
    <n v="1991"/>
    <s v="Qtr 2"/>
    <s v="June"/>
    <n v="1"/>
    <s v="Great"/>
    <s v="GAF Nomad"/>
    <s v="GAF Nomad N24AN8071L"/>
    <x v="2347"/>
    <s v="Inc. Flight InaguaAgape"/>
    <n v="0"/>
    <n v="2"/>
    <n v="3"/>
    <n v="1"/>
  </r>
  <r>
    <x v="2494"/>
    <s v="1980s"/>
    <n v="1985"/>
    <s v="Qtr 2"/>
    <s v="June"/>
    <n v="14"/>
    <s v="Greece"/>
    <s v="Boeing"/>
    <s v="Boeing B 727"/>
    <x v="2348"/>
    <s v="Airlines World Trans"/>
    <n v="0"/>
    <n v="1"/>
    <n v="153"/>
    <n v="152"/>
  </r>
  <r>
    <x v="2495"/>
    <s v="1940s"/>
    <n v="1949"/>
    <s v="Qtr 2"/>
    <s v="June"/>
    <n v="6"/>
    <s v="Greece"/>
    <s v="Douglas"/>
    <s v="Douglas DC 3SX"/>
    <x v="2349"/>
    <s v="Explotiation Aeronautical - Tech"/>
    <n v="0"/>
    <n v="22"/>
    <n v="22"/>
    <n v="0"/>
  </r>
  <r>
    <x v="2496"/>
    <s v="1960s"/>
    <n v="1962"/>
    <s v="Qtr 2"/>
    <s v="June"/>
    <n v="22"/>
    <s v="Guadeloupe"/>
    <s v="Boeing"/>
    <s v="Boeing B 707"/>
    <x v="2350"/>
    <s v="West Indies Air France"/>
    <n v="0"/>
    <n v="112"/>
    <n v="112"/>
    <n v="0"/>
  </r>
  <r>
    <x v="2497"/>
    <s v="1970s"/>
    <n v="1976"/>
    <s v="Qtr 2"/>
    <s v="June"/>
    <n v="4"/>
    <s v="Guam"/>
    <s v="Lockheed 188A"/>
    <s v="Lockheed 188A ElectraRP C1061"/>
    <x v="506"/>
    <s v="Manila Air"/>
    <n v="1"/>
    <n v="45"/>
    <n v="45"/>
    <n v="0"/>
  </r>
  <r>
    <x v="2498"/>
    <s v="1940s"/>
    <n v="1940"/>
    <s v="Qtr 2"/>
    <s v="June"/>
    <n v="14"/>
    <s v="Gulf"/>
    <s v="Junkers"/>
    <s v="Junkers JU 52/3mgeOH"/>
    <x v="2351"/>
    <s v="Estonia         Finland of Aero O-Y"/>
    <n v="0"/>
    <n v="9"/>
    <n v="9"/>
    <n v="0"/>
  </r>
  <r>
    <x v="2499"/>
    <s v="1940s"/>
    <n v="1947"/>
    <s v="Qtr 2"/>
    <s v="June"/>
    <n v="21"/>
    <s v="Gulf"/>
    <s v="Li"/>
    <s v="Li  2CCCP"/>
    <x v="2352"/>
    <s v="KarkinitskyAeroflot of"/>
    <n v="0"/>
    <n v="8"/>
    <n v="29"/>
    <n v="21"/>
  </r>
  <r>
    <x v="2500"/>
    <s v="1990s"/>
    <n v="1998"/>
    <s v="Qtr 2"/>
    <s v="June"/>
    <n v="25"/>
    <s v="Hawaii"/>
    <s v="Eurocopter"/>
    <s v="Eurocopter AS 350"/>
    <x v="2353"/>
    <s v="Tours Helicopter Ohana - Taxi Air"/>
    <n v="0"/>
    <n v="6"/>
    <n v="6"/>
    <n v="0"/>
  </r>
  <r>
    <x v="2501"/>
    <s v="1980s"/>
    <n v="1983"/>
    <s v="Qtr 2"/>
    <s v="June"/>
    <n v="16"/>
    <s v="Hawaii"/>
    <s v="Lockheed"/>
    <s v="Lockheed P 3B Orion152720"/>
    <x v="2354"/>
    <s v="Navy U.S. - Military"/>
    <n v="0"/>
    <n v="14"/>
    <n v="14"/>
    <n v="0"/>
  </r>
  <r>
    <x v="2502"/>
    <s v="2000s"/>
    <n v="2003"/>
    <s v="Qtr 2"/>
    <s v="June"/>
    <n v="15"/>
    <s v="Hawaii"/>
    <s v="McDonnell Douglas"/>
    <s v="McDonnell Douglas 369DN4493M"/>
    <x v="2355"/>
    <s v="Helicopters Tour Paradise"/>
    <n v="0"/>
    <n v="4"/>
    <n v="4"/>
    <n v="0"/>
  </r>
  <r>
    <x v="2503"/>
    <s v="1960s"/>
    <n v="1967"/>
    <s v="Qtr 2"/>
    <s v="June"/>
    <n v="30"/>
    <s v="Hong"/>
    <s v="Sud Aviation"/>
    <s v="Sud Aviation SE 210 Caravelle IIIHS"/>
    <x v="2356"/>
    <s v="International KongThai"/>
    <n v="0"/>
    <n v="24"/>
    <n v="80"/>
    <n v="56"/>
  </r>
  <r>
    <x v="2431"/>
    <s v="1960s"/>
    <n v="1963"/>
    <s v="Qtr 2"/>
    <s v="June"/>
    <n v="16"/>
    <s v="Hungary"/>
    <s v="VEB"/>
    <s v="VEB 14PYR ILL"/>
    <x v="2357"/>
    <s v="TAROM"/>
    <n v="0"/>
    <n v="31"/>
    <n v="31"/>
    <n v="0"/>
  </r>
  <r>
    <x v="2504"/>
    <s v="1930s"/>
    <n v="1933"/>
    <s v="Qtr 2"/>
    <s v="June"/>
    <n v="11"/>
    <s v="Illinois"/>
    <s v="Sikorsky"/>
    <s v="Sikorsky S 38B (flying boat)NC"/>
    <x v="2358"/>
    <s v="Palwaukee"/>
    <n v="0"/>
    <n v="9"/>
    <n v="9"/>
    <n v="0"/>
  </r>
  <r>
    <x v="2505"/>
    <s v="1940s"/>
    <n v="1945"/>
    <s v="Qtr 2"/>
    <s v="June"/>
    <n v="29"/>
    <s v="India"/>
    <m/>
    <m/>
    <x v="2359"/>
    <s v="Force Air Indian Royal - Military"/>
    <n v="36"/>
    <n v="2"/>
    <n v="2"/>
    <n v="0"/>
  </r>
  <r>
    <x v="2506"/>
    <s v="2000s"/>
    <n v="2009"/>
    <s v="Qtr 2"/>
    <s v="June"/>
    <n v="8"/>
    <s v="India"/>
    <s v="Antonov"/>
    <s v="Antonov AN 32?"/>
    <x v="2360"/>
    <s v="Force Air Indian - Military"/>
    <n v="0"/>
    <n v="13"/>
    <n v="13"/>
    <n v="0"/>
  </r>
  <r>
    <x v="2507"/>
    <s v="2010s"/>
    <n v="2019"/>
    <s v="Qtr 2"/>
    <s v="June"/>
    <n v="3"/>
    <s v="India"/>
    <s v="Antonov"/>
    <s v="Antonov An 32K2752"/>
    <x v="2361"/>
    <s v="Force Air Indian - Military"/>
    <n v="0"/>
    <n v="13"/>
    <n v="13"/>
    <n v="0"/>
  </r>
  <r>
    <x v="2508"/>
    <s v="1980s"/>
    <n v="1982"/>
    <s v="Qtr 2"/>
    <s v="June"/>
    <n v="22"/>
    <s v="India"/>
    <s v="Boeing"/>
    <s v="Boeing B 707"/>
    <x v="2362"/>
    <s v="India Air"/>
    <n v="0"/>
    <n v="17"/>
    <n v="111"/>
    <n v="94"/>
  </r>
  <r>
    <x v="2509"/>
    <s v="1960s"/>
    <n v="1968"/>
    <s v="Qtr 2"/>
    <s v="June"/>
    <n v="12"/>
    <s v="India"/>
    <s v="Boeing"/>
    <s v="Boeing B 707"/>
    <x v="936"/>
    <s v="Airways World American Pan"/>
    <n v="0"/>
    <n v="6"/>
    <n v="63"/>
    <n v="57"/>
  </r>
  <r>
    <x v="2510"/>
    <s v="1950s"/>
    <n v="1958"/>
    <s v="Qtr 2"/>
    <s v="June"/>
    <n v="25"/>
    <s v="India"/>
    <s v="Douglas"/>
    <s v="Douglas C 47AVT"/>
    <x v="2363"/>
    <s v="Airlines Indian"/>
    <n v="0"/>
    <n v="5"/>
    <n v="7"/>
    <n v="2"/>
  </r>
  <r>
    <x v="2358"/>
    <s v="1960s"/>
    <n v="1963"/>
    <s v="Qtr 2"/>
    <s v="June"/>
    <n v="3"/>
    <s v="India"/>
    <s v="Douglas"/>
    <s v="Douglas C 47VT"/>
    <x v="2364"/>
    <s v="Airlines Indian"/>
    <n v="0"/>
    <n v="29"/>
    <n v="29"/>
    <n v="0"/>
  </r>
  <r>
    <x v="2511"/>
    <s v="1970s"/>
    <n v="1979"/>
    <s v="Qtr 2"/>
    <s v="June"/>
    <n v="7"/>
    <s v="India"/>
    <s v="Hindustan Aeronautics"/>
    <s v="Hindustan Aeronautics 748 2MH2178"/>
    <x v="2365"/>
    <s v="Force Air Indian - Military"/>
    <n v="0"/>
    <n v="27"/>
    <n v="27"/>
    <n v="0"/>
  </r>
  <r>
    <x v="2512"/>
    <s v="1970s"/>
    <n v="1972"/>
    <s v="Qtr 2"/>
    <s v="June"/>
    <n v="14"/>
    <s v="India"/>
    <s v="McDonnell Douglas"/>
    <s v="McDonnell Douglas DC 8"/>
    <x v="2366"/>
    <s v="Lines Air Japan"/>
    <n v="4"/>
    <n v="82"/>
    <n v="87"/>
    <n v="5"/>
  </r>
  <r>
    <x v="2513"/>
    <s v="1980s"/>
    <n v="1982"/>
    <s v="Qtr 2"/>
    <s v="June"/>
    <n v="24"/>
    <s v="Indonesia"/>
    <s v="Boeing"/>
    <s v="Boeing B 747G"/>
    <x v="2367"/>
    <s v="Airways British"/>
    <n v="0"/>
    <n v="0"/>
    <n v="257"/>
    <n v="257"/>
  </r>
  <r>
    <x v="2514"/>
    <s v="2000s"/>
    <n v="2008"/>
    <s v="Qtr 2"/>
    <s v="June"/>
    <n v="26"/>
    <s v="Indonesia"/>
    <s v="CASA"/>
    <s v="CASA NC 212A"/>
    <x v="2368"/>
    <s v="Force Air Indonesian - Military"/>
    <n v="0"/>
    <n v="18"/>
    <n v="18"/>
    <n v="0"/>
  </r>
  <r>
    <x v="2515"/>
    <s v="1990s"/>
    <n v="1993"/>
    <s v="Qtr 2"/>
    <s v="June"/>
    <n v="16"/>
    <s v="Indonesia"/>
    <s v="de Havilland Canada"/>
    <s v="de Havilland Canada DHC 6 Twin Otter 300PK"/>
    <x v="2369"/>
    <s v="Airlines Nasantara Merpati"/>
    <n v="0"/>
    <n v="1"/>
    <n v="3"/>
    <n v="2"/>
  </r>
  <r>
    <x v="2516"/>
    <s v="2000s"/>
    <n v="2009"/>
    <s v="Qtr 2"/>
    <s v="June"/>
    <n v="29"/>
    <s v="Indonesia"/>
    <s v="de Havilland Canada"/>
    <s v="de Havilland Canada DHC 6 Twin Otter 300PK"/>
    <x v="158"/>
    <s v="Mandiri Aviastar"/>
    <n v="0"/>
    <n v="3"/>
    <n v="3"/>
    <n v="0"/>
  </r>
  <r>
    <x v="2517"/>
    <s v="2010s"/>
    <n v="2012"/>
    <s v="Qtr 2"/>
    <s v="June"/>
    <n v="21"/>
    <s v="Indonesia"/>
    <s v="Fokker"/>
    <s v="Fokker F 27 Friendship 400MA"/>
    <x v="2370"/>
    <s v="Force Air Indonesian - Military"/>
    <n v="4"/>
    <n v="7"/>
    <n v="7"/>
    <n v="0"/>
  </r>
  <r>
    <x v="2518"/>
    <s v="1990s"/>
    <n v="1994"/>
    <s v="Qtr 2"/>
    <s v="June"/>
    <n v="18"/>
    <s v="Indonesia"/>
    <s v="Fokker"/>
    <s v="Fokker F 27 Friendship 500FPK"/>
    <x v="2371"/>
    <s v="Airlines Nusantara Merpati"/>
    <n v="0"/>
    <n v="12"/>
    <n v="12"/>
    <n v="0"/>
  </r>
  <r>
    <x v="2454"/>
    <s v="1980s"/>
    <n v="1983"/>
    <s v="Qtr 2"/>
    <s v="June"/>
    <n v="2"/>
    <s v="Indonesia"/>
    <s v="Fokker"/>
    <s v="Fokker F 28 Fellowship 3000RCPK"/>
    <x v="2372"/>
    <s v="Airlines Indonesia Garuda"/>
    <n v="0"/>
    <n v="3"/>
    <n v="61"/>
    <n v="58"/>
  </r>
  <r>
    <x v="2519"/>
    <s v="2010s"/>
    <n v="2015"/>
    <s v="Qtr 2"/>
    <s v="June"/>
    <n v="30"/>
    <s v="Indonesia"/>
    <s v="Lockheed"/>
    <s v="Lockheed C130 B HerculesA"/>
    <x v="2373"/>
    <s v="Force Air Indonesian - Military"/>
    <n v="19"/>
    <n v="122"/>
    <n v="122"/>
    <n v="0"/>
  </r>
  <r>
    <x v="2520"/>
    <s v="2000s"/>
    <n v="2001"/>
    <s v="Qtr 2"/>
    <s v="June"/>
    <n v="15"/>
    <s v="Indonesia"/>
    <s v="Transall"/>
    <s v="Transall C 160NGPK"/>
    <x v="2374"/>
    <s v="Air Manunggal"/>
    <n v="0"/>
    <n v="1"/>
    <n v="19"/>
    <n v="18"/>
  </r>
  <r>
    <x v="2521"/>
    <s v="1980s"/>
    <n v="1989"/>
    <s v="Qtr 2"/>
    <s v="June"/>
    <n v="18"/>
    <s v="Iran"/>
    <s v="Antonov"/>
    <s v="Antonov AN 26YA"/>
    <x v="2375"/>
    <s v="Airlines Afghan Ariana"/>
    <n v="0"/>
    <n v="6"/>
    <n v="39"/>
    <n v="33"/>
  </r>
  <r>
    <x v="2522"/>
    <s v="1990s"/>
    <n v="1996"/>
    <s v="Qtr 2"/>
    <s v="June"/>
    <n v="9"/>
    <s v="Iran"/>
    <s v="Boeing"/>
    <s v="Boeing 727 286EP"/>
    <x v="2376"/>
    <s v="Air Iran"/>
    <n v="0"/>
    <n v="7"/>
    <n v="7"/>
    <n v="0"/>
  </r>
  <r>
    <x v="2366"/>
    <s v="2000s"/>
    <n v="2003"/>
    <s v="Qtr 2"/>
    <s v="June"/>
    <n v="25"/>
    <s v="Iran"/>
    <s v="Lockheed"/>
    <s v="Lockheed C 130 Hercules?"/>
    <x v="2377"/>
    <s v="Force Air Iran of Republic Islamic - Military"/>
    <n v="0"/>
    <n v="7"/>
    <n v="7"/>
    <n v="0"/>
  </r>
  <r>
    <x v="2523"/>
    <s v="1960s"/>
    <n v="1967"/>
    <s v="Qtr 2"/>
    <s v="June"/>
    <n v="12"/>
    <s v="Ireland"/>
    <s v="Bristol 170 Freighter"/>
    <s v="Bristol 170 Freighter 31EEI APM"/>
    <x v="2378"/>
    <s v="Turas Aer"/>
    <n v="0"/>
    <n v="2"/>
    <n v="2"/>
    <n v="0"/>
  </r>
  <r>
    <x v="2524"/>
    <s v="1980s"/>
    <n v="1986"/>
    <s v="Qtr 2"/>
    <s v="June"/>
    <n v="12"/>
    <s v="Islay"/>
    <s v="de Havilland Canada"/>
    <s v="de Havilland Canada DHC 6 Twin Otter 300G"/>
    <x v="2379"/>
    <s v="IslandLoganair"/>
    <n v="0"/>
    <n v="1"/>
    <n v="16"/>
    <n v="15"/>
  </r>
  <r>
    <x v="2525"/>
    <s v="1940s"/>
    <n v="1946"/>
    <s v="Qtr 2"/>
    <s v="June"/>
    <n v="1"/>
    <s v="Italy"/>
    <s v="Douglas"/>
    <s v="Douglas C 54"/>
    <x v="2380"/>
    <s v="Forces Air Army U.S. - Military"/>
    <n v="0"/>
    <n v="30"/>
    <n v="38"/>
    <n v="8"/>
  </r>
  <r>
    <x v="2526"/>
    <s v="2000s"/>
    <n v="2003"/>
    <s v="Qtr 2"/>
    <s v="June"/>
    <n v="1"/>
    <s v="Italy"/>
    <s v="Gates Learjet"/>
    <s v="Gates Learjet 45I ERJC"/>
    <x v="959"/>
    <s v="Italila Eurojet"/>
    <n v="0"/>
    <n v="2"/>
    <n v="2"/>
    <n v="0"/>
  </r>
  <r>
    <x v="2527"/>
    <s v="1940s"/>
    <n v="1949"/>
    <s v="Qtr 2"/>
    <s v="June"/>
    <n v="23"/>
    <s v="Italy"/>
    <s v="Lockheed"/>
    <s v="Lockheed 749 79"/>
    <x v="2381"/>
    <s v="Airlines Dutch Royal KLM"/>
    <n v="0"/>
    <n v="33"/>
    <n v="33"/>
    <n v="0"/>
  </r>
  <r>
    <x v="2528"/>
    <s v="1990s"/>
    <n v="1994"/>
    <s v="Qtr 2"/>
    <s v="June"/>
    <n v="26"/>
    <s v="Ivory"/>
    <s v="Fokker"/>
    <s v="Fokker F 27 Friendship 400MTU"/>
    <x v="1704"/>
    <s v="Ivorie CoastAir"/>
    <n v="0"/>
    <n v="17"/>
    <n v="17"/>
    <n v="0"/>
  </r>
  <r>
    <x v="2529"/>
    <s v="2000s"/>
    <n v="2000"/>
    <s v="Qtr 2"/>
    <s v="June"/>
    <n v="27"/>
    <s v="Japan"/>
    <s v="Kawasaki"/>
    <s v="Kawasaki C 1A88"/>
    <x v="2382"/>
    <s v="Force Self-Defence Air Japanese - Military"/>
    <n v="0"/>
    <n v="5"/>
    <n v="5"/>
    <n v="0"/>
  </r>
  <r>
    <x v="2530"/>
    <s v="1990s"/>
    <n v="1996"/>
    <s v="Qtr 2"/>
    <s v="June"/>
    <n v="13"/>
    <s v="Japan"/>
    <s v="McDonnell Douglas"/>
    <s v="McDonnell Douglas DC 10"/>
    <x v="2383"/>
    <s v="Airlines Indonesia Garuda"/>
    <n v="0"/>
    <n v="3"/>
    <n v="275"/>
    <n v="272"/>
  </r>
  <r>
    <x v="2531"/>
    <s v="1970s"/>
    <n v="1973"/>
    <s v="Qtr 2"/>
    <s v="June"/>
    <n v="30"/>
    <s v="Jordan"/>
    <s v="Tupolev"/>
    <s v="Tupolev TU 134ACCCP"/>
    <x v="1707"/>
    <s v="Aeroflot"/>
    <n v="7"/>
    <n v="2"/>
    <n v="85"/>
    <n v="83"/>
  </r>
  <r>
    <x v="2532"/>
    <s v="1920s"/>
    <n v="1928"/>
    <s v="Qtr 2"/>
    <s v="June"/>
    <n v="22"/>
    <s v="Kansas"/>
    <s v="Douglas"/>
    <s v="Douglas M 4NC1059"/>
    <x v="2384"/>
    <s v="Transport Air National"/>
    <n v="0"/>
    <n v="1"/>
    <n v="1"/>
    <n v="0"/>
  </r>
  <r>
    <x v="2533"/>
    <s v="1920s"/>
    <n v="1922"/>
    <s v="Qtr 2"/>
    <s v="June"/>
    <n v="3"/>
    <s v="Kent"/>
    <s v="Bleriot Spad"/>
    <s v="Bleriot Spad 27F ACMH"/>
    <x v="2385"/>
    <s v="England Cie des Messageries Aeriennes"/>
    <n v="0"/>
    <n v="3"/>
    <n v="3"/>
    <n v="0"/>
  </r>
  <r>
    <x v="2534"/>
    <s v="2010s"/>
    <n v="2018"/>
    <s v="Qtr 2"/>
    <s v="June"/>
    <n v="5"/>
    <s v="Kenya"/>
    <s v="Cessna 208B Grand"/>
    <s v="Cessna 208B Grand Carivan_x0009_5Y CAC"/>
    <x v="2386"/>
    <s v="SAX Fly"/>
    <n v="0"/>
    <n v="10"/>
    <n v="10"/>
    <n v="0"/>
  </r>
  <r>
    <x v="2535"/>
    <s v="1970s"/>
    <n v="1974"/>
    <s v="Qtr 2"/>
    <s v="June"/>
    <n v="27"/>
    <s v="Khmer"/>
    <s v="Boeing"/>
    <s v="Boeing 307B 1 StratolinerXW"/>
    <x v="2387"/>
    <s v="Air RepublicCambodia"/>
    <n v="0"/>
    <n v="19"/>
    <n v="39"/>
    <n v="20"/>
  </r>
  <r>
    <x v="2536"/>
    <s v="1960s"/>
    <n v="1969"/>
    <s v="Qtr 2"/>
    <s v="June"/>
    <n v="28"/>
    <s v="Kyrgyzstan"/>
    <s v="Ilyushin"/>
    <s v="Ilyushin IL 14CCCP"/>
    <x v="2388"/>
    <s v="Aeroflot"/>
    <n v="0"/>
    <n v="40"/>
    <n v="40"/>
    <n v="0"/>
  </r>
  <r>
    <x v="2537"/>
    <s v="1950s"/>
    <n v="1951"/>
    <s v="Qtr 2"/>
    <s v="June"/>
    <n v="22"/>
    <s v="Liberia"/>
    <s v="Lockheed 049"/>
    <s v="Lockheed 049 ConstellationN88846"/>
    <x v="2389"/>
    <s v="Airways World American Pan"/>
    <n v="0"/>
    <n v="40"/>
    <n v="40"/>
    <n v="0"/>
  </r>
  <r>
    <x v="2538"/>
    <s v="1970s"/>
    <n v="1970"/>
    <s v="Qtr 2"/>
    <s v="June"/>
    <n v="1"/>
    <s v="Libya"/>
    <s v="Tupolev"/>
    <s v="Tupolev TU 104AOK"/>
    <x v="979"/>
    <s v="Aerolinie Ceskoslovenske"/>
    <n v="0"/>
    <n v="13"/>
    <n v="13"/>
    <n v="0"/>
  </r>
  <r>
    <x v="2539"/>
    <s v="1950s"/>
    <n v="1959"/>
    <s v="Qtr 2"/>
    <s v="June"/>
    <n v="26"/>
    <s v="Lombardia"/>
    <s v="Lockheed 1649A"/>
    <s v="Lockheed 1649A StarlinerN7313C"/>
    <x v="2390"/>
    <s v="20 miles NW of Milan"/>
    <n v="0"/>
    <n v="68"/>
    <n v="68"/>
    <n v="0"/>
  </r>
  <r>
    <x v="2540"/>
    <s v="1970s"/>
    <n v="1976"/>
    <s v="Qtr 2"/>
    <s v="June"/>
    <n v="6"/>
    <s v="Malaysia"/>
    <s v="GAF Nomad"/>
    <s v="GAF Nomad N 22B9M"/>
    <x v="2391"/>
    <s v="Air Sabah"/>
    <n v="0"/>
    <n v="11"/>
    <n v="11"/>
    <n v="0"/>
  </r>
  <r>
    <x v="2541"/>
    <s v="1980s"/>
    <n v="1983"/>
    <s v="Qtr 2"/>
    <s v="June"/>
    <n v="21"/>
    <s v="Mali"/>
    <s v="de Havilland Canada"/>
    <s v="de Havilland Canada DHC 6 Twin Otter 300TZ"/>
    <x v="2392"/>
    <s v="Mali Air"/>
    <n v="0"/>
    <n v="7"/>
    <n v="7"/>
    <n v="0"/>
  </r>
  <r>
    <x v="2542"/>
    <s v="1990s"/>
    <n v="1999"/>
    <s v="Qtr 2"/>
    <s v="June"/>
    <n v="25"/>
    <s v="Manatoba"/>
    <s v="de Havilland Canada"/>
    <s v="de Havilland Canada DHC 3 OtterC"/>
    <x v="2393"/>
    <s v="Canada Blue Water Aviation Services"/>
    <n v="0"/>
    <n v="1"/>
    <n v="2"/>
    <n v="1"/>
  </r>
  <r>
    <x v="2543"/>
    <s v="1950s"/>
    <n v="1957"/>
    <s v="Qtr 2"/>
    <s v="June"/>
    <n v="22"/>
    <s v="Maryland"/>
    <s v="Douglas"/>
    <s v="Douglas C 47AN88835"/>
    <x v="2394"/>
    <s v="Airlines Capital"/>
    <n v="0"/>
    <n v="3"/>
    <n v="3"/>
    <n v="0"/>
  </r>
  <r>
    <x v="2544"/>
    <s v="1950s"/>
    <n v="1958"/>
    <s v="Qtr 2"/>
    <s v="June"/>
    <n v="27"/>
    <s v="Massachusetts"/>
    <s v="Boeing"/>
    <s v="Boeing KC 135A56"/>
    <x v="2395"/>
    <s v="Force Air U.S. - Military"/>
    <n v="0"/>
    <n v="15"/>
    <n v="15"/>
    <n v="0"/>
  </r>
  <r>
    <x v="2545"/>
    <s v="2000s"/>
    <n v="2008"/>
    <s v="Qtr 2"/>
    <s v="June"/>
    <n v="18"/>
    <s v="Massachusetts"/>
    <s v="de Havilland Canada"/>
    <s v="de Havilland Canada DHC 6 Twin Otter 100N656WA"/>
    <x v="2396"/>
    <s v="Airways Wiggins"/>
    <n v="0"/>
    <n v="1"/>
    <n v="1"/>
    <n v="0"/>
  </r>
  <r>
    <x v="2546"/>
    <s v="1970s"/>
    <n v="1979"/>
    <s v="Qtr 2"/>
    <s v="June"/>
    <n v="17"/>
    <s v="Massachusetts"/>
    <s v="de Havilland Canada"/>
    <s v="de Havilland Canada DHC 6 Twin Otter 300N383EX"/>
    <x v="2396"/>
    <s v="England New Air"/>
    <n v="0"/>
    <n v="1"/>
    <n v="10"/>
    <n v="9"/>
  </r>
  <r>
    <x v="2547"/>
    <s v="1930s"/>
    <n v="1930"/>
    <s v="Qtr 2"/>
    <s v="June"/>
    <n v="5"/>
    <s v="Massachusetts"/>
    <s v="Ford"/>
    <s v="Ford Tri Motor 5NC9675"/>
    <x v="1363"/>
    <s v="Transport Air Colonial"/>
    <n v="0"/>
    <n v="1"/>
    <n v="15"/>
    <n v="14"/>
  </r>
  <r>
    <x v="2548"/>
    <s v="1950s"/>
    <n v="1955"/>
    <s v="Qtr 2"/>
    <s v="June"/>
    <n v="18"/>
    <s v="Mexico"/>
    <s v="Curtiss"/>
    <s v="Curtiss C 46XA"/>
    <x v="986"/>
    <s v="Voladores Tigres"/>
    <n v="0"/>
    <n v="18"/>
    <n v="39"/>
    <n v="21"/>
  </r>
  <r>
    <x v="2523"/>
    <s v="1960s"/>
    <n v="1967"/>
    <s v="Qtr 2"/>
    <s v="June"/>
    <n v="12"/>
    <s v="Mexico"/>
    <s v="Douglas"/>
    <s v="Douglas DC 3A"/>
    <x v="2397"/>
    <s v="Mexico de Aeronaves"/>
    <n v="2"/>
    <n v="3"/>
    <n v="4"/>
    <n v="1"/>
  </r>
  <r>
    <x v="2549"/>
    <s v="1950s"/>
    <n v="1958"/>
    <s v="Qtr 2"/>
    <s v="June"/>
    <n v="2"/>
    <s v="Mexico"/>
    <s v="Lockheed 749A"/>
    <s v="Lockheed 749A ConstellationXA MEV"/>
    <x v="2398"/>
    <s v="Mexico de Aeronaves"/>
    <n v="0"/>
    <n v="45"/>
    <n v="45"/>
    <n v="0"/>
  </r>
  <r>
    <x v="2550"/>
    <s v="1970s"/>
    <n v="1973"/>
    <s v="Qtr 2"/>
    <s v="June"/>
    <n v="20"/>
    <s v="Mexico"/>
    <s v="McDonnell Douglas"/>
    <s v="McDonnell Douglas DC 9"/>
    <x v="2399"/>
    <s v="Aeromexico"/>
    <n v="0"/>
    <n v="27"/>
    <n v="27"/>
    <n v="0"/>
  </r>
  <r>
    <x v="2551"/>
    <s v="1990s"/>
    <n v="1994"/>
    <s v="Qtr 2"/>
    <s v="June"/>
    <n v="13"/>
    <s v="Mexico"/>
    <s v="Swearingen SA.226TC Metro"/>
    <s v="Swearingen SA.226TC Metro IIXA SLU"/>
    <x v="2400"/>
    <s v="Cuahonte Aerolineas"/>
    <n v="0"/>
    <n v="9"/>
    <n v="9"/>
    <n v="0"/>
  </r>
  <r>
    <x v="2552"/>
    <s v="1920s"/>
    <n v="1929"/>
    <s v="Qtr 2"/>
    <s v="June"/>
    <n v="24"/>
    <s v="Minnesota"/>
    <s v="Ford"/>
    <s v="Ford 5 AT"/>
    <x v="2401"/>
    <s v="Airlines Orient Northwest"/>
    <n v="0"/>
    <n v="1"/>
    <n v="8"/>
    <n v="7"/>
  </r>
  <r>
    <x v="2553"/>
    <s v="1960s"/>
    <n v="1968"/>
    <s v="Qtr 2"/>
    <s v="June"/>
    <n v="28"/>
    <s v="Missouri"/>
    <s v="Douglas"/>
    <s v="Douglas DC 3 (C"/>
    <x v="2402"/>
    <s v="Inc. Airlines Purdue"/>
    <n v="0"/>
    <n v="1"/>
    <n v="27"/>
    <n v="26"/>
  </r>
  <r>
    <x v="2554"/>
    <s v="1990s"/>
    <n v="1997"/>
    <s v="Qtr 2"/>
    <s v="June"/>
    <n v="10"/>
    <s v="Mongolia"/>
    <s v="Harbin Yunshuji"/>
    <s v="Harbin Yunshuji Y 12 IIJU"/>
    <x v="2403"/>
    <s v="Airlines Mongolian - MIAT"/>
    <n v="0"/>
    <n v="7"/>
    <n v="12"/>
    <n v="5"/>
  </r>
  <r>
    <x v="2555"/>
    <s v="2000s"/>
    <n v="2007"/>
    <s v="Qtr 2"/>
    <s v="June"/>
    <n v="13"/>
    <s v="Mongolia"/>
    <s v="Mi"/>
    <s v="Mi  8?"/>
    <x v="2404"/>
    <s v="Ministry Defense Mongolian"/>
    <n v="0"/>
    <n v="15"/>
    <n v="22"/>
    <n v="7"/>
  </r>
  <r>
    <x v="2556"/>
    <s v="2010s"/>
    <n v="2012"/>
    <s v="Qtr 2"/>
    <s v="June"/>
    <n v="6"/>
    <s v="Mount"/>
    <s v="Sikorsly"/>
    <s v="Sikorsly S 58ETOB"/>
    <x v="2405"/>
    <s v="Peru Heli          Mamarosa Cusco"/>
    <n v="0"/>
    <n v="14"/>
    <n v="14"/>
    <n v="0"/>
  </r>
  <r>
    <x v="2557"/>
    <s v="2020s"/>
    <n v="2021"/>
    <s v="Qtr 2"/>
    <s v="June"/>
    <n v="10"/>
    <s v="Myanmar"/>
    <s v="Beechcraft"/>
    <s v="Beechcraft 1900D4610"/>
    <x v="2406"/>
    <s v="Force Air Myanmar - Military"/>
    <n v="0"/>
    <n v="12"/>
    <n v="14"/>
    <n v="2"/>
  </r>
  <r>
    <x v="2558"/>
    <s v="2010s"/>
    <n v="2017"/>
    <s v="Qtr 2"/>
    <s v="June"/>
    <n v="7"/>
    <s v="Myanmar"/>
    <s v="Shaanxi"/>
    <s v="Shaanxi Y 8F"/>
    <x v="2407"/>
    <s v="Force Air Myanmar - Military"/>
    <n v="0"/>
    <n v="122"/>
    <n v="122"/>
    <n v="0"/>
  </r>
  <r>
    <x v="2559"/>
    <s v="1970s"/>
    <n v="1971"/>
    <s v="Qtr 2"/>
    <s v="June"/>
    <n v="13"/>
    <s v="Unknown Country/Region"/>
    <s v="Boeing"/>
    <s v="Boeing   EC"/>
    <x v="2408"/>
    <s v="Unknown Operator"/>
    <n v="0"/>
    <n v="24"/>
    <n v="24"/>
    <n v="0"/>
  </r>
  <r>
    <x v="2560"/>
    <s v="1940s"/>
    <n v="1945"/>
    <s v="Qtr 2"/>
    <s v="June"/>
    <n v="30"/>
    <s v="Unknown Country/Region"/>
    <s v="Boeing"/>
    <s v="Boeing TB 29A Super Fortress44"/>
    <x v="2409"/>
    <s v="Unknown Operator"/>
    <n v="0"/>
    <n v="12"/>
    <n v="12"/>
    <n v="0"/>
  </r>
  <r>
    <x v="2561"/>
    <s v="1950s"/>
    <n v="1950"/>
    <s v="Qtr 2"/>
    <s v="June"/>
    <n v="5"/>
    <s v="Unknown Country/Region"/>
    <s v="Curtiss"/>
    <s v="Curtiss C 46"/>
    <x v="2410"/>
    <s v="Unknown Operator"/>
    <n v="0"/>
    <n v="28"/>
    <n v="65"/>
    <n v="37"/>
  </r>
  <r>
    <x v="2562"/>
    <s v="1950s"/>
    <n v="1959"/>
    <s v="Qtr 2"/>
    <s v="June"/>
    <n v="1"/>
    <s v="Unknown Country/Region"/>
    <s v="Curtiss"/>
    <s v="Curtiss C 46TI"/>
    <x v="2411"/>
    <s v="Unknown Operator"/>
    <n v="0"/>
    <n v="60"/>
    <n v="60"/>
    <n v="0"/>
  </r>
  <r>
    <x v="2563"/>
    <s v="1940s"/>
    <n v="1941"/>
    <s v="Qtr 2"/>
    <s v="June"/>
    <n v="3"/>
    <s v="Unknown Country/Region"/>
    <s v="De Havilland"/>
    <s v="de Havilland DH 84 DragonG"/>
    <x v="2412"/>
    <s v="Unknown Operator"/>
    <n v="0"/>
    <n v="6"/>
    <n v="6"/>
    <n v="0"/>
  </r>
  <r>
    <x v="2564"/>
    <s v="1940s"/>
    <n v="1948"/>
    <s v="Qtr 2"/>
    <s v="June"/>
    <n v="10"/>
    <s v="Unknown Country/Region"/>
    <s v="De Havilland"/>
    <s v="de Havilland DH 89A Dragon RapideG"/>
    <x v="2413"/>
    <s v="Unknown Operator"/>
    <n v="0"/>
    <n v="6"/>
    <n v="8"/>
    <n v="2"/>
  </r>
  <r>
    <x v="2565"/>
    <s v="1930s"/>
    <n v="1939"/>
    <s v="Qtr 2"/>
    <s v="June"/>
    <n v="20"/>
    <s v="Unknown Country/Region"/>
    <s v="de Havilland DH.89 Dragon"/>
    <s v="de Havilland DH.89 Dragon RapideG AERE"/>
    <x v="2414"/>
    <s v="Unknown Operator"/>
    <n v="0"/>
    <n v="3"/>
    <n v="3"/>
    <n v="0"/>
  </r>
  <r>
    <x v="2566"/>
    <s v="1940s"/>
    <n v="1945"/>
    <s v="Qtr 2"/>
    <s v="June"/>
    <n v="15"/>
    <s v="Unknown Country/Region"/>
    <s v="Douglas"/>
    <s v="Douglas C 4781"/>
    <x v="1378"/>
    <s v="Unknown Operator"/>
    <n v="0"/>
    <n v="3"/>
    <n v="3"/>
    <n v="0"/>
  </r>
  <r>
    <x v="2476"/>
    <s v="1940s"/>
    <n v="1946"/>
    <s v="Qtr 2"/>
    <s v="June"/>
    <n v="29"/>
    <s v="Unknown Country/Region"/>
    <s v="Douglas"/>
    <s v="Douglas C 47BKJ918"/>
    <x v="2415"/>
    <s v="Unknown Operator"/>
    <n v="0"/>
    <n v="18"/>
    <n v="18"/>
    <n v="0"/>
  </r>
  <r>
    <x v="2567"/>
    <s v="1950s"/>
    <n v="1956"/>
    <s v="Qtr 2"/>
    <s v="June"/>
    <n v="13"/>
    <s v="Unknown Country/Region"/>
    <s v="Douglas"/>
    <s v="Douglas DC 3?"/>
    <x v="2416"/>
    <s v="Unknown Operator"/>
    <n v="0"/>
    <n v="1"/>
    <n v="0"/>
    <n v="-1"/>
  </r>
  <r>
    <x v="2568"/>
    <s v="1950s"/>
    <n v="1952"/>
    <s v="Qtr 2"/>
    <s v="June"/>
    <n v="13"/>
    <s v="Unknown Country/Region"/>
    <s v="Douglas"/>
    <s v="Douglas DC 379001"/>
    <x v="2417"/>
    <s v="Unknown Operator"/>
    <n v="0"/>
    <n v="8"/>
    <n v="8"/>
    <n v="0"/>
  </r>
  <r>
    <x v="2569"/>
    <s v="1940s"/>
    <n v="1943"/>
    <s v="Qtr 2"/>
    <s v="June"/>
    <n v="1"/>
    <s v="Unknown Country/Region"/>
    <s v="Douglas"/>
    <s v="Douglas DC 3G"/>
    <x v="2418"/>
    <s v="Unknown Operator"/>
    <n v="0"/>
    <n v="17"/>
    <n v="17"/>
    <n v="0"/>
  </r>
  <r>
    <x v="2570"/>
    <s v="1950s"/>
    <n v="1950"/>
    <s v="Qtr 2"/>
    <s v="June"/>
    <n v="13"/>
    <s v="Unknown Country/Region"/>
    <s v="Douglas"/>
    <s v="Douglas DC 4"/>
    <x v="2419"/>
    <s v="Unknown Operator"/>
    <n v="0"/>
    <n v="46"/>
    <n v="52"/>
    <n v="6"/>
  </r>
  <r>
    <x v="2571"/>
    <s v="1950s"/>
    <n v="1950"/>
    <s v="Qtr 2"/>
    <s v="June"/>
    <n v="14"/>
    <s v="Unknown Country/Region"/>
    <s v="Douglas"/>
    <s v="Douglas DC 4F"/>
    <x v="2420"/>
    <s v="Unknown Operator"/>
    <n v="0"/>
    <n v="40"/>
    <n v="53"/>
    <n v="13"/>
  </r>
  <r>
    <x v="2572"/>
    <s v="1950s"/>
    <n v="1958"/>
    <s v="Qtr 2"/>
    <s v="June"/>
    <n v="10"/>
    <s v="Unknown Country/Region"/>
    <s v="Douglas"/>
    <s v="Douglas DC 6LV"/>
    <x v="2421"/>
    <s v="Unknown Operator"/>
    <n v="0"/>
    <n v="0"/>
    <n v="22"/>
    <n v="22"/>
  </r>
  <r>
    <x v="2573"/>
    <s v="1970s"/>
    <n v="1977"/>
    <s v="Qtr 2"/>
    <s v="June"/>
    <n v="21"/>
    <s v="Unknown Country/Region"/>
    <s v="Lockheed"/>
    <s v="Lockheed EC 130Q156176"/>
    <x v="2422"/>
    <s v="Unknown Operator"/>
    <n v="0"/>
    <n v="16"/>
    <n v="16"/>
    <n v="0"/>
  </r>
  <r>
    <x v="2574"/>
    <s v="1980s"/>
    <n v="1988"/>
    <s v="Qtr 2"/>
    <s v="June"/>
    <n v="18"/>
    <s v="Unknown Country/Region"/>
    <s v="Mil"/>
    <s v="Mil Mi 8 (helicopter)?"/>
    <x v="2423"/>
    <s v="Unknown Operator"/>
    <n v="0"/>
    <n v="21"/>
    <n v="25"/>
    <n v="4"/>
  </r>
  <r>
    <x v="2575"/>
    <s v="1940s"/>
    <n v="1941"/>
    <s v="Qtr 2"/>
    <s v="June"/>
    <n v="21"/>
    <s v="Unknown Country/Region"/>
    <s v="Mitsubishi"/>
    <s v="Mitsubishi MC 20M"/>
    <x v="2424"/>
    <s v="Unknown Operator"/>
    <n v="0"/>
    <n v="18"/>
    <n v="18"/>
    <n v="0"/>
  </r>
  <r>
    <x v="2576"/>
    <s v="1930s"/>
    <n v="1937"/>
    <s v="Qtr 2"/>
    <s v="June"/>
    <n v="2"/>
    <s v="Unknown Country/Region"/>
    <s v="Sirkorsky"/>
    <s v="Sirkorsky S 43 (flying boat)2"/>
    <x v="2425"/>
    <s v="Unknown Operator"/>
    <n v="0"/>
    <n v="9"/>
    <n v="9"/>
    <n v="0"/>
  </r>
  <r>
    <x v="2577"/>
    <s v="1930s"/>
    <n v="1937"/>
    <s v="Qtr 2"/>
    <s v="June"/>
    <n v="20"/>
    <s v="Unknown Country/Region"/>
    <s v="Travel Air"/>
    <s v="Travel Air 6000TI 3"/>
    <x v="2426"/>
    <s v="Unknown Operator"/>
    <n v="0"/>
    <n v="6"/>
    <n v="6"/>
    <n v="0"/>
  </r>
  <r>
    <x v="2578"/>
    <s v="2000s"/>
    <n v="2003"/>
    <s v="Qtr 2"/>
    <s v="June"/>
    <n v="26"/>
    <s v="Namibia"/>
    <s v="Cessna 208B Grand"/>
    <s v="Cessna 208B Grand CaravanV5 CAS"/>
    <x v="2427"/>
    <s v="Aviation Comvac"/>
    <n v="0"/>
    <n v="4"/>
    <n v="4"/>
    <n v="0"/>
  </r>
  <r>
    <x v="2579"/>
    <s v="2000s"/>
    <n v="2006"/>
    <s v="Qtr 2"/>
    <s v="June"/>
    <n v="21"/>
    <s v="Napal"/>
    <s v="de Havilland Canada"/>
    <s v="de Havilland Canada DHC 6 Twin Otter 3009N"/>
    <x v="2428"/>
    <s v="Airlines Yeti"/>
    <n v="0"/>
    <n v="9"/>
    <n v="9"/>
    <n v="0"/>
  </r>
  <r>
    <x v="2580"/>
    <s v="1960s"/>
    <n v="1967"/>
    <s v="Qtr 2"/>
    <s v="June"/>
    <n v="3"/>
    <s v="Unknown Country/Region"/>
    <s v="Douglas"/>
    <s v="Douglas C54AG APYK"/>
    <x v="2429"/>
    <s v="France          Roussillon Air Ferry Ltd"/>
    <n v="0"/>
    <n v="88"/>
    <n v="88"/>
    <n v="0"/>
  </r>
  <r>
    <x v="2581"/>
    <s v="1950s"/>
    <n v="1951"/>
    <s v="Qtr 2"/>
    <s v="June"/>
    <n v="30"/>
    <s v="Unknown Country/Region"/>
    <s v="Douglas"/>
    <s v="Douglas DC 6BN37543"/>
    <x v="2430"/>
    <s v="Colorado         Collins Ft. United Air Lines"/>
    <n v="0"/>
    <n v="50"/>
    <n v="50"/>
    <n v="0"/>
  </r>
  <r>
    <x v="2582"/>
    <s v="2010s"/>
    <n v="2013"/>
    <s v="Qtr 2"/>
    <s v="June"/>
    <n v="25"/>
    <s v="Unknown Country/Region"/>
    <s v="MI 172 V5"/>
    <s v="MI 172 V5 helicopter?"/>
    <x v="2431"/>
    <s v="Uttarakhand State          Kedarnath"/>
    <n v="0"/>
    <n v="20"/>
    <n v="20"/>
    <n v="0"/>
  </r>
  <r>
    <x v="2583"/>
    <s v="1980s"/>
    <n v="1980"/>
    <s v="Qtr 2"/>
    <s v="June"/>
    <n v="12"/>
    <s v="Nebraska"/>
    <s v="Swearingen 226TC Metro"/>
    <s v="Swearingen 226TC Metro IIN6505"/>
    <x v="2432"/>
    <s v="Wisconsin Air"/>
    <n v="0"/>
    <n v="13"/>
    <n v="15"/>
    <n v="2"/>
  </r>
  <r>
    <x v="2584"/>
    <s v="1980s"/>
    <n v="1983"/>
    <s v="Qtr 2"/>
    <s v="June"/>
    <n v="28"/>
    <s v="Nevada"/>
    <s v="Lockheed"/>
    <s v="Lockheed C 130H Hercules74"/>
    <x v="613"/>
    <s v="Force Air U.S. - Military"/>
    <n v="0"/>
    <n v="6"/>
    <n v="6"/>
    <n v="0"/>
  </r>
  <r>
    <x v="2585"/>
    <s v="1980s"/>
    <n v="1984"/>
    <s v="Qtr 2"/>
    <s v="June"/>
    <n v="19"/>
    <s v="Unknown Country/Region"/>
    <s v="Aerospeciale"/>
    <s v="Aerospeciale AS 350DN5784M"/>
    <x v="2433"/>
    <s v="Corp. Helicopters Raco - Taxi JerseyAir"/>
    <n v="0"/>
    <n v="3"/>
    <n v="3"/>
    <n v="0"/>
  </r>
  <r>
    <x v="2586"/>
    <s v="1970s"/>
    <n v="1975"/>
    <s v="Qtr 2"/>
    <s v="June"/>
    <n v="24"/>
    <s v="Unknown Country/Region"/>
    <s v="Boeing"/>
    <s v="Boeing B 727"/>
    <x v="1399"/>
    <s v="New York          York Eastern Air Lines"/>
    <n v="0"/>
    <n v="113"/>
    <n v="124"/>
    <n v="11"/>
  </r>
  <r>
    <x v="2587"/>
    <s v="1930s"/>
    <n v="1934"/>
    <s v="Qtr 2"/>
    <s v="June"/>
    <n v="9"/>
    <s v="Unknown Country/Region"/>
    <s v="Curtiss Condor"/>
    <s v="Curtiss Condor T 32NC12354"/>
    <x v="2434"/>
    <s v="Airways YorkAmerican"/>
    <n v="0"/>
    <n v="7"/>
    <n v="7"/>
    <n v="0"/>
  </r>
  <r>
    <x v="2588"/>
    <s v="1990s"/>
    <n v="1995"/>
    <s v="Qtr 2"/>
    <s v="June"/>
    <n v="9"/>
    <s v="Unknown Country/Region"/>
    <s v="de Havilland Canada"/>
    <s v="de Havilland Canada DHC 8"/>
    <x v="2435"/>
    <s v="Zealand New ZealandAnsett"/>
    <n v="0"/>
    <n v="5"/>
    <n v="21"/>
    <n v="16"/>
  </r>
  <r>
    <x v="2589"/>
    <s v="1950s"/>
    <n v="1956"/>
    <s v="Qtr 2"/>
    <s v="June"/>
    <n v="20"/>
    <s v="Unknown Country/Region"/>
    <s v="Lockheed"/>
    <s v="Lockheed 1049E 55 Super ConstellationYV"/>
    <x v="2436"/>
    <s v="Venezolana Aeropostal JerseyLinea"/>
    <n v="0"/>
    <n v="74"/>
    <n v="74"/>
    <n v="0"/>
  </r>
  <r>
    <x v="2590"/>
    <s v="2000s"/>
    <n v="2003"/>
    <s v="Qtr 2"/>
    <s v="June"/>
    <n v="6"/>
    <s v="Unknown Country/Region"/>
    <s v="Piper"/>
    <s v="Piper PA 31"/>
    <x v="2437"/>
    <s v="Ltd Zealand New Adventures Air - ZealandCharter"/>
    <n v="0"/>
    <n v="8"/>
    <n v="10"/>
    <n v="2"/>
  </r>
  <r>
    <x v="2591"/>
    <s v="1970s"/>
    <n v="1978"/>
    <s v="Qtr 2"/>
    <s v="June"/>
    <n v="23"/>
    <s v="Newfoundland"/>
    <s v="Beech Queen Air"/>
    <s v="Beech Queen Air A80C GGAL"/>
    <x v="2438"/>
    <s v="Aviation Gander"/>
    <n v="0"/>
    <n v="10"/>
    <n v="10"/>
    <n v="0"/>
  </r>
  <r>
    <x v="2592"/>
    <s v="2000s"/>
    <n v="2009"/>
    <s v="Qtr 2"/>
    <s v="June"/>
    <n v="7"/>
    <s v="Newfoundland"/>
    <s v="Britten"/>
    <s v="Britten  Norman BN"/>
    <x v="2439"/>
    <s v="Canada Strait Air"/>
    <n v="0"/>
    <n v="1"/>
    <n v="1"/>
    <n v="0"/>
  </r>
  <r>
    <x v="2593"/>
    <s v="1990s"/>
    <n v="1991"/>
    <s v="Qtr 2"/>
    <s v="June"/>
    <n v="26"/>
    <s v="Nigeria"/>
    <s v="BAC"/>
    <s v="BAC One Eleven 402AP5N"/>
    <x v="2440"/>
    <s v="Air Okada"/>
    <n v="0"/>
    <n v="4"/>
    <n v="53"/>
    <n v="49"/>
  </r>
  <r>
    <x v="2594"/>
    <s v="1950s"/>
    <n v="1956"/>
    <s v="Qtr 2"/>
    <s v="June"/>
    <n v="24"/>
    <s v="Nigeria"/>
    <s v="Canadair"/>
    <s v="Canadair C 4 ArgonautG"/>
    <x v="232"/>
    <s v="Airways Overseas British"/>
    <n v="0"/>
    <n v="32"/>
    <n v="45"/>
    <n v="13"/>
  </r>
  <r>
    <x v="2595"/>
    <s v="1940s"/>
    <n v="1946"/>
    <s v="Qtr 2"/>
    <s v="June"/>
    <n v="9"/>
    <s v="Nigeria"/>
    <s v="Douglas"/>
    <s v="Douglas C 47 DakotaKG747"/>
    <x v="2441"/>
    <s v="Force Air -Royal Military"/>
    <n v="0"/>
    <n v="18"/>
    <n v="18"/>
    <n v="0"/>
  </r>
  <r>
    <x v="2596"/>
    <s v="1960s"/>
    <n v="1961"/>
    <s v="Qtr 2"/>
    <s v="June"/>
    <n v="17"/>
    <s v="Nigeria"/>
    <s v="Douglas"/>
    <s v="Douglas C 54B"/>
    <x v="1777"/>
    <s v="Luftreederei Deutsche Continentale"/>
    <n v="0"/>
    <n v="1"/>
    <n v="7"/>
    <n v="6"/>
  </r>
  <r>
    <x v="2597"/>
    <s v="2010s"/>
    <n v="2012"/>
    <s v="Qtr 2"/>
    <s v="June"/>
    <n v="3"/>
    <s v="Nigeria"/>
    <s v="McDonnell Douglas"/>
    <s v="McDonnell Douglas MD 835N"/>
    <x v="231"/>
    <s v="Air Dana"/>
    <n v="10"/>
    <n v="153"/>
    <n v="153"/>
    <n v="0"/>
  </r>
  <r>
    <x v="2598"/>
    <s v="1990s"/>
    <n v="1995"/>
    <s v="Qtr 2"/>
    <s v="June"/>
    <n v="24"/>
    <s v="Nigeria"/>
    <s v="Tupolev"/>
    <s v="Tupolev TU 134ARA"/>
    <x v="231"/>
    <s v="Services Air Harka"/>
    <n v="0"/>
    <n v="16"/>
    <n v="80"/>
    <n v="64"/>
  </r>
  <r>
    <x v="2599"/>
    <s v="1950s"/>
    <n v="1952"/>
    <s v="Qtr 2"/>
    <s v="June"/>
    <n v="25"/>
    <s v="North"/>
    <s v="Avro Shackleton"/>
    <s v="Avro Shackleton MR 1VP261"/>
    <x v="2442"/>
    <s v="Force Air Royal - SeaMilitary"/>
    <n v="0"/>
    <n v="11"/>
    <n v="13"/>
    <n v="2"/>
  </r>
  <r>
    <x v="2600"/>
    <s v="1960s"/>
    <n v="1967"/>
    <s v="Qtr 2"/>
    <s v="June"/>
    <n v="23"/>
    <s v="North"/>
    <s v="Bell"/>
    <s v="Bell UH 1B / Sikorsky CH53A helicopters638572/153305"/>
    <x v="2443"/>
    <s v="Corps Marine U.S. - Corps/Military Marine U.S. - CarolinaMilitary"/>
    <n v="0"/>
    <n v="22"/>
    <n v="35"/>
    <n v="13"/>
  </r>
  <r>
    <x v="2601"/>
    <s v="1940s"/>
    <n v="1943"/>
    <s v="Qtr 2"/>
    <s v="June"/>
    <n v="7"/>
    <s v="North"/>
    <s v="Douglas"/>
    <s v="Douglas C 47A"/>
    <x v="2444"/>
    <s v="Forces Air Army U.S. - CarolinaMilitary"/>
    <n v="0"/>
    <n v="20"/>
    <n v="20"/>
    <n v="0"/>
  </r>
  <r>
    <x v="2602"/>
    <s v="1910s"/>
    <n v="1917"/>
    <s v="Qtr 2"/>
    <s v="June"/>
    <n v="14"/>
    <s v="North"/>
    <s v="Zeppelin"/>
    <s v="Zeppelin L 43 (airship)?"/>
    <x v="2445"/>
    <s v="Navy German - SeaMilitary"/>
    <n v="0"/>
    <n v="24"/>
    <n v="24"/>
    <n v="0"/>
  </r>
  <r>
    <x v="2406"/>
    <s v="1990s"/>
    <n v="1990"/>
    <s v="Qtr 2"/>
    <s v="June"/>
    <n v="6"/>
    <s v="Northwest"/>
    <s v="de Havilland Canada"/>
    <s v="de Havilland Canada DHC 6 Twin Otter 300C"/>
    <x v="2446"/>
    <s v="Canada          Territory Ptarmigan Airways"/>
    <n v="0"/>
    <n v="2"/>
    <n v="2"/>
    <n v="0"/>
  </r>
  <r>
    <x v="2603"/>
    <s v="1930s"/>
    <n v="1936"/>
    <s v="Qtr 2"/>
    <s v="June"/>
    <n v="16"/>
    <s v="Norway"/>
    <s v="Junkers"/>
    <s v="Junkers JU 52/3mLN"/>
    <x v="2447"/>
    <s v="Luftfartskole Norske Den"/>
    <n v="0"/>
    <n v="7"/>
    <n v="7"/>
    <n v="0"/>
  </r>
  <r>
    <x v="2426"/>
    <s v="1970s"/>
    <n v="1978"/>
    <s v="Qtr 2"/>
    <s v="June"/>
    <n v="26"/>
    <s v="Norway"/>
    <s v="Sikorsky"/>
    <s v="Sikorsky S 61NLN"/>
    <x v="2448"/>
    <s v="Service Helikopter"/>
    <n v="0"/>
    <n v="18"/>
    <n v="18"/>
    <n v="0"/>
  </r>
  <r>
    <x v="2604"/>
    <s v="1960s"/>
    <n v="1969"/>
    <s v="Qtr 2"/>
    <s v="June"/>
    <n v="4"/>
    <s v="Nuevo"/>
    <s v="Boeing"/>
    <s v="Boeing B 727"/>
    <x v="2449"/>
    <s v="Mexico          Leon Compania Mexicana de Aviacion"/>
    <n v="0"/>
    <n v="79"/>
    <n v="79"/>
    <n v="0"/>
  </r>
  <r>
    <x v="2605"/>
    <s v="1970s"/>
    <n v="1975"/>
    <s v="Qtr 2"/>
    <s v="June"/>
    <n v="26"/>
    <s v="Ohio"/>
    <s v="Beechcraft"/>
    <s v="Beechcraft E18SN791A"/>
    <x v="1409"/>
    <s v="Aviation Hamilton"/>
    <n v="0"/>
    <n v="2"/>
    <n v="2"/>
    <n v="0"/>
  </r>
  <r>
    <x v="2606"/>
    <s v="1920s"/>
    <n v="1920"/>
    <s v="Qtr 2"/>
    <s v="June"/>
    <n v="6"/>
    <s v="Ohio"/>
    <s v="De Havilland"/>
    <s v="De Havilland DH 4204"/>
    <x v="242"/>
    <s v="Service Mail Aerial US"/>
    <n v="0"/>
    <n v="1"/>
    <n v="1"/>
    <n v="0"/>
  </r>
  <r>
    <x v="2607"/>
    <s v="1930s"/>
    <n v="1931"/>
    <s v="Qtr 2"/>
    <s v="June"/>
    <n v="11"/>
    <s v="Ohio"/>
    <s v="Lockheed Vega"/>
    <s v="Lockheed Vega 2NC857E"/>
    <x v="2450"/>
    <s v="Service Flying Rubner"/>
    <n v="0"/>
    <n v="2"/>
    <n v="3"/>
    <n v="1"/>
  </r>
  <r>
    <x v="2389"/>
    <s v="1920s"/>
    <n v="1929"/>
    <s v="Qtr 2"/>
    <s v="June"/>
    <n v="29"/>
    <s v="Ohio"/>
    <s v="Travel Air"/>
    <s v="Travel Air 4000NC5435"/>
    <x v="1043"/>
    <s v="Lines Air Continental"/>
    <n v="0"/>
    <n v="1"/>
    <n v="1"/>
    <n v="0"/>
  </r>
  <r>
    <x v="2608"/>
    <s v="1940s"/>
    <n v="1943"/>
    <s v="Qtr 2"/>
    <s v="June"/>
    <n v="14"/>
    <s v="OLD"/>
    <s v="B"/>
    <s v="B  17C Flying Fortress12406"/>
    <x v="2451"/>
    <s v="Australia Military - U.S. Army Air Forces"/>
    <n v="0"/>
    <n v="40"/>
    <n v="41"/>
    <n v="1"/>
  </r>
  <r>
    <x v="2609"/>
    <s v="1950s"/>
    <n v="1959"/>
    <s v="Qtr 2"/>
    <s v="June"/>
    <n v="12"/>
    <s v="Ontario"/>
    <s v="Noorduyn"/>
    <s v="Noorduyn NorsemanCF BHX"/>
    <x v="2452"/>
    <s v="Tranair"/>
    <n v="0"/>
    <n v="8"/>
    <n v="8"/>
    <n v="0"/>
  </r>
  <r>
    <x v="2610"/>
    <s v="1990s"/>
    <n v="1992"/>
    <s v="Qtr 2"/>
    <s v="June"/>
    <n v="6"/>
    <s v="Panama"/>
    <s v="Boeing"/>
    <s v="Boeing B 737"/>
    <x v="2453"/>
    <s v="(Panama) COPA"/>
    <n v="0"/>
    <n v="47"/>
    <n v="47"/>
    <n v="0"/>
  </r>
  <r>
    <x v="2595"/>
    <s v="1940s"/>
    <n v="1946"/>
    <s v="Qtr 2"/>
    <s v="June"/>
    <n v="9"/>
    <s v="Panama"/>
    <s v="Douglas"/>
    <s v="Douglas C 54D"/>
    <x v="2454"/>
    <s v="Forces Air Army U.S. - Military"/>
    <n v="0"/>
    <n v="23"/>
    <n v="23"/>
    <n v="0"/>
  </r>
  <r>
    <x v="2611"/>
    <s v="1990s"/>
    <n v="1993"/>
    <s v="Qtr 2"/>
    <s v="June"/>
    <n v="9"/>
    <s v="Papua"/>
    <s v="Britten"/>
    <s v="Britten  Norman  BN"/>
    <x v="2455"/>
    <s v="Air GuineaSouthwest New"/>
    <n v="0"/>
    <n v="9"/>
    <n v="11"/>
    <n v="2"/>
  </r>
  <r>
    <x v="2612"/>
    <s v="1990s"/>
    <n v="1999"/>
    <s v="Qtr 2"/>
    <s v="June"/>
    <n v="17"/>
    <s v="Papua"/>
    <s v="Embraer 110P2"/>
    <s v="Embraer 110P2 BandeiranteP2 ALX"/>
    <x v="2456"/>
    <s v="GuineaAirlink New"/>
    <n v="0"/>
    <n v="17"/>
    <n v="17"/>
    <n v="0"/>
  </r>
  <r>
    <x v="2613"/>
    <s v="1950s"/>
    <n v="1955"/>
    <s v="Qtr 2"/>
    <s v="June"/>
    <n v="16"/>
    <s v="Paraguay"/>
    <s v="Lockheed"/>
    <s v="Lockheed 049 46"/>
    <x v="648"/>
    <s v="Brasil do Panair"/>
    <n v="0"/>
    <n v="16"/>
    <n v="24"/>
    <n v="8"/>
  </r>
  <r>
    <x v="2600"/>
    <s v="1960s"/>
    <n v="1967"/>
    <s v="Qtr 2"/>
    <s v="June"/>
    <n v="23"/>
    <s v="Pennsylvania"/>
    <s v="BAC One Eleven"/>
    <s v="BAC One Eleven 204AFN1116J"/>
    <x v="2457"/>
    <s v="Airlines Mohawk"/>
    <n v="0"/>
    <n v="34"/>
    <n v="34"/>
    <n v="0"/>
  </r>
  <r>
    <x v="2439"/>
    <s v="1940s"/>
    <n v="1948"/>
    <s v="Qtr 2"/>
    <s v="June"/>
    <n v="17"/>
    <s v="Pennsylvania"/>
    <s v="Douglas"/>
    <s v="Douglas DC 6NC37506"/>
    <x v="2458"/>
    <s v="Lines Air United"/>
    <n v="0"/>
    <n v="43"/>
    <n v="43"/>
    <n v="0"/>
  </r>
  <r>
    <x v="2614"/>
    <s v="1980s"/>
    <n v="1987"/>
    <s v="Qtr 2"/>
    <s v="June"/>
    <n v="18"/>
    <s v="Peru"/>
    <s v="Antonov"/>
    <s v="Antonov AN 26FAP"/>
    <x v="2459"/>
    <s v="Force Air Peruvian - Military"/>
    <n v="0"/>
    <n v="46"/>
    <n v="46"/>
    <n v="0"/>
  </r>
  <r>
    <x v="2615"/>
    <s v="1980s"/>
    <n v="1989"/>
    <s v="Qtr 2"/>
    <s v="June"/>
    <n v="22"/>
    <s v="Peru"/>
    <s v="de Havilland Canada"/>
    <s v="de Havilland Canada DHC 5D BuffaloFAP"/>
    <x v="2460"/>
    <s v="Peru del Aérea Fuerza"/>
    <n v="0"/>
    <n v="62"/>
    <n v="62"/>
    <n v="0"/>
  </r>
  <r>
    <x v="2616"/>
    <s v="1950s"/>
    <n v="1959"/>
    <s v="Qtr 2"/>
    <s v="June"/>
    <n v="23"/>
    <s v="Peru"/>
    <s v="Douglas"/>
    <s v="Douglas DC 4HK"/>
    <x v="2461"/>
    <s v="Avianca"/>
    <n v="0"/>
    <n v="14"/>
    <n v="14"/>
    <n v="0"/>
  </r>
  <r>
    <x v="2617"/>
    <s v="1970s"/>
    <n v="1970"/>
    <s v="Qtr 2"/>
    <s v="June"/>
    <n v="10"/>
    <s v="Peru"/>
    <s v="Fokker"/>
    <s v="Fokker F 27 Friendship 400MTC"/>
    <x v="2462"/>
    <s v="LADE - Military"/>
    <n v="0"/>
    <n v="5"/>
    <n v="8"/>
    <n v="3"/>
  </r>
  <r>
    <x v="2618"/>
    <s v="1970s"/>
    <n v="1975"/>
    <s v="Qtr 2"/>
    <s v="June"/>
    <n v="3"/>
    <s v="Philippines"/>
    <s v="BAC"/>
    <s v="BAC One Eleven 524FFRP"/>
    <x v="265"/>
    <s v="Lines Air Philippine"/>
    <n v="0"/>
    <n v="1"/>
    <n v="64"/>
    <n v="63"/>
  </r>
  <r>
    <x v="2549"/>
    <s v="1950s"/>
    <n v="1958"/>
    <s v="Qtr 2"/>
    <s v="June"/>
    <n v="2"/>
    <s v="Philippines"/>
    <s v="Boeing 377 Stratocruiser"/>
    <s v="Boeing 377 Stratocruiser 10 26N1023V"/>
    <x v="265"/>
    <s v="Airways World American Pan"/>
    <n v="0"/>
    <n v="1"/>
    <n v="57"/>
    <n v="56"/>
  </r>
  <r>
    <x v="2368"/>
    <s v="1990s"/>
    <n v="1999"/>
    <s v="Qtr 2"/>
    <s v="June"/>
    <n v="9"/>
    <s v="Philippines"/>
    <s v="Britten"/>
    <s v="Britten  Norman BN"/>
    <x v="2463"/>
    <s v="Airways Pacific"/>
    <n v="0"/>
    <n v="1"/>
    <n v="1"/>
    <n v="0"/>
  </r>
  <r>
    <x v="2619"/>
    <s v="1960s"/>
    <n v="1966"/>
    <s v="Qtr 2"/>
    <s v="June"/>
    <n v="29"/>
    <s v="Philippines"/>
    <s v="Douglas"/>
    <s v="Douglas DC 3PI"/>
    <x v="2464"/>
    <s v="Lines Air Philippine"/>
    <n v="0"/>
    <n v="24"/>
    <n v="26"/>
    <n v="2"/>
  </r>
  <r>
    <x v="2620"/>
    <s v="1970s"/>
    <n v="1970"/>
    <s v="Qtr 2"/>
    <s v="June"/>
    <n v="2"/>
    <s v="Philippines"/>
    <s v="Fokker"/>
    <s v="Fokker F 27 Friendship 100PI"/>
    <x v="2465"/>
    <s v="Lines Air Philippine"/>
    <n v="0"/>
    <n v="1"/>
    <n v="44"/>
    <n v="43"/>
  </r>
  <r>
    <x v="2621"/>
    <s v="1980s"/>
    <n v="1987"/>
    <s v="Qtr 2"/>
    <s v="June"/>
    <n v="26"/>
    <s v="Philippines"/>
    <s v="Hawker Siddeley"/>
    <s v="Hawker Siddeley HS 748"/>
    <x v="1072"/>
    <s v="Lines Air Philippine"/>
    <n v="0"/>
    <n v="50"/>
    <n v="50"/>
    <n v="0"/>
  </r>
  <r>
    <x v="2622"/>
    <s v="1990s"/>
    <n v="1992"/>
    <s v="Qtr 2"/>
    <s v="June"/>
    <n v="7"/>
    <s v="Puerto"/>
    <s v="CASA 212 Aviocar"/>
    <s v="CASA 212 Aviocar 200N355CA"/>
    <x v="2466"/>
    <s v="Eagle RicoAmerican"/>
    <n v="0"/>
    <n v="5"/>
    <n v="5"/>
    <n v="0"/>
  </r>
  <r>
    <x v="2399"/>
    <s v="1940s"/>
    <n v="1949"/>
    <s v="Qtr 2"/>
    <s v="June"/>
    <n v="7"/>
    <s v="Puerto"/>
    <s v="Curtiss"/>
    <s v="Curtiss C 46D"/>
    <x v="1084"/>
    <s v="Freight RicoStrato"/>
    <n v="0"/>
    <n v="53"/>
    <n v="81"/>
    <n v="28"/>
  </r>
  <r>
    <x v="2623"/>
    <s v="1970s"/>
    <n v="1972"/>
    <s v="Qtr 2"/>
    <s v="June"/>
    <n v="24"/>
    <s v="Puerto"/>
    <s v="De Havilland"/>
    <s v="de Havilland DH 114 Heron 2BN554PR"/>
    <x v="2467"/>
    <s v="RicoPrinair"/>
    <n v="0"/>
    <n v="5"/>
    <n v="20"/>
    <n v="15"/>
  </r>
  <r>
    <x v="2624"/>
    <s v="1960s"/>
    <n v="1966"/>
    <s v="Qtr 2"/>
    <s v="June"/>
    <n v="20"/>
    <s v="QC"/>
    <s v="Curtis"/>
    <s v="Curtis C 46E"/>
    <x v="2468"/>
    <s v="Canada Norair"/>
    <n v="0"/>
    <n v="2"/>
    <n v="2"/>
    <n v="0"/>
  </r>
  <r>
    <x v="2484"/>
    <s v="1960s"/>
    <n v="1960"/>
    <s v="Qtr 2"/>
    <s v="June"/>
    <n v="10"/>
    <s v="Qld."/>
    <s v="Fokker"/>
    <s v="Fokker F 27 Friendship 100VH"/>
    <x v="2469"/>
    <s v="Airlines Australia AustraliaTrans"/>
    <n v="0"/>
    <n v="29"/>
    <n v="29"/>
    <n v="0"/>
  </r>
  <r>
    <x v="2625"/>
    <s v="1950s"/>
    <n v="1957"/>
    <s v="Qtr 2"/>
    <s v="June"/>
    <n v="24"/>
    <s v="Queensland"/>
    <s v="L"/>
    <s v="L  Hudson?"/>
    <x v="2470"/>
    <s v="Australia Adastra Airways"/>
    <n v="0"/>
    <n v="6"/>
    <n v="0"/>
    <n v="-6"/>
  </r>
  <r>
    <x v="2626"/>
    <s v="1990s"/>
    <n v="1996"/>
    <s v="Qtr 2"/>
    <s v="June"/>
    <n v="12"/>
    <s v="Queensland"/>
    <s v="Sikorsky"/>
    <s v="Sikorsky S 70 / Sikorsky S"/>
    <x v="2471"/>
    <s v="Aviation Army Australian - AustraliaMilitary"/>
    <n v="0"/>
    <n v="18"/>
    <n v="28"/>
    <n v="10"/>
  </r>
  <r>
    <x v="2627"/>
    <s v="1940s"/>
    <n v="1941"/>
    <s v="Qtr 2"/>
    <s v="June"/>
    <n v="18"/>
    <s v="Romania"/>
    <s v="Douglas"/>
    <s v="Douglas DC 3YR"/>
    <x v="659"/>
    <s v="LARES"/>
    <n v="0"/>
    <n v="0"/>
    <n v="18"/>
    <n v="18"/>
  </r>
  <r>
    <x v="2628"/>
    <s v="1990s"/>
    <n v="1995"/>
    <s v="Qtr 2"/>
    <s v="June"/>
    <n v="16"/>
    <s v="Russia"/>
    <s v="Antonov"/>
    <s v="Antonov 2RCCCP 68142"/>
    <x v="2472"/>
    <s v="Air Volga"/>
    <n v="0"/>
    <n v="12"/>
    <n v="12"/>
    <n v="0"/>
  </r>
  <r>
    <x v="2629"/>
    <s v="1960s"/>
    <n v="1962"/>
    <s v="Qtr 2"/>
    <s v="June"/>
    <n v="28"/>
    <s v="Russia"/>
    <s v="Antonov"/>
    <s v="Antonov AN 10ACCCP11186"/>
    <x v="2473"/>
    <s v="Aeroflot"/>
    <n v="0"/>
    <n v="81"/>
    <n v="81"/>
    <n v="0"/>
  </r>
  <r>
    <x v="2394"/>
    <s v="1990s"/>
    <n v="1992"/>
    <s v="Qtr 2"/>
    <s v="June"/>
    <n v="22"/>
    <s v="Russia"/>
    <s v="Antonov"/>
    <s v="Antonov AN 12CCCP"/>
    <x v="2474"/>
    <s v="Airlines Krasnoyarsk"/>
    <n v="0"/>
    <n v="10"/>
    <n v="12"/>
    <n v="2"/>
  </r>
  <r>
    <x v="2593"/>
    <s v="1990s"/>
    <n v="1991"/>
    <s v="Qtr 2"/>
    <s v="June"/>
    <n v="26"/>
    <s v="Russia"/>
    <s v="Antonov"/>
    <s v="Antonov AN 24CCCP"/>
    <x v="2475"/>
    <s v="Polet AKF"/>
    <n v="0"/>
    <n v="10"/>
    <n v="10"/>
    <n v="0"/>
  </r>
  <r>
    <x v="2628"/>
    <s v="1990s"/>
    <n v="1995"/>
    <s v="Qtr 2"/>
    <s v="June"/>
    <n v="16"/>
    <s v="Russia"/>
    <s v="Antonov"/>
    <s v="Antonov AN 2RA"/>
    <x v="2476"/>
    <s v="Aeroflot"/>
    <n v="0"/>
    <n v="13"/>
    <n v="14"/>
    <n v="1"/>
  </r>
  <r>
    <x v="2630"/>
    <s v="2010s"/>
    <n v="2012"/>
    <s v="Qtr 2"/>
    <s v="June"/>
    <n v="11"/>
    <s v="Russia"/>
    <s v="Antonov"/>
    <s v="Antonov An 2RRA"/>
    <x v="2477"/>
    <s v="flight Illegal"/>
    <n v="0"/>
    <n v="13"/>
    <n v="13"/>
    <n v="0"/>
  </r>
  <r>
    <x v="2631"/>
    <s v="1950s"/>
    <n v="1958"/>
    <s v="Qtr 2"/>
    <s v="June"/>
    <n v="9"/>
    <s v="Russia"/>
    <s v="Ilyushin"/>
    <s v="Ilyushin IL 12CCCP"/>
    <x v="2478"/>
    <s v="Aeroflot"/>
    <n v="0"/>
    <n v="24"/>
    <n v="24"/>
    <n v="0"/>
  </r>
  <r>
    <x v="2632"/>
    <s v="1980s"/>
    <n v="1981"/>
    <s v="Qtr 2"/>
    <s v="June"/>
    <n v="14"/>
    <s v="Russia"/>
    <s v="Ilyushin"/>
    <s v="Ilyushin IL 14CCCP"/>
    <x v="2479"/>
    <s v="Aeroflot"/>
    <n v="0"/>
    <n v="48"/>
    <n v="48"/>
    <n v="0"/>
  </r>
  <r>
    <x v="2633"/>
    <s v="1960s"/>
    <n v="1969"/>
    <s v="Qtr 2"/>
    <s v="June"/>
    <n v="23"/>
    <s v="Russia"/>
    <s v="Ilyushin"/>
    <s v="Ilyushin IL 14M / Antonov An"/>
    <x v="2480"/>
    <s v="Aeroflot"/>
    <n v="0"/>
    <n v="120"/>
    <n v="120"/>
    <n v="0"/>
  </r>
  <r>
    <x v="2634"/>
    <s v="1950s"/>
    <n v="1957"/>
    <s v="Qtr 2"/>
    <s v="June"/>
    <n v="14"/>
    <s v="Russia"/>
    <s v="Ilyushin"/>
    <s v="Ilyushin P 14SP"/>
    <x v="1096"/>
    <s v="Airlines Polish Lot"/>
    <n v="0"/>
    <n v="9"/>
    <n v="13"/>
    <n v="4"/>
  </r>
  <r>
    <x v="2635"/>
    <s v="2010s"/>
    <n v="2011"/>
    <s v="Qtr 2"/>
    <s v="June"/>
    <n v="20"/>
    <s v="Russia"/>
    <s v="Tupolev"/>
    <s v="Tupolev Tu 134RA"/>
    <x v="2481"/>
    <s v="Airlines Rus"/>
    <n v="0"/>
    <n v="47"/>
    <n v="52"/>
    <n v="5"/>
  </r>
  <r>
    <x v="2583"/>
    <s v="1980s"/>
    <n v="1980"/>
    <s v="Qtr 2"/>
    <s v="June"/>
    <n v="12"/>
    <s v="Russia"/>
    <s v="Yakovlev"/>
    <s v="Yakovlev YAK 40CCCP"/>
    <x v="2482"/>
    <s v="Aeroflot"/>
    <n v="0"/>
    <n v="29"/>
    <n v="29"/>
    <n v="0"/>
  </r>
  <r>
    <x v="2636"/>
    <s v="1950s"/>
    <n v="1959"/>
    <s v="Qtr 2"/>
    <s v="June"/>
    <n v="30"/>
    <s v="Ryukyu"/>
    <s v="North American"/>
    <s v="North American F 100D"/>
    <x v="2483"/>
    <s v="Okinawa          Island Military - U.S. Air Force"/>
    <n v="17"/>
    <n v="0"/>
    <n v="1"/>
    <n v="1"/>
  </r>
  <r>
    <x v="2637"/>
    <s v="1960s"/>
    <n v="1967"/>
    <s v="Qtr 2"/>
    <s v="June"/>
    <n v="11"/>
    <s v="Saudi"/>
    <s v="Douglas"/>
    <s v="Douglas DC 3HZ"/>
    <x v="2484"/>
    <s v="Airlines Arabian ArabiaSaudi"/>
    <n v="0"/>
    <n v="17"/>
    <n v="18"/>
    <n v="1"/>
  </r>
  <r>
    <x v="2638"/>
    <s v="1960s"/>
    <n v="1967"/>
    <s v="Qtr 2"/>
    <s v="June"/>
    <n v="24"/>
    <s v="Saudi"/>
    <s v="Douglas"/>
    <s v="Douglas DC 3HZ"/>
    <x v="2485"/>
    <s v="Airlines Arabian ArabiaSaudi"/>
    <n v="0"/>
    <n v="16"/>
    <n v="17"/>
    <n v="1"/>
  </r>
  <r>
    <x v="2639"/>
    <s v="1960s"/>
    <n v="1964"/>
    <s v="Qtr 2"/>
    <s v="June"/>
    <n v="13"/>
    <s v="Saudia"/>
    <s v="Douglas"/>
    <s v="Douglas C 47AHZ"/>
    <x v="2486"/>
    <s v="Saudia Arabia          ArabiaJeddah Saudi Arabian Airlines"/>
    <n v="0"/>
    <n v="2"/>
    <n v="2"/>
    <n v="0"/>
  </r>
  <r>
    <x v="2640"/>
    <s v="1990s"/>
    <n v="1994"/>
    <s v="Qtr 2"/>
    <s v="June"/>
    <n v="2"/>
    <s v="Scotland"/>
    <s v="Boeing Vertol Chinook"/>
    <s v="Boeing Vertol Chinook HC 2 (helicopter)ZD576"/>
    <x v="2487"/>
    <s v="Force Air Royal - Military"/>
    <n v="0"/>
    <n v="29"/>
    <n v="29"/>
    <n v="0"/>
  </r>
  <r>
    <x v="2641"/>
    <s v="2000s"/>
    <n v="2007"/>
    <s v="Qtr 2"/>
    <s v="June"/>
    <n v="3"/>
    <s v="Sierra"/>
    <s v="Mi"/>
    <s v="Mi  8?"/>
    <x v="2488"/>
    <s v="Airlilnes LeoneParamount"/>
    <n v="0"/>
    <n v="21"/>
    <n v="22"/>
    <n v="1"/>
  </r>
  <r>
    <x v="2642"/>
    <s v="2000s"/>
    <n v="2004"/>
    <s v="Qtr 2"/>
    <s v="June"/>
    <n v="28"/>
    <s v="Sierra"/>
    <s v="Mi"/>
    <s v="Mi  8MTV"/>
    <x v="2489"/>
    <s v="Charter UTair  - Nations LeoneUnited"/>
    <n v="0"/>
    <n v="24"/>
    <n v="24"/>
    <n v="0"/>
  </r>
  <r>
    <x v="2643"/>
    <s v="1950s"/>
    <n v="1954"/>
    <s v="Qtr 2"/>
    <s v="June"/>
    <n v="3"/>
    <s v="Slovenia"/>
    <s v="Douglas"/>
    <s v="Douglas C 47AOO"/>
    <x v="2490"/>
    <s v="Sabena"/>
    <n v="0"/>
    <n v="1"/>
    <n v="4"/>
    <n v="3"/>
  </r>
  <r>
    <x v="2353"/>
    <s v="1980s"/>
    <n v="1989"/>
    <s v="Qtr 2"/>
    <s v="June"/>
    <n v="28"/>
    <s v="Somalia"/>
    <s v="Fokker"/>
    <s v="Fokker F 27 Friendship 600RF6O"/>
    <x v="2491"/>
    <s v="Airlines Somali"/>
    <n v="0"/>
    <n v="30"/>
    <n v="30"/>
    <n v="0"/>
  </r>
  <r>
    <x v="2644"/>
    <s v="1960s"/>
    <n v="1968"/>
    <s v="Qtr 2"/>
    <s v="June"/>
    <n v="25"/>
    <s v="South"/>
    <s v="Bell"/>
    <s v="Bell UH 1H / Bell UH"/>
    <x v="2492"/>
    <s v="Army U.S. - VietnamMilitary"/>
    <n v="0"/>
    <n v="29"/>
    <n v="29"/>
    <n v="0"/>
  </r>
  <r>
    <x v="2430"/>
    <s v="1970s"/>
    <n v="1972"/>
    <s v="Qtr 2"/>
    <s v="June"/>
    <n v="13"/>
    <s v="South"/>
    <s v="Boeing Vertol"/>
    <s v="Boeing Vertol CH 47 (helicopter)?"/>
    <x v="2493"/>
    <s v="Force Air Vietnamese - VietnamMilitary"/>
    <n v="0"/>
    <n v="47"/>
    <n v="47"/>
    <n v="0"/>
  </r>
  <r>
    <x v="2645"/>
    <s v="1970s"/>
    <n v="1972"/>
    <s v="Qtr 2"/>
    <s v="June"/>
    <n v="15"/>
    <s v="South"/>
    <s v="Convair"/>
    <s v="Convair CV 880"/>
    <x v="2494"/>
    <s v="Airways Pacific VietnamCathay"/>
    <n v="0"/>
    <n v="81"/>
    <n v="81"/>
    <n v="0"/>
  </r>
  <r>
    <x v="2646"/>
    <s v="1980s"/>
    <n v="1982"/>
    <s v="Qtr 2"/>
    <s v="June"/>
    <n v="1"/>
    <s v="South"/>
    <s v="Fairchild"/>
    <s v="Fairchild C 12356"/>
    <x v="2495"/>
    <s v="Force Air Korea South of Republic - KoreaMilitary"/>
    <n v="0"/>
    <n v="53"/>
    <n v="53"/>
    <n v="0"/>
  </r>
  <r>
    <x v="2647"/>
    <s v="2000s"/>
    <n v="2002"/>
    <s v="Qtr 2"/>
    <s v="June"/>
    <n v="1"/>
    <s v="South"/>
    <s v="Hawker Siddeley"/>
    <s v="Hawker Siddeley HS 748"/>
    <x v="2496"/>
    <s v="Charter - Aviation AfricaAirquarius"/>
    <n v="0"/>
    <n v="3"/>
    <n v="3"/>
    <n v="0"/>
  </r>
  <r>
    <x v="2648"/>
    <s v="1960s"/>
    <n v="1967"/>
    <s v="Qtr 2"/>
    <s v="June"/>
    <n v="17"/>
    <s v="South"/>
    <s v="Lockheed"/>
    <s v="Lockheed C 130B60"/>
    <x v="2497"/>
    <s v="Force Air U.S. - VietnamMilitary"/>
    <n v="0"/>
    <n v="35"/>
    <n v="56"/>
    <n v="21"/>
  </r>
  <r>
    <x v="2649"/>
    <s v="2010s"/>
    <n v="2017"/>
    <s v="Qtr 2"/>
    <s v="June"/>
    <n v="28"/>
    <s v="South"/>
    <s v="Socata"/>
    <s v="Socata TB1 10 TobagoVH"/>
    <x v="2498"/>
    <s v="Flight AustraliaAngel"/>
    <n v="0"/>
    <n v="3"/>
    <n v="3"/>
    <n v="0"/>
  </r>
  <r>
    <x v="2650"/>
    <s v="1920s"/>
    <n v="1929"/>
    <s v="Qtr 2"/>
    <s v="June"/>
    <n v="14"/>
    <s v="Spain"/>
    <s v="Breguet"/>
    <s v="Breguet 14F AFEJ"/>
    <x v="707"/>
    <s v="Aeropostale"/>
    <n v="0"/>
    <n v="1"/>
    <n v="2"/>
    <n v="1"/>
  </r>
  <r>
    <x v="2651"/>
    <s v="1960s"/>
    <n v="1964"/>
    <s v="Qtr 2"/>
    <s v="June"/>
    <n v="21"/>
    <s v="Spain"/>
    <s v="Douglas"/>
    <s v="Douglas DC 3EC"/>
    <x v="2499"/>
    <s v="TASSA"/>
    <n v="0"/>
    <n v="1"/>
    <n v="28"/>
    <n v="27"/>
  </r>
  <r>
    <x v="2652"/>
    <s v="1920s"/>
    <n v="1925"/>
    <s v="Qtr 2"/>
    <s v="June"/>
    <n v="26"/>
    <s v="Spain"/>
    <s v="Lioré"/>
    <s v="Lioré  et"/>
    <x v="297"/>
    <s v="Aeriens Express Grands"/>
    <n v="0"/>
    <n v="2"/>
    <n v="2"/>
    <n v="0"/>
  </r>
  <r>
    <x v="2653"/>
    <s v="1960s"/>
    <n v="1968"/>
    <s v="Qtr 2"/>
    <s v="June"/>
    <n v="18"/>
    <s v="Spain"/>
    <s v="Piaggio"/>
    <s v="Piaggio PD 808I"/>
    <x v="2500"/>
    <s v="Piaggio Rinaldo"/>
    <n v="0"/>
    <n v="6"/>
    <n v="6"/>
    <n v="0"/>
  </r>
  <r>
    <x v="2654"/>
    <s v="2000s"/>
    <n v="2008"/>
    <s v="Qtr 2"/>
    <s v="June"/>
    <n v="10"/>
    <s v="Sudan"/>
    <s v="Airbus"/>
    <s v="Airbus A 310"/>
    <x v="2501"/>
    <s v="Airways Sudan"/>
    <n v="0"/>
    <n v="32"/>
    <n v="214"/>
    <n v="182"/>
  </r>
  <r>
    <x v="2655"/>
    <s v="2000s"/>
    <n v="2008"/>
    <s v="Qtr 2"/>
    <s v="June"/>
    <n v="27"/>
    <s v="Sudan"/>
    <s v="Antonov"/>
    <s v="Antonov 12BKST ARN"/>
    <x v="2502"/>
    <s v="Cargo Air Juba"/>
    <n v="0"/>
    <n v="7"/>
    <n v="8"/>
    <n v="1"/>
  </r>
  <r>
    <x v="2656"/>
    <s v="1990s"/>
    <n v="1999"/>
    <s v="Qtr 2"/>
    <s v="June"/>
    <n v="3"/>
    <s v="Sudan"/>
    <s v="Antonov"/>
    <s v="Antonov 32?"/>
    <x v="304"/>
    <s v="Force Air Sudan - Military"/>
    <n v="0"/>
    <n v="50"/>
    <n v="50"/>
    <n v="0"/>
  </r>
  <r>
    <x v="2657"/>
    <s v="2000s"/>
    <n v="2005"/>
    <s v="Qtr 2"/>
    <s v="June"/>
    <n v="2"/>
    <s v="Sudan"/>
    <s v="Antonov"/>
    <s v="Antonov AN 24BST"/>
    <x v="2503"/>
    <s v="Aviation Marsland"/>
    <n v="0"/>
    <n v="7"/>
    <n v="42"/>
    <n v="35"/>
  </r>
  <r>
    <x v="2658"/>
    <s v="2000s"/>
    <n v="2008"/>
    <s v="Qtr 2"/>
    <s v="June"/>
    <n v="30"/>
    <s v="Sudan"/>
    <s v="Ilysushin"/>
    <s v="Ilysushin Il 76TDST"/>
    <x v="304"/>
    <s v="Aviaition Ababeel"/>
    <n v="0"/>
    <n v="4"/>
    <n v="4"/>
    <n v="0"/>
  </r>
  <r>
    <x v="2659"/>
    <s v="1940s"/>
    <n v="1943"/>
    <s v="Qtr 2"/>
    <s v="June"/>
    <n v="16"/>
    <s v="Sudan"/>
    <s v="Lockheed Hudson"/>
    <s v="Lockheed Hudson VIFK 459"/>
    <x v="2501"/>
    <s v="Airways Overseas British"/>
    <n v="0"/>
    <n v="17"/>
    <n v="17"/>
    <n v="0"/>
  </r>
  <r>
    <x v="2660"/>
    <s v="1940s"/>
    <n v="1943"/>
    <s v="Qtr 2"/>
    <s v="June"/>
    <n v="30"/>
    <s v="Sudan"/>
    <s v="Lockheed Hudson"/>
    <s v="Lockheed Hudson VIFK 618"/>
    <x v="2501"/>
    <s v="Airways Overseas British"/>
    <n v="0"/>
    <n v="16"/>
    <n v="16"/>
    <n v="0"/>
  </r>
  <r>
    <x v="2661"/>
    <s v="1980s"/>
    <n v="1989"/>
    <s v="Qtr 2"/>
    <s v="June"/>
    <n v="7"/>
    <s v="Unknown Country/Region"/>
    <s v="McDonnell Douglas"/>
    <s v="McDonnell Douglas DC 8 Super 62N1809E"/>
    <x v="2504"/>
    <s v="Airways Surinam"/>
    <n v="0"/>
    <n v="176"/>
    <n v="187"/>
    <n v="11"/>
  </r>
  <r>
    <x v="2662"/>
    <s v="1930s"/>
    <n v="1936"/>
    <s v="Qtr 2"/>
    <s v="June"/>
    <n v="9"/>
    <s v="Sweden"/>
    <s v="Fokker"/>
    <s v="Fokker F XXIISE"/>
    <x v="717"/>
    <s v="Aerotransport B A"/>
    <n v="0"/>
    <n v="1"/>
    <n v="15"/>
    <n v="14"/>
  </r>
  <r>
    <x v="2663"/>
    <s v="1950s"/>
    <n v="1957"/>
    <s v="Qtr 2"/>
    <s v="June"/>
    <n v="18"/>
    <s v="Switzerland"/>
    <s v="Douglas"/>
    <s v="Douglas C 47BHB"/>
    <x v="2505"/>
    <s v="Swissair"/>
    <n v="0"/>
    <n v="9"/>
    <n v="9"/>
    <n v="0"/>
  </r>
  <r>
    <x v="2664"/>
    <s v="1940s"/>
    <n v="1947"/>
    <s v="Qtr 2"/>
    <s v="June"/>
    <n v="19"/>
    <s v="Syria"/>
    <s v="Lockheed"/>
    <s v="Lockheed 049 46"/>
    <x v="2506"/>
    <s v="Airways World American Pan"/>
    <n v="0"/>
    <n v="14"/>
    <n v="36"/>
    <n v="22"/>
  </r>
  <r>
    <x v="2665"/>
    <s v="1980s"/>
    <n v="1989"/>
    <s v="Qtr 2"/>
    <s v="June"/>
    <n v="27"/>
    <s v="Taiwan"/>
    <s v="Cessna 404 Titan Courier"/>
    <s v="Cessna 404 Titan Courier IIB 12206"/>
    <x v="2507"/>
    <s v="Airlines Formosa"/>
    <n v="0"/>
    <n v="12"/>
    <n v="13"/>
    <n v="1"/>
  </r>
  <r>
    <x v="2666"/>
    <s v="1960s"/>
    <n v="1964"/>
    <s v="Qtr 2"/>
    <s v="June"/>
    <n v="20"/>
    <s v="Taiwan"/>
    <s v="Curtiss"/>
    <s v="Curtiss C 46"/>
    <x v="2508"/>
    <s v="Transport Air Civil"/>
    <n v="0"/>
    <n v="57"/>
    <n v="57"/>
    <n v="0"/>
  </r>
  <r>
    <x v="2667"/>
    <s v="1980s"/>
    <n v="1983"/>
    <s v="Qtr 2"/>
    <s v="June"/>
    <n v="6"/>
    <s v="Taiwan"/>
    <s v="Fairchild"/>
    <s v="Fairchild C 199G?"/>
    <x v="2509"/>
    <s v="Force Air China of Republic - Military"/>
    <n v="0"/>
    <n v="47"/>
    <n v="47"/>
    <n v="0"/>
  </r>
  <r>
    <x v="2668"/>
    <s v="1930s"/>
    <n v="1938"/>
    <s v="Qtr 2"/>
    <s v="June"/>
    <n v="8"/>
    <s v="Tanzania"/>
    <s v="De Havilland"/>
    <s v="De Havilland DH 85VP"/>
    <x v="2510"/>
    <s v="Airways Wilson"/>
    <n v="0"/>
    <n v="3"/>
    <n v="3"/>
    <n v="0"/>
  </r>
  <r>
    <x v="2669"/>
    <s v="2000s"/>
    <n v="2008"/>
    <s v="Qtr 2"/>
    <s v="June"/>
    <n v="8"/>
    <s v="Texas"/>
    <s v="Bell"/>
    <s v="Bell 407N416PH"/>
    <x v="2511"/>
    <s v="Medical Air PHI"/>
    <n v="0"/>
    <n v="4"/>
    <n v="4"/>
    <n v="0"/>
  </r>
  <r>
    <x v="2670"/>
    <s v="1950s"/>
    <n v="1951"/>
    <s v="Qtr 2"/>
    <s v="June"/>
    <n v="3"/>
    <s v="Texas"/>
    <s v="Fairchild"/>
    <s v="Fairchild C 8245"/>
    <x v="2512"/>
    <s v="Force Air U.S. - Military"/>
    <n v="0"/>
    <n v="10"/>
    <n v="10"/>
    <n v="0"/>
  </r>
  <r>
    <x v="2671"/>
    <s v="2000s"/>
    <n v="2008"/>
    <s v="Qtr 2"/>
    <s v="June"/>
    <n v="20"/>
    <s v="Thailand"/>
    <s v="Bell"/>
    <s v="Bell UH 1N?"/>
    <x v="2513"/>
    <s v="Army Thai - Military"/>
    <n v="0"/>
    <n v="10"/>
    <n v="10"/>
    <n v="0"/>
  </r>
  <r>
    <x v="2672"/>
    <s v="1930s"/>
    <n v="1939"/>
    <s v="Qtr 2"/>
    <s v="June"/>
    <n v="10"/>
    <s v="The"/>
    <s v="Koolhoven"/>
    <s v="Koolhoven FK.43PH AJK"/>
    <x v="2514"/>
    <s v="Airlines Dutch Royal NetherlandsKLM"/>
    <n v="0"/>
    <n v="3"/>
    <n v="3"/>
    <n v="0"/>
  </r>
  <r>
    <x v="2673"/>
    <s v="1950s"/>
    <n v="1953"/>
    <s v="Qtr 2"/>
    <s v="June"/>
    <n v="18"/>
    <s v="Tokyo"/>
    <s v="Douglas"/>
    <s v="Douglas C 124A Globemaster II51"/>
    <x v="2515"/>
    <s v="Japan Military - U.S. Air Force"/>
    <n v="0"/>
    <n v="129"/>
    <n v="129"/>
    <n v="0"/>
  </r>
  <r>
    <x v="2674"/>
    <s v="1970s"/>
    <n v="1976"/>
    <s v="Qtr 2"/>
    <s v="June"/>
    <n v="27"/>
    <s v="Uganda"/>
    <s v="Airbus"/>
    <s v="Airbus A300F BVGG"/>
    <x v="2516"/>
    <s v="France Air"/>
    <n v="0"/>
    <n v="7"/>
    <n v="258"/>
    <n v="251"/>
  </r>
  <r>
    <x v="2675"/>
    <s v="2010s"/>
    <n v="2014"/>
    <s v="Qtr 2"/>
    <s v="June"/>
    <n v="14"/>
    <s v="Ukraine"/>
    <s v="Ilyushin"/>
    <s v="Ilyushin 76MD76777"/>
    <x v="2517"/>
    <s v="Force Air Ukraine - Military"/>
    <n v="0"/>
    <n v="49"/>
    <n v="49"/>
    <n v="0"/>
  </r>
  <r>
    <x v="2676"/>
    <s v="1970s"/>
    <n v="1977"/>
    <s v="Qtr 2"/>
    <s v="June"/>
    <n v="20"/>
    <s v="Uruguay"/>
    <s v="Embraer 110C"/>
    <s v="Embraer 110C BandeiranteCX BJE"/>
    <x v="2518"/>
    <s v="Uruguaya Aérea Fuerza"/>
    <n v="0"/>
    <n v="12"/>
    <n v="15"/>
    <n v="3"/>
  </r>
  <r>
    <x v="2677"/>
    <s v="1960s"/>
    <n v="1962"/>
    <s v="Qtr 2"/>
    <s v="June"/>
    <n v="30"/>
    <s v="USSRAeroflot"/>
    <s v="Tupolev"/>
    <s v="Tupolev TU 104ACCCP"/>
    <x v="2519"/>
    <s v="Unknown Operator"/>
    <n v="0"/>
    <n v="84"/>
    <n v="84"/>
    <n v="0"/>
  </r>
  <r>
    <x v="2678"/>
    <s v="1980s"/>
    <n v="1987"/>
    <s v="Qtr 2"/>
    <s v="June"/>
    <n v="19"/>
    <s v="USSRAeroflot"/>
    <s v="Yakovlev"/>
    <s v="Yakovlev YAK 40CCCP"/>
    <x v="2520"/>
    <s v="Unknown Operator"/>
    <n v="0"/>
    <n v="8"/>
    <n v="29"/>
    <n v="21"/>
  </r>
  <r>
    <x v="2679"/>
    <s v="1980s"/>
    <n v="1982"/>
    <s v="Qtr 2"/>
    <s v="June"/>
    <n v="28"/>
    <s v="USSRAeroflot"/>
    <s v="Yakovlev"/>
    <s v="Yakovlev YAK 42CCCP"/>
    <x v="2521"/>
    <s v="Unknown Operator"/>
    <n v="0"/>
    <n v="132"/>
    <n v="132"/>
    <n v="0"/>
  </r>
  <r>
    <x v="2680"/>
    <s v="1960s"/>
    <n v="1962"/>
    <s v="Qtr 2"/>
    <s v="June"/>
    <n v="3"/>
    <s v="Val-de-Marne"/>
    <s v="Boeing"/>
    <s v="Boeing B 707"/>
    <x v="2522"/>
    <s v="France Air France"/>
    <n v="0"/>
    <n v="130"/>
    <n v="132"/>
    <n v="2"/>
  </r>
  <r>
    <x v="2681"/>
    <s v="1940s"/>
    <n v="1948"/>
    <s v="Qtr 2"/>
    <s v="June"/>
    <n v="26"/>
    <s v="Venezuela"/>
    <s v="Douglas"/>
    <s v="Douglas DC 3YV"/>
    <x v="2523"/>
    <s v="Venezolana Aeropostal Linea"/>
    <n v="0"/>
    <n v="1"/>
    <n v="17"/>
    <n v="16"/>
  </r>
  <r>
    <x v="2682"/>
    <s v="1970s"/>
    <n v="1972"/>
    <s v="Qtr 2"/>
    <s v="June"/>
    <n v="5"/>
    <s v="Vietnam"/>
    <s v="Curtiss"/>
    <s v="Curtiss C 46AEM2"/>
    <x v="2524"/>
    <s v="America Air"/>
    <n v="0"/>
    <n v="32"/>
    <n v="32"/>
    <n v="0"/>
  </r>
  <r>
    <x v="2683"/>
    <s v="1950s"/>
    <n v="1954"/>
    <s v="Qtr 2"/>
    <s v="June"/>
    <n v="8"/>
    <s v="Vietnam"/>
    <s v="Douglas"/>
    <s v="Douglas C 47"/>
    <x v="2525"/>
    <s v="Orient d'Extrême Aériens Tr. de Soc."/>
    <n v="0"/>
    <n v="4"/>
    <n v="4"/>
    <n v="0"/>
  </r>
  <r>
    <x v="2684"/>
    <s v="1940s"/>
    <n v="1947"/>
    <s v="Qtr 2"/>
    <s v="June"/>
    <n v="13"/>
    <s v="Virginia"/>
    <s v="Douglas"/>
    <s v="Douglas DC 4 (C"/>
    <x v="2526"/>
    <s v="Airlines Central Pennsylvania"/>
    <n v="0"/>
    <n v="50"/>
    <n v="50"/>
    <n v="0"/>
  </r>
  <r>
    <x v="2518"/>
    <s v="1990s"/>
    <n v="1994"/>
    <s v="Qtr 2"/>
    <s v="June"/>
    <n v="18"/>
    <s v="Virginia"/>
    <s v="Learjet"/>
    <s v="Learjet 25DXA BBA"/>
    <x v="2527"/>
    <s v="TAESA"/>
    <n v="0"/>
    <n v="12"/>
    <n v="12"/>
    <n v="0"/>
  </r>
  <r>
    <x v="2685"/>
    <s v="1930s"/>
    <n v="1933"/>
    <s v="Qtr 2"/>
    <s v="June"/>
    <n v="4"/>
    <s v="Virginia"/>
    <s v="Pitcairns"/>
    <s v="Pitcairns PA 6?"/>
    <x v="2528"/>
    <s v="Transport Air Eastern"/>
    <n v="0"/>
    <n v="1"/>
    <n v="1"/>
    <n v="0"/>
  </r>
  <r>
    <x v="2686"/>
    <s v="1950s"/>
    <n v="1958"/>
    <s v="Qtr 2"/>
    <s v="June"/>
    <n v="4"/>
    <s v="West"/>
    <s v="Douglas"/>
    <s v="Douglas DC 3N49553"/>
    <x v="2529"/>
    <s v="Airlines VirginiaCapital"/>
    <n v="0"/>
    <n v="1"/>
    <n v="3"/>
    <n v="2"/>
  </r>
  <r>
    <x v="2687"/>
    <s v="1960s"/>
    <n v="1963"/>
    <s v="Qtr 2"/>
    <s v="June"/>
    <n v="23"/>
    <s v="West"/>
    <s v="Fairchild"/>
    <s v="Fairchild C 119CP"/>
    <x v="2530"/>
    <s v="Force Air Belgian Royal - GermanyMilitary"/>
    <n v="0"/>
    <n v="38"/>
    <n v="47"/>
    <n v="9"/>
  </r>
  <r>
    <x v="2688"/>
    <s v="1970s"/>
    <n v="1972"/>
    <s v="Qtr 2"/>
    <s v="June"/>
    <n v="29"/>
    <s v="Wisconsin"/>
    <s v="Convair"/>
    <s v="Convair CV 580/De Hav. Twin Otter 100N90858/N4043B"/>
    <x v="2531"/>
    <s v="Wisconsin Air / Airlines Central North"/>
    <n v="0"/>
    <n v="13"/>
    <n v="13"/>
    <n v="0"/>
  </r>
  <r>
    <x v="2689"/>
    <s v="2000s"/>
    <n v="2007"/>
    <s v="Qtr 2"/>
    <s v="June"/>
    <n v="4"/>
    <s v="Wisconsin"/>
    <s v="Cessna 550 Citation"/>
    <s v="Cessna 550 Citation IIN550BP"/>
    <x v="2532"/>
    <s v="System Health Michigan of University"/>
    <n v="0"/>
    <n v="6"/>
    <n v="6"/>
    <n v="0"/>
  </r>
  <r>
    <x v="2690"/>
    <s v="1950s"/>
    <n v="1951"/>
    <s v="Qtr 2"/>
    <s v="June"/>
    <n v="29"/>
    <s v="Yugoslavia"/>
    <s v="Junkers"/>
    <s v="Junkers 52/3mYU ACE"/>
    <x v="2533"/>
    <s v="Airlines Yugoslav JAT"/>
    <n v="0"/>
    <n v="14"/>
    <n v="14"/>
    <n v="0"/>
  </r>
  <r>
    <x v="2691"/>
    <s v="1990s"/>
    <n v="1991"/>
    <s v="Qtr 1"/>
    <s v="March"/>
    <n v="23"/>
    <s v="Unknown Country/Region"/>
    <s v="Antonov"/>
    <s v="Antonov AN 24BCCCP"/>
    <x v="2534"/>
    <s v="UzbekistanAeroflot"/>
    <n v="0"/>
    <n v="34"/>
    <n v="63"/>
    <n v="29"/>
  </r>
  <r>
    <x v="2692"/>
    <s v="1950s"/>
    <n v="1956"/>
    <s v="Qtr 1"/>
    <s v="March"/>
    <n v="31"/>
    <s v="Unknown Country/Region"/>
    <s v="Douglas"/>
    <s v="Douglas C 47AL2"/>
    <x v="2535"/>
    <s v="Force Air Thai Royal"/>
    <n v="0"/>
    <n v="19"/>
    <n v="19"/>
    <n v="0"/>
  </r>
  <r>
    <x v="2693"/>
    <s v="1960s"/>
    <n v="1960"/>
    <s v="Qtr 1"/>
    <s v="March"/>
    <n v="17"/>
    <s v="Unknown Country/Region"/>
    <s v="Lockheed 188C"/>
    <s v="Lockheed 188C ElectraN121US"/>
    <x v="2536"/>
    <s v="Indiana      City Tell of SE mile Northwest Orient Airlines"/>
    <n v="0"/>
    <n v="63"/>
    <n v="63"/>
    <n v="0"/>
  </r>
  <r>
    <x v="2694"/>
    <s v="1990s"/>
    <n v="1998"/>
    <s v="Qtr 1"/>
    <s v="March"/>
    <n v="19"/>
    <s v="Afghanistan"/>
    <s v="Boeing"/>
    <s v="Boeing B 727"/>
    <x v="2537"/>
    <s v="Airlines Afghan Ariana"/>
    <n v="0"/>
    <n v="45"/>
    <n v="45"/>
    <n v="0"/>
  </r>
  <r>
    <x v="2695"/>
    <s v="1980s"/>
    <n v="1983"/>
    <s v="Qtr 1"/>
    <s v="March"/>
    <n v="10"/>
    <s v="Afghanistan"/>
    <s v="de Havilland Canada"/>
    <s v="de Havilland Canada DHC 6 Twin Otter 300YA"/>
    <x v="2538"/>
    <s v="Airlines Afghan Bakhtar"/>
    <n v="0"/>
    <n v="19"/>
    <n v="19"/>
    <n v="0"/>
  </r>
  <r>
    <x v="2696"/>
    <s v="1990s"/>
    <n v="1990"/>
    <s v="Qtr 1"/>
    <s v="March"/>
    <n v="27"/>
    <s v="Afghanistan"/>
    <s v="Ilyushin"/>
    <s v="Ilyushin IL 76MDCCCP"/>
    <x v="2539"/>
    <s v="Aeroflot"/>
    <n v="0"/>
    <n v="11"/>
    <n v="11"/>
    <n v="0"/>
  </r>
  <r>
    <x v="2697"/>
    <s v="2010s"/>
    <n v="2012"/>
    <s v="Qtr 1"/>
    <s v="March"/>
    <n v="16"/>
    <s v="Afghanistan"/>
    <s v="Sikorsky"/>
    <s v="Sikorsky S 70A"/>
    <x v="2539"/>
    <s v="(NATO) Army Turkish - Military"/>
    <n v="4"/>
    <n v="12"/>
    <n v="12"/>
    <n v="0"/>
  </r>
  <r>
    <x v="2698"/>
    <s v="2010s"/>
    <n v="2013"/>
    <s v="Qtr 1"/>
    <s v="March"/>
    <n v="8"/>
    <s v=" Alaska"/>
    <s v="Beechcraft"/>
    <s v="Beechcraft 1900CN116AX"/>
    <x v="352"/>
    <s v="Cargo Air Ace"/>
    <n v="0"/>
    <n v="2"/>
    <n v="2"/>
    <n v="0"/>
  </r>
  <r>
    <x v="2699"/>
    <s v="1990s"/>
    <n v="1993"/>
    <s v="Qtr 1"/>
    <s v="March"/>
    <n v="31"/>
    <s v=" Alaska"/>
    <s v="Boeing"/>
    <s v="Boeing B 747"/>
    <x v="1520"/>
    <s v="Lines Air Japan"/>
    <n v="0"/>
    <n v="0"/>
    <n v="5"/>
    <n v="5"/>
  </r>
  <r>
    <x v="2700"/>
    <s v="1980s"/>
    <n v="1981"/>
    <s v="Qtr 1"/>
    <s v="March"/>
    <n v="15"/>
    <s v=" Alaska"/>
    <s v="Boeing"/>
    <s v="Boeing RC 135S61"/>
    <x v="2540"/>
    <s v="Force Air U.S. - Military"/>
    <n v="0"/>
    <n v="6"/>
    <n v="24"/>
    <n v="18"/>
  </r>
  <r>
    <x v="2701"/>
    <s v="1970s"/>
    <n v="1976"/>
    <s v="Qtr 1"/>
    <s v="March"/>
    <n v="7"/>
    <s v=" Alaska"/>
    <s v="Cessna"/>
    <s v="Cessna 207N91142"/>
    <x v="2541"/>
    <s v="Airlines Alaska Western Kodiak"/>
    <n v="0"/>
    <n v="4"/>
    <n v="4"/>
    <n v="0"/>
  </r>
  <r>
    <x v="2702"/>
    <s v="1960s"/>
    <n v="1969"/>
    <s v="Qtr 1"/>
    <s v="March"/>
    <n v="13"/>
    <s v=" Alaska"/>
    <s v="De Havilland"/>
    <s v="de Havilland DHC 6N4901"/>
    <x v="2542"/>
    <s v="Airlines Consolidated Wien"/>
    <n v="0"/>
    <n v="1"/>
    <n v="5"/>
    <n v="4"/>
  </r>
  <r>
    <x v="2703"/>
    <s v="1940s"/>
    <n v="1948"/>
    <s v="Qtr 1"/>
    <s v="March"/>
    <n v="12"/>
    <s v=" Alaska"/>
    <s v="Douglas"/>
    <s v="Douglas DC 4 (C"/>
    <x v="2543"/>
    <s v="Airlines Orient Northwest"/>
    <n v="0"/>
    <n v="30"/>
    <n v="30"/>
    <n v="0"/>
  </r>
  <r>
    <x v="2704"/>
    <s v="2020s"/>
    <n v="2021"/>
    <s v="Qtr 1"/>
    <s v="March"/>
    <n v="28"/>
    <s v=" Alaska"/>
    <s v="Eurocopter"/>
    <s v="Eurocopter AS350B3 EcureuilN351SH"/>
    <x v="2544"/>
    <s v="Helicopters Soloy"/>
    <n v="0"/>
    <n v="5"/>
    <n v="6"/>
    <n v="1"/>
  </r>
  <r>
    <x v="2705"/>
    <s v="1960s"/>
    <n v="1966"/>
    <s v="Qtr 1"/>
    <s v="March"/>
    <n v="10"/>
    <s v=" Alaska"/>
    <s v="Grumman"/>
    <s v="Grumman G 21ACF"/>
    <x v="2545"/>
    <s v="Western Pacific"/>
    <n v="0"/>
    <n v="6"/>
    <n v="7"/>
    <n v="1"/>
  </r>
  <r>
    <x v="2706"/>
    <s v="1960s"/>
    <n v="1962"/>
    <s v="Qtr 1"/>
    <s v="March"/>
    <n v="15"/>
    <s v=" Alaska"/>
    <s v="Lockheed 1049H Super"/>
    <s v="Lockheed 1049H Super ConstellationN6911C"/>
    <x v="2546"/>
    <s v="Line Tiger Flying"/>
    <n v="0"/>
    <n v="1"/>
    <n v="7"/>
    <n v="6"/>
  </r>
  <r>
    <x v="2707"/>
    <s v="2000s"/>
    <n v="2005"/>
    <s v="Qtr 1"/>
    <s v="March"/>
    <n v="31"/>
    <s v="Albania"/>
    <s v="Lockheed Hercules"/>
    <s v="Lockheed Hercules MC 130H87"/>
    <x v="2547"/>
    <s v="Force Air U.S. - Military"/>
    <n v="0"/>
    <n v="9"/>
    <n v="9"/>
    <n v="0"/>
  </r>
  <r>
    <x v="2708"/>
    <s v="2000s"/>
    <n v="2003"/>
    <s v="Qtr 1"/>
    <s v="March"/>
    <n v="6"/>
    <s v="Algeria"/>
    <s v="Boeing"/>
    <s v="Boeing B 737"/>
    <x v="24"/>
    <s v="Algerie Air"/>
    <n v="0"/>
    <n v="102"/>
    <n v="103"/>
    <n v="1"/>
  </r>
  <r>
    <x v="2709"/>
    <s v="1990s"/>
    <n v="1997"/>
    <s v="Qtr 1"/>
    <s v="March"/>
    <n v="12"/>
    <s v="Angola"/>
    <s v="Antonov"/>
    <s v="Antonov AN 12BD2"/>
    <x v="2548"/>
    <s v="ALADA"/>
    <n v="0"/>
    <n v="16"/>
    <n v="16"/>
    <n v="0"/>
  </r>
  <r>
    <x v="2710"/>
    <s v="2000s"/>
    <n v="2000"/>
    <s v="Qtr 1"/>
    <s v="March"/>
    <n v="25"/>
    <s v="Angola"/>
    <s v="Antonov"/>
    <s v="Antonov AN 32D2"/>
    <x v="2549"/>
    <s v="Uralex"/>
    <n v="0"/>
    <n v="3"/>
    <n v="33"/>
    <n v="30"/>
  </r>
  <r>
    <x v="2696"/>
    <s v="1990s"/>
    <n v="1990"/>
    <s v="Qtr 1"/>
    <s v="March"/>
    <n v="27"/>
    <s v="Angola"/>
    <s v="CASA 212 Aviocar"/>
    <s v="CASA 212 Aviocar 300T 410"/>
    <x v="2550"/>
    <s v="Force Air Angolan - Military"/>
    <n v="0"/>
    <n v="25"/>
    <n v="25"/>
    <n v="0"/>
  </r>
  <r>
    <x v="2711"/>
    <s v="1970s"/>
    <n v="1979"/>
    <s v="Qtr 1"/>
    <s v="March"/>
    <n v="26"/>
    <s v="Angola"/>
    <s v="Ilyushin"/>
    <s v="Ilyushin IL 18DDM"/>
    <x v="1213"/>
    <s v="Interflug"/>
    <n v="0"/>
    <n v="10"/>
    <n v="10"/>
    <n v="0"/>
  </r>
  <r>
    <x v="2712"/>
    <s v="1990s"/>
    <n v="1991"/>
    <s v="Qtr 1"/>
    <s v="March"/>
    <n v="16"/>
    <s v="Angola"/>
    <s v="Lockheed"/>
    <s v="Lockheed L 100"/>
    <x v="2551"/>
    <s v="Transafrik"/>
    <n v="0"/>
    <n v="9"/>
    <n v="9"/>
    <n v="0"/>
  </r>
  <r>
    <x v="2713"/>
    <s v="2010s"/>
    <n v="2015"/>
    <s v="Qtr 1"/>
    <s v="March"/>
    <n v="9"/>
    <s v="Argentina"/>
    <s v="Both Eurocopter"/>
    <s v="Both Eurocopter AS350B3LQ CGK"/>
    <x v="2552"/>
    <s v="Private"/>
    <n v="0"/>
    <n v="10"/>
    <n v="10"/>
    <n v="0"/>
  </r>
  <r>
    <x v="2714"/>
    <s v="1950s"/>
    <n v="1951"/>
    <s v="Qtr 1"/>
    <s v="March"/>
    <n v="26"/>
    <s v="Argentina"/>
    <s v="Douglas"/>
    <s v="Douglas DC 3LV"/>
    <x v="2553"/>
    <s v="Argentinas Aerolineas"/>
    <n v="2"/>
    <n v="11"/>
    <n v="24"/>
    <n v="13"/>
  </r>
  <r>
    <x v="2715"/>
    <s v="1930s"/>
    <n v="1933"/>
    <s v="Qtr 1"/>
    <s v="March"/>
    <n v="11"/>
    <s v="Argentina"/>
    <s v="Fairchild"/>
    <s v="Fairchild FC 2WNC9723"/>
    <x v="2554"/>
    <s v="Airways Grace American Pan"/>
    <n v="0"/>
    <n v="2"/>
    <n v="2"/>
    <n v="0"/>
  </r>
  <r>
    <x v="2716"/>
    <s v="1970s"/>
    <n v="1975"/>
    <s v="Qtr 1"/>
    <s v="March"/>
    <n v="16"/>
    <s v="Argentina"/>
    <s v="Fokker"/>
    <s v="Fokker F 27 Friendship 400MTC"/>
    <x v="2555"/>
    <s v="Force Air Argentine - Military"/>
    <n v="0"/>
    <n v="55"/>
    <n v="55"/>
    <n v="0"/>
  </r>
  <r>
    <x v="2717"/>
    <s v="1970s"/>
    <n v="1970"/>
    <s v="Qtr 1"/>
    <s v="March"/>
    <n v="26"/>
    <s v="Arizona"/>
    <s v="Piper"/>
    <s v="Piper PA 32N4121R"/>
    <x v="2556"/>
    <s v="Airlines Canyon Grand"/>
    <n v="0"/>
    <n v="6"/>
    <n v="6"/>
    <n v="0"/>
  </r>
  <r>
    <x v="2718"/>
    <s v="1930s"/>
    <n v="1931"/>
    <s v="Qtr 1"/>
    <s v="March"/>
    <n v="21"/>
    <s v="Australia"/>
    <s v="Avro"/>
    <s v="Avro 10VH UMF"/>
    <x v="2557"/>
    <s v="Airways National Australian"/>
    <n v="0"/>
    <n v="8"/>
    <n v="8"/>
    <n v="0"/>
  </r>
  <r>
    <x v="2719"/>
    <s v="1990s"/>
    <n v="1994"/>
    <s v="Qtr 1"/>
    <s v="March"/>
    <n v="21"/>
    <s v="Australia"/>
    <s v="Britten"/>
    <s v="Britten  Norman BN"/>
    <x v="2558"/>
    <s v="Services Air Aurukun"/>
    <n v="0"/>
    <n v="6"/>
    <n v="6"/>
    <n v="0"/>
  </r>
  <r>
    <x v="2720"/>
    <s v="1940s"/>
    <n v="1942"/>
    <s v="Qtr 1"/>
    <s v="March"/>
    <n v="3"/>
    <s v="Australia"/>
    <s v="Consolidated"/>
    <s v="Consolidated B 24 Liberator40"/>
    <x v="2559"/>
    <s v="Force Air Army U.S. - Military"/>
    <n v="0"/>
    <n v="20"/>
    <n v="21"/>
    <n v="1"/>
  </r>
  <r>
    <x v="2721"/>
    <s v="1930s"/>
    <n v="1938"/>
    <s v="Qtr 1"/>
    <s v="March"/>
    <n v="8"/>
    <s v="Australia"/>
    <s v="De Havilland"/>
    <s v="De Havilland DH 60VH"/>
    <x v="2560"/>
    <s v="Airways National Australian"/>
    <n v="0"/>
    <n v="1"/>
    <n v="1"/>
    <n v="0"/>
  </r>
  <r>
    <x v="2722"/>
    <s v="1950s"/>
    <n v="1954"/>
    <s v="Qtr 1"/>
    <s v="March"/>
    <n v="14"/>
    <s v="Australia"/>
    <s v="Douglas"/>
    <s v="Douglas C 47AVH"/>
    <x v="2561"/>
    <s v="Airlines Queensland"/>
    <n v="0"/>
    <n v="2"/>
    <n v="2"/>
    <n v="0"/>
  </r>
  <r>
    <x v="2720"/>
    <s v="1940s"/>
    <n v="1942"/>
    <s v="Qtr 1"/>
    <s v="March"/>
    <n v="3"/>
    <s v="Australia"/>
    <s v="Douglas"/>
    <s v="Douglas DC 3PK"/>
    <x v="2562"/>
    <s v="KNILM"/>
    <n v="0"/>
    <n v="8"/>
    <n v="12"/>
    <n v="4"/>
  </r>
  <r>
    <x v="2723"/>
    <s v="1940s"/>
    <n v="1949"/>
    <s v="Qtr 1"/>
    <s v="March"/>
    <n v="10"/>
    <s v="Australia"/>
    <s v="Lockheed 18"/>
    <s v="Lockheed 18 LodestarVH BAG"/>
    <x v="2563"/>
    <s v="Airlines Queensland"/>
    <n v="0"/>
    <n v="22"/>
    <n v="22"/>
    <n v="0"/>
  </r>
  <r>
    <x v="2724"/>
    <s v="2000s"/>
    <n v="2004"/>
    <s v="Qtr 1"/>
    <s v="March"/>
    <n v="4"/>
    <s v="Azerbaijan"/>
    <s v="Ilyushin"/>
    <s v="Ilyushin II 76UR"/>
    <x v="2564"/>
    <s v="Azerbaijan Azov Avia Airlines"/>
    <n v="0"/>
    <n v="3"/>
    <n v="7"/>
    <n v="4"/>
  </r>
  <r>
    <x v="2725"/>
    <s v="2010s"/>
    <n v="2016"/>
    <s v="Qtr 1"/>
    <s v="March"/>
    <n v="9"/>
    <s v="Bangladesh"/>
    <s v="Antonov"/>
    <s v="Antonov AN 26 S2"/>
    <x v="2565"/>
    <s v="Ltd. Aviation True"/>
    <n v="0"/>
    <n v="3"/>
    <n v="4"/>
    <n v="1"/>
  </r>
  <r>
    <x v="2726"/>
    <s v="1910s"/>
    <n v="1917"/>
    <s v="Qtr 1"/>
    <s v="March"/>
    <n v="4"/>
    <s v="Belgium"/>
    <s v="Airship?"/>
    <s v="Airship?"/>
    <x v="2566"/>
    <s v="Army German - Military"/>
    <n v="0"/>
    <n v="20"/>
    <n v="20"/>
    <n v="0"/>
  </r>
  <r>
    <x v="2727"/>
    <s v="1930s"/>
    <n v="1933"/>
    <s v="Qtr 1"/>
    <s v="March"/>
    <n v="28"/>
    <s v="Belgium"/>
    <s v="Armstrong Whitworth Argosy"/>
    <s v="Armstrong Whitworth Argosy IIG AACI"/>
    <x v="2567"/>
    <s v="Airways Imperial"/>
    <n v="0"/>
    <n v="15"/>
    <n v="15"/>
    <n v="0"/>
  </r>
  <r>
    <x v="2728"/>
    <s v="1930s"/>
    <n v="1939"/>
    <s v="Qtr 1"/>
    <s v="March"/>
    <n v="14"/>
    <s v="Belgium"/>
    <s v="Junkers"/>
    <s v="Junkers JU 52OO"/>
    <x v="2568"/>
    <s v="Sabena"/>
    <n v="0"/>
    <n v="3"/>
    <n v="3"/>
    <n v="0"/>
  </r>
  <r>
    <x v="2729"/>
    <s v="1910s"/>
    <n v="1915"/>
    <s v="Qtr 1"/>
    <s v="March"/>
    <n v="5"/>
    <s v="Belgium"/>
    <s v="Zeppelin"/>
    <s v="Zeppelin L 8 (airship)?"/>
    <x v="2569"/>
    <s v="Navy German - Military"/>
    <n v="0"/>
    <n v="17"/>
    <n v="41"/>
    <n v="24"/>
  </r>
  <r>
    <x v="2730"/>
    <s v="1990s"/>
    <n v="1992"/>
    <s v="Qtr 1"/>
    <s v="March"/>
    <n v="2"/>
    <s v="Bolivia"/>
    <s v="Curtiss"/>
    <s v="Curtiss C 46TCP"/>
    <x v="2570"/>
    <s v="Rita Santa Frigorifico"/>
    <n v="0"/>
    <n v="5"/>
    <n v="5"/>
    <n v="0"/>
  </r>
  <r>
    <x v="2731"/>
    <s v="1980s"/>
    <n v="1984"/>
    <s v="Qtr 1"/>
    <s v="March"/>
    <n v="24"/>
    <s v="Bolivia"/>
    <s v="Douglas"/>
    <s v="Douglas C 54CP"/>
    <x v="2571"/>
    <s v="Reyes Frigorifico"/>
    <n v="0"/>
    <n v="5"/>
    <n v="5"/>
    <n v="0"/>
  </r>
  <r>
    <x v="2732"/>
    <s v="1950s"/>
    <n v="1957"/>
    <s v="Qtr 1"/>
    <s v="March"/>
    <n v="18"/>
    <s v="Bolivia"/>
    <s v="Douglas"/>
    <s v="Douglas DC 3CP"/>
    <x v="2572"/>
    <s v="Boliviano Aereo Lloyd"/>
    <n v="0"/>
    <n v="19"/>
    <n v="19"/>
    <n v="0"/>
  </r>
  <r>
    <x v="2733"/>
    <s v="1980s"/>
    <n v="1984"/>
    <s v="Qtr 1"/>
    <s v="March"/>
    <n v="16"/>
    <s v="Bolivia"/>
    <s v="Fairchild"/>
    <s v="Fairchild F 27MCP"/>
    <x v="2573"/>
    <s v="Boliviano Aereo Lloyd"/>
    <n v="0"/>
    <n v="23"/>
    <n v="23"/>
    <n v="0"/>
  </r>
  <r>
    <x v="2734"/>
    <s v="1980s"/>
    <n v="1983"/>
    <s v="Qtr 1"/>
    <s v="March"/>
    <n v="9"/>
    <s v="Brazil"/>
    <s v="Bell"/>
    <s v="Bell 212PT HJN"/>
    <x v="2574"/>
    <s v="Aereo Taxi Aeroleo"/>
    <n v="0"/>
    <n v="11"/>
    <n v="11"/>
    <n v="0"/>
  </r>
  <r>
    <x v="2735"/>
    <s v="1980s"/>
    <n v="1989"/>
    <s v="Qtr 1"/>
    <s v="March"/>
    <n v="21"/>
    <s v="Brazil"/>
    <s v="Boeing"/>
    <s v="Boeing B 707"/>
    <x v="2575"/>
    <s v="Transbrasil"/>
    <n v="18"/>
    <n v="3"/>
    <n v="3"/>
    <n v="0"/>
  </r>
  <r>
    <x v="2736"/>
    <s v="1950s"/>
    <n v="1953"/>
    <s v="Qtr 1"/>
    <s v="March"/>
    <n v="27"/>
    <s v="Brazil"/>
    <s v="De Havilland"/>
    <s v="de Havilland DH 114 Heron 1BPP"/>
    <x v="2576"/>
    <s v="Salvador Aéreos Transportes"/>
    <n v="0"/>
    <n v="14"/>
    <n v="14"/>
    <n v="0"/>
  </r>
  <r>
    <x v="2737"/>
    <s v="1960s"/>
    <n v="1961"/>
    <s v="Qtr 1"/>
    <s v="March"/>
    <n v="25"/>
    <s v="Brazil"/>
    <s v="Douglas"/>
    <s v="Douglas C 47DLC"/>
    <x v="2268"/>
    <s v="Force Air Brazilian - Military"/>
    <n v="0"/>
    <n v="23"/>
    <n v="28"/>
    <n v="5"/>
  </r>
  <r>
    <x v="2738"/>
    <s v="1950s"/>
    <n v="1951"/>
    <s v="Qtr 1"/>
    <s v="March"/>
    <n v="22"/>
    <s v="Brazil"/>
    <s v="Douglas"/>
    <s v="Douglas DC 3PP"/>
    <x v="2577"/>
    <s v="Cruzeiro"/>
    <n v="0"/>
    <n v="3"/>
    <n v="14"/>
    <n v="11"/>
  </r>
  <r>
    <x v="2739"/>
    <s v="1940s"/>
    <n v="1948"/>
    <s v="Qtr 1"/>
    <s v="March"/>
    <n v="13"/>
    <s v="Brazil"/>
    <s v="Douglas"/>
    <s v="Douglas DC 3PP"/>
    <x v="2578"/>
    <s v="Cruzeiro"/>
    <n v="0"/>
    <n v="6"/>
    <n v="6"/>
    <n v="0"/>
  </r>
  <r>
    <x v="2740"/>
    <s v="1950s"/>
    <n v="1955"/>
    <s v="Qtr 1"/>
    <s v="March"/>
    <n v="6"/>
    <s v="Brazil"/>
    <s v="Douglas"/>
    <s v="Douglas DC 3PP"/>
    <x v="2579"/>
    <s v="REAL"/>
    <n v="0"/>
    <n v="5"/>
    <n v="21"/>
    <n v="16"/>
  </r>
  <r>
    <x v="2741"/>
    <s v="1990s"/>
    <n v="1993"/>
    <s v="Qtr 1"/>
    <s v="March"/>
    <n v="23"/>
    <s v="Brazil"/>
    <s v="Embraer"/>
    <s v="Embraer EMB 110 BandeirantePP"/>
    <x v="2580"/>
    <s v="Aereas Linhas Oeste"/>
    <n v="0"/>
    <n v="6"/>
    <n v="6"/>
    <n v="0"/>
  </r>
  <r>
    <x v="2742"/>
    <s v="1970s"/>
    <n v="1970"/>
    <s v="Qtr 1"/>
    <s v="March"/>
    <n v="14"/>
    <s v="Brazil"/>
    <s v="Fairchild"/>
    <s v="Fairchild  Hiller FH"/>
    <x v="2581"/>
    <s v="Aereos Transportes Paraense"/>
    <n v="0"/>
    <n v="38"/>
    <n v="40"/>
    <n v="2"/>
  </r>
  <r>
    <x v="2743"/>
    <s v="2000s"/>
    <n v="2006"/>
    <s v="Qtr 1"/>
    <s v="March"/>
    <n v="31"/>
    <s v="Brazil"/>
    <s v="Let"/>
    <s v="Let L410UVP E20PT"/>
    <x v="2582"/>
    <s v="Air Team"/>
    <n v="0"/>
    <n v="19"/>
    <n v="19"/>
    <n v="0"/>
  </r>
  <r>
    <x v="2744"/>
    <s v="2000s"/>
    <n v="2007"/>
    <s v="Qtr 1"/>
    <s v="March"/>
    <n v="14"/>
    <s v="Brazil"/>
    <s v="Rockwell 500S Shrike"/>
    <s v="Rockwell 500S Shrike CommanderPP SEC"/>
    <x v="2583"/>
    <s v="Aéreo Taxi AéreoBahia Taxi AéreoBahia Taxi Bahia"/>
    <n v="0"/>
    <n v="4"/>
    <n v="4"/>
    <n v="0"/>
  </r>
  <r>
    <x v="2745"/>
    <s v="1980s"/>
    <n v="1980"/>
    <s v="Qtr 1"/>
    <s v="March"/>
    <n v="21"/>
    <s v="Brazil"/>
    <s v="Sikorsky"/>
    <s v="Sikorsky S 76PT"/>
    <x v="2574"/>
    <s v="VOTEC"/>
    <n v="0"/>
    <n v="14"/>
    <n v="14"/>
    <n v="0"/>
  </r>
  <r>
    <x v="2746"/>
    <s v="1970s"/>
    <n v="1978"/>
    <s v="Qtr 1"/>
    <s v="March"/>
    <n v="16"/>
    <s v="Bulgaria"/>
    <s v="Tupolev"/>
    <s v="Tupolev TU 134LZ"/>
    <x v="2584"/>
    <s v="Airlines Bulgarian Balkan"/>
    <n v="0"/>
    <n v="73"/>
    <n v="73"/>
    <n v="0"/>
  </r>
  <r>
    <x v="2747"/>
    <s v="1970s"/>
    <n v="1978"/>
    <s v="Qtr 1"/>
    <s v="March"/>
    <n v="25"/>
    <s v="Burma"/>
    <s v="Fokker"/>
    <s v="Fokker F 27 Friendship 200XY"/>
    <x v="2585"/>
    <s v="Airways Burma"/>
    <n v="0"/>
    <n v="48"/>
    <n v="48"/>
    <n v="0"/>
  </r>
  <r>
    <x v="2712"/>
    <s v="1990s"/>
    <n v="1991"/>
    <s v="Qtr 1"/>
    <s v="March"/>
    <n v="16"/>
    <s v="CADuncan"/>
    <s v="Hawker"/>
    <s v="Hawker  Siddeley DH"/>
    <x v="2586"/>
    <s v="Sales Aircraft"/>
    <n v="0"/>
    <n v="10"/>
    <n v="10"/>
    <n v="0"/>
  </r>
  <r>
    <x v="2748"/>
    <s v="1930s"/>
    <n v="1938"/>
    <s v="Qtr 1"/>
    <s v="March"/>
    <n v="1"/>
    <s v="California"/>
    <s v="Douglas"/>
    <s v="Douglas DC 2"/>
    <x v="2587"/>
    <s v="Air Western and Continental Trans"/>
    <n v="0"/>
    <n v="9"/>
    <n v="9"/>
    <n v="0"/>
  </r>
  <r>
    <x v="2749"/>
    <s v="1970s"/>
    <n v="1979"/>
    <s v="Qtr 1"/>
    <s v="March"/>
    <n v="10"/>
    <s v="California"/>
    <s v="Aerospatiale Nord"/>
    <s v="Aerospatiale Nord 262A 33N418SA"/>
    <x v="2588"/>
    <s v="Inc. Lines Aire Swift"/>
    <n v="0"/>
    <n v="3"/>
    <n v="7"/>
    <n v="4"/>
  </r>
  <r>
    <x v="2750"/>
    <s v="1970s"/>
    <n v="1971"/>
    <s v="Qtr 1"/>
    <s v="March"/>
    <n v="31"/>
    <s v="California"/>
    <s v="Boeing"/>
    <s v="Boeing B 720"/>
    <x v="2589"/>
    <s v="Airlines Western"/>
    <n v="0"/>
    <n v="5"/>
    <n v="5"/>
    <n v="0"/>
  </r>
  <r>
    <x v="2751"/>
    <s v="1970s"/>
    <n v="1978"/>
    <s v="Qtr 1"/>
    <s v="March"/>
    <n v="22"/>
    <s v="California"/>
    <s v="Cessna"/>
    <s v="Cessna T207AN7354U"/>
    <x v="2590"/>
    <s v="Air Havasu Lake"/>
    <n v="0"/>
    <n v="6"/>
    <n v="6"/>
    <n v="0"/>
  </r>
  <r>
    <x v="2752"/>
    <s v="1970s"/>
    <n v="1974"/>
    <s v="Qtr 1"/>
    <s v="March"/>
    <n v="13"/>
    <s v="California"/>
    <s v="Convair"/>
    <s v="Convair CV 440N4819C"/>
    <x v="2591"/>
    <s v="Airlines Pacific Sierra"/>
    <n v="0"/>
    <n v="36"/>
    <n v="36"/>
    <n v="0"/>
  </r>
  <r>
    <x v="2753"/>
    <s v="1940s"/>
    <n v="1946"/>
    <s v="Qtr 1"/>
    <s v="March"/>
    <n v="19"/>
    <s v="California"/>
    <s v="Douglas"/>
    <s v="Douglas C 47B45"/>
    <x v="2592"/>
    <s v="Forces Air Army U.S. - Military"/>
    <n v="0"/>
    <n v="26"/>
    <n v="26"/>
    <n v="0"/>
  </r>
  <r>
    <x v="2754"/>
    <s v="1940s"/>
    <n v="1946"/>
    <s v="Qtr 1"/>
    <s v="March"/>
    <n v="3"/>
    <s v="California"/>
    <s v="Douglas"/>
    <s v="Douglas DC 3"/>
    <x v="2593"/>
    <s v="Airlines American"/>
    <n v="0"/>
    <n v="27"/>
    <n v="27"/>
    <n v="0"/>
  </r>
  <r>
    <x v="2755"/>
    <s v="1950s"/>
    <n v="1953"/>
    <s v="Qtr 1"/>
    <s v="March"/>
    <n v="20"/>
    <s v="California"/>
    <s v="Douglas"/>
    <s v="Douglas DC 4  (C"/>
    <x v="2594"/>
    <s v="Lines Air Transocean"/>
    <n v="0"/>
    <n v="35"/>
    <n v="35"/>
    <n v="0"/>
  </r>
  <r>
    <x v="2756"/>
    <s v="1980s"/>
    <n v="1987"/>
    <s v="Qtr 1"/>
    <s v="March"/>
    <n v="21"/>
    <s v="California"/>
    <s v="F"/>
    <s v="F  4C Phantom jet fighter64"/>
    <x v="2595"/>
    <s v="Guard National Air California"/>
    <n v="0"/>
    <n v="2"/>
    <n v="2"/>
    <n v="0"/>
  </r>
  <r>
    <x v="2757"/>
    <s v="1930s"/>
    <n v="1932"/>
    <s v="Qtr 1"/>
    <s v="March"/>
    <n v="19"/>
    <s v="California"/>
    <s v="Fokker"/>
    <s v="Fokker F 10ANC652E"/>
    <x v="2596"/>
    <s v="Airways American"/>
    <n v="0"/>
    <n v="7"/>
    <n v="7"/>
    <n v="0"/>
  </r>
  <r>
    <x v="2758"/>
    <s v="1920s"/>
    <n v="1929"/>
    <s v="Qtr 1"/>
    <s v="March"/>
    <n v="30"/>
    <s v="California"/>
    <s v="Fokker"/>
    <s v="Fokker F VIIANC7888"/>
    <x v="2597"/>
    <s v="Airlines Standard New"/>
    <n v="0"/>
    <n v="4"/>
    <n v="4"/>
    <n v="0"/>
  </r>
  <r>
    <x v="2759"/>
    <s v="1990s"/>
    <n v="1991"/>
    <s v="Qtr 1"/>
    <s v="March"/>
    <n v="21"/>
    <s v="California"/>
    <s v="Lockheed"/>
    <s v="Lockheed P 3C / Lockheed P"/>
    <x v="2598"/>
    <s v="Navy U.S.  - Military / Navy U.S. - Military"/>
    <n v="0"/>
    <n v="27"/>
    <n v="27"/>
    <n v="0"/>
  </r>
  <r>
    <x v="2760"/>
    <s v="1930s"/>
    <n v="1933"/>
    <s v="Qtr 1"/>
    <s v="March"/>
    <n v="25"/>
    <s v="California"/>
    <s v="Lockheed Orion"/>
    <s v="Lockheed Orion 9NC12226"/>
    <x v="2599"/>
    <s v="Airlines Varney"/>
    <n v="11"/>
    <n v="3"/>
    <n v="3"/>
    <n v="0"/>
  </r>
  <r>
    <x v="2761"/>
    <s v="2000s"/>
    <n v="2000"/>
    <s v="Qtr 1"/>
    <s v="March"/>
    <n v="5"/>
    <s v="California"/>
    <s v="Boeing"/>
    <s v="Boeing B 737"/>
    <x v="2600"/>
    <s v="Airlines Southwest"/>
    <n v="0"/>
    <n v="0"/>
    <n v="142"/>
    <n v="142"/>
  </r>
  <r>
    <x v="2762"/>
    <s v="1960s"/>
    <n v="1962"/>
    <s v="Qtr 1"/>
    <s v="March"/>
    <n v="4"/>
    <s v="Cameroon"/>
    <s v="Douglas"/>
    <s v="Douglas DC 7CG"/>
    <x v="427"/>
    <s v="Airways Caledonian"/>
    <n v="0"/>
    <n v="111"/>
    <n v="111"/>
    <n v="0"/>
  </r>
  <r>
    <x v="2763"/>
    <s v="2000s"/>
    <n v="2000"/>
    <s v="Qtr 1"/>
    <s v="March"/>
    <n v="17"/>
    <s v="Canada"/>
    <s v="Douglas"/>
    <s v="Douglas C 47A"/>
    <x v="2601"/>
    <s v="Services Air North Points"/>
    <n v="0"/>
    <n v="2"/>
    <n v="2"/>
    <n v="0"/>
  </r>
  <r>
    <x v="2764"/>
    <s v="1970s"/>
    <n v="1977"/>
    <s v="Qtr 1"/>
    <s v="March"/>
    <n v="27"/>
    <s v="Canary"/>
    <s v="Boeing"/>
    <s v="Boeing B 747"/>
    <x v="67"/>
    <s v="KLM / Airways World American IslandsPan"/>
    <n v="0"/>
    <n v="583"/>
    <n v="644"/>
    <n v="61"/>
  </r>
  <r>
    <x v="2765"/>
    <s v="1950s"/>
    <n v="1950"/>
    <s v="Qtr 1"/>
    <s v="March"/>
    <n v="12"/>
    <s v="Cardiff"/>
    <s v="Avro 689 Tudor"/>
    <s v="Avro 689 Tudor 5G AKBY"/>
    <x v="2602"/>
    <s v="Wales Fairflight Ltd."/>
    <n v="0"/>
    <n v="80"/>
    <n v="83"/>
    <n v="3"/>
  </r>
  <r>
    <x v="2766"/>
    <s v="1950s"/>
    <n v="1959"/>
    <s v="Qtr 1"/>
    <s v="March"/>
    <n v="29"/>
    <s v="Central"/>
    <s v="Nord 2501"/>
    <s v="Nord 2501 NoratlasF BGZB"/>
    <x v="2603"/>
    <s v="Transport de Aeromaritime RepublicUnion African"/>
    <n v="0"/>
    <n v="9"/>
    <n v="9"/>
    <n v="0"/>
  </r>
  <r>
    <x v="2767"/>
    <s v="1980s"/>
    <n v="1986"/>
    <s v="Qtr 1"/>
    <s v="March"/>
    <n v="27"/>
    <s v="Central"/>
    <s v="Sepecat Jaguar"/>
    <s v="Sepecat Jaguar A?"/>
    <x v="1957"/>
    <s v="Force Air French - RepublicMilitary African"/>
    <n v="35"/>
    <n v="0"/>
    <n v="0"/>
    <n v="0"/>
  </r>
  <r>
    <x v="2768"/>
    <s v="1930s"/>
    <n v="1936"/>
    <s v="Qtr 1"/>
    <s v="March"/>
    <n v="14"/>
    <s v="Chile"/>
    <s v="Fairchild"/>
    <s v="Fairchild FC 219"/>
    <x v="2604"/>
    <s v="Chile Lan"/>
    <n v="0"/>
    <n v="5"/>
    <n v="5"/>
    <n v="0"/>
  </r>
  <r>
    <x v="2769"/>
    <s v="1940s"/>
    <n v="1946"/>
    <s v="Qtr 1"/>
    <s v="March"/>
    <n v="17"/>
    <s v="China"/>
    <m/>
    <m/>
    <x v="2605"/>
    <s v="Force Air Chinese - Military"/>
    <n v="0"/>
    <n v="20"/>
    <n v="20"/>
    <n v="0"/>
  </r>
  <r>
    <x v="2770"/>
    <s v="1940s"/>
    <n v="1946"/>
    <s v="Qtr 1"/>
    <s v="March"/>
    <n v="18"/>
    <s v="China"/>
    <m/>
    <m/>
    <x v="2606"/>
    <s v="Corporation Aviation National China"/>
    <n v="0"/>
    <n v="0"/>
    <n v="0"/>
    <n v="0"/>
  </r>
  <r>
    <x v="2771"/>
    <s v="1940s"/>
    <n v="1943"/>
    <s v="Qtr 1"/>
    <s v="March"/>
    <n v="13"/>
    <s v="China"/>
    <s v="Douglas"/>
    <s v="Douglas C 5349"/>
    <x v="2607"/>
    <s v="Corporation Aviation National China"/>
    <n v="0"/>
    <n v="3"/>
    <n v="3"/>
    <n v="0"/>
  </r>
  <r>
    <x v="2772"/>
    <s v="1940s"/>
    <n v="1943"/>
    <s v="Qtr 1"/>
    <s v="March"/>
    <n v="11"/>
    <s v="China"/>
    <s v="Douglas"/>
    <s v="Douglas C 5353"/>
    <x v="2608"/>
    <s v="Corporation Aviation National China"/>
    <n v="0"/>
    <n v="3"/>
    <n v="3"/>
    <n v="0"/>
  </r>
  <r>
    <x v="2773"/>
    <s v="1940s"/>
    <n v="1942"/>
    <s v="Qtr 1"/>
    <s v="March"/>
    <n v="14"/>
    <s v="China"/>
    <s v="Douglas"/>
    <s v="Douglas DC 2"/>
    <x v="74"/>
    <s v="Corporation Aviation National China"/>
    <n v="0"/>
    <n v="13"/>
    <n v="17"/>
    <n v="4"/>
  </r>
  <r>
    <x v="2774"/>
    <s v="1930s"/>
    <n v="1936"/>
    <s v="Qtr 1"/>
    <s v="March"/>
    <n v="5"/>
    <s v="China"/>
    <s v="Ford"/>
    <s v="Ford 5 AT"/>
    <x v="2609"/>
    <s v="Corporation Aviation National China"/>
    <n v="0"/>
    <n v="0"/>
    <n v="6"/>
    <n v="6"/>
  </r>
  <r>
    <x v="2775"/>
    <s v="1970s"/>
    <n v="1979"/>
    <s v="Qtr 1"/>
    <s v="March"/>
    <n v="14"/>
    <s v="China"/>
    <s v="Hawker Siddeley Trident"/>
    <s v="Hawker Siddeley Trident 2EB 274"/>
    <x v="2610"/>
    <s v="CAAC"/>
    <n v="32"/>
    <n v="12"/>
    <n v="12"/>
    <n v="0"/>
  </r>
  <r>
    <x v="2776"/>
    <s v="1940s"/>
    <n v="1946"/>
    <s v="Qtr 1"/>
    <s v="March"/>
    <n v="23"/>
    <s v="Cocos"/>
    <s v="Avro 691 Lancastrian"/>
    <s v="Avro 691 Lancastrian 1G AGLX"/>
    <x v="2611"/>
    <s v="Indian Ocean          Islands British Overseas Airways /Qantas"/>
    <n v="0"/>
    <n v="10"/>
    <n v="10"/>
    <n v="0"/>
  </r>
  <r>
    <x v="2777"/>
    <s v="1960s"/>
    <n v="1960"/>
    <s v="Qtr 1"/>
    <s v="March"/>
    <n v="15"/>
    <s v="Colombia"/>
    <s v="Consolidated"/>
    <s v="Consolidated PBY 5A CatalinaHK"/>
    <x v="2612"/>
    <s v="Aviada de Interamericana Agencia"/>
    <n v="0"/>
    <n v="6"/>
    <n v="13"/>
    <n v="7"/>
  </r>
  <r>
    <x v="2778"/>
    <s v="1980s"/>
    <n v="1984"/>
    <s v="Qtr 1"/>
    <s v="March"/>
    <n v="13"/>
    <s v="Colombia"/>
    <s v="Curtiss"/>
    <s v="Curtiss C 46AHK"/>
    <x v="1965"/>
    <s v="Colombia Aerosucre"/>
    <n v="0"/>
    <n v="4"/>
    <n v="6"/>
    <n v="2"/>
  </r>
  <r>
    <x v="2779"/>
    <s v="1960s"/>
    <n v="1960"/>
    <s v="Qtr 1"/>
    <s v="March"/>
    <n v="19"/>
    <s v="Colombia"/>
    <s v="Curtiss"/>
    <s v="Curtiss C 46HK"/>
    <x v="2613"/>
    <s v="SAMSA"/>
    <n v="0"/>
    <n v="25"/>
    <n v="46"/>
    <n v="21"/>
  </r>
  <r>
    <x v="2780"/>
    <s v="1940s"/>
    <n v="1947"/>
    <s v="Qtr 1"/>
    <s v="March"/>
    <n v="8"/>
    <s v="Colombia"/>
    <s v="Douglas"/>
    <s v="Douglas C 47"/>
    <x v="2614"/>
    <s v="VIARCO"/>
    <n v="0"/>
    <n v="9"/>
    <n v="9"/>
    <n v="0"/>
  </r>
  <r>
    <x v="2781"/>
    <s v="1950s"/>
    <n v="1955"/>
    <s v="Qtr 1"/>
    <s v="March"/>
    <n v="9"/>
    <s v="Colombia"/>
    <s v="Douglas"/>
    <s v="Douglas C 47AHK"/>
    <x v="2615"/>
    <s v="Avianca"/>
    <n v="0"/>
    <n v="8"/>
    <n v="8"/>
    <n v="0"/>
  </r>
  <r>
    <x v="2782"/>
    <s v="1950s"/>
    <n v="1951"/>
    <s v="Qtr 1"/>
    <s v="March"/>
    <n v="21"/>
    <s v="Colombia"/>
    <s v="Douglas"/>
    <s v="Douglas C 47HK"/>
    <x v="2616"/>
    <s v="LANSA"/>
    <n v="0"/>
    <n v="29"/>
    <n v="29"/>
    <n v="0"/>
  </r>
  <r>
    <x v="2783"/>
    <s v="1960s"/>
    <n v="1965"/>
    <s v="Qtr 1"/>
    <s v="March"/>
    <n v="22"/>
    <s v="Colombia"/>
    <s v="Douglas"/>
    <s v="Douglas C 47HK"/>
    <x v="2617"/>
    <s v="Avianca"/>
    <n v="0"/>
    <n v="28"/>
    <n v="28"/>
    <n v="0"/>
  </r>
  <r>
    <x v="2784"/>
    <s v="1940s"/>
    <n v="1948"/>
    <s v="Qtr 1"/>
    <s v="March"/>
    <n v="15"/>
    <s v="Colombia"/>
    <s v="Douglas"/>
    <s v="Douglas DC 3 (C47"/>
    <x v="2618"/>
    <s v="Aviada de Interamericana Agencia"/>
    <n v="0"/>
    <n v="14"/>
    <n v="14"/>
    <n v="0"/>
  </r>
  <r>
    <x v="2785"/>
    <s v="1990s"/>
    <n v="1999"/>
    <s v="Qtr 1"/>
    <s v="March"/>
    <n v="18"/>
    <s v="Colombia"/>
    <s v="Douglas"/>
    <s v="Douglas DC 3C (C"/>
    <x v="2619"/>
    <s v="Colombia ALIANSA"/>
    <n v="8"/>
    <n v="8"/>
    <n v="8"/>
    <n v="0"/>
  </r>
  <r>
    <x v="2786"/>
    <s v="1960s"/>
    <n v="1964"/>
    <s v="Qtr 1"/>
    <s v="March"/>
    <n v="8"/>
    <s v="Colombia"/>
    <s v="Douglas"/>
    <s v="Douglas DC 3HK"/>
    <x v="83"/>
    <s v="Santander de Aereo Taxi"/>
    <n v="0"/>
    <n v="28"/>
    <n v="28"/>
    <n v="0"/>
  </r>
  <r>
    <x v="2787"/>
    <s v="1950s"/>
    <n v="1957"/>
    <s v="Qtr 1"/>
    <s v="March"/>
    <n v="9"/>
    <s v="Colombia"/>
    <s v="Douglas"/>
    <s v="Douglas DC 3HK"/>
    <x v="2620"/>
    <s v="Avianca"/>
    <n v="0"/>
    <n v="15"/>
    <n v="15"/>
    <n v="0"/>
  </r>
  <r>
    <x v="2788"/>
    <s v="2010s"/>
    <n v="2019"/>
    <s v="Qtr 1"/>
    <s v="March"/>
    <n v="9"/>
    <s v="Colombia"/>
    <s v="Douglas"/>
    <s v="Douglas DC 3HK"/>
    <x v="2621"/>
    <s v="Colombia Aereo Laser"/>
    <n v="0"/>
    <n v="14"/>
    <n v="14"/>
    <n v="0"/>
  </r>
  <r>
    <x v="2789"/>
    <s v="1980s"/>
    <n v="1985"/>
    <s v="Qtr 1"/>
    <s v="March"/>
    <n v="28"/>
    <s v="Colombia"/>
    <s v="Fokker"/>
    <s v="Fokker F 28 Fellowship 3000FAC"/>
    <x v="2622"/>
    <s v="Satena"/>
    <n v="0"/>
    <n v="46"/>
    <n v="46"/>
    <n v="0"/>
  </r>
  <r>
    <x v="2790"/>
    <s v="1930s"/>
    <n v="1939"/>
    <s v="Qtr 1"/>
    <s v="March"/>
    <n v="16"/>
    <s v="Colombia"/>
    <s v="Junkers"/>
    <s v="Junkers JU 86?"/>
    <x v="2623"/>
    <s v="Lufthansa Deutsche"/>
    <n v="0"/>
    <n v="8"/>
    <n v="8"/>
    <n v="0"/>
  </r>
  <r>
    <x v="2791"/>
    <s v="1940s"/>
    <n v="1947"/>
    <s v="Qtr 1"/>
    <s v="March"/>
    <n v="17"/>
    <s v="Colombia"/>
    <s v="Lockheed 18"/>
    <s v="Lockheed 18 LodestarYS 28"/>
    <x v="859"/>
    <s v="TACA"/>
    <n v="0"/>
    <n v="8"/>
    <n v="8"/>
    <n v="0"/>
  </r>
  <r>
    <x v="2792"/>
    <s v="1930s"/>
    <n v="1934"/>
    <s v="Qtr 1"/>
    <s v="March"/>
    <n v="10"/>
    <s v="Colombia"/>
    <s v="Sikorsky"/>
    <s v="Sikorsky S 38 Flying BoatNC"/>
    <x v="2624"/>
    <s v="(Scadta) Airways American Pan"/>
    <n v="0"/>
    <n v="5"/>
    <n v="6"/>
    <n v="1"/>
  </r>
  <r>
    <x v="2793"/>
    <s v="1980s"/>
    <n v="1982"/>
    <s v="Qtr 1"/>
    <s v="March"/>
    <n v="26"/>
    <s v="Colombia"/>
    <s v="Vickers Viscount"/>
    <s v="Vickers Viscount 745DHK 2382"/>
    <x v="2625"/>
    <s v="Colombia Aeropesca"/>
    <n v="0"/>
    <n v="21"/>
    <n v="21"/>
    <n v="0"/>
  </r>
  <r>
    <x v="2794"/>
    <s v="1990s"/>
    <n v="1991"/>
    <s v="Qtr 1"/>
    <s v="March"/>
    <n v="3"/>
    <s v="Colorado"/>
    <s v="Boeing"/>
    <s v="Boeing B 737"/>
    <x v="2626"/>
    <s v="Lines Air United"/>
    <n v="0"/>
    <n v="25"/>
    <n v="25"/>
    <n v="0"/>
  </r>
  <r>
    <x v="2795"/>
    <s v="2000s"/>
    <n v="2001"/>
    <s v="Qtr 1"/>
    <s v="March"/>
    <n v="29"/>
    <s v="Colorado"/>
    <s v="Grummand Gulfstream"/>
    <s v="Grummand Gulfstream IIIN303GA"/>
    <x v="2627"/>
    <s v="Charter Private - Inc. Jetwingsco"/>
    <n v="0"/>
    <n v="18"/>
    <n v="18"/>
    <n v="0"/>
  </r>
  <r>
    <x v="2796"/>
    <s v="1980s"/>
    <n v="1981"/>
    <s v="Qtr 1"/>
    <s v="March"/>
    <n v="10"/>
    <s v="Comoros"/>
    <s v="Dassault"/>
    <s v="Dassault  Breguet Atlantique29"/>
    <x v="1601"/>
    <s v="Aviation Naval French - IslandsMilitary"/>
    <n v="0"/>
    <n v="18"/>
    <n v="18"/>
    <n v="0"/>
  </r>
  <r>
    <x v="2797"/>
    <s v="2010s"/>
    <n v="2011"/>
    <s v="Qtr 1"/>
    <s v="March"/>
    <n v="21"/>
    <s v="Congo"/>
    <s v="Antonov"/>
    <s v="Antonov 12BPTN AGK"/>
    <x v="2628"/>
    <s v="Cargo Air Trans"/>
    <n v="14"/>
    <n v="9"/>
    <n v="9"/>
    <n v="0"/>
  </r>
  <r>
    <x v="2798"/>
    <s v="1990s"/>
    <n v="1992"/>
    <s v="Qtr 1"/>
    <s v="March"/>
    <n v="12"/>
    <s v="Congo"/>
    <s v="de Havilland Canada"/>
    <s v="de Havilland Canada DHC 6 Twin Otter 300TN"/>
    <x v="2629"/>
    <s v="Congo Lina"/>
    <n v="0"/>
    <n v="3"/>
    <n v="8"/>
    <n v="5"/>
  </r>
  <r>
    <x v="2799"/>
    <s v="2010s"/>
    <n v="2013"/>
    <s v="Qtr 1"/>
    <s v="March"/>
    <n v="4"/>
    <s v="Congo"/>
    <s v="Fokker"/>
    <s v="Fokker 509Q CBD"/>
    <x v="95"/>
    <s v="(CAA) Aviation d' Africaine Compagnie"/>
    <n v="0"/>
    <n v="7"/>
    <n v="10"/>
    <n v="3"/>
  </r>
  <r>
    <x v="2800"/>
    <s v="1950s"/>
    <n v="1953"/>
    <s v="Qtr 1"/>
    <s v="March"/>
    <n v="4"/>
    <s v="Connecticut"/>
    <s v="Curtiss"/>
    <s v="Curtiss C 46FN4717N"/>
    <x v="2311"/>
    <s v="Airways Slick"/>
    <n v="0"/>
    <n v="2"/>
    <n v="2"/>
    <n v="0"/>
  </r>
  <r>
    <x v="2801"/>
    <s v="1940s"/>
    <n v="1948"/>
    <s v="Qtr 1"/>
    <s v="March"/>
    <n v="27"/>
    <s v="Corsica"/>
    <s v="Vickers 604 Viking"/>
    <s v="Vickers 604 Viking 1BVT CEL"/>
    <x v="2630"/>
    <s v="France Indian National Airlines"/>
    <n v="0"/>
    <n v="19"/>
    <n v="19"/>
    <n v="0"/>
  </r>
  <r>
    <x v="2802"/>
    <s v="2000s"/>
    <n v="2002"/>
    <s v="Qtr 1"/>
    <s v="March"/>
    <n v="14"/>
    <s v="Cuba"/>
    <s v="Antonov"/>
    <s v="Antonov AN 2CU"/>
    <x v="2631"/>
    <s v="Aerotaxi - Charter"/>
    <n v="0"/>
    <n v="17"/>
    <n v="17"/>
    <n v="0"/>
  </r>
  <r>
    <x v="2803"/>
    <s v="1960s"/>
    <n v="1962"/>
    <s v="Qtr 1"/>
    <s v="March"/>
    <n v="27"/>
    <s v="Cuba"/>
    <s v="Ilyushin"/>
    <s v="Ilyushin IL 14CU"/>
    <x v="2314"/>
    <s v="Aviacion de Cubana"/>
    <n v="0"/>
    <n v="22"/>
    <n v="22"/>
    <n v="0"/>
  </r>
  <r>
    <x v="2804"/>
    <s v="1940s"/>
    <n v="1946"/>
    <s v="Qtr 1"/>
    <s v="March"/>
    <n v="5"/>
    <s v="Czechoslovakia"/>
    <s v="Junkers"/>
    <s v="Junkers JU 52/3mOK"/>
    <x v="1281"/>
    <s v="Aerolinie Ceskoslovenske"/>
    <n v="0"/>
    <n v="12"/>
    <n v="15"/>
    <n v="3"/>
  </r>
  <r>
    <x v="2805"/>
    <s v="2010s"/>
    <n v="2016"/>
    <s v="Qtr 1"/>
    <s v="March"/>
    <n v="15"/>
    <s v="Ecuador"/>
    <s v="IAI Attava"/>
    <s v="IAI Attava 201 E 206"/>
    <x v="2632"/>
    <s v="Army Ecuador - Military"/>
    <n v="0"/>
    <n v="22"/>
    <n v="22"/>
    <n v="0"/>
  </r>
  <r>
    <x v="2806"/>
    <s v="1960s"/>
    <n v="1966"/>
    <s v="Qtr 1"/>
    <s v="March"/>
    <n v="18"/>
    <s v="Egypt"/>
    <s v="Antonov"/>
    <s v="Antonov AN 24BSU"/>
    <x v="468"/>
    <s v="Airlines Arab United"/>
    <n v="0"/>
    <n v="30"/>
    <n v="30"/>
    <n v="0"/>
  </r>
  <r>
    <x v="2807"/>
    <s v="1930s"/>
    <n v="1935"/>
    <s v="Qtr 1"/>
    <s v="March"/>
    <n v="15"/>
    <s v="Egypt"/>
    <s v="de Havilland Dragon"/>
    <s v="de Havilland Dragon 1SU ABI"/>
    <x v="2633"/>
    <s v="Misrair"/>
    <n v="0"/>
    <n v="3"/>
    <n v="6"/>
    <n v="3"/>
  </r>
  <r>
    <x v="2808"/>
    <s v="1980s"/>
    <n v="1988"/>
    <s v="Qtr 1"/>
    <s v="March"/>
    <n v="31"/>
    <s v="Egypt"/>
    <s v="Douglas"/>
    <s v="Douglas DC 8"/>
    <x v="468"/>
    <s v="Airlines Arax"/>
    <n v="0"/>
    <n v="4"/>
    <n v="4"/>
    <n v="0"/>
  </r>
  <r>
    <x v="2809"/>
    <s v="1960s"/>
    <n v="1969"/>
    <s v="Qtr 1"/>
    <s v="March"/>
    <n v="20"/>
    <s v="Egypt"/>
    <s v="Ilyushin"/>
    <s v="Ilyushin IL 18DSU"/>
    <x v="2634"/>
    <s v="Airlines Arab United"/>
    <n v="0"/>
    <n v="100"/>
    <n v="105"/>
    <n v="5"/>
  </r>
  <r>
    <x v="2810"/>
    <s v="1950s"/>
    <n v="1958"/>
    <s v="Qtr 1"/>
    <s v="March"/>
    <n v="7"/>
    <s v="Egypt"/>
    <s v="Vickers 628 Viking"/>
    <s v="Vickers 628 Viking 1BSU AGN"/>
    <x v="2635"/>
    <s v="Misrair"/>
    <n v="0"/>
    <n v="8"/>
    <n v="26"/>
    <n v="18"/>
  </r>
  <r>
    <x v="2811"/>
    <s v="1950s"/>
    <n v="1957"/>
    <s v="Qtr 1"/>
    <s v="March"/>
    <n v="5"/>
    <s v="England"/>
    <s v="Blackburn Beverley C Mark"/>
    <s v="Blackburn Beverley C Mark 1XH117"/>
    <x v="2636"/>
    <s v="Force Air -Royal Military"/>
    <n v="2"/>
    <n v="18"/>
    <n v="22"/>
    <n v="4"/>
  </r>
  <r>
    <x v="2812"/>
    <s v="1950s"/>
    <n v="1951"/>
    <s v="Qtr 1"/>
    <s v="March"/>
    <n v="27"/>
    <s v="England"/>
    <s v="Douglas"/>
    <s v="Douglas C 47A"/>
    <x v="471"/>
    <s v="Charter Transport Air"/>
    <n v="0"/>
    <n v="2"/>
    <n v="3"/>
    <n v="1"/>
  </r>
  <r>
    <x v="2813"/>
    <s v="1950s"/>
    <n v="1956"/>
    <s v="Qtr 1"/>
    <s v="March"/>
    <n v="28"/>
    <s v="England"/>
    <s v="Douglas"/>
    <s v="Douglas C 47BG"/>
    <x v="2637"/>
    <s v="Starways"/>
    <n v="0"/>
    <n v="1"/>
    <n v="3"/>
    <n v="2"/>
  </r>
  <r>
    <x v="2814"/>
    <s v="1950s"/>
    <n v="1957"/>
    <s v="Qtr 1"/>
    <s v="March"/>
    <n v="14"/>
    <s v="England"/>
    <s v="Vickers Viscount"/>
    <s v="Vickers Viscount 701G ALWE"/>
    <x v="471"/>
    <s v="Airways European British"/>
    <n v="2"/>
    <n v="20"/>
    <n v="20"/>
    <n v="0"/>
  </r>
  <r>
    <x v="2815"/>
    <s v="2010s"/>
    <n v="2019"/>
    <s v="Qtr 1"/>
    <s v="March"/>
    <n v="10"/>
    <s v="Ethiopia"/>
    <s v="Boeing 737 Max"/>
    <s v="Boeing 737 Max 8ET AVJ"/>
    <x v="2638"/>
    <s v="Airlines Ethiopian"/>
    <n v="0"/>
    <n v="157"/>
    <n v="157"/>
    <n v="0"/>
  </r>
  <r>
    <x v="2816"/>
    <s v="1980s"/>
    <n v="1982"/>
    <s v="Qtr 1"/>
    <s v="March"/>
    <n v="19"/>
    <s v="Florida"/>
    <s v="Beechcraft Bonanza"/>
    <s v="Beechcraft Bonanza F35N567LT"/>
    <x v="2639"/>
    <s v="Private"/>
    <n v="0"/>
    <n v="3"/>
    <n v="3"/>
    <n v="0"/>
  </r>
  <r>
    <x v="2817"/>
    <s v="1950s"/>
    <n v="1958"/>
    <s v="Qtr 1"/>
    <s v="March"/>
    <n v="25"/>
    <s v="Florida"/>
    <s v="Douglas"/>
    <s v="Douglas DC 7"/>
    <x v="482"/>
    <s v="Airlines Braniff"/>
    <n v="0"/>
    <n v="9"/>
    <n v="24"/>
    <n v="15"/>
  </r>
  <r>
    <x v="2818"/>
    <s v="1990s"/>
    <n v="1994"/>
    <s v="Qtr 1"/>
    <s v="March"/>
    <n v="18"/>
    <s v="Florida"/>
    <s v="Grumman"/>
    <s v="Grumman G 73T Turbo MallardN150FB"/>
    <x v="116"/>
    <s v="Airlines International Chalk's"/>
    <n v="0"/>
    <n v="2"/>
    <n v="2"/>
    <n v="0"/>
  </r>
  <r>
    <x v="2819"/>
    <s v="2010s"/>
    <n v="2015"/>
    <s v="Qtr 1"/>
    <s v="March"/>
    <n v="24"/>
    <s v="France"/>
    <s v="Airbus"/>
    <s v="Airbus A320 211D"/>
    <x v="2640"/>
    <s v="Germanwings"/>
    <n v="0"/>
    <n v="150"/>
    <n v="150"/>
    <n v="0"/>
  </r>
  <r>
    <x v="2820"/>
    <s v="1930s"/>
    <n v="1938"/>
    <s v="Qtr 1"/>
    <s v="March"/>
    <n v="23"/>
    <s v="France"/>
    <s v="Dewoitine"/>
    <s v="Dewoitine D 338F"/>
    <x v="2641"/>
    <s v="France Air"/>
    <n v="0"/>
    <n v="8"/>
    <n v="8"/>
    <n v="0"/>
  </r>
  <r>
    <x v="2821"/>
    <s v="1950s"/>
    <n v="1954"/>
    <s v="Qtr 1"/>
    <s v="March"/>
    <n v="4"/>
    <s v="France"/>
    <s v="Douglas"/>
    <s v="Douglas C 47A"/>
    <x v="2642"/>
    <s v="Force Air U.S. - Military"/>
    <n v="0"/>
    <n v="20"/>
    <n v="20"/>
    <n v="0"/>
  </r>
  <r>
    <x v="2822"/>
    <s v="1940s"/>
    <n v="1947"/>
    <s v="Qtr 1"/>
    <s v="March"/>
    <n v="14"/>
    <s v="France"/>
    <s v="Douglas"/>
    <s v="Douglas DC 3 (C"/>
    <x v="2643"/>
    <s v="France Air"/>
    <n v="0"/>
    <n v="23"/>
    <n v="23"/>
    <n v="0"/>
  </r>
  <r>
    <x v="2823"/>
    <s v="1980s"/>
    <n v="1988"/>
    <s v="Qtr 1"/>
    <s v="March"/>
    <n v="4"/>
    <s v="France"/>
    <s v="Fairchild"/>
    <s v="Fairchild FH 227BF"/>
    <x v="2644"/>
    <s v="Transregional Arien Transport"/>
    <n v="0"/>
    <n v="23"/>
    <n v="23"/>
    <n v="0"/>
  </r>
  <r>
    <x v="2824"/>
    <s v="1920s"/>
    <n v="1928"/>
    <s v="Qtr 1"/>
    <s v="March"/>
    <n v="11"/>
    <s v="France"/>
    <s v="Farman"/>
    <s v="Farman F 60 GoliathF"/>
    <x v="2645"/>
    <s v="Union Air"/>
    <n v="0"/>
    <n v="2"/>
    <n v="2"/>
    <n v="0"/>
  </r>
  <r>
    <x v="2825"/>
    <s v="1940s"/>
    <n v="1948"/>
    <s v="Qtr 1"/>
    <s v="March"/>
    <n v="2"/>
    <s v="France"/>
    <s v="Junkers"/>
    <s v="Junkers Ju 52/3mF"/>
    <x v="2646"/>
    <s v="Aériens Transports de Société"/>
    <n v="0"/>
    <n v="4"/>
    <n v="4"/>
    <n v="0"/>
  </r>
  <r>
    <x v="2826"/>
    <s v="1950s"/>
    <n v="1950"/>
    <s v="Qtr 1"/>
    <s v="March"/>
    <n v="28"/>
    <s v="France"/>
    <s v="Latecoere 631 (sea"/>
    <s v="Latecoere 631 (sea plane)F WANU"/>
    <x v="2647"/>
    <s v="SEMAF"/>
    <n v="0"/>
    <n v="12"/>
    <n v="12"/>
    <n v="0"/>
  </r>
  <r>
    <x v="2827"/>
    <s v="1960s"/>
    <n v="1962"/>
    <s v="Qtr 1"/>
    <s v="March"/>
    <n v="8"/>
    <s v="France"/>
    <s v="Lockheed"/>
    <s v="Lockheed C 130A Hercules55"/>
    <x v="2648"/>
    <s v="Force Air U.S. - Military"/>
    <n v="0"/>
    <n v="15"/>
    <n v="15"/>
    <n v="0"/>
  </r>
  <r>
    <x v="2828"/>
    <s v="1970s"/>
    <n v="1974"/>
    <s v="Qtr 1"/>
    <s v="March"/>
    <n v="3"/>
    <s v="France"/>
    <s v="McDonnell Douglas"/>
    <s v="McDonnell Douglas DC 10"/>
    <x v="2649"/>
    <s v="(THY) Airlines Turkish"/>
    <n v="0"/>
    <n v="346"/>
    <n v="346"/>
    <n v="0"/>
  </r>
  <r>
    <x v="2829"/>
    <s v="1970s"/>
    <n v="1973"/>
    <s v="Qtr 1"/>
    <s v="March"/>
    <n v="5"/>
    <s v="France"/>
    <s v="MD Douglas"/>
    <s v="MD Douglas DC 9"/>
    <x v="2650"/>
    <s v="Transportes SA Espana/Spantax de Aereas Lineas"/>
    <n v="0"/>
    <n v="68"/>
    <n v="182"/>
    <n v="114"/>
  </r>
  <r>
    <x v="2830"/>
    <s v="1930s"/>
    <n v="1937"/>
    <s v="Qtr 1"/>
    <s v="March"/>
    <n v="24"/>
    <s v="France"/>
    <s v="Short"/>
    <s v="Short  S 23 (flying boat)G"/>
    <x v="2651"/>
    <s v="Airways Imperial"/>
    <n v="0"/>
    <n v="5"/>
    <n v="6"/>
    <n v="1"/>
  </r>
  <r>
    <x v="2831"/>
    <s v="1950s"/>
    <n v="1952"/>
    <s v="Qtr 1"/>
    <s v="March"/>
    <n v="3"/>
    <s v="France"/>
    <s v="SNCASE"/>
    <s v="SNCASE LanguedocF BCUM"/>
    <x v="2652"/>
    <s v="France Air"/>
    <n v="0"/>
    <n v="38"/>
    <n v="38"/>
    <n v="0"/>
  </r>
  <r>
    <x v="2832"/>
    <s v="1950s"/>
    <n v="1952"/>
    <s v="Qtr 1"/>
    <s v="March"/>
    <n v="24"/>
    <s v="French"/>
    <s v="Lockheed 18"/>
    <s v="Lockheed 18 LodestarF ARTE"/>
    <x v="2653"/>
    <s v="Tropicaux Tr. de Aérienne AfricaSociété West"/>
    <n v="0"/>
    <n v="17"/>
    <n v="21"/>
    <n v="4"/>
  </r>
  <r>
    <x v="2833"/>
    <s v="1930s"/>
    <n v="1937"/>
    <s v="Qtr 1"/>
    <s v="March"/>
    <n v="12"/>
    <s v="Gambia"/>
    <s v="Heinkel"/>
    <s v="Heinkel He 111V2D"/>
    <x v="2654"/>
    <s v="Lufthansa Deutsche"/>
    <n v="0"/>
    <n v="4"/>
    <n v="4"/>
    <n v="0"/>
  </r>
  <r>
    <x v="2834"/>
    <s v="1950s"/>
    <n v="1959"/>
    <s v="Qtr 1"/>
    <s v="March"/>
    <n v="30"/>
    <s v="Georgia"/>
    <s v="Curtiss"/>
    <s v="Curtiss C 46AN7840B"/>
    <x v="2655"/>
    <s v="Airlines Riddle"/>
    <n v="0"/>
    <n v="2"/>
    <n v="2"/>
    <n v="0"/>
  </r>
  <r>
    <x v="2835"/>
    <s v="1920s"/>
    <n v="1925"/>
    <s v="Qtr 1"/>
    <s v="March"/>
    <n v="22"/>
    <s v="Georgia"/>
    <s v="Junkers"/>
    <s v="Junkers F 13R"/>
    <x v="2656"/>
    <s v="USSRZakavia"/>
    <n v="0"/>
    <n v="5"/>
    <n v="5"/>
    <n v="0"/>
  </r>
  <r>
    <x v="2836"/>
    <s v="2000s"/>
    <n v="2001"/>
    <s v="Qtr 1"/>
    <s v="March"/>
    <n v="3"/>
    <s v="Georgia"/>
    <s v="Short"/>
    <s v="Short 36093 1336"/>
    <x v="2657"/>
    <s v="Guard National Army Florida - Military"/>
    <n v="0"/>
    <n v="21"/>
    <n v="21"/>
    <n v="0"/>
  </r>
  <r>
    <x v="2837"/>
    <s v="1940s"/>
    <n v="1949"/>
    <s v="Qtr 1"/>
    <s v="March"/>
    <n v="15"/>
    <s v="Germany"/>
    <s v="Avro 685 York"/>
    <s v="Avro 685 York IG AHFI"/>
    <x v="2345"/>
    <s v="Skyways"/>
    <n v="0"/>
    <n v="3"/>
    <n v="3"/>
    <n v="0"/>
  </r>
  <r>
    <x v="2838"/>
    <s v="1950s"/>
    <n v="1952"/>
    <s v="Qtr 1"/>
    <s v="March"/>
    <n v="22"/>
    <s v="Germany"/>
    <s v="Douglas"/>
    <s v="Douglas DC 6PH"/>
    <x v="1656"/>
    <s v="Airlines Dutch Royal KLM"/>
    <n v="0"/>
    <n v="45"/>
    <n v="47"/>
    <n v="2"/>
  </r>
  <r>
    <x v="2839"/>
    <s v="1960s"/>
    <n v="1961"/>
    <s v="Qtr 1"/>
    <s v="March"/>
    <n v="28"/>
    <s v="Germany"/>
    <s v="Ilyushin"/>
    <s v="Ilyushin IL 18OK"/>
    <x v="2658"/>
    <s v="Aerolinie Ceskoslovenske"/>
    <n v="0"/>
    <n v="52"/>
    <n v="52"/>
    <n v="0"/>
  </r>
  <r>
    <x v="2840"/>
    <s v="1930s"/>
    <n v="1935"/>
    <s v="Qtr 1"/>
    <s v="March"/>
    <n v="29"/>
    <s v="Germany"/>
    <s v="Junkers"/>
    <s v="Junkers F 13D"/>
    <x v="2659"/>
    <s v="Lufthansa Deutsche"/>
    <n v="0"/>
    <n v="5"/>
    <n v="5"/>
    <n v="0"/>
  </r>
  <r>
    <x v="2841"/>
    <s v="1920s"/>
    <n v="1926"/>
    <s v="Qtr 1"/>
    <s v="March"/>
    <n v="8"/>
    <s v="Germany"/>
    <s v="Junkers"/>
    <s v="Junkers F 13D"/>
    <x v="2660"/>
    <s v="Lufthansa Deutche"/>
    <n v="0"/>
    <n v="1"/>
    <n v="1"/>
    <n v="0"/>
  </r>
  <r>
    <x v="2842"/>
    <s v="1930s"/>
    <n v="1937"/>
    <s v="Qtr 1"/>
    <s v="March"/>
    <n v="26"/>
    <s v="Germany"/>
    <s v="Junkers"/>
    <s v="Junkers JU 52/3mD"/>
    <x v="2661"/>
    <s v="Lufthansa Deutsche"/>
    <n v="0"/>
    <n v="0"/>
    <n v="6"/>
    <n v="6"/>
  </r>
  <r>
    <x v="2843"/>
    <s v="1930s"/>
    <n v="1935"/>
    <s v="Qtr 1"/>
    <s v="March"/>
    <n v="7"/>
    <s v="Germany"/>
    <s v="Rochrbach"/>
    <s v="Rochrbach RolandD AJYP"/>
    <x v="2662"/>
    <s v="Deruluft"/>
    <n v="0"/>
    <n v="0"/>
    <n v="3"/>
    <n v="3"/>
  </r>
  <r>
    <x v="2844"/>
    <s v="1990s"/>
    <n v="1992"/>
    <s v="Qtr 1"/>
    <s v="March"/>
    <n v="24"/>
    <s v="Greece"/>
    <s v="Boeing"/>
    <s v="Boeing 707 321CST"/>
    <x v="2348"/>
    <s v="Cargo Air Star Golden"/>
    <n v="0"/>
    <n v="7"/>
    <n v="7"/>
    <n v="0"/>
  </r>
  <r>
    <x v="2705"/>
    <s v="1960s"/>
    <n v="1966"/>
    <s v="Qtr 1"/>
    <s v="March"/>
    <n v="10"/>
    <s v="Greece"/>
    <s v="Douglas"/>
    <s v="Douglas DC 6AOD"/>
    <x v="2348"/>
    <s v="Airways Mediterranean Trans"/>
    <n v="0"/>
    <n v="5"/>
    <n v="5"/>
    <n v="0"/>
  </r>
  <r>
    <x v="2845"/>
    <s v="1960s"/>
    <n v="1968"/>
    <s v="Qtr 1"/>
    <s v="March"/>
    <n v="6"/>
    <s v="Guadeloupe"/>
    <s v="Boeing"/>
    <s v="Boeing B 707"/>
    <x v="2663"/>
    <s v="West Indies Air France"/>
    <n v="0"/>
    <n v="63"/>
    <n v="63"/>
    <n v="0"/>
  </r>
  <r>
    <x v="2846"/>
    <s v="2020s"/>
    <n v="2022"/>
    <s v="Qtr 1"/>
    <s v="March"/>
    <n v="22"/>
    <s v="Guangxi"/>
    <s v="Boeing"/>
    <s v="Boeing 737 89P WLB"/>
    <x v="2664"/>
    <s v="China China Eastern Airlines"/>
    <n v="0"/>
    <n v="132"/>
    <n v="132"/>
    <n v="0"/>
  </r>
  <r>
    <x v="2847"/>
    <s v="2000s"/>
    <n v="2007"/>
    <s v="Qtr 1"/>
    <s v="March"/>
    <n v="8"/>
    <s v="Hawaii"/>
    <s v="Aerospatiale AS350BA"/>
    <s v="Aerospatiale AS350BA RotocraftN354NT"/>
    <x v="2665"/>
    <s v="Airways Heli-USA"/>
    <n v="0"/>
    <n v="4"/>
    <n v="7"/>
    <n v="3"/>
  </r>
  <r>
    <x v="2848"/>
    <s v="1950s"/>
    <n v="1955"/>
    <s v="Qtr 1"/>
    <s v="March"/>
    <n v="22"/>
    <s v="Hawaii"/>
    <s v="Douglas"/>
    <s v="Douglas R6D 1 (C"/>
    <x v="2666"/>
    <s v="Navy U.S. - Military"/>
    <n v="0"/>
    <n v="66"/>
    <n v="66"/>
    <n v="0"/>
  </r>
  <r>
    <x v="2849"/>
    <s v="1990s"/>
    <n v="1990"/>
    <s v="Qtr 1"/>
    <s v="March"/>
    <n v="21"/>
    <s v="Honduras"/>
    <s v="Lockheed"/>
    <s v="Lockheed L 188CF ElectraHR"/>
    <x v="2667"/>
    <s v="Honduras TAN"/>
    <n v="0"/>
    <n v="3"/>
    <n v="3"/>
    <n v="0"/>
  </r>
  <r>
    <x v="2850"/>
    <s v="1950s"/>
    <n v="1951"/>
    <s v="Qtr 1"/>
    <s v="March"/>
    <n v="11"/>
    <s v="Hong"/>
    <s v="Douglas"/>
    <s v="Douglas DC 4HS"/>
    <x v="2668"/>
    <s v="Airways Overseas KongPacific"/>
    <n v="0"/>
    <n v="24"/>
    <n v="24"/>
    <n v="0"/>
  </r>
  <r>
    <x v="2851"/>
    <s v="1940s"/>
    <n v="1948"/>
    <s v="Qtr 1"/>
    <s v="March"/>
    <n v="7"/>
    <s v="Iceland"/>
    <s v="Avro"/>
    <s v="Avro AnsonTF RVL"/>
    <x v="2669"/>
    <s v="Airlines Icelandic Loftleidir"/>
    <n v="0"/>
    <n v="4"/>
    <n v="4"/>
    <n v="0"/>
  </r>
  <r>
    <x v="2816"/>
    <s v="1980s"/>
    <n v="1982"/>
    <s v="Qtr 1"/>
    <s v="March"/>
    <n v="19"/>
    <s v="Illinois"/>
    <s v="Boeing"/>
    <s v="Boeing KC 135C58"/>
    <x v="2670"/>
    <s v="Force Air U.S. - Military"/>
    <n v="0"/>
    <n v="27"/>
    <n v="27"/>
    <n v="0"/>
  </r>
  <r>
    <x v="2852"/>
    <s v="1940s"/>
    <n v="1948"/>
    <s v="Qtr 1"/>
    <s v="March"/>
    <n v="10"/>
    <s v="Illinois"/>
    <s v="Douglas"/>
    <s v="Douglas DC 4NC37478"/>
    <x v="930"/>
    <s v="Lines Air Delta"/>
    <n v="0"/>
    <n v="12"/>
    <n v="13"/>
    <n v="1"/>
  </r>
  <r>
    <x v="2853"/>
    <s v="1930s"/>
    <n v="1934"/>
    <s v="Qtr 1"/>
    <s v="March"/>
    <n v="6"/>
    <s v="Illinois"/>
    <s v="Fairchild Pilgrim"/>
    <s v="Fairchild Pilgrim 100ANC710Y"/>
    <x v="2671"/>
    <s v="Airways American"/>
    <n v="0"/>
    <n v="4"/>
    <n v="4"/>
    <n v="0"/>
  </r>
  <r>
    <x v="2854"/>
    <s v="1930s"/>
    <n v="1932"/>
    <s v="Qtr 1"/>
    <s v="March"/>
    <n v="8"/>
    <s v="Illinois"/>
    <s v="Stinson"/>
    <s v="Stinson SM 6000BNC11122"/>
    <x v="2672"/>
    <s v="Lines Air Century"/>
    <n v="0"/>
    <n v="3"/>
    <n v="5"/>
    <n v="2"/>
  </r>
  <r>
    <x v="2855"/>
    <s v="1990s"/>
    <n v="1999"/>
    <s v="Qtr 1"/>
    <s v="March"/>
    <n v="7"/>
    <s v="India"/>
    <s v="Antonov"/>
    <s v="Antonov AN 32 TransportK2673"/>
    <x v="1318"/>
    <s v="Force Air Indian - Military"/>
    <n v="3"/>
    <n v="19"/>
    <n v="19"/>
    <n v="0"/>
  </r>
  <r>
    <x v="2856"/>
    <s v="1990s"/>
    <n v="1994"/>
    <s v="Qtr 1"/>
    <s v="March"/>
    <n v="8"/>
    <s v="India"/>
    <s v="Boeing"/>
    <s v="Boeing 737 2R4CVT"/>
    <x v="1318"/>
    <s v="Sahara"/>
    <n v="0"/>
    <n v="4"/>
    <n v="4"/>
    <n v="0"/>
  </r>
  <r>
    <x v="2857"/>
    <s v="1950s"/>
    <n v="1953"/>
    <s v="Qtr 1"/>
    <s v="March"/>
    <n v="14"/>
    <s v="India"/>
    <s v="Convair"/>
    <s v="Convair CV 240"/>
    <x v="2673"/>
    <s v="Airways Orient"/>
    <n v="0"/>
    <n v="16"/>
    <n v="16"/>
    <n v="0"/>
  </r>
  <r>
    <x v="2692"/>
    <s v="1950s"/>
    <n v="1956"/>
    <s v="Qtr 1"/>
    <s v="March"/>
    <n v="31"/>
    <s v="India"/>
    <s v="Douglas"/>
    <s v="Douglas C 47AVT"/>
    <x v="2674"/>
    <s v="Operators Air National"/>
    <n v="0"/>
    <n v="3"/>
    <n v="3"/>
    <n v="0"/>
  </r>
  <r>
    <x v="2858"/>
    <s v="1950s"/>
    <n v="1959"/>
    <s v="Qtr 1"/>
    <s v="March"/>
    <n v="12"/>
    <s v="India"/>
    <s v="Douglas"/>
    <s v="Douglas C 47AVT"/>
    <x v="2675"/>
    <s v="Airlines Indian"/>
    <n v="0"/>
    <n v="5"/>
    <n v="7"/>
    <n v="2"/>
  </r>
  <r>
    <x v="2859"/>
    <s v="1970s"/>
    <n v="1971"/>
    <s v="Qtr 1"/>
    <s v="March"/>
    <n v="26"/>
    <s v="India"/>
    <s v="Douglas"/>
    <s v="Douglas DC 3VT"/>
    <x v="2676"/>
    <s v="Jamair"/>
    <n v="0"/>
    <n v="15"/>
    <n v="15"/>
    <n v="0"/>
  </r>
  <r>
    <x v="2766"/>
    <s v="1950s"/>
    <n v="1959"/>
    <s v="Qtr 1"/>
    <s v="March"/>
    <n v="29"/>
    <s v="India"/>
    <s v="Douglas"/>
    <s v="Douglas DC 3VT"/>
    <x v="525"/>
    <s v="Airlines Indian"/>
    <n v="0"/>
    <n v="24"/>
    <n v="24"/>
    <n v="0"/>
  </r>
  <r>
    <x v="2860"/>
    <s v="1950s"/>
    <n v="1956"/>
    <s v="Qtr 1"/>
    <s v="March"/>
    <n v="21"/>
    <s v="India"/>
    <s v="Douglas"/>
    <s v="Douglas DC 3VT"/>
    <x v="2677"/>
    <s v="Airlines Indian"/>
    <n v="0"/>
    <n v="2"/>
    <n v="21"/>
    <n v="19"/>
  </r>
  <r>
    <x v="2861"/>
    <s v="1960s"/>
    <n v="1964"/>
    <s v="Qtr 1"/>
    <s v="March"/>
    <n v="4"/>
    <s v="India"/>
    <s v="Fairchild"/>
    <s v="Fairchild C 119?"/>
    <x v="2678"/>
    <s v="Force Air Indian - Military"/>
    <n v="0"/>
    <n v="22"/>
    <n v="22"/>
    <n v="0"/>
  </r>
  <r>
    <x v="2862"/>
    <s v="1970s"/>
    <n v="1973"/>
    <s v="Qtr 1"/>
    <s v="March"/>
    <n v="15"/>
    <s v="India"/>
    <s v="HAL"/>
    <s v="HAL  748"/>
    <x v="935"/>
    <s v="Airlines Indian"/>
    <n v="0"/>
    <n v="3"/>
    <n v="3"/>
    <n v="0"/>
  </r>
  <r>
    <x v="2863"/>
    <s v="1990s"/>
    <n v="1991"/>
    <s v="Qtr 1"/>
    <s v="March"/>
    <n v="25"/>
    <s v="India"/>
    <s v="Hindustan Aeronautics"/>
    <s v="Hindustan Aeronautics 748 2H1513"/>
    <x v="1317"/>
    <s v="Force Air Indian - Military"/>
    <n v="0"/>
    <n v="28"/>
    <n v="28"/>
    <n v="0"/>
  </r>
  <r>
    <x v="2864"/>
    <s v="1990s"/>
    <n v="1990"/>
    <s v="Qtr 1"/>
    <s v="March"/>
    <n v="1"/>
    <s v="India"/>
    <s v="MiG"/>
    <s v="MiG  23?"/>
    <x v="2679"/>
    <s v="Force Air Indian - Military"/>
    <n v="50"/>
    <n v="0"/>
    <n v="1"/>
    <n v="1"/>
  </r>
  <r>
    <x v="2865"/>
    <s v="1930s"/>
    <n v="1938"/>
    <s v="Qtr 1"/>
    <s v="March"/>
    <n v="7"/>
    <s v="India"/>
    <s v="Potez"/>
    <s v="Potez 621F ANQR"/>
    <x v="2680"/>
    <s v="France Air"/>
    <n v="0"/>
    <n v="7"/>
    <n v="7"/>
    <n v="0"/>
  </r>
  <r>
    <x v="2866"/>
    <s v="1920s"/>
    <n v="1920"/>
    <s v="Qtr 1"/>
    <s v="March"/>
    <n v="10"/>
    <s v="Indiana"/>
    <s v="De Havilland"/>
    <s v="De Havilland DH 465"/>
    <x v="2681"/>
    <s v="Service Mail Aerial US"/>
    <n v="0"/>
    <n v="1"/>
    <n v="1"/>
    <n v="0"/>
  </r>
  <r>
    <x v="2867"/>
    <s v="1980s"/>
    <n v="1989"/>
    <s v="Qtr 1"/>
    <s v="March"/>
    <n v="15"/>
    <s v="Indiana"/>
    <s v="NAMC"/>
    <s v="NAMC YS 11A"/>
    <x v="2682"/>
    <s v="Air Pacific Mid"/>
    <n v="0"/>
    <n v="2"/>
    <n v="2"/>
    <n v="0"/>
  </r>
  <r>
    <x v="2868"/>
    <s v="2000s"/>
    <n v="2007"/>
    <s v="Qtr 1"/>
    <s v="March"/>
    <n v="7"/>
    <s v="Indonesia"/>
    <s v="Boeing"/>
    <s v="Boeing B 737"/>
    <x v="2683"/>
    <s v="Airlines Indonesia Garuda"/>
    <n v="0"/>
    <n v="22"/>
    <n v="140"/>
    <n v="118"/>
  </r>
  <r>
    <x v="2869"/>
    <s v="1980s"/>
    <n v="1986"/>
    <s v="Qtr 1"/>
    <s v="March"/>
    <n v="20"/>
    <s v="Indonesia"/>
    <s v="CASA 212 Aviocar"/>
    <s v="CASA 212 Aviocar 100PK NCF"/>
    <x v="2684"/>
    <s v="Airlines Nusantara Merpati"/>
    <n v="0"/>
    <n v="2"/>
    <n v="16"/>
    <n v="14"/>
  </r>
  <r>
    <x v="2870"/>
    <s v="1970s"/>
    <n v="1977"/>
    <s v="Qtr 1"/>
    <s v="March"/>
    <n v="29"/>
    <s v="Indonesia"/>
    <s v="de Havilland Canada"/>
    <s v="de Havilland Canada DHC 6 Twin Otter 300PK"/>
    <x v="2685"/>
    <s v="Airlines Nusantara Merpati"/>
    <n v="0"/>
    <n v="15"/>
    <n v="23"/>
    <n v="8"/>
  </r>
  <r>
    <x v="2871"/>
    <s v="2000s"/>
    <n v="2003"/>
    <s v="Qtr 1"/>
    <s v="March"/>
    <n v="27"/>
    <s v="Indonesia"/>
    <s v="de Havilland Canada"/>
    <s v="de Havilland Canada DHC 6 Twin OtterPK"/>
    <x v="528"/>
    <s v="Regional Air PT"/>
    <n v="0"/>
    <n v="4"/>
    <n v="16"/>
    <n v="12"/>
  </r>
  <r>
    <x v="2872"/>
    <s v="2000s"/>
    <n v="2001"/>
    <s v="Qtr 1"/>
    <s v="March"/>
    <n v="26"/>
    <s v="Indonesia"/>
    <s v="Fokker"/>
    <s v="Fokker F 27 Friendship 500FPK"/>
    <x v="2686"/>
    <s v="Airlines Nusantara Merpati"/>
    <n v="0"/>
    <n v="3"/>
    <n v="3"/>
    <n v="0"/>
  </r>
  <r>
    <x v="2873"/>
    <s v="1980s"/>
    <n v="1982"/>
    <s v="Qtr 1"/>
    <s v="March"/>
    <n v="20"/>
    <s v="Indonesia"/>
    <s v="Fokker"/>
    <s v="Fokker F 28 Fellowship 1000PK"/>
    <x v="2687"/>
    <s v="Airlines Indonesia Garuda"/>
    <n v="0"/>
    <n v="27"/>
    <n v="27"/>
    <n v="0"/>
  </r>
  <r>
    <x v="2874"/>
    <s v="2000s"/>
    <n v="2003"/>
    <s v="Qtr 1"/>
    <s v="March"/>
    <n v="28"/>
    <s v="Iowa"/>
    <s v="Beech"/>
    <s v="Beech A36N1636W"/>
    <x v="2688"/>
    <s v="Charter - Club Flying Hancock Morris"/>
    <n v="0"/>
    <n v="3"/>
    <n v="3"/>
    <n v="0"/>
  </r>
  <r>
    <x v="2875"/>
    <s v="1950s"/>
    <n v="1951"/>
    <s v="Qtr 1"/>
    <s v="March"/>
    <n v="2"/>
    <s v="Iowa"/>
    <s v="Douglas"/>
    <s v="Douglas DC 3N19928"/>
    <x v="2041"/>
    <s v="Airlines Continent Mid"/>
    <n v="0"/>
    <n v="16"/>
    <n v="25"/>
    <n v="9"/>
  </r>
  <r>
    <x v="2876"/>
    <s v="1970s"/>
    <n v="1974"/>
    <s v="Qtr 1"/>
    <s v="March"/>
    <n v="15"/>
    <s v="Iran"/>
    <s v="Aerospatiale Caravelle"/>
    <s v="Aerospatiale Caravelle 10B3OY STK"/>
    <x v="165"/>
    <s v="Airways Sterling"/>
    <n v="0"/>
    <n v="15"/>
    <n v="96"/>
    <n v="81"/>
  </r>
  <r>
    <x v="2877"/>
    <s v="1960s"/>
    <n v="1963"/>
    <s v="Qtr 1"/>
    <s v="March"/>
    <n v="15"/>
    <s v="Iran"/>
    <s v="Avro 685 York"/>
    <s v="Avro 685 York C1OD ACZ"/>
    <x v="2689"/>
    <s v="Airlines East Middle"/>
    <n v="0"/>
    <n v="4"/>
    <n v="4"/>
    <n v="0"/>
  </r>
  <r>
    <x v="2878"/>
    <s v="2010s"/>
    <n v="2018"/>
    <s v="Qtr 1"/>
    <s v="March"/>
    <n v="11"/>
    <s v="Iran"/>
    <s v="Canadair"/>
    <s v="Canadair CL 600"/>
    <x v="2690"/>
    <s v="Aviation Mc"/>
    <n v="0"/>
    <n v="11"/>
    <n v="11"/>
    <n v="0"/>
  </r>
  <r>
    <x v="2879"/>
    <s v="1990s"/>
    <n v="1997"/>
    <s v="Qtr 1"/>
    <s v="March"/>
    <n v="13"/>
    <s v="Iran"/>
    <s v="Lockheed"/>
    <s v="Lockheed C 130HF?"/>
    <x v="2691"/>
    <s v="Force Air Iranian - Military"/>
    <n v="0"/>
    <n v="88"/>
    <n v="88"/>
    <n v="0"/>
  </r>
  <r>
    <x v="2880"/>
    <s v="1930s"/>
    <n v="1932"/>
    <s v="Qtr 1"/>
    <s v="March"/>
    <n v="29"/>
    <s v="Iraq"/>
    <s v="Farman"/>
    <s v="Farman F 190F"/>
    <x v="2692"/>
    <s v="Orient Air"/>
    <n v="0"/>
    <n v="3"/>
    <n v="3"/>
    <n v="0"/>
  </r>
  <r>
    <x v="2881"/>
    <s v="1960s"/>
    <n v="1968"/>
    <s v="Qtr 1"/>
    <s v="March"/>
    <n v="24"/>
    <s v="Ireland"/>
    <s v="Vickers Viscount"/>
    <s v="Vickers Viscount 803EI AOM"/>
    <x v="2693"/>
    <s v="Lingus Aer"/>
    <n v="0"/>
    <n v="61"/>
    <n v="61"/>
    <n v="0"/>
  </r>
  <r>
    <x v="2882"/>
    <s v="2000s"/>
    <n v="2002"/>
    <s v="Qtr 1"/>
    <s v="March"/>
    <n v="9"/>
    <s v="Italy"/>
    <s v="Antonov"/>
    <s v="Antonov 2TPLY AVD"/>
    <x v="2694"/>
    <s v="Prekés Svedijos"/>
    <n v="0"/>
    <n v="3"/>
    <n v="3"/>
    <n v="0"/>
  </r>
  <r>
    <x v="2883"/>
    <s v="1960s"/>
    <n v="1967"/>
    <s v="Qtr 1"/>
    <s v="March"/>
    <n v="11"/>
    <s v="Italy"/>
    <s v="de Havilland Canada"/>
    <s v="de Havilland Canada DHC 6 Twin Otter 100I"/>
    <x v="2695"/>
    <s v="Aeralpi"/>
    <n v="0"/>
    <n v="4"/>
    <n v="5"/>
    <n v="1"/>
  </r>
  <r>
    <x v="2884"/>
    <s v="1960s"/>
    <n v="1963"/>
    <s v="Qtr 1"/>
    <s v="March"/>
    <n v="20"/>
    <s v="Italy"/>
    <s v="de Havilland Comet"/>
    <s v="de Havilland Comet 4CSA R"/>
    <x v="2696"/>
    <s v="Flight Royal Arabian Saudi"/>
    <n v="0"/>
    <n v="18"/>
    <n v="18"/>
    <n v="0"/>
  </r>
  <r>
    <x v="2780"/>
    <s v="1940s"/>
    <n v="1947"/>
    <s v="Qtr 1"/>
    <s v="March"/>
    <n v="8"/>
    <s v="Italy"/>
    <s v="Douglas"/>
    <s v="Douglas C 47BKK122"/>
    <x v="2697"/>
    <s v="Force Air Royal - Military"/>
    <n v="0"/>
    <n v="13"/>
    <n v="13"/>
    <n v="0"/>
  </r>
  <r>
    <x v="2885"/>
    <s v="1960s"/>
    <n v="1963"/>
    <s v="Qtr 1"/>
    <s v="March"/>
    <n v="30"/>
    <s v="Italy"/>
    <s v="Douglas"/>
    <s v="Douglas DC 3I"/>
    <x v="2698"/>
    <s v="Itavia"/>
    <n v="0"/>
    <n v="11"/>
    <n v="11"/>
    <n v="0"/>
  </r>
  <r>
    <x v="2827"/>
    <s v="1960s"/>
    <n v="1962"/>
    <s v="Qtr 1"/>
    <s v="March"/>
    <n v="8"/>
    <s v="Italy"/>
    <s v="Douglas"/>
    <s v="Douglas DC 6BI"/>
    <x v="957"/>
    <s v="Mediterranea Aerea Societa"/>
    <n v="0"/>
    <n v="5"/>
    <n v="5"/>
    <n v="0"/>
  </r>
  <r>
    <x v="2886"/>
    <s v="1970s"/>
    <n v="1977"/>
    <s v="Qtr 1"/>
    <s v="March"/>
    <n v="3"/>
    <s v="Italy"/>
    <s v="Lockheed"/>
    <s v="Lockheed C 130HMM61995"/>
    <x v="2699"/>
    <s v="Force Air Italian - Military"/>
    <n v="0"/>
    <n v="44"/>
    <n v="44"/>
    <n v="0"/>
  </r>
  <r>
    <x v="2887"/>
    <s v="1940s"/>
    <n v="1940"/>
    <s v="Qtr 1"/>
    <s v="March"/>
    <n v="16"/>
    <s v="Italy"/>
    <s v="Savoia Marchetti SM"/>
    <s v="Savoia Marchetti SM 73I  SUTO"/>
    <x v="2700"/>
    <s v="Littoria Ala"/>
    <n v="0"/>
    <n v="14"/>
    <n v="14"/>
    <n v="0"/>
  </r>
  <r>
    <x v="2888"/>
    <s v="1960s"/>
    <n v="1964"/>
    <s v="Qtr 1"/>
    <s v="March"/>
    <n v="28"/>
    <s v="Italy"/>
    <s v="Vickers Viscount"/>
    <s v="Vickers Viscount 785DI LAKE"/>
    <x v="2701"/>
    <s v="Alitalia"/>
    <n v="0"/>
    <n v="45"/>
    <n v="45"/>
    <n v="0"/>
  </r>
  <r>
    <x v="2889"/>
    <s v="1950s"/>
    <n v="1957"/>
    <s v="Qtr 1"/>
    <s v="March"/>
    <n v="4"/>
    <s v="Japan"/>
    <s v="Curtiss"/>
    <s v="Curtiss C 46D"/>
    <x v="2702"/>
    <s v="Force Air Japanese"/>
    <n v="0"/>
    <n v="17"/>
    <n v="17"/>
    <n v="0"/>
  </r>
  <r>
    <x v="2890"/>
    <s v="1960s"/>
    <n v="1960"/>
    <s v="Qtr 1"/>
    <s v="March"/>
    <n v="16"/>
    <s v="Japan"/>
    <s v="Douglas"/>
    <s v="Douglas DC 3JA"/>
    <x v="2703"/>
    <s v="Airways Nippon All"/>
    <n v="0"/>
    <n v="5"/>
    <n v="40"/>
    <n v="35"/>
  </r>
  <r>
    <x v="2891"/>
    <s v="1960s"/>
    <n v="1963"/>
    <s v="Qtr 1"/>
    <s v="March"/>
    <n v="23"/>
    <s v="Japan"/>
    <s v="H"/>
    <s v="H  21B?"/>
    <x v="2704"/>
    <s v="Force Defense Self Air Japan - Military"/>
    <n v="0"/>
    <n v="10"/>
    <n v="10"/>
    <n v="0"/>
  </r>
  <r>
    <x v="2892"/>
    <s v="1960s"/>
    <n v="1966"/>
    <s v="Qtr 1"/>
    <s v="March"/>
    <n v="4"/>
    <s v="Japan"/>
    <s v="McDonnell Douglas"/>
    <s v="McDonnell Douglas DC 8"/>
    <x v="2705"/>
    <s v="Lines Air Pacific Canadian"/>
    <n v="0"/>
    <n v="64"/>
    <n v="72"/>
    <n v="8"/>
  </r>
  <r>
    <x v="2893"/>
    <s v="2000s"/>
    <n v="2009"/>
    <s v="Qtr 1"/>
    <s v="March"/>
    <n v="23"/>
    <s v="Japan"/>
    <s v="McDonnell Douglas"/>
    <s v="McDonnell Douglas MD 11N526FE"/>
    <x v="547"/>
    <s v="Fed"/>
    <n v="0"/>
    <n v="2"/>
    <n v="2"/>
    <n v="0"/>
  </r>
  <r>
    <x v="2894"/>
    <s v="1930s"/>
    <n v="1931"/>
    <s v="Qtr 1"/>
    <s v="March"/>
    <n v="31"/>
    <s v="Kansas"/>
    <s v="Fokker F10A"/>
    <s v="Fokker F10A TrimotorNC 999"/>
    <x v="2706"/>
    <s v="Air Western and Continental Trans"/>
    <n v="0"/>
    <n v="8"/>
    <n v="8"/>
    <n v="0"/>
  </r>
  <r>
    <x v="2895"/>
    <s v="2000s"/>
    <n v="2007"/>
    <s v="Qtr 1"/>
    <s v="March"/>
    <n v="11"/>
    <s v="Kauai"/>
    <s v="Mc Donnell Douglas 369FF"/>
    <s v="Mc Donnell Douglas 369FF RotocraftN911VC"/>
    <x v="2707"/>
    <s v="Hawaii Inter-Island"/>
    <n v="0"/>
    <n v="1"/>
    <n v="5"/>
    <n v="4"/>
  </r>
  <r>
    <x v="2896"/>
    <s v="1980s"/>
    <n v="1987"/>
    <s v="Qtr 1"/>
    <s v="March"/>
    <n v="6"/>
    <s v="Kazakhstan"/>
    <s v="Antonov"/>
    <s v="Antonov AN 26CCCP"/>
    <x v="2708"/>
    <s v="Aeroflot"/>
    <n v="0"/>
    <n v="9"/>
    <n v="9"/>
    <n v="0"/>
  </r>
  <r>
    <x v="2897"/>
    <s v="1990s"/>
    <n v="1998"/>
    <s v="Qtr 1"/>
    <s v="March"/>
    <n v="10"/>
    <s v="Kenya"/>
    <s v="Boeing"/>
    <s v="Boeing 707 336CSU"/>
    <x v="2709"/>
    <s v="Memphis Air"/>
    <n v="0"/>
    <n v="6"/>
    <n v="6"/>
    <n v="0"/>
  </r>
  <r>
    <x v="2898"/>
    <s v="1990s"/>
    <n v="1994"/>
    <s v="Qtr 1"/>
    <s v="March"/>
    <n v="14"/>
    <s v="Kenya"/>
    <s v="Lockheed"/>
    <s v="Lockheed C 130H Hercules69"/>
    <x v="2710"/>
    <s v="Force Air U.S. - Military"/>
    <n v="0"/>
    <n v="8"/>
    <n v="8"/>
    <n v="0"/>
  </r>
  <r>
    <x v="2899"/>
    <s v="1960s"/>
    <n v="1967"/>
    <s v="Qtr 1"/>
    <s v="March"/>
    <n v="5"/>
    <s v="Liberia"/>
    <s v="McDonnell Douglas"/>
    <s v="McDonnell Douglas DC 8"/>
    <x v="1351"/>
    <s v="Varig"/>
    <n v="5"/>
    <n v="51"/>
    <n v="90"/>
    <n v="39"/>
  </r>
  <r>
    <x v="2825"/>
    <s v="1940s"/>
    <n v="1948"/>
    <s v="Qtr 1"/>
    <s v="March"/>
    <n v="2"/>
    <s v="London"/>
    <s v="Douglas"/>
    <s v="Douglas DC 3OO"/>
    <x v="190"/>
    <s v="England Sabena"/>
    <n v="0"/>
    <n v="20"/>
    <n v="22"/>
    <n v="2"/>
  </r>
  <r>
    <x v="2900"/>
    <s v="1970s"/>
    <n v="1978"/>
    <s v="Qtr 1"/>
    <s v="March"/>
    <n v="1"/>
    <s v="Los"/>
    <s v="McDonnell Douglas"/>
    <s v="McDonnell Douglas DC 10"/>
    <x v="1353"/>
    <s v="California          Angeles Continental Airlines"/>
    <n v="0"/>
    <n v="2"/>
    <n v="200"/>
    <n v="198"/>
  </r>
  <r>
    <x v="2809"/>
    <s v="1960s"/>
    <n v="1969"/>
    <s v="Qtr 1"/>
    <s v="March"/>
    <n v="20"/>
    <s v="Louisiana"/>
    <s v="Douglas"/>
    <s v="Douglas DC 3N142D"/>
    <x v="2711"/>
    <s v="Airways Avion"/>
    <n v="0"/>
    <n v="16"/>
    <n v="27"/>
    <n v="11"/>
  </r>
  <r>
    <x v="2901"/>
    <s v="1960s"/>
    <n v="1967"/>
    <s v="Qtr 1"/>
    <s v="March"/>
    <n v="30"/>
    <s v="Louisiana"/>
    <s v="McDonnell Douglas"/>
    <s v="McDonnell Douglas DC 8"/>
    <x v="2711"/>
    <s v="Lines Air Delta"/>
    <n v="13"/>
    <n v="6"/>
    <n v="6"/>
    <n v="0"/>
  </r>
  <r>
    <x v="2902"/>
    <s v="1990s"/>
    <n v="1993"/>
    <s v="Qtr 1"/>
    <s v="March"/>
    <n v="5"/>
    <s v="Macedonia"/>
    <s v="Fokker"/>
    <s v="Fokker 100PH KXL"/>
    <x v="2712"/>
    <s v="Macedonian Palair"/>
    <n v="0"/>
    <n v="83"/>
    <n v="97"/>
    <n v="14"/>
  </r>
  <r>
    <x v="2903"/>
    <s v="1950s"/>
    <n v="1954"/>
    <s v="Qtr 1"/>
    <s v="March"/>
    <n v="19"/>
    <s v="Maryland"/>
    <s v="Fairchild"/>
    <s v="Fairchild C 110F51"/>
    <x v="2713"/>
    <s v="Force Air U.S. - Military"/>
    <n v="0"/>
    <n v="18"/>
    <n v="18"/>
    <n v="0"/>
  </r>
  <r>
    <x v="2904"/>
    <s v="1960s"/>
    <n v="1964"/>
    <s v="Qtr 1"/>
    <s v="March"/>
    <n v="10"/>
    <s v="Massachutes"/>
    <s v="Douglas"/>
    <s v="Douglas DC 4N384"/>
    <x v="2714"/>
    <s v="Cargo - Airways Slick"/>
    <n v="0"/>
    <n v="3"/>
    <n v="3"/>
    <n v="0"/>
  </r>
  <r>
    <x v="2905"/>
    <s v="1950s"/>
    <n v="1955"/>
    <s v="Qtr 1"/>
    <s v="March"/>
    <n v="7"/>
    <s v="Mexic"/>
    <s v="Lockheed 18"/>
    <s v="Lockheed 18 LodeStarXB ZEH"/>
    <x v="2715"/>
    <s v="Private"/>
    <n v="0"/>
    <n v="6"/>
    <n v="6"/>
    <n v="0"/>
  </r>
  <r>
    <x v="2906"/>
    <s v="1980s"/>
    <n v="1986"/>
    <s v="Qtr 1"/>
    <s v="March"/>
    <n v="31"/>
    <s v="Mexico"/>
    <s v="Boeing"/>
    <s v="Boeing B 727"/>
    <x v="2716"/>
    <s v="Mexicana"/>
    <n v="0"/>
    <n v="167"/>
    <n v="167"/>
    <n v="0"/>
  </r>
  <r>
    <x v="2907"/>
    <s v="1990s"/>
    <n v="1998"/>
    <s v="Qtr 1"/>
    <s v="March"/>
    <n v="31"/>
    <s v="Mexico"/>
    <s v="Convair"/>
    <s v="Convair CV 240"/>
    <x v="197"/>
    <s v="Carga de Mexicana Aérea Linea"/>
    <n v="0"/>
    <n v="2"/>
    <n v="4"/>
    <n v="2"/>
  </r>
  <r>
    <x v="2908"/>
    <s v="1950s"/>
    <n v="1955"/>
    <s v="Qtr 1"/>
    <s v="March"/>
    <n v="8"/>
    <s v="Mexico"/>
    <s v="Douglas"/>
    <s v="Douglas DC 3XA"/>
    <x v="2717"/>
    <s v="Mexicana"/>
    <n v="0"/>
    <n v="26"/>
    <n v="26"/>
    <n v="0"/>
  </r>
  <r>
    <x v="2909"/>
    <s v="1950s"/>
    <n v="1954"/>
    <s v="Qtr 1"/>
    <s v="March"/>
    <n v="26"/>
    <s v="Mexico"/>
    <s v="Douglas"/>
    <s v="Douglas DC 3XA"/>
    <x v="2718"/>
    <s v="Mexico de Aeronaves"/>
    <n v="0"/>
    <n v="18"/>
    <n v="18"/>
    <n v="0"/>
  </r>
  <r>
    <x v="2910"/>
    <s v="1930s"/>
    <n v="1936"/>
    <s v="Qtr 1"/>
    <s v="March"/>
    <n v="26"/>
    <s v="Mexico"/>
    <s v="Ford"/>
    <s v="Ford 5 AT"/>
    <x v="2719"/>
    <s v="Mexicana"/>
    <n v="0"/>
    <n v="14"/>
    <n v="14"/>
    <n v="0"/>
  </r>
  <r>
    <x v="2911"/>
    <s v="1980s"/>
    <n v="1987"/>
    <s v="Qtr 1"/>
    <s v="March"/>
    <n v="4"/>
    <s v="Michigan"/>
    <s v="CASA 212 Aviocar"/>
    <s v="CASA 212 Aviocar 200N160FB"/>
    <x v="992"/>
    <s v="Airlink Northwest"/>
    <n v="0"/>
    <n v="9"/>
    <n v="22"/>
    <n v="13"/>
  </r>
  <r>
    <x v="2912"/>
    <s v="1980s"/>
    <n v="1986"/>
    <s v="Qtr 1"/>
    <s v="March"/>
    <n v="13"/>
    <s v="Michigan"/>
    <s v="Embraer 110P1"/>
    <s v="Embraer 110P1 BandeiranteN1356P"/>
    <x v="2720"/>
    <s v="Airlines Simmons"/>
    <n v="0"/>
    <n v="3"/>
    <n v="9"/>
    <n v="6"/>
  </r>
  <r>
    <x v="2913"/>
    <s v="1950s"/>
    <n v="1950"/>
    <s v="Qtr 1"/>
    <s v="March"/>
    <n v="7"/>
    <s v="Minnesota"/>
    <s v="Martin"/>
    <s v="Martin 202N93050"/>
    <x v="2721"/>
    <s v="Airlines Orient Northwest"/>
    <n v="2"/>
    <n v="13"/>
    <n v="13"/>
    <n v="0"/>
  </r>
  <r>
    <x v="2914"/>
    <s v="1970s"/>
    <n v="1979"/>
    <s v="Qtr 1"/>
    <s v="March"/>
    <n v="1"/>
    <s v="Mississippi"/>
    <s v="Beech"/>
    <s v="Beech BE 70N777AE"/>
    <x v="2722"/>
    <s v="Airways Universal"/>
    <n v="0"/>
    <n v="8"/>
    <n v="8"/>
    <n v="0"/>
  </r>
  <r>
    <x v="2915"/>
    <s v="1950s"/>
    <n v="1955"/>
    <s v="Qtr 1"/>
    <s v="March"/>
    <n v="20"/>
    <s v="Missouri"/>
    <s v="Convair"/>
    <s v="Convair CV 240"/>
    <x v="2723"/>
    <s v="Airlines American"/>
    <n v="0"/>
    <n v="13"/>
    <n v="35"/>
    <n v="22"/>
  </r>
  <r>
    <x v="2916"/>
    <s v="1960s"/>
    <n v="1968"/>
    <s v="Qtr 1"/>
    <s v="March"/>
    <n v="27"/>
    <s v="Missouri"/>
    <s v="McDonnell Douglas"/>
    <s v="McDonnell Douglas DC 9 and Cessna 150FN970Z/N8669G"/>
    <x v="580"/>
    <s v="Private / Lines Air Ozark"/>
    <n v="0"/>
    <n v="2"/>
    <n v="51"/>
    <n v="49"/>
  </r>
  <r>
    <x v="2917"/>
    <s v="1960s"/>
    <n v="1964"/>
    <s v="Qtr 1"/>
    <s v="March"/>
    <n v="12"/>
    <s v="Montana"/>
    <s v="Douglas"/>
    <s v="Douglas DC 3CN61442"/>
    <x v="1740"/>
    <s v="Airlines Frontier"/>
    <n v="0"/>
    <n v="5"/>
    <n v="5"/>
    <n v="0"/>
  </r>
  <r>
    <x v="2918"/>
    <s v="2000s"/>
    <n v="2009"/>
    <s v="Qtr 1"/>
    <s v="March"/>
    <n v="22"/>
    <s v="Montana"/>
    <s v="Pilatus"/>
    <s v="Pilatus PC 12/45N128CM"/>
    <x v="2724"/>
    <s v="Leasing Cap Eagle"/>
    <n v="0"/>
    <n v="14"/>
    <n v="14"/>
    <n v="0"/>
  </r>
  <r>
    <x v="2919"/>
    <s v="1920s"/>
    <n v="1927"/>
    <s v="Qtr 1"/>
    <s v="March"/>
    <n v="20"/>
    <s v="Morocco"/>
    <s v="Breguet"/>
    <s v="Breguet 14F ALRA"/>
    <x v="2725"/>
    <s v="Aeriens Express Grands"/>
    <n v="0"/>
    <n v="1"/>
    <n v="1"/>
    <n v="0"/>
  </r>
  <r>
    <x v="2920"/>
    <s v="1960s"/>
    <n v="1965"/>
    <s v="Qtr 1"/>
    <s v="March"/>
    <n v="31"/>
    <s v="Morocco"/>
    <s v="Convair"/>
    <s v="Convair CV 440"/>
    <x v="2726"/>
    <s v="Airlines Iberia"/>
    <n v="0"/>
    <n v="50"/>
    <n v="53"/>
    <n v="3"/>
  </r>
  <r>
    <x v="2921"/>
    <s v="1980s"/>
    <n v="1986"/>
    <s v="Qtr 1"/>
    <s v="March"/>
    <n v="30"/>
    <s v="Mozambique"/>
    <s v="Antonov"/>
    <s v="Antonov AN 26042"/>
    <x v="2727"/>
    <s v="Force Air Mozambique - Military"/>
    <n v="0"/>
    <n v="49"/>
    <n v="54"/>
    <n v="5"/>
  </r>
  <r>
    <x v="2922"/>
    <s v="1960s"/>
    <n v="1966"/>
    <s v="Qtr 1"/>
    <s v="March"/>
    <n v="5"/>
    <s v="Mt."/>
    <s v="Boeing"/>
    <s v="Boeing B 707"/>
    <x v="2728"/>
    <s v="Japan          Fuji British Overseas Airways"/>
    <n v="0"/>
    <n v="124"/>
    <n v="124"/>
    <n v="0"/>
  </r>
  <r>
    <x v="2923"/>
    <s v="1980s"/>
    <n v="1988"/>
    <s v="Qtr 1"/>
    <s v="March"/>
    <n v="17"/>
    <s v="Unknown Country/Region"/>
    <s v="Boeing"/>
    <s v="Boeing B 727"/>
    <x v="2729"/>
    <s v="Colombia        Santander  of AVIANCA"/>
    <n v="0"/>
    <n v="143"/>
    <n v="143"/>
    <n v="0"/>
  </r>
  <r>
    <x v="2924"/>
    <s v="1920s"/>
    <n v="1922"/>
    <s v="Qtr 1"/>
    <s v="March"/>
    <n v="22"/>
    <s v="Unknown Country/Region"/>
    <s v="Aeromarine Model 85 (flying"/>
    <s v="Aeromarine Model 85 (flying boat)?"/>
    <x v="2730"/>
    <s v="Unknown Operator"/>
    <n v="0"/>
    <n v="5"/>
    <n v="6"/>
    <n v="1"/>
  </r>
  <r>
    <x v="2925"/>
    <s v="1990s"/>
    <n v="1990"/>
    <s v="Qtr 1"/>
    <s v="March"/>
    <n v="23"/>
    <s v="Unknown Country/Region"/>
    <s v="Antonov"/>
    <s v="Antonov AN 26CU"/>
    <x v="2731"/>
    <s v="Unknown Operator"/>
    <n v="0"/>
    <n v="4"/>
    <n v="46"/>
    <n v="42"/>
  </r>
  <r>
    <x v="2926"/>
    <s v="2010s"/>
    <n v="2014"/>
    <s v="Qtr 1"/>
    <s v="March"/>
    <n v="8"/>
    <s v="Unknown Country/Region"/>
    <s v="Boeing"/>
    <s v="Boeing 777 2009M"/>
    <x v="2732"/>
    <s v="Unknown Operator"/>
    <n v="0"/>
    <n v="239"/>
    <n v="239"/>
    <n v="0"/>
  </r>
  <r>
    <x v="2927"/>
    <s v="1950s"/>
    <n v="1957"/>
    <s v="Qtr 1"/>
    <s v="March"/>
    <n v="22"/>
    <s v="Unknown Country/Region"/>
    <s v="Boeing"/>
    <s v="Boeing C 97C50"/>
    <x v="2733"/>
    <s v="Unknown Operator"/>
    <n v="0"/>
    <n v="67"/>
    <n v="67"/>
    <n v="0"/>
  </r>
  <r>
    <x v="2928"/>
    <s v="1950s"/>
    <n v="1955"/>
    <s v="Qtr 1"/>
    <s v="March"/>
    <n v="26"/>
    <s v="Unknown Country/Region"/>
    <s v="Boeing 377 Stratocruiser"/>
    <s v="Boeing 377 Stratocruiser 10 26N1032V"/>
    <x v="2734"/>
    <s v="Unknown Operator"/>
    <n v="0"/>
    <n v="4"/>
    <n v="23"/>
    <n v="19"/>
  </r>
  <r>
    <x v="2929"/>
    <s v="1980s"/>
    <n v="1984"/>
    <s v="Qtr 1"/>
    <s v="March"/>
    <n v="31"/>
    <s v="Unknown Country/Region"/>
    <s v="Cessna"/>
    <s v="Cessna 402BN44NC"/>
    <x v="2735"/>
    <s v="Unknown Operator"/>
    <n v="0"/>
    <n v="6"/>
    <n v="6"/>
    <n v="0"/>
  </r>
  <r>
    <x v="2930"/>
    <s v="1940s"/>
    <n v="1944"/>
    <s v="Qtr 1"/>
    <s v="March"/>
    <n v="22"/>
    <s v="Unknown Country/Region"/>
    <s v="Consolidated"/>
    <s v="Consolidated B 24 Liberator?"/>
    <x v="2736"/>
    <s v="Unknown Operator"/>
    <n v="0"/>
    <n v="21"/>
    <n v="21"/>
    <n v="0"/>
  </r>
  <r>
    <x v="2931"/>
    <s v="1950s"/>
    <n v="1951"/>
    <s v="Qtr 1"/>
    <s v="March"/>
    <n v="23"/>
    <s v="Unknown Country/Region"/>
    <s v="Douglas"/>
    <s v="Douglas C 124A Globemaster49"/>
    <x v="2737"/>
    <s v="Unknown Operator"/>
    <n v="0"/>
    <n v="53"/>
    <n v="53"/>
    <n v="0"/>
  </r>
  <r>
    <x v="2888"/>
    <s v="1960s"/>
    <n v="1964"/>
    <s v="Qtr 1"/>
    <s v="March"/>
    <n v="28"/>
    <s v="Unknown Country/Region"/>
    <s v="Douglas"/>
    <s v="Douglas C 54A"/>
    <x v="2738"/>
    <s v="Unknown Operator"/>
    <n v="0"/>
    <n v="9"/>
    <n v="9"/>
    <n v="0"/>
  </r>
  <r>
    <x v="2786"/>
    <s v="1960s"/>
    <n v="1964"/>
    <s v="Qtr 1"/>
    <s v="March"/>
    <n v="8"/>
    <s v="Unknown Country/Region"/>
    <s v="Douglas"/>
    <s v="Douglas DC 3N410D"/>
    <x v="2739"/>
    <s v="Unknown Operator"/>
    <n v="0"/>
    <n v="1"/>
    <n v="30"/>
    <n v="29"/>
  </r>
  <r>
    <x v="2932"/>
    <s v="1960s"/>
    <n v="1969"/>
    <s v="Qtr 1"/>
    <s v="March"/>
    <n v="8"/>
    <s v="Unknown Country/Region"/>
    <s v="Douglas"/>
    <s v="Douglas DC 4N3821"/>
    <x v="2740"/>
    <s v="Unknown Operator"/>
    <n v="0"/>
    <n v="3"/>
    <n v="3"/>
    <n v="0"/>
  </r>
  <r>
    <x v="2933"/>
    <s v="1940s"/>
    <n v="1940"/>
    <s v="Qtr 1"/>
    <s v="March"/>
    <n v="1"/>
    <s v="Unknown Country/Region"/>
    <s v="Handley Page"/>
    <s v="Handley Page HP 42G"/>
    <x v="2741"/>
    <s v="Unknown Operator"/>
    <n v="0"/>
    <n v="8"/>
    <n v="8"/>
    <n v="0"/>
  </r>
  <r>
    <x v="2934"/>
    <s v="1970s"/>
    <n v="1976"/>
    <s v="Qtr 1"/>
    <s v="March"/>
    <n v="2"/>
    <s v="Unknown Country/Region"/>
    <s v="IAI Arava"/>
    <s v="IAI Arava 201TAM 76"/>
    <x v="2742"/>
    <s v="Unknown Operator"/>
    <n v="0"/>
    <n v="19"/>
    <n v="22"/>
    <n v="3"/>
  </r>
  <r>
    <x v="2935"/>
    <s v="1990s"/>
    <n v="1994"/>
    <s v="Qtr 1"/>
    <s v="March"/>
    <n v="17"/>
    <s v="Unknown Country/Region"/>
    <s v="Lockheed Hercules"/>
    <s v="Lockheed Hercules C 1305"/>
    <x v="2743"/>
    <s v="Unknown Operator"/>
    <n v="0"/>
    <n v="32"/>
    <n v="32"/>
    <n v="0"/>
  </r>
  <r>
    <x v="2936"/>
    <s v="1980s"/>
    <n v="1983"/>
    <s v="Qtr 1"/>
    <s v="March"/>
    <n v="11"/>
    <s v="Unknown Country/Region"/>
    <s v="McDonnell Douglas"/>
    <s v="McDonnell Douglas DC 9"/>
    <x v="2744"/>
    <s v="Unknown Operator"/>
    <n v="0"/>
    <n v="23"/>
    <n v="50"/>
    <n v="27"/>
  </r>
  <r>
    <x v="2937"/>
    <s v="1960s"/>
    <n v="1962"/>
    <s v="Qtr 1"/>
    <s v="March"/>
    <n v="20"/>
    <s v="Unknown Country/Region"/>
    <s v="Nord 2501"/>
    <s v="Nord 2501 Noratlas204"/>
    <x v="2745"/>
    <s v="Unknown Operator"/>
    <n v="0"/>
    <n v="11"/>
    <n v="11"/>
    <n v="0"/>
  </r>
  <r>
    <x v="2938"/>
    <s v="1910s"/>
    <n v="1917"/>
    <s v="Qtr 1"/>
    <s v="March"/>
    <n v="30"/>
    <s v="Unknown Country/Region"/>
    <s v="Schutte"/>
    <s v="Schutte  Lanz S"/>
    <x v="2746"/>
    <s v="Unknown Operator"/>
    <n v="0"/>
    <n v="23"/>
    <n v="23"/>
    <n v="0"/>
  </r>
  <r>
    <x v="2939"/>
    <s v="2010s"/>
    <n v="2018"/>
    <s v="Qtr 1"/>
    <s v="March"/>
    <n v="12"/>
    <s v="Nepal"/>
    <s v="de Havilland Canada"/>
    <s v="de Havilland Canada DHC 8"/>
    <x v="1763"/>
    <s v="Airlines US-Bangla"/>
    <n v="0"/>
    <n v="51"/>
    <n v="71"/>
    <n v="20"/>
  </r>
  <r>
    <x v="2940"/>
    <s v="1950s"/>
    <n v="1958"/>
    <s v="Qtr 1"/>
    <s v="March"/>
    <n v="24"/>
    <s v="Nepal"/>
    <s v="Douglas"/>
    <s v="Douglas DC 3VT"/>
    <x v="610"/>
    <s v="Airlines Indian"/>
    <n v="0"/>
    <n v="20"/>
    <n v="20"/>
    <n v="0"/>
  </r>
  <r>
    <x v="2941"/>
    <s v="2000s"/>
    <n v="2008"/>
    <s v="Qtr 1"/>
    <s v="March"/>
    <n v="3"/>
    <s v="Nepal"/>
    <s v="Mi"/>
    <s v="Mi  17?"/>
    <x v="2747"/>
    <s v="Mission Nations United"/>
    <n v="0"/>
    <n v="10"/>
    <n v="10"/>
    <n v="0"/>
  </r>
  <r>
    <x v="2942"/>
    <s v="2000s"/>
    <n v="2004"/>
    <s v="Qtr 1"/>
    <s v="March"/>
    <n v="16"/>
    <s v="Nevada"/>
    <s v="Beechcraft"/>
    <s v="Beechcraft 1900CN27RA"/>
    <x v="2748"/>
    <s v="Force Air States United - Military"/>
    <n v="0"/>
    <n v="5"/>
    <n v="5"/>
    <n v="0"/>
  </r>
  <r>
    <x v="2943"/>
    <s v="1960s"/>
    <n v="1964"/>
    <s v="Qtr 1"/>
    <s v="March"/>
    <n v="1"/>
    <s v="Nevada"/>
    <s v="Lockheed 049"/>
    <s v="Lockheed 049 ConstellationN86504"/>
    <x v="2749"/>
    <s v="Airlines Paradise"/>
    <n v="0"/>
    <n v="85"/>
    <n v="85"/>
    <n v="0"/>
  </r>
  <r>
    <x v="2944"/>
    <s v="1960s"/>
    <n v="1962"/>
    <s v="Qtr 1"/>
    <s v="March"/>
    <n v="1"/>
    <s v="Unknown Country/Region"/>
    <s v="Boeing"/>
    <s v="Boeing B 707"/>
    <x v="2750"/>
    <s v="New York          York American Airlines"/>
    <n v="0"/>
    <n v="95"/>
    <n v="95"/>
    <n v="0"/>
  </r>
  <r>
    <x v="2945"/>
    <s v="1920s"/>
    <n v="1920"/>
    <s v="Qtr 1"/>
    <s v="March"/>
    <n v="30"/>
    <s v="Unknown Country/Region"/>
    <s v="De Havilland"/>
    <s v="De Havilland DH 472"/>
    <x v="220"/>
    <s v="Service Mail Aerial JerseyUS"/>
    <n v="0"/>
    <n v="1"/>
    <n v="1"/>
    <n v="0"/>
  </r>
  <r>
    <x v="2878"/>
    <s v="2010s"/>
    <n v="2018"/>
    <s v="Qtr 1"/>
    <s v="March"/>
    <n v="11"/>
    <s v="Unknown Country/Region"/>
    <s v="Eurocopter AS"/>
    <s v="Eurocopter AS 350B2N350LH"/>
    <x v="217"/>
    <s v="Helicopters YorkLiberty"/>
    <n v="0"/>
    <n v="5"/>
    <n v="6"/>
    <n v="1"/>
  </r>
  <r>
    <x v="2946"/>
    <s v="1970s"/>
    <n v="1972"/>
    <s v="Qtr 1"/>
    <s v="March"/>
    <n v="3"/>
    <s v="Unknown Country/Region"/>
    <s v="Fairchild"/>
    <s v="Fairchild  Hiller FH"/>
    <x v="2751"/>
    <s v="Airlines YorkMohawk"/>
    <n v="1"/>
    <n v="16"/>
    <n v="48"/>
    <n v="32"/>
  </r>
  <r>
    <x v="2947"/>
    <s v="1990s"/>
    <n v="1992"/>
    <s v="Qtr 1"/>
    <s v="March"/>
    <n v="22"/>
    <s v="Unknown Country/Region"/>
    <s v="Fokker"/>
    <s v="Fokker F 28 Fellowship 4000N485US"/>
    <x v="1397"/>
    <s v="New York          York USAir"/>
    <n v="0"/>
    <n v="27"/>
    <n v="51"/>
    <n v="24"/>
  </r>
  <r>
    <x v="2948"/>
    <s v="1920s"/>
    <n v="1929"/>
    <s v="Qtr 1"/>
    <s v="March"/>
    <n v="17"/>
    <s v="Unknown Country/Region"/>
    <s v="Ford"/>
    <s v="Ford 5 AT"/>
    <x v="220"/>
    <s v="Airlines Western JerseyColonial"/>
    <n v="0"/>
    <n v="14"/>
    <n v="15"/>
    <n v="1"/>
  </r>
  <r>
    <x v="2949"/>
    <s v="1980s"/>
    <n v="1983"/>
    <s v="Qtr 1"/>
    <s v="March"/>
    <n v="30"/>
    <s v="Unknown Country/Region"/>
    <s v="Learjet"/>
    <s v="Learjet 25N51CA"/>
    <x v="220"/>
    <s v="Airlines JerseyCentral"/>
    <n v="0"/>
    <n v="2"/>
    <n v="2"/>
    <n v="0"/>
  </r>
  <r>
    <x v="2950"/>
    <s v="1950s"/>
    <n v="1958"/>
    <s v="Qtr 1"/>
    <s v="March"/>
    <n v="22"/>
    <s v="Unknown Country/Region"/>
    <s v="Lockheed 18"/>
    <s v="Lockheed 18 LodestarN300E"/>
    <x v="2752"/>
    <s v="MexicoPrivate"/>
    <n v="0"/>
    <n v="4"/>
    <n v="4"/>
    <n v="0"/>
  </r>
  <r>
    <x v="2951"/>
    <s v="1940s"/>
    <n v="1949"/>
    <s v="Qtr 1"/>
    <s v="March"/>
    <n v="18"/>
    <s v="Unknown Country/Region"/>
    <s v="Lockheed 18"/>
    <s v="Lockheed 18 LodestarZK AKX"/>
    <x v="2753"/>
    <s v="Airways National Zealand ZealandNew"/>
    <n v="0"/>
    <n v="15"/>
    <n v="15"/>
    <n v="0"/>
  </r>
  <r>
    <x v="2952"/>
    <s v="1990s"/>
    <n v="1994"/>
    <s v="Qtr 1"/>
    <s v="March"/>
    <n v="2"/>
    <s v="Unknown Country/Region"/>
    <s v="McDonnell Douglas"/>
    <s v="McDonnell Douglas MD 82N18835"/>
    <x v="217"/>
    <s v="Airlines YorkContinental"/>
    <n v="0"/>
    <n v="0"/>
    <n v="116"/>
    <n v="116"/>
  </r>
  <r>
    <x v="2953"/>
    <s v="1950s"/>
    <n v="1953"/>
    <s v="Qtr 1"/>
    <s v="March"/>
    <n v="18"/>
    <s v="Newfoundland"/>
    <s v="Convair"/>
    <s v="Convair RB 36H51"/>
    <x v="2754"/>
    <s v="Force Air U.S. - Military"/>
    <n v="0"/>
    <n v="23"/>
    <n v="23"/>
    <n v="0"/>
  </r>
  <r>
    <x v="2954"/>
    <s v="1980s"/>
    <n v="1986"/>
    <s v="Qtr 1"/>
    <s v="March"/>
    <n v="24"/>
    <s v="Newfoundland"/>
    <s v="de Havilland Canada"/>
    <s v="de Havilland Canada DHC 3 OtterC"/>
    <x v="2755"/>
    <s v="Canada Goose Bay Air Services"/>
    <n v="0"/>
    <n v="4"/>
    <n v="5"/>
    <n v="1"/>
  </r>
  <r>
    <x v="2955"/>
    <s v="1990s"/>
    <n v="1999"/>
    <s v="Qtr 1"/>
    <s v="March"/>
    <n v="19"/>
    <s v="Newfoundland"/>
    <s v="de Havilland Canada"/>
    <s v="de Havilland Canada DHC 6 Twin Otter 300C"/>
    <x v="2756"/>
    <s v="Canada Provincial Airlines"/>
    <n v="0"/>
    <n v="1"/>
    <n v="2"/>
    <n v="1"/>
  </r>
  <r>
    <x v="2956"/>
    <s v="1960s"/>
    <n v="1965"/>
    <s v="Qtr 1"/>
    <s v="March"/>
    <n v="18"/>
    <s v="Newfoundland"/>
    <s v="Douglas"/>
    <s v="Douglas DC"/>
    <x v="1401"/>
    <s v="Canada Miami Aviaition/Air Manila"/>
    <n v="0"/>
    <n v="2"/>
    <n v="2"/>
    <n v="0"/>
  </r>
  <r>
    <x v="2957"/>
    <s v="2000s"/>
    <n v="2009"/>
    <s v="Qtr 1"/>
    <s v="March"/>
    <n v="12"/>
    <s v="Newfoundland"/>
    <s v="Sikorsky"/>
    <s v="Sikorsky S 92AC"/>
    <x v="2757"/>
    <s v="Helicopters Cougar"/>
    <n v="0"/>
    <n v="17"/>
    <n v="18"/>
    <n v="1"/>
  </r>
  <r>
    <x v="2953"/>
    <s v="1950s"/>
    <n v="1953"/>
    <s v="Qtr 1"/>
    <s v="March"/>
    <n v="18"/>
    <s v="Newfoundlandu.s."/>
    <s v="Boeing"/>
    <s v="Boeing B 29 Superfortress44"/>
    <x v="2758"/>
    <s v="Force Air"/>
    <n v="0"/>
    <n v="10"/>
    <n v="10"/>
    <n v="0"/>
  </r>
  <r>
    <x v="2958"/>
    <s v="1950s"/>
    <n v="1959"/>
    <s v="Qtr 1"/>
    <s v="March"/>
    <n v="5"/>
    <s v="Nicaragua"/>
    <s v="Vickers Viscount"/>
    <s v="Vickers Viscount 763YS 09C"/>
    <x v="1033"/>
    <s v="TACA"/>
    <n v="0"/>
    <n v="15"/>
    <n v="19"/>
    <n v="4"/>
  </r>
  <r>
    <x v="2959"/>
    <s v="1970s"/>
    <n v="1977"/>
    <s v="Qtr 1"/>
    <s v="March"/>
    <n v="4"/>
    <s v="Niger"/>
    <s v="McDonnell Douglas"/>
    <s v="McDonnell Douglas DC 8"/>
    <x v="2759"/>
    <s v="Airways National Overseas"/>
    <n v="0"/>
    <n v="2"/>
    <n v="4"/>
    <n v="2"/>
  </r>
  <r>
    <x v="2960"/>
    <s v="1970s"/>
    <n v="1978"/>
    <s v="Qtr 1"/>
    <s v="March"/>
    <n v="2"/>
    <s v="Nigeria"/>
    <s v="Fokker"/>
    <s v="Fokker F 28 Fellowship 1000 / MiG"/>
    <x v="232"/>
    <s v="Airways Nigeria"/>
    <n v="0"/>
    <n v="18"/>
    <n v="18"/>
    <n v="0"/>
  </r>
  <r>
    <x v="2961"/>
    <s v="1960s"/>
    <n v="1964"/>
    <s v="Qtr 1"/>
    <s v="March"/>
    <n v="20"/>
    <s v="North"/>
    <s v="Piper"/>
    <s v="Piper PA 23N4320P"/>
    <x v="2760"/>
    <s v="Taxi Air CarolinaCommercial"/>
    <n v="0"/>
    <n v="3"/>
    <n v="3"/>
    <n v="0"/>
  </r>
  <r>
    <x v="2962"/>
    <s v="1980s"/>
    <n v="1982"/>
    <s v="Qtr 1"/>
    <s v="March"/>
    <n v="11"/>
    <s v="Norway"/>
    <s v="de Havilland Canada"/>
    <s v="de Havilland Canada DHC 6 Twin Otter 300LN"/>
    <x v="2761"/>
    <s v="Flyveselksap Wideroe's"/>
    <n v="0"/>
    <n v="15"/>
    <n v="15"/>
    <n v="0"/>
  </r>
  <r>
    <x v="2963"/>
    <s v="1940s"/>
    <n v="1941"/>
    <s v="Qtr 1"/>
    <s v="March"/>
    <n v="1"/>
    <s v="Norway"/>
    <s v="Junkers"/>
    <s v="Junkers JU 52/3mD"/>
    <x v="2762"/>
    <s v="Lufthansa Deutsche"/>
    <n v="0"/>
    <n v="3"/>
    <n v="12"/>
    <n v="9"/>
  </r>
  <r>
    <x v="2964"/>
    <s v="1960s"/>
    <n v="1965"/>
    <s v="Qtr 1"/>
    <s v="March"/>
    <n v="17"/>
    <s v="Nova"/>
    <s v="Handley Page"/>
    <s v="Handley Page HPR 7 Herald 211CF"/>
    <x v="2763"/>
    <s v="Canada          Scotia Eastern Provincial Airways"/>
    <n v="0"/>
    <n v="8"/>
    <n v="8"/>
    <n v="0"/>
  </r>
  <r>
    <x v="2965"/>
    <s v="1940s"/>
    <n v="1945"/>
    <s v="Qtr 1"/>
    <s v="March"/>
    <n v="27"/>
    <s v="off"/>
    <s v="Douglas"/>
    <s v="Douglas C 47A"/>
    <x v="2764"/>
    <s v="Force Air U.S. - AustraliaMilitary"/>
    <n v="0"/>
    <n v="24"/>
    <n v="24"/>
    <n v="0"/>
  </r>
  <r>
    <x v="2966"/>
    <s v="1930s"/>
    <n v="1932"/>
    <s v="Qtr 1"/>
    <s v="March"/>
    <n v="31"/>
    <s v="Ohio"/>
    <s v="Boeing"/>
    <s v="Boeing 95NC191E"/>
    <x v="2765"/>
    <s v="Transport Air National"/>
    <n v="0"/>
    <n v="1"/>
    <n v="1"/>
    <n v="0"/>
  </r>
  <r>
    <x v="2899"/>
    <s v="1960s"/>
    <n v="1967"/>
    <s v="Qtr 1"/>
    <s v="March"/>
    <n v="5"/>
    <s v="Ohio"/>
    <s v="Convair"/>
    <s v="Convair CV 580N73130"/>
    <x v="2766"/>
    <s v="Airlines Central Lake"/>
    <n v="0"/>
    <n v="38"/>
    <n v="38"/>
    <n v="0"/>
  </r>
  <r>
    <x v="2967"/>
    <s v="1960s"/>
    <n v="1967"/>
    <s v="Qtr 1"/>
    <s v="March"/>
    <n v="9"/>
    <s v="Ohio"/>
    <s v="MD Douglas"/>
    <s v="MD Douglas DC 9"/>
    <x v="2767"/>
    <s v="Private / Airlines World Trans"/>
    <n v="0"/>
    <n v="26"/>
    <n v="26"/>
    <n v="0"/>
  </r>
  <r>
    <x v="2968"/>
    <s v="1930s"/>
    <n v="1932"/>
    <s v="Qtr 1"/>
    <s v="March"/>
    <n v="21"/>
    <s v="Ohio"/>
    <s v="Northrop Alpha"/>
    <s v="Northrop Alpha 3NC966Y"/>
    <x v="2768"/>
    <s v="Air Western and Continental Trans"/>
    <n v="0"/>
    <n v="1"/>
    <n v="1"/>
    <n v="0"/>
  </r>
  <r>
    <x v="2810"/>
    <s v="1950s"/>
    <n v="1958"/>
    <s v="Qtr 1"/>
    <s v="March"/>
    <n v="7"/>
    <s v="Okinawa"/>
    <s v="Fairchild R4Q / Dougas"/>
    <s v="Fairchild R4Q / Dougas AD 6 skyraider129741/135350"/>
    <x v="2769"/>
    <s v="Corps Marine U.S. - Corps/Military Marine U.S. - Military"/>
    <n v="0"/>
    <n v="26"/>
    <n v="26"/>
    <n v="0"/>
  </r>
  <r>
    <x v="2969"/>
    <s v="1930s"/>
    <n v="1939"/>
    <s v="Qtr 1"/>
    <s v="March"/>
    <n v="26"/>
    <s v="Oklahoma"/>
    <s v="Douglas"/>
    <s v="Douglas DC 2"/>
    <x v="2770"/>
    <s v="Airlines Braniff"/>
    <n v="0"/>
    <n v="8"/>
    <n v="12"/>
    <n v="4"/>
  </r>
  <r>
    <x v="2970"/>
    <s v="1980s"/>
    <n v="1989"/>
    <s v="Qtr 1"/>
    <s v="March"/>
    <n v="10"/>
    <s v="Ontario"/>
    <s v="Fokker"/>
    <s v="Fokker F 28 Fellowship 1000C"/>
    <x v="2771"/>
    <s v="Canada Air Ontario"/>
    <n v="0"/>
    <n v="24"/>
    <n v="69"/>
    <n v="45"/>
  </r>
  <r>
    <x v="2971"/>
    <s v="1960s"/>
    <n v="1967"/>
    <s v="Qtr 1"/>
    <s v="March"/>
    <n v="10"/>
    <s v="Oregon"/>
    <s v="Fairchild"/>
    <s v="Fairchild F 27N2712"/>
    <x v="2772"/>
    <s v="Airlines Coast West"/>
    <n v="0"/>
    <n v="4"/>
    <n v="4"/>
    <n v="0"/>
  </r>
  <r>
    <x v="2972"/>
    <s v="1980s"/>
    <n v="1987"/>
    <s v="Qtr 1"/>
    <s v="March"/>
    <n v="30"/>
    <s v="Pakistan"/>
    <s v="Antonov"/>
    <s v="Antonov AN 26?"/>
    <x v="2773"/>
    <s v="Force Air Republican Afghan - Military"/>
    <n v="0"/>
    <n v="40"/>
    <n v="40"/>
    <n v="0"/>
  </r>
  <r>
    <x v="2973"/>
    <s v="1960s"/>
    <n v="1967"/>
    <s v="Qtr 1"/>
    <s v="March"/>
    <n v="8"/>
    <s v="Pakistan"/>
    <s v="AT L98"/>
    <s v="AT L98 CarvairF BMHU"/>
    <x v="640"/>
    <s v="Transport Air Compagnie"/>
    <n v="7"/>
    <n v="4"/>
    <n v="6"/>
    <n v="2"/>
  </r>
  <r>
    <x v="2974"/>
    <s v="1950s"/>
    <n v="1953"/>
    <s v="Qtr 1"/>
    <s v="March"/>
    <n v="3"/>
    <s v="Pakistan"/>
    <s v="de Havilland DH106 Comet"/>
    <s v="de Havilland DH106 Comet 1ACF CUN"/>
    <x v="640"/>
    <s v="Lines Air Pacific Canadian"/>
    <n v="0"/>
    <n v="11"/>
    <n v="11"/>
    <n v="0"/>
  </r>
  <r>
    <x v="2975"/>
    <s v="1960s"/>
    <n v="1965"/>
    <s v="Qtr 1"/>
    <s v="March"/>
    <n v="26"/>
    <s v="Pakistan"/>
    <s v="Douglas"/>
    <s v="Douglas C 47AP"/>
    <x v="2774"/>
    <s v="Airlines International Pakistan"/>
    <n v="0"/>
    <n v="22"/>
    <n v="26"/>
    <n v="4"/>
  </r>
  <r>
    <x v="2763"/>
    <s v="2000s"/>
    <n v="2000"/>
    <s v="Qtr 1"/>
    <s v="March"/>
    <n v="17"/>
    <s v="Panama"/>
    <s v="de Havilland Canada"/>
    <s v="de Havilland Canada DHC 6 Twin Otter 300HP"/>
    <x v="2775"/>
    <s v="Aeroperlas"/>
    <n v="0"/>
    <n v="10"/>
    <n v="10"/>
    <n v="0"/>
  </r>
  <r>
    <x v="2976"/>
    <s v="1960s"/>
    <n v="1966"/>
    <s v="Qtr 1"/>
    <s v="March"/>
    <n v="20"/>
    <s v="Paraguay"/>
    <s v="Curtiss"/>
    <s v="Curtiss C 46FN1245N"/>
    <x v="1417"/>
    <s v="Americanos Servicios"/>
    <n v="0"/>
    <n v="2"/>
    <n v="2"/>
    <n v="0"/>
  </r>
  <r>
    <x v="2977"/>
    <s v="1920s"/>
    <n v="1924"/>
    <s v="Qtr 1"/>
    <s v="March"/>
    <n v="7"/>
    <s v="Pennsylvania"/>
    <s v="De Havilland"/>
    <s v="De Havilland DH 4327"/>
    <x v="2776"/>
    <s v="Service Mail Aerial US"/>
    <n v="0"/>
    <n v="1"/>
    <n v="1"/>
    <n v="0"/>
  </r>
  <r>
    <x v="2978"/>
    <s v="1930s"/>
    <n v="1937"/>
    <s v="Qtr 1"/>
    <s v="March"/>
    <n v="25"/>
    <s v="Pennsylvania"/>
    <s v="Douglas"/>
    <s v="Douglas DC 2"/>
    <x v="2777"/>
    <s v="Air Western and Continental Trans"/>
    <n v="0"/>
    <n v="13"/>
    <n v="13"/>
    <n v="0"/>
  </r>
  <r>
    <x v="2979"/>
    <s v="1990s"/>
    <n v="1998"/>
    <s v="Qtr 1"/>
    <s v="March"/>
    <n v="28"/>
    <s v="Peru"/>
    <s v="Antonov"/>
    <s v="Antonov AN 32OB"/>
    <x v="2778"/>
    <s v="Peru del Aérea Fuerza"/>
    <n v="1"/>
    <n v="22"/>
    <n v="55"/>
    <n v="33"/>
  </r>
  <r>
    <x v="2970"/>
    <s v="1980s"/>
    <n v="1989"/>
    <s v="Qtr 1"/>
    <s v="March"/>
    <n v="10"/>
    <s v="Peru"/>
    <s v="Britten Norman"/>
    <s v="Britten Norman BN 2A TrislanderOB"/>
    <x v="2779"/>
    <s v="Condor Aero"/>
    <n v="0"/>
    <n v="10"/>
    <n v="10"/>
    <n v="0"/>
  </r>
  <r>
    <x v="2980"/>
    <s v="1930s"/>
    <n v="1934"/>
    <s v="Qtr 1"/>
    <s v="March"/>
    <n v="22"/>
    <s v="Peru"/>
    <s v="Ford"/>
    <s v="Ford 5 AT"/>
    <x v="2780"/>
    <s v="Airlines Grace American Pan"/>
    <n v="0"/>
    <n v="3"/>
    <n v="15"/>
    <n v="12"/>
  </r>
  <r>
    <x v="2981"/>
    <s v="1990s"/>
    <n v="1996"/>
    <s v="Qtr 1"/>
    <s v="March"/>
    <n v="9"/>
    <s v="Peru"/>
    <s v="Mil"/>
    <s v="Mil Mi 17EP561"/>
    <x v="2781"/>
    <s v="Aviation Army Peruvian - Military"/>
    <n v="0"/>
    <n v="23"/>
    <n v="23"/>
    <n v="0"/>
  </r>
  <r>
    <x v="2706"/>
    <s v="1960s"/>
    <n v="1962"/>
    <s v="Qtr 1"/>
    <s v="March"/>
    <n v="15"/>
    <s v="Philippine"/>
    <s v="Lockheed 1049H Super"/>
    <s v="Lockheed 1049H Super ConstellationN6921C"/>
    <x v="2782"/>
    <s v="Line Tiger SeaFlying"/>
    <n v="0"/>
    <n v="107"/>
    <n v="107"/>
    <n v="0"/>
  </r>
  <r>
    <x v="2982"/>
    <s v="1990s"/>
    <n v="1998"/>
    <s v="Qtr 1"/>
    <s v="March"/>
    <n v="22"/>
    <s v="Philippines"/>
    <s v="Airbus"/>
    <s v="Airbus A.320 214RP"/>
    <x v="2167"/>
    <s v="Lines Air Philippine"/>
    <n v="3"/>
    <n v="0"/>
    <n v="127"/>
    <n v="127"/>
  </r>
  <r>
    <x v="2983"/>
    <s v="1950s"/>
    <n v="1957"/>
    <s v="Qtr 1"/>
    <s v="March"/>
    <n v="17"/>
    <s v="Philippines"/>
    <s v="Douglas"/>
    <s v="Douglas C 47"/>
    <x v="2783"/>
    <s v="Force Air Philippine - Military"/>
    <n v="0"/>
    <n v="24"/>
    <n v="25"/>
    <n v="1"/>
  </r>
  <r>
    <x v="2984"/>
    <s v="1950s"/>
    <n v="1952"/>
    <s v="Qtr 1"/>
    <s v="March"/>
    <n v="10"/>
    <s v="Philippines"/>
    <s v="Douglas"/>
    <s v="Douglas C 47A"/>
    <x v="2784"/>
    <s v="Lines Air Philippine"/>
    <n v="0"/>
    <n v="3"/>
    <n v="3"/>
    <n v="0"/>
  </r>
  <r>
    <x v="2985"/>
    <s v="1950s"/>
    <n v="1952"/>
    <s v="Qtr 1"/>
    <s v="March"/>
    <n v="30"/>
    <s v="Philippines"/>
    <s v="Douglas"/>
    <s v="Douglas DC 3PI"/>
    <x v="2785"/>
    <s v="Lines Air Philippine"/>
    <n v="0"/>
    <n v="10"/>
    <n v="29"/>
    <n v="19"/>
  </r>
  <r>
    <x v="2986"/>
    <s v="1960s"/>
    <n v="1965"/>
    <s v="Qtr 1"/>
    <s v="March"/>
    <n v="8"/>
    <s v="Philippines"/>
    <s v="Douglas"/>
    <s v="Douglas DC 3PI"/>
    <x v="2786"/>
    <s v="Airways) Orient (Filipinas Fairways"/>
    <n v="0"/>
    <n v="10"/>
    <n v="12"/>
    <n v="2"/>
  </r>
  <r>
    <x v="2987"/>
    <s v="1960s"/>
    <n v="1963"/>
    <s v="Qtr 1"/>
    <s v="March"/>
    <n v="2"/>
    <s v="Philippines"/>
    <s v="Douglas"/>
    <s v="Douglas DC 3PI"/>
    <x v="2787"/>
    <s v="Lines Air Philippine"/>
    <n v="0"/>
    <n v="27"/>
    <n v="27"/>
    <n v="0"/>
  </r>
  <r>
    <x v="2988"/>
    <s v="1960s"/>
    <n v="1968"/>
    <s v="Qtr 1"/>
    <s v="March"/>
    <n v="8"/>
    <s v="Philippines"/>
    <s v="Fairchild"/>
    <s v="Fairchild F 27PI"/>
    <x v="2788"/>
    <s v="Manila Air"/>
    <n v="0"/>
    <n v="14"/>
    <n v="14"/>
    <n v="0"/>
  </r>
  <r>
    <x v="2989"/>
    <s v="2020s"/>
    <n v="2020"/>
    <s v="Qtr 1"/>
    <s v="March"/>
    <n v="29"/>
    <s v="Philippines"/>
    <s v="IAI 1124A Westwind"/>
    <s v="IAI 1124A Westwind IIRP C5880"/>
    <x v="265"/>
    <s v="Inc. Air Lion"/>
    <n v="0"/>
    <n v="8"/>
    <n v="8"/>
    <n v="0"/>
  </r>
  <r>
    <x v="2990"/>
    <s v="1980s"/>
    <n v="1981"/>
    <s v="Qtr 1"/>
    <s v="March"/>
    <n v="26"/>
    <s v="Poland"/>
    <s v="Antonov"/>
    <s v="Antonov AN 24BSP"/>
    <x v="2789"/>
    <s v="Airlines Polish Lot"/>
    <n v="0"/>
    <n v="1"/>
    <n v="52"/>
    <n v="51"/>
  </r>
  <r>
    <x v="2991"/>
    <s v="1980s"/>
    <n v="1980"/>
    <s v="Qtr 1"/>
    <s v="March"/>
    <n v="14"/>
    <s v="Poland"/>
    <s v="Ilyushin"/>
    <s v="Ilyushin IL 62SP"/>
    <x v="2790"/>
    <s v="Airlines Polish Lot"/>
    <n v="0"/>
    <n v="87"/>
    <n v="87"/>
    <n v="0"/>
  </r>
  <r>
    <x v="2992"/>
    <s v="1970s"/>
    <n v="1979"/>
    <s v="Qtr 1"/>
    <s v="March"/>
    <n v="29"/>
    <s v="PQ"/>
    <s v="Fairchild"/>
    <s v="Fairchild F 27CF"/>
    <x v="2791"/>
    <s v="Canada Quebecair"/>
    <n v="0"/>
    <n v="17"/>
    <n v="24"/>
    <n v="7"/>
  </r>
  <r>
    <x v="2993"/>
    <s v="2000s"/>
    <n v="2005"/>
    <s v="Qtr 1"/>
    <s v="March"/>
    <n v="26"/>
    <s v="Providencia"/>
    <s v="Let"/>
    <s v="Let  410UVP"/>
    <x v="2792"/>
    <s v="Colombia          Island West Caribbean Airways"/>
    <n v="0"/>
    <n v="8"/>
    <n v="14"/>
    <n v="6"/>
  </r>
  <r>
    <x v="2994"/>
    <s v="1960s"/>
    <n v="1965"/>
    <s v="Qtr 1"/>
    <s v="March"/>
    <n v="23"/>
    <s v="Puerto"/>
    <s v="Canadair"/>
    <s v="Canadair CP 107 MK"/>
    <x v="1083"/>
    <s v="Force Air Canadian Royal - RicoMilitary"/>
    <n v="0"/>
    <n v="16"/>
    <n v="16"/>
    <n v="0"/>
  </r>
  <r>
    <x v="2995"/>
    <s v="2010s"/>
    <n v="2012"/>
    <s v="Qtr 1"/>
    <s v="March"/>
    <n v="15"/>
    <s v="Puerto"/>
    <s v="Convair"/>
    <s v="Convair CV 340N153JR"/>
    <x v="2793"/>
    <s v="Express One RicoJet"/>
    <n v="0"/>
    <n v="2"/>
    <n v="2"/>
    <n v="0"/>
  </r>
  <r>
    <x v="2996"/>
    <s v="1960s"/>
    <n v="1969"/>
    <s v="Qtr 1"/>
    <s v="March"/>
    <n v="5"/>
    <s v="Puerto"/>
    <s v="De Havilland"/>
    <s v="de Havilland DH 114 Heron 2DN563PR"/>
    <x v="1084"/>
    <s v="RicoPrinair"/>
    <n v="0"/>
    <n v="19"/>
    <n v="19"/>
    <n v="0"/>
  </r>
  <r>
    <x v="2775"/>
    <s v="1970s"/>
    <n v="1979"/>
    <s v="Qtr 1"/>
    <s v="March"/>
    <n v="14"/>
    <s v="Qatar"/>
    <s v="Boeing"/>
    <s v="Boeing B 727"/>
    <x v="2794"/>
    <s v="Airlines Jordanian Royal Alia"/>
    <n v="0"/>
    <n v="45"/>
    <n v="64"/>
    <n v="19"/>
  </r>
  <r>
    <x v="2997"/>
    <s v="1920s"/>
    <n v="1927"/>
    <s v="Qtr 1"/>
    <s v="March"/>
    <n v="24"/>
    <s v="Qld"/>
    <s v="De Havilland"/>
    <s v="de Havilland DH 9CG"/>
    <x v="2795"/>
    <s v="Australia Qantas"/>
    <n v="0"/>
    <n v="3"/>
    <n v="3"/>
    <n v="0"/>
  </r>
  <r>
    <x v="2838"/>
    <s v="1950s"/>
    <n v="1952"/>
    <s v="Qtr 1"/>
    <s v="March"/>
    <n v="22"/>
    <s v="Quebec"/>
    <s v="Douglas"/>
    <s v="Douglas C 47"/>
    <x v="2796"/>
    <s v="Canada Maritime Central Airways"/>
    <n v="0"/>
    <n v="4"/>
    <n v="4"/>
    <n v="0"/>
  </r>
  <r>
    <x v="2998"/>
    <s v="2010s"/>
    <n v="2016"/>
    <s v="Qtr 1"/>
    <s v="March"/>
    <n v="29"/>
    <s v="Quebec"/>
    <s v="Mitsubishi"/>
    <s v="Mitsubishi MU 2B 60 MarquiseN246W"/>
    <x v="2797"/>
    <s v="Canada Marquise Aviation Corp."/>
    <n v="0"/>
    <n v="7"/>
    <n v="7"/>
    <n v="0"/>
  </r>
  <r>
    <x v="2999"/>
    <s v="1940s"/>
    <n v="1943"/>
    <s v="Qtr 1"/>
    <s v="March"/>
    <n v="27"/>
    <s v="Queensland"/>
    <s v="Douglas"/>
    <s v="Douglas C 47"/>
    <x v="2798"/>
    <s v="Australia Military - Royal Australian Air Force"/>
    <n v="0"/>
    <n v="24"/>
    <n v="24"/>
    <n v="0"/>
  </r>
  <r>
    <x v="3000"/>
    <s v="2000s"/>
    <n v="2002"/>
    <s v="Qtr 1"/>
    <s v="March"/>
    <n v="17"/>
    <s v="Republic"/>
    <s v="Let"/>
    <s v="Let 410UVP EJ2"/>
    <x v="2799"/>
    <s v="Airlines DjiboutiDjibouti of"/>
    <n v="0"/>
    <n v="4"/>
    <n v="4"/>
    <n v="0"/>
  </r>
  <r>
    <x v="3001"/>
    <s v="1960s"/>
    <n v="1968"/>
    <s v="Qtr 1"/>
    <s v="March"/>
    <n v="9"/>
    <s v="Reunion"/>
    <s v="Douglas"/>
    <s v="Douglas DC6B43748"/>
    <x v="2800"/>
    <s v="Force Air French - Military"/>
    <n v="0"/>
    <n v="19"/>
    <n v="20"/>
    <n v="1"/>
  </r>
  <r>
    <x v="3002"/>
    <s v="1990s"/>
    <n v="1995"/>
    <s v="Qtr 1"/>
    <s v="March"/>
    <n v="31"/>
    <s v="Romania"/>
    <s v="Airbus"/>
    <s v="Airbus A310 324YR"/>
    <x v="2801"/>
    <s v="Romane) Aeriene (Transporturile Tarom"/>
    <n v="0"/>
    <n v="60"/>
    <n v="60"/>
    <n v="0"/>
  </r>
  <r>
    <x v="3003"/>
    <s v="1970s"/>
    <n v="1976"/>
    <s v="Qtr 1"/>
    <s v="March"/>
    <n v="1"/>
    <s v="Romania"/>
    <s v="Ilyushin"/>
    <s v="Ilyushin II 14PYR"/>
    <x v="2802"/>
    <s v="TAROM"/>
    <n v="0"/>
    <n v="6"/>
    <n v="9"/>
    <n v="3"/>
  </r>
  <r>
    <x v="3004"/>
    <s v="1950s"/>
    <n v="1952"/>
    <s v="Qtr 1"/>
    <s v="March"/>
    <n v="26"/>
    <s v="Russia"/>
    <m/>
    <m/>
    <x v="674"/>
    <s v="Aeroflot"/>
    <n v="0"/>
    <n v="70"/>
    <n v="70"/>
    <n v="0"/>
  </r>
  <r>
    <x v="3005"/>
    <s v="1990s"/>
    <n v="1994"/>
    <s v="Qtr 1"/>
    <s v="March"/>
    <n v="23"/>
    <s v="Russia"/>
    <s v="Airbus"/>
    <s v="Airbus A310 304F"/>
    <x v="2803"/>
    <s v="Airways International Russian Aeroflot"/>
    <n v="0"/>
    <n v="75"/>
    <n v="75"/>
    <n v="0"/>
  </r>
  <r>
    <x v="3006"/>
    <s v="2000s"/>
    <n v="2005"/>
    <s v="Qtr 1"/>
    <s v="March"/>
    <n v="16"/>
    <s v="Russia"/>
    <s v="Antonov"/>
    <s v="Antonov 24RA 46489"/>
    <x v="2804"/>
    <s v="Airlines Regional"/>
    <n v="0"/>
    <n v="28"/>
    <n v="52"/>
    <n v="24"/>
  </r>
  <r>
    <x v="3007"/>
    <s v="1990s"/>
    <n v="1995"/>
    <s v="Qtr 1"/>
    <s v="March"/>
    <n v="16"/>
    <s v="Russia"/>
    <s v="Antonov"/>
    <s v="Antonov 26BRA 26084"/>
    <x v="2805"/>
    <s v="Aeroflot"/>
    <n v="0"/>
    <n v="9"/>
    <n v="10"/>
    <n v="1"/>
  </r>
  <r>
    <x v="3008"/>
    <s v="1980s"/>
    <n v="1986"/>
    <s v="Qtr 1"/>
    <s v="March"/>
    <n v="2"/>
    <s v="Russia"/>
    <s v="Antonov"/>
    <s v="Antonov AN 24BCCCP"/>
    <x v="2806"/>
    <s v="Aeroflot"/>
    <n v="0"/>
    <n v="38"/>
    <n v="38"/>
    <n v="0"/>
  </r>
  <r>
    <x v="3009"/>
    <s v="1960s"/>
    <n v="1965"/>
    <s v="Qtr 1"/>
    <s v="March"/>
    <n v="20"/>
    <s v="Russia"/>
    <s v="Antonov"/>
    <s v="Antonov AN 24CCCP"/>
    <x v="2807"/>
    <s v="Aeroflot"/>
    <n v="0"/>
    <n v="43"/>
    <n v="47"/>
    <n v="4"/>
  </r>
  <r>
    <x v="3010"/>
    <s v="1990s"/>
    <n v="1997"/>
    <s v="Qtr 1"/>
    <s v="March"/>
    <n v="18"/>
    <s v="Russia"/>
    <s v="Antonov"/>
    <s v="Antonov AN 24RVRA"/>
    <x v="2808"/>
    <s v="Airlines Stavropol"/>
    <n v="0"/>
    <n v="50"/>
    <n v="50"/>
    <n v="0"/>
  </r>
  <r>
    <x v="3011"/>
    <s v="1970s"/>
    <n v="1975"/>
    <s v="Qtr 1"/>
    <s v="March"/>
    <n v="18"/>
    <s v="Russia"/>
    <s v="Antonov"/>
    <s v="Antonov AN 2CCCP"/>
    <x v="2809"/>
    <s v="Aeroflot"/>
    <n v="0"/>
    <n v="7"/>
    <n v="12"/>
    <n v="5"/>
  </r>
  <r>
    <x v="3012"/>
    <s v="2010s"/>
    <n v="2016"/>
    <s v="Qtr 1"/>
    <s v="March"/>
    <n v="19"/>
    <s v="Russia"/>
    <s v="Boeing"/>
    <s v="Boeing 737 8KN (WL)A6"/>
    <x v="1095"/>
    <s v="Flydubai"/>
    <n v="0"/>
    <n v="62"/>
    <n v="62"/>
    <n v="0"/>
  </r>
  <r>
    <x v="3013"/>
    <s v="1960s"/>
    <n v="1967"/>
    <s v="Qtr 1"/>
    <s v="March"/>
    <n v="12"/>
    <s v="Russia"/>
    <s v="Ilyushin"/>
    <s v="Ilyushin IL 14PCCCP"/>
    <x v="2810"/>
    <s v="Aeroflot"/>
    <n v="0"/>
    <n v="15"/>
    <n v="19"/>
    <n v="4"/>
  </r>
  <r>
    <x v="3014"/>
    <s v="1970s"/>
    <n v="1976"/>
    <s v="Qtr 1"/>
    <s v="March"/>
    <n v="6"/>
    <s v="Russia"/>
    <s v="Ilyushin"/>
    <s v="Ilyushin IL 18ECCCP"/>
    <x v="665"/>
    <s v="Aeroflot"/>
    <n v="7"/>
    <n v="111"/>
    <n v="111"/>
    <n v="0"/>
  </r>
  <r>
    <x v="3015"/>
    <s v="2000s"/>
    <n v="2003"/>
    <s v="Qtr 1"/>
    <s v="March"/>
    <n v="1"/>
    <s v="Russia"/>
    <s v="Let"/>
    <s v="Let L 410UVPFLARF"/>
    <x v="2811"/>
    <s v="skydiving - Kabanov - Private"/>
    <n v="0"/>
    <n v="11"/>
    <n v="25"/>
    <n v="14"/>
  </r>
  <r>
    <x v="3016"/>
    <s v="1960s"/>
    <n v="1965"/>
    <s v="Qtr 1"/>
    <s v="March"/>
    <n v="2"/>
    <s v="Russia"/>
    <s v="Li"/>
    <s v="Li  2CCCP"/>
    <x v="2812"/>
    <s v="Aeroflot"/>
    <n v="0"/>
    <n v="31"/>
    <n v="31"/>
    <n v="0"/>
  </r>
  <r>
    <x v="3017"/>
    <s v="1950s"/>
    <n v="1951"/>
    <s v="Qtr 1"/>
    <s v="March"/>
    <n v="25"/>
    <s v="Russia"/>
    <s v="Lisunov"/>
    <s v="Lisunov LI 2CCCP"/>
    <x v="677"/>
    <s v="Aeroflot"/>
    <n v="0"/>
    <n v="12"/>
    <n v="13"/>
    <n v="1"/>
  </r>
  <r>
    <x v="2916"/>
    <s v="1960s"/>
    <n v="1968"/>
    <s v="Qtr 1"/>
    <s v="March"/>
    <n v="27"/>
    <s v="Russia"/>
    <s v="MiG"/>
    <s v="MiG  15 UTI?"/>
    <x v="1096"/>
    <s v="Force Air Russian - Military"/>
    <n v="0"/>
    <n v="2"/>
    <n v="2"/>
    <n v="0"/>
  </r>
  <r>
    <x v="3018"/>
    <s v="2000s"/>
    <n v="2007"/>
    <s v="Qtr 1"/>
    <s v="March"/>
    <n v="17"/>
    <s v="Russia"/>
    <s v="Tuolev"/>
    <s v="Tuolev 134AKRA 65021"/>
    <x v="2813"/>
    <s v="Airlines UTAir"/>
    <n v="0"/>
    <n v="6"/>
    <n v="57"/>
    <n v="51"/>
  </r>
  <r>
    <x v="3019"/>
    <s v="1970s"/>
    <n v="1979"/>
    <s v="Qtr 1"/>
    <s v="March"/>
    <n v="17"/>
    <s v="Russia"/>
    <s v="Tupolev"/>
    <s v="Tupolev TU 104BCCCP"/>
    <x v="1096"/>
    <s v="Aeroflot"/>
    <n v="0"/>
    <n v="58"/>
    <n v="119"/>
    <n v="61"/>
  </r>
  <r>
    <x v="2986"/>
    <s v="1960s"/>
    <n v="1965"/>
    <s v="Qtr 1"/>
    <s v="March"/>
    <n v="8"/>
    <s v="Russia"/>
    <s v="Tupolev"/>
    <s v="Tupolev Tu 124VCCCP"/>
    <x v="2814"/>
    <s v="Aeroflot"/>
    <n v="0"/>
    <n v="30"/>
    <n v="30"/>
    <n v="0"/>
  </r>
  <r>
    <x v="3020"/>
    <s v="1970s"/>
    <n v="1977"/>
    <s v="Qtr 1"/>
    <s v="March"/>
    <n v="30"/>
    <s v="Russia"/>
    <s v="Yakovlev"/>
    <s v="Yakovlev YAK 40CCCP"/>
    <x v="2815"/>
    <s v="Aeroflot"/>
    <n v="0"/>
    <n v="8"/>
    <n v="27"/>
    <n v="19"/>
  </r>
  <r>
    <x v="3021"/>
    <s v="2000s"/>
    <n v="2000"/>
    <s v="Qtr 1"/>
    <s v="March"/>
    <n v="9"/>
    <s v="Russia"/>
    <s v="Yakovlev"/>
    <s v="Yakovlev YAK 40RA"/>
    <x v="674"/>
    <s v="Airlines Vologodskiye"/>
    <n v="0"/>
    <n v="9"/>
    <n v="9"/>
    <n v="0"/>
  </r>
  <r>
    <x v="2759"/>
    <s v="1990s"/>
    <n v="1991"/>
    <s v="Qtr 1"/>
    <s v="March"/>
    <n v="21"/>
    <s v="Saudi"/>
    <s v="Lockheed"/>
    <s v="Lockheed C 130H469"/>
    <x v="2816"/>
    <s v="Force Air Saudi Royal - ArabiaMilitary"/>
    <n v="0"/>
    <n v="98"/>
    <n v="98"/>
    <n v="0"/>
  </r>
  <r>
    <x v="3022"/>
    <s v="2000s"/>
    <n v="2001"/>
    <s v="Qtr 1"/>
    <s v="March"/>
    <n v="15"/>
    <s v="Saudi"/>
    <s v="Tupolev"/>
    <s v="Tupolev 154MRA 85619"/>
    <x v="2817"/>
    <s v="Airlines ArabiaVnukovo"/>
    <n v="0"/>
    <n v="3"/>
    <n v="174"/>
    <n v="171"/>
  </r>
  <r>
    <x v="3023"/>
    <s v="1990s"/>
    <n v="1990"/>
    <s v="Qtr 1"/>
    <s v="March"/>
    <n v="12"/>
    <s v="Sierre"/>
    <s v="Sikorsky"/>
    <s v="Sikorsky S 58ET (helilcopter)EC"/>
    <x v="2818"/>
    <s v="LeoneHelicsa"/>
    <n v="0"/>
    <n v="11"/>
    <n v="13"/>
    <n v="2"/>
  </r>
  <r>
    <x v="3024"/>
    <s v="1950s"/>
    <n v="1954"/>
    <s v="Qtr 1"/>
    <s v="March"/>
    <n v="13"/>
    <s v="Singapore"/>
    <s v="Lockheed"/>
    <s v="Lockheed 749A 79"/>
    <x v="2819"/>
    <s v="Airways Overseas British"/>
    <n v="0"/>
    <n v="33"/>
    <n v="40"/>
    <n v="7"/>
  </r>
  <r>
    <x v="3025"/>
    <s v="2000s"/>
    <n v="2007"/>
    <s v="Qtr 1"/>
    <s v="March"/>
    <n v="23"/>
    <s v="Somalia"/>
    <s v="Ilushin"/>
    <s v="Ilushin Il 76TDEW"/>
    <x v="695"/>
    <s v="Airlines Transaviaexport"/>
    <n v="0"/>
    <n v="11"/>
    <n v="11"/>
    <n v="0"/>
  </r>
  <r>
    <x v="3024"/>
    <s v="1950s"/>
    <n v="1954"/>
    <s v="Qtr 1"/>
    <s v="March"/>
    <n v="13"/>
    <s v="South"/>
    <s v="C"/>
    <s v="C  46?"/>
    <x v="2820"/>
    <s v="Azur VietnamAigle"/>
    <n v="0"/>
    <n v="0"/>
    <n v="0"/>
    <n v="0"/>
  </r>
  <r>
    <x v="2971"/>
    <s v="1960s"/>
    <n v="1967"/>
    <s v="Qtr 1"/>
    <s v="March"/>
    <n v="10"/>
    <s v="South"/>
    <s v="Douglas"/>
    <s v="Douglas C 47J99844"/>
    <x v="2821"/>
    <s v="Navy U.S. - VietnamMilitary"/>
    <n v="0"/>
    <n v="25"/>
    <n v="25"/>
    <n v="0"/>
  </r>
  <r>
    <x v="3026"/>
    <s v="1970s"/>
    <n v="1973"/>
    <s v="Qtr 1"/>
    <s v="March"/>
    <n v="19"/>
    <s v="South"/>
    <s v="Douglas"/>
    <s v="Douglas C 54DXV"/>
    <x v="2822"/>
    <s v="Vietnam) (South Vietnam VietnamAir"/>
    <n v="0"/>
    <n v="62"/>
    <n v="62"/>
    <n v="0"/>
  </r>
  <r>
    <x v="3027"/>
    <s v="1960s"/>
    <n v="1962"/>
    <s v="Qtr 1"/>
    <s v="March"/>
    <n v="6"/>
    <s v="South"/>
    <s v="Douglas"/>
    <s v="Douglas DC 3ZS"/>
    <x v="2823"/>
    <s v="Airways African AfricaSouth"/>
    <n v="0"/>
    <n v="2"/>
    <n v="7"/>
    <n v="5"/>
  </r>
  <r>
    <x v="3028"/>
    <s v="1970s"/>
    <n v="1975"/>
    <s v="Qtr 1"/>
    <s v="March"/>
    <n v="12"/>
    <s v="South"/>
    <s v="Douglas"/>
    <s v="Douglas DC 4XV"/>
    <x v="2824"/>
    <s v="Vietnam) (South Vietnam VietnamAir"/>
    <n v="0"/>
    <n v="26"/>
    <n v="26"/>
    <n v="0"/>
  </r>
  <r>
    <x v="3029"/>
    <s v="1980s"/>
    <n v="1988"/>
    <s v="Qtr 1"/>
    <s v="March"/>
    <n v="1"/>
    <s v="South"/>
    <s v="Embraer 110P1"/>
    <s v="Embraer 110P1 BandeiranteZS LGP"/>
    <x v="2825"/>
    <s v="(Comair) Airways AfricaCommercial"/>
    <n v="0"/>
    <n v="17"/>
    <n v="17"/>
    <n v="0"/>
  </r>
  <r>
    <x v="3030"/>
    <s v="1960s"/>
    <n v="1968"/>
    <s v="Qtr 1"/>
    <s v="March"/>
    <n v="5"/>
    <s v="South"/>
    <s v="Fairchild"/>
    <s v="Fairchild C 123K54"/>
    <x v="2826"/>
    <s v="Force Air U.S. - VietnamMilitary"/>
    <n v="0"/>
    <n v="49"/>
    <n v="49"/>
    <n v="0"/>
  </r>
  <r>
    <x v="3031"/>
    <s v="1970s"/>
    <n v="1970"/>
    <s v="Qtr 1"/>
    <s v="March"/>
    <n v="16"/>
    <s v="South"/>
    <s v="Lockheed"/>
    <s v="Lockheed EC 121P145927"/>
    <x v="701"/>
    <s v="Navy U.S. - VietnamMilitary"/>
    <n v="0"/>
    <n v="23"/>
    <n v="31"/>
    <n v="8"/>
  </r>
  <r>
    <x v="3032"/>
    <s v="1940s"/>
    <n v="1941"/>
    <s v="Qtr 1"/>
    <s v="March"/>
    <n v="28"/>
    <s v="South"/>
    <s v="Lockheed 18"/>
    <s v="Lockheed 18 LodestarZS AST"/>
    <x v="2827"/>
    <s v="Airways African AfricaSouth"/>
    <n v="0"/>
    <n v="10"/>
    <n v="10"/>
    <n v="0"/>
  </r>
  <r>
    <x v="3033"/>
    <s v="1970s"/>
    <n v="1972"/>
    <s v="Qtr 1"/>
    <s v="March"/>
    <n v="19"/>
    <s v="South"/>
    <s v="McDonnell Douglas"/>
    <s v="McDonnell Douglas DC 9"/>
    <x v="2828"/>
    <s v="YemenEgyptair"/>
    <n v="0"/>
    <n v="22"/>
    <n v="22"/>
    <n v="0"/>
  </r>
  <r>
    <x v="2731"/>
    <s v="1980s"/>
    <n v="1984"/>
    <s v="Qtr 1"/>
    <s v="March"/>
    <n v="24"/>
    <s v="South"/>
    <s v="Sikorsky"/>
    <s v="Sikorsky CH 53D157132"/>
    <x v="2829"/>
    <s v="Corps Marine U.S. - KoreaMilitary"/>
    <n v="0"/>
    <n v="29"/>
    <n v="29"/>
    <n v="0"/>
  </r>
  <r>
    <x v="3034"/>
    <s v="1980s"/>
    <n v="1989"/>
    <s v="Qtr 1"/>
    <s v="March"/>
    <n v="20"/>
    <s v="South"/>
    <s v="Sikorsky"/>
    <s v="Sikorsky CH 53D157140"/>
    <x v="2830"/>
    <s v="Corps Marine U.S. - KoreaMilitary"/>
    <n v="0"/>
    <n v="19"/>
    <n v="34"/>
    <n v="15"/>
  </r>
  <r>
    <x v="3035"/>
    <s v="1960s"/>
    <n v="1967"/>
    <s v="Qtr 1"/>
    <s v="March"/>
    <n v="13"/>
    <s v="South"/>
    <s v="Vickers Viscount"/>
    <s v="Vickers Viscount 818ZS CVA"/>
    <x v="2831"/>
    <s v="Airways African AfricaSouth"/>
    <n v="0"/>
    <n v="25"/>
    <n v="25"/>
    <n v="0"/>
  </r>
  <r>
    <x v="3036"/>
    <s v="1980s"/>
    <n v="1986"/>
    <s v="Qtr 1"/>
    <s v="March"/>
    <n v="25"/>
    <s v="Soviet"/>
    <s v="Antonov"/>
    <s v="Antonov An 12APCCCP"/>
    <x v="2832"/>
    <s v="Mashinostroyeniya Obshchestvo UnionMinisterstvo"/>
    <n v="0"/>
    <n v="9"/>
    <n v="9"/>
    <n v="0"/>
  </r>
  <r>
    <x v="3037"/>
    <s v="1950s"/>
    <n v="1959"/>
    <s v="Qtr 1"/>
    <s v="March"/>
    <n v="13"/>
    <s v="Spain"/>
    <s v="Bristol 170 Freighter"/>
    <s v="Bristol 170 Freighter 21EEC ADH"/>
    <x v="2833"/>
    <s v="Aviaco"/>
    <n v="0"/>
    <n v="1"/>
    <n v="18"/>
    <n v="17"/>
  </r>
  <r>
    <x v="3038"/>
    <s v="2000s"/>
    <n v="2000"/>
    <s v="Qtr 1"/>
    <s v="March"/>
    <n v="22"/>
    <s v="Spain"/>
    <s v="CASA"/>
    <s v="CASA 212 DE Aviocar 200TM"/>
    <x v="2834"/>
    <s v="Aire del Ejército - Military"/>
    <n v="0"/>
    <n v="7"/>
    <n v="7"/>
    <n v="0"/>
  </r>
  <r>
    <x v="3039"/>
    <s v="2000s"/>
    <n v="2000"/>
    <s v="Qtr 1"/>
    <s v="March"/>
    <n v="24"/>
    <s v="Sri"/>
    <s v="Antonov"/>
    <s v="Antonov AN 12 (freighter)RA"/>
    <x v="2835"/>
    <s v="Cabs LankaSky"/>
    <n v="2"/>
    <n v="6"/>
    <n v="8"/>
    <n v="2"/>
  </r>
  <r>
    <x v="3040"/>
    <s v="2000s"/>
    <n v="2000"/>
    <s v="Qtr 1"/>
    <s v="March"/>
    <n v="30"/>
    <s v="Sri"/>
    <s v="Antonov"/>
    <s v="Antonov An 26UR"/>
    <x v="2836"/>
    <s v="Force Air Lankan Sri - LankaMilitary"/>
    <n v="0"/>
    <n v="40"/>
    <n v="40"/>
    <n v="0"/>
  </r>
  <r>
    <x v="3041"/>
    <s v="1940s"/>
    <n v="1947"/>
    <s v="Qtr 1"/>
    <s v="March"/>
    <n v="18"/>
    <s v="Sri"/>
    <s v="Avro York"/>
    <s v="Avro York C1MW198"/>
    <x v="2837"/>
    <s v="Force Air Royal - LankaMilitary"/>
    <n v="0"/>
    <n v="11"/>
    <n v="15"/>
    <n v="4"/>
  </r>
  <r>
    <x v="3042"/>
    <s v="2000s"/>
    <n v="2001"/>
    <s v="Qtr 1"/>
    <s v="March"/>
    <n v="24"/>
    <s v="St."/>
    <s v="de Havilland Canada"/>
    <s v="de Havilland Canada DHC 6 Twin OtterF"/>
    <x v="2838"/>
    <s v="French West Indies          Barthélémy Air Caraibes"/>
    <n v="1"/>
    <n v="19"/>
    <n v="19"/>
    <n v="0"/>
  </r>
  <r>
    <x v="3011"/>
    <s v="1970s"/>
    <n v="1975"/>
    <s v="Qtr 1"/>
    <s v="March"/>
    <n v="18"/>
    <s v="Sudan"/>
    <s v="de Havilland Canada"/>
    <s v="de Havilland Canada DHC 6 Twin Otter 100ST"/>
    <x v="2839"/>
    <s v="Airways Sudan"/>
    <n v="0"/>
    <n v="5"/>
    <n v="6"/>
    <n v="1"/>
  </r>
  <r>
    <x v="3043"/>
    <s v="2020s"/>
    <n v="2021"/>
    <s v="Qtr 1"/>
    <s v="March"/>
    <n v="2"/>
    <s v="Sudan"/>
    <s v="Let"/>
    <s v="Let L 410UVP"/>
    <x v="2840"/>
    <s v="Airlines Supreme Sudan South"/>
    <n v="0"/>
    <n v="10"/>
    <n v="10"/>
    <n v="0"/>
  </r>
  <r>
    <x v="3044"/>
    <s v="1970s"/>
    <n v="1970"/>
    <s v="Qtr 1"/>
    <s v="March"/>
    <n v="6"/>
    <s v="Switzerland"/>
    <s v="Handley Page Jetstream"/>
    <s v="Handley Page Jetstream 1D INAH"/>
    <x v="2841"/>
    <s v="Flug Bavaria"/>
    <n v="0"/>
    <n v="11"/>
    <n v="11"/>
    <n v="0"/>
  </r>
  <r>
    <x v="3045"/>
    <s v="2010s"/>
    <n v="2018"/>
    <s v="Qtr 1"/>
    <s v="March"/>
    <n v="6"/>
    <s v="Syria"/>
    <s v="Antonov"/>
    <s v="Antonov An 26RF"/>
    <x v="2842"/>
    <s v="Force Air Russian - Military"/>
    <n v="0"/>
    <n v="39"/>
    <n v="39"/>
    <n v="0"/>
  </r>
  <r>
    <x v="3046"/>
    <s v="1990s"/>
    <n v="1998"/>
    <s v="Qtr 1"/>
    <s v="March"/>
    <n v="18"/>
    <s v="Taiwan"/>
    <s v="Saab340BB"/>
    <s v="Saab340BB  12255"/>
    <x v="2843"/>
    <s v="Airlines Formosa"/>
    <n v="0"/>
    <n v="13"/>
    <n v="13"/>
    <n v="0"/>
  </r>
  <r>
    <x v="3047"/>
    <s v="1950s"/>
    <n v="1953"/>
    <s v="Qtr 1"/>
    <s v="March"/>
    <n v="29"/>
    <s v="Tanganyika"/>
    <s v="Vickers 616 Viking"/>
    <s v="Vickers 616 Viking 1BVP YEY"/>
    <x v="2844"/>
    <s v="Airways African Central"/>
    <n v="0"/>
    <n v="13"/>
    <n v="13"/>
    <n v="0"/>
  </r>
  <r>
    <x v="3048"/>
    <s v="2000s"/>
    <n v="2005"/>
    <s v="Qtr 1"/>
    <s v="March"/>
    <n v="23"/>
    <s v="Tanzania"/>
    <s v="Ilyushin"/>
    <s v="Ilyushin IL 76TDER"/>
    <x v="2845"/>
    <s v="Transport Air"/>
    <n v="0"/>
    <n v="8"/>
    <n v="8"/>
    <n v="0"/>
  </r>
  <r>
    <x v="3049"/>
    <s v="1940s"/>
    <n v="1946"/>
    <s v="Qtr 1"/>
    <s v="March"/>
    <n v="10"/>
    <s v="Tasmania"/>
    <s v="Douglas"/>
    <s v="Douglas DC 3 (C"/>
    <x v="2846"/>
    <s v="Airways National Australian"/>
    <n v="0"/>
    <n v="25"/>
    <n v="25"/>
    <n v="0"/>
  </r>
  <r>
    <x v="3050"/>
    <s v="1960s"/>
    <n v="1963"/>
    <s v="Qtr 1"/>
    <s v="March"/>
    <n v="5"/>
    <s v="Tennessee"/>
    <s v="Piper"/>
    <s v="Piper PA 24"/>
    <x v="2847"/>
    <s v="Private"/>
    <n v="0"/>
    <n v="4"/>
    <n v="4"/>
    <n v="0"/>
  </r>
  <r>
    <x v="3051"/>
    <s v="1980s"/>
    <n v="1988"/>
    <s v="Qtr 1"/>
    <s v="March"/>
    <n v="8"/>
    <s v="Tennessee"/>
    <s v="Sikorsky"/>
    <s v="Sikorsky UH 60A / Sikorsky UH"/>
    <x v="2848"/>
    <s v="Army U.S. - Military"/>
    <n v="0"/>
    <n v="17"/>
    <n v="17"/>
    <n v="0"/>
  </r>
  <r>
    <x v="3052"/>
    <s v="2000s"/>
    <n v="2004"/>
    <s v="Qtr 1"/>
    <s v="March"/>
    <n v="21"/>
    <s v="Texas"/>
    <s v="Bell"/>
    <s v="Bell 407N502MT"/>
    <x v="2849"/>
    <s v="Corp. Med-Trans - Ambulance Air"/>
    <n v="0"/>
    <n v="4"/>
    <n v="5"/>
    <n v="1"/>
  </r>
  <r>
    <x v="3053"/>
    <s v="1950s"/>
    <n v="1952"/>
    <s v="Qtr 1"/>
    <s v="March"/>
    <n v="12"/>
    <s v="Texas"/>
    <s v="Boeing"/>
    <s v="Boeing B 29 / Boeing B"/>
    <x v="2850"/>
    <s v="Force Air U.S. / Force Air U.S. - Military"/>
    <n v="0"/>
    <n v="15"/>
    <n v="15"/>
    <n v="0"/>
  </r>
  <r>
    <x v="3054"/>
    <s v="1950s"/>
    <n v="1958"/>
    <s v="Qtr 1"/>
    <s v="March"/>
    <n v="27"/>
    <s v="Texas"/>
    <s v="Douglas"/>
    <s v="Douglas C 124C / Fairchild C"/>
    <x v="2851"/>
    <s v="Force Air U.S. - Force/Military Air U.S. - Military"/>
    <n v="0"/>
    <n v="18"/>
    <n v="18"/>
    <n v="0"/>
  </r>
  <r>
    <x v="3055"/>
    <s v="1980s"/>
    <n v="1985"/>
    <s v="Qtr 1"/>
    <s v="March"/>
    <n v="12"/>
    <s v="Texas"/>
    <s v="Lockheed"/>
    <s v="Lockheed C 130E Hercules64"/>
    <x v="2852"/>
    <s v="Force Air U.S. - Military"/>
    <n v="0"/>
    <n v="6"/>
    <n v="6"/>
    <n v="0"/>
  </r>
  <r>
    <x v="3056"/>
    <s v="1980s"/>
    <n v="1989"/>
    <s v="Qtr 1"/>
    <s v="March"/>
    <n v="18"/>
    <s v="Texas"/>
    <s v="McDonnell Douglas"/>
    <s v="McDonnell Douglas DC 9"/>
    <x v="2853"/>
    <s v="Airlines International Evergreen"/>
    <n v="0"/>
    <n v="2"/>
    <n v="2"/>
    <n v="0"/>
  </r>
  <r>
    <x v="2745"/>
    <s v="1980s"/>
    <n v="1980"/>
    <s v="Qtr 1"/>
    <s v="March"/>
    <n v="21"/>
    <s v="Texas"/>
    <s v="Piper"/>
    <s v="Piper PA 28"/>
    <x v="1473"/>
    <s v="Commuter Eagle"/>
    <n v="0"/>
    <n v="7"/>
    <n v="10"/>
    <n v="3"/>
  </r>
  <r>
    <x v="2836"/>
    <s v="2000s"/>
    <n v="2001"/>
    <s v="Qtr 1"/>
    <s v="March"/>
    <n v="3"/>
    <s v="Thailand"/>
    <s v="Boeing"/>
    <s v="Boeing B 737"/>
    <x v="1155"/>
    <s v="Airways Thai"/>
    <n v="0"/>
    <n v="1"/>
    <n v="5"/>
    <n v="4"/>
  </r>
  <r>
    <x v="3057"/>
    <s v="1950s"/>
    <n v="1950"/>
    <s v="Qtr 1"/>
    <s v="March"/>
    <n v="25"/>
    <s v="Turkey"/>
    <s v="Douglas"/>
    <s v="Douglas DC 3TC"/>
    <x v="1159"/>
    <s v="Yollairi Hava Devlet"/>
    <n v="0"/>
    <n v="15"/>
    <n v="15"/>
    <n v="0"/>
  </r>
  <r>
    <x v="2827"/>
    <s v="1960s"/>
    <n v="1962"/>
    <s v="Qtr 1"/>
    <s v="March"/>
    <n v="8"/>
    <s v="Turkey"/>
    <s v="Fairchild"/>
    <s v="Fairchild F 27TC"/>
    <x v="2854"/>
    <s v="(THY) Airlines Turkish"/>
    <n v="0"/>
    <n v="11"/>
    <n v="11"/>
    <n v="0"/>
  </r>
  <r>
    <x v="2991"/>
    <s v="1980s"/>
    <n v="1980"/>
    <s v="Qtr 1"/>
    <s v="March"/>
    <n v="14"/>
    <s v="Turkey"/>
    <s v="Lockheed"/>
    <s v="Lockheed C 130H74"/>
    <x v="2855"/>
    <s v="Force Air U.S. - Military"/>
    <n v="0"/>
    <n v="18"/>
    <n v="18"/>
    <n v="0"/>
  </r>
  <r>
    <x v="3058"/>
    <s v="2010s"/>
    <n v="2017"/>
    <s v="Qtr 1"/>
    <s v="March"/>
    <n v="10"/>
    <s v="Turkey"/>
    <s v="Sikorsky"/>
    <s v="Sikorsky S 76CTC"/>
    <x v="1477"/>
    <s v="Aviation Swan"/>
    <n v="0"/>
    <n v="7"/>
    <n v="7"/>
    <n v="0"/>
  </r>
  <r>
    <x v="3050"/>
    <s v="1960s"/>
    <n v="1963"/>
    <s v="Qtr 1"/>
    <s v="March"/>
    <n v="5"/>
    <s v="Turkmenistan"/>
    <s v="Ilyushin"/>
    <s v="Ilyushin IL 18VCCCP"/>
    <x v="2856"/>
    <s v="Aeroflot"/>
    <n v="0"/>
    <n v="12"/>
    <n v="54"/>
    <n v="42"/>
  </r>
  <r>
    <x v="3059"/>
    <s v="1990s"/>
    <n v="1996"/>
    <s v="Qtr 1"/>
    <s v="March"/>
    <n v="12"/>
    <s v="Turkmenistan"/>
    <s v="Mil"/>
    <s v="Mil Mi 8T (helicopter)EZ"/>
    <x v="2857"/>
    <s v="Air Akhal"/>
    <n v="0"/>
    <n v="12"/>
    <n v="12"/>
    <n v="0"/>
  </r>
  <r>
    <x v="3060"/>
    <s v="2000s"/>
    <n v="2009"/>
    <s v="Qtr 1"/>
    <s v="March"/>
    <n v="9"/>
    <s v="Uganda"/>
    <s v="Ilyushin"/>
    <s v="Ilyushin Il 76TS9"/>
    <x v="2858"/>
    <s v="Aerolift"/>
    <n v="0"/>
    <n v="11"/>
    <n v="11"/>
    <n v="0"/>
  </r>
  <r>
    <x v="2750"/>
    <s v="1970s"/>
    <n v="1971"/>
    <s v="Qtr 1"/>
    <s v="March"/>
    <n v="31"/>
    <s v="Ukraine"/>
    <s v="Antonov"/>
    <s v="Antonov AN 10CCCP"/>
    <x v="2859"/>
    <s v="Aeroflot"/>
    <n v="0"/>
    <n v="65"/>
    <n v="65"/>
    <n v="0"/>
  </r>
  <r>
    <x v="3061"/>
    <s v="1970s"/>
    <n v="1972"/>
    <s v="Qtr 1"/>
    <s v="March"/>
    <n v="14"/>
    <s v="United States"/>
    <s v="Aerospatiale Caravelle Super"/>
    <s v="Aerospatiale Caravelle Super 10BOY STL"/>
    <x v="2860"/>
    <s v="Airways EmiratesSterling Arab"/>
    <n v="0"/>
    <n v="112"/>
    <n v="112"/>
    <n v="0"/>
  </r>
  <r>
    <x v="3062"/>
    <s v="2000s"/>
    <n v="2005"/>
    <s v="Qtr 1"/>
    <s v="March"/>
    <n v="15"/>
    <s v="United States"/>
    <s v="Pilatus"/>
    <s v="Pilatus  Britten Norman BN"/>
    <x v="2861"/>
    <s v="KingdomLoganair"/>
    <n v="0"/>
    <n v="2"/>
    <n v="2"/>
    <n v="0"/>
  </r>
  <r>
    <x v="3063"/>
    <s v="1940s"/>
    <n v="1947"/>
    <s v="Qtr 1"/>
    <s v="March"/>
    <n v="5"/>
    <s v="USSRAeroflot"/>
    <s v="Doublas"/>
    <s v="Doublas C 47CCCP"/>
    <x v="2862"/>
    <s v="Unknown Operator"/>
    <n v="0"/>
    <n v="23"/>
    <n v="23"/>
    <n v="0"/>
  </r>
  <r>
    <x v="3064"/>
    <s v="1970s"/>
    <n v="1973"/>
    <s v="Qtr 1"/>
    <s v="March"/>
    <n v="3"/>
    <s v="USSRBalkan"/>
    <s v="Ilyushin"/>
    <s v="Ilyushin IL 18VLZ"/>
    <x v="2863"/>
    <s v="Airlines Bulgarian"/>
    <n v="0"/>
    <n v="25"/>
    <n v="25"/>
    <n v="0"/>
  </r>
  <r>
    <x v="3065"/>
    <s v="1970s"/>
    <n v="1978"/>
    <s v="Qtr 1"/>
    <s v="March"/>
    <n v="3"/>
    <s v="Venezuela"/>
    <s v="British Aerospace 748"/>
    <s v="British Aerospace 748 2AYV 45C"/>
    <x v="1175"/>
    <s v="Venezolana Aeropostal Linea - LAV"/>
    <n v="0"/>
    <n v="47"/>
    <n v="47"/>
    <n v="0"/>
  </r>
  <r>
    <x v="3066"/>
    <s v="2000s"/>
    <n v="2005"/>
    <s v="Qtr 1"/>
    <s v="March"/>
    <n v="8"/>
    <s v="Venezuela"/>
    <s v="Cessna 500 Citation"/>
    <s v="Cessna 500 Citation IYV 21CP"/>
    <x v="2864"/>
    <s v="Global Air"/>
    <n v="0"/>
    <n v="2"/>
    <n v="2"/>
    <n v="0"/>
  </r>
  <r>
    <x v="3067"/>
    <s v="1960s"/>
    <n v="1961"/>
    <s v="Qtr 1"/>
    <s v="March"/>
    <n v="9"/>
    <s v="Venezuela"/>
    <s v="Douglas"/>
    <s v="Douglas DC 3YV"/>
    <x v="326"/>
    <s v="Venezolana Aeropostal Linea"/>
    <n v="0"/>
    <n v="12"/>
    <n v="12"/>
    <n v="0"/>
  </r>
  <r>
    <x v="3068"/>
    <s v="1950s"/>
    <n v="1952"/>
    <s v="Qtr 1"/>
    <s v="March"/>
    <n v="29"/>
    <s v="Venezuela"/>
    <s v="Douglas"/>
    <s v="Douglas DC 3YV"/>
    <x v="2865"/>
    <s v="TACA"/>
    <n v="0"/>
    <n v="12"/>
    <n v="12"/>
    <n v="0"/>
  </r>
  <r>
    <x v="3069"/>
    <s v="1990s"/>
    <n v="1991"/>
    <s v="Qtr 1"/>
    <s v="March"/>
    <n v="5"/>
    <s v="Venezuela"/>
    <s v="McDonnell Douglas"/>
    <s v="McDonnell Douglas DC 9"/>
    <x v="2866"/>
    <s v="Venezolana Aeropostal Linea"/>
    <n v="0"/>
    <n v="45"/>
    <n v="45"/>
    <n v="0"/>
  </r>
  <r>
    <x v="3070"/>
    <s v="1970s"/>
    <n v="1974"/>
    <s v="Qtr 1"/>
    <s v="March"/>
    <n v="8"/>
    <s v="Vietnam"/>
    <s v="Antonov"/>
    <s v="Antonov An 24XW"/>
    <x v="329"/>
    <s v="Airlines Lao Pathet"/>
    <n v="0"/>
    <n v="18"/>
    <n v="18"/>
    <n v="0"/>
  </r>
  <r>
    <x v="3071"/>
    <s v="1950s"/>
    <n v="1950"/>
    <s v="Qtr 1"/>
    <s v="March"/>
    <n v="10"/>
    <s v="Vietnam"/>
    <s v="Bristol 170 Freighter"/>
    <s v="Bristol 170 Freighter 21F BECR"/>
    <x v="2867"/>
    <s v="Aeriens Transport de Indochinoise Societe"/>
    <n v="0"/>
    <n v="4"/>
    <n v="4"/>
    <n v="0"/>
  </r>
  <r>
    <x v="3072"/>
    <s v="1950s"/>
    <n v="1953"/>
    <s v="Qtr 1"/>
    <s v="March"/>
    <n v="17"/>
    <s v="Vietnam"/>
    <s v="Douglas"/>
    <s v="Douglas DC 3F"/>
    <x v="2868"/>
    <s v="Azur Aigle"/>
    <n v="0"/>
    <n v="8"/>
    <n v="8"/>
    <n v="0"/>
  </r>
  <r>
    <x v="2877"/>
    <s v="1960s"/>
    <n v="1963"/>
    <s v="Qtr 1"/>
    <s v="March"/>
    <n v="15"/>
    <s v="Volcano"/>
    <s v="Douglas"/>
    <s v="Douglas DC 6BCP"/>
    <x v="2869"/>
    <s v="Peru Lloyd Aereo Boliviano"/>
    <n v="0"/>
    <n v="39"/>
    <n v="39"/>
    <n v="0"/>
  </r>
  <r>
    <x v="3073"/>
    <s v="1980s"/>
    <n v="1987"/>
    <s v="Qtr 1"/>
    <s v="March"/>
    <n v="13"/>
    <s v="Washington"/>
    <s v="Boeing"/>
    <s v="Boeing KC 13560"/>
    <x v="1883"/>
    <s v="Force Air U.S. - Military"/>
    <n v="1"/>
    <n v="6"/>
    <n v="6"/>
    <n v="0"/>
  </r>
  <r>
    <x v="3074"/>
    <s v="1930s"/>
    <n v="1939"/>
    <s v="Qtr 1"/>
    <s v="March"/>
    <n v="18"/>
    <s v="Washington"/>
    <s v="Boeing 307"/>
    <s v="Boeing 307 StratolinerNX19901"/>
    <x v="2870"/>
    <s v="Company Aircraft Boeing"/>
    <n v="0"/>
    <n v="10"/>
    <n v="10"/>
    <n v="0"/>
  </r>
  <r>
    <x v="3075"/>
    <s v="1950s"/>
    <n v="1957"/>
    <s v="Qtr 1"/>
    <s v="March"/>
    <n v="2"/>
    <s v="Washington"/>
    <s v="Douglas"/>
    <s v="Douglas C 54BN90449"/>
    <x v="2871"/>
    <s v="Airlines Alaska"/>
    <n v="0"/>
    <n v="5"/>
    <n v="5"/>
    <n v="0"/>
  </r>
  <r>
    <x v="2818"/>
    <s v="1990s"/>
    <n v="1994"/>
    <s v="Qtr 1"/>
    <s v="March"/>
    <n v="18"/>
    <s v="Washington"/>
    <s v="Douglas"/>
    <s v="Douglas DC 3CN3433Y"/>
    <x v="1883"/>
    <s v="Salair"/>
    <n v="0"/>
    <n v="2"/>
    <n v="2"/>
    <n v="0"/>
  </r>
  <r>
    <x v="3076"/>
    <s v="1970s"/>
    <n v="1975"/>
    <s v="Qtr 1"/>
    <s v="March"/>
    <n v="20"/>
    <s v="Washington"/>
    <s v="Lockheed"/>
    <s v="Lockheed C 141A (L.300)64"/>
    <x v="2872"/>
    <s v="Force Air U.S. - Military"/>
    <n v="0"/>
    <n v="16"/>
    <n v="16"/>
    <n v="0"/>
  </r>
  <r>
    <x v="3077"/>
    <s v="2010s"/>
    <n v="2014"/>
    <s v="Qtr 1"/>
    <s v="March"/>
    <n v="18"/>
    <s v="Washington"/>
    <s v="Urocopter AS350"/>
    <s v="Urocopter AS350 B2N250FB"/>
    <x v="333"/>
    <s v="TV KOMO / Inc Helicopters"/>
    <n v="0"/>
    <n v="2"/>
    <n v="2"/>
    <n v="0"/>
  </r>
  <r>
    <x v="3078"/>
    <s v="1970s"/>
    <n v="1977"/>
    <s v="Qtr 1"/>
    <s v="March"/>
    <n v="1"/>
    <s v="Yemen"/>
    <s v="Douglas"/>
    <s v="Douglas DC 37O"/>
    <x v="2873"/>
    <s v="Alyemda"/>
    <n v="0"/>
    <n v="19"/>
    <n v="21"/>
    <n v="2"/>
  </r>
  <r>
    <x v="3079"/>
    <s v="2010s"/>
    <n v="2017"/>
    <s v="Qtr 1"/>
    <s v="March"/>
    <n v="27"/>
    <s v="Zimbabwe"/>
    <s v="Britten"/>
    <s v="Britten  Norman BN2 IslanderC9"/>
    <x v="2874"/>
    <s v="Charter Air ETA"/>
    <n v="0"/>
    <n v="6"/>
    <n v="6"/>
    <n v="0"/>
  </r>
  <r>
    <x v="3080"/>
    <s v="1960s"/>
    <n v="1969"/>
    <s v="Qtr 1"/>
    <s v="March"/>
    <n v="16"/>
    <s v="Zulia"/>
    <s v="McDonnell Douglas"/>
    <s v="McDonnell Douglas DC 9"/>
    <x v="2875"/>
    <s v="Venezuela Venezolana Internacional de Aviacion"/>
    <n v="71"/>
    <n v="84"/>
    <n v="84"/>
    <n v="0"/>
  </r>
  <r>
    <x v="3081"/>
    <s v="1950s"/>
    <n v="1951"/>
    <s v="Qtr 2"/>
    <s v="May"/>
    <n v="18"/>
    <s v="Unknown Country/Region"/>
    <s v="Douglas"/>
    <s v="Douglas DC 3PP"/>
    <x v="2876"/>
    <s v="BrazilVASP"/>
    <n v="0"/>
    <n v="7"/>
    <n v="7"/>
    <n v="0"/>
  </r>
  <r>
    <x v="3082"/>
    <s v="1920s"/>
    <n v="1929"/>
    <s v="Qtr 2"/>
    <s v="May"/>
    <n v="18"/>
    <s v="Unknown Country/Region"/>
    <s v="Fokker"/>
    <s v="Fokker F IIIH"/>
    <x v="2877"/>
    <s v="HungaryMALERT Pest"/>
    <n v="0"/>
    <n v="2"/>
    <n v="2"/>
    <n v="0"/>
  </r>
  <r>
    <x v="3083"/>
    <s v="2020s"/>
    <n v="2024"/>
    <s v="Qtr 2"/>
    <s v="May"/>
    <n v="21"/>
    <s v=" Myanmar"/>
    <s v="Boeing"/>
    <s v="Boeing 777-312ER9V-SWM"/>
    <x v="2878"/>
    <s v="Singapore Airllines"/>
    <n v="0"/>
    <n v="1"/>
    <n v="229"/>
    <n v="228"/>
  </r>
  <r>
    <x v="3084"/>
    <s v="2010s"/>
    <n v="2010"/>
    <s v="Qtr 2"/>
    <s v="May"/>
    <n v="17"/>
    <s v="Afghanistan"/>
    <s v="Antonv"/>
    <s v="Antonv An 24BYA"/>
    <x v="2879"/>
    <s v="Airlines Pamir"/>
    <n v="0"/>
    <n v="44"/>
    <n v="44"/>
    <n v="0"/>
  </r>
  <r>
    <x v="3085"/>
    <s v="1960s"/>
    <n v="1964"/>
    <s v="Qtr 2"/>
    <s v="May"/>
    <n v="20"/>
    <s v="Air"/>
    <s v="de Havilland Canada"/>
    <s v="de Havilland Canada DHC 3 OtterPI"/>
    <x v="2880"/>
    <s v="Lines"/>
    <n v="0"/>
    <n v="11"/>
    <n v="11"/>
    <n v="0"/>
  </r>
  <r>
    <x v="3086"/>
    <s v="1990s"/>
    <n v="1991"/>
    <s v="Qtr 2"/>
    <s v="May"/>
    <n v="13"/>
    <s v="Airzona"/>
    <s v="Cessna"/>
    <s v="Cessna 207AN6280H"/>
    <x v="2881"/>
    <s v="Inc. Canyon Grand Air - Taxi Air"/>
    <n v="0"/>
    <n v="7"/>
    <n v="7"/>
    <n v="0"/>
  </r>
  <r>
    <x v="3087"/>
    <s v="2000s"/>
    <n v="2003"/>
    <s v="Qtr 2"/>
    <s v="May"/>
    <n v="28"/>
    <s v=" Alaska"/>
    <s v="Cessna"/>
    <s v="Cessna 185N70176"/>
    <x v="2882"/>
    <s v="Taxi Air - Service Air Mc"/>
    <n v="0"/>
    <n v="4"/>
    <n v="4"/>
    <n v="0"/>
  </r>
  <r>
    <x v="3088"/>
    <s v="1970s"/>
    <n v="1979"/>
    <s v="Qtr 2"/>
    <s v="May"/>
    <n v="25"/>
    <s v=" Alaska"/>
    <s v="de Havilland Canada"/>
    <s v="de Havilland Canada DHC 4A CaribouN581PA"/>
    <x v="2883"/>
    <s v="Airmotive Sea"/>
    <n v="0"/>
    <n v="3"/>
    <n v="3"/>
    <n v="0"/>
  </r>
  <r>
    <x v="3089"/>
    <s v="1950s"/>
    <n v="1955"/>
    <s v="Qtr 2"/>
    <s v="May"/>
    <n v="26"/>
    <s v="Alberta"/>
    <s v="Avro 685 York"/>
    <s v="Avro 685 York C 1CF"/>
    <x v="1521"/>
    <s v="Canada Associated Airways"/>
    <n v="0"/>
    <n v="2"/>
    <n v="2"/>
    <n v="0"/>
  </r>
  <r>
    <x v="3090"/>
    <s v="1950s"/>
    <n v="1958"/>
    <s v="Qtr 2"/>
    <s v="May"/>
    <n v="31"/>
    <s v="Algeria"/>
    <s v="Douglas"/>
    <s v="Douglas DC 3F"/>
    <x v="2884"/>
    <s v="France Air"/>
    <n v="0"/>
    <n v="15"/>
    <n v="15"/>
    <n v="0"/>
  </r>
  <r>
    <x v="3091"/>
    <s v="1960s"/>
    <n v="1961"/>
    <s v="Qtr 2"/>
    <s v="May"/>
    <n v="10"/>
    <s v="Algeria"/>
    <s v="Lockheed 1649A"/>
    <s v="Lockheed 1649A StarlinerF BHBM"/>
    <x v="2885"/>
    <s v="France Air"/>
    <n v="0"/>
    <n v="78"/>
    <n v="78"/>
    <n v="0"/>
  </r>
  <r>
    <x v="3092"/>
    <s v="1920s"/>
    <n v="1927"/>
    <s v="Qtr 2"/>
    <s v="May"/>
    <n v="2"/>
    <s v="Algeria"/>
    <s v="SPCA Meteore"/>
    <s v="SPCA Meteore 63F AIFN"/>
    <x v="23"/>
    <s v="Union Air"/>
    <n v="0"/>
    <n v="1"/>
    <n v="3"/>
    <n v="2"/>
  </r>
  <r>
    <x v="3093"/>
    <s v="1970s"/>
    <n v="1972"/>
    <s v="Qtr 2"/>
    <s v="May"/>
    <n v="21"/>
    <s v="Angola"/>
    <s v="Fokker"/>
    <s v="Fokker F 27 Friendship 200CR"/>
    <x v="786"/>
    <s v="Airlines Angola DTA"/>
    <n v="0"/>
    <n v="22"/>
    <n v="25"/>
    <n v="3"/>
  </r>
  <r>
    <x v="3094"/>
    <s v="1980s"/>
    <n v="1981"/>
    <s v="Qtr 2"/>
    <s v="May"/>
    <n v="16"/>
    <s v="Angola"/>
    <s v="Lockheed"/>
    <s v="Lockheed L 100"/>
    <x v="2886"/>
    <s v="Airlines Angola TAAG"/>
    <n v="0"/>
    <n v="4"/>
    <n v="4"/>
    <n v="0"/>
  </r>
  <r>
    <x v="3095"/>
    <s v="1950s"/>
    <n v="1959"/>
    <s v="Qtr 2"/>
    <s v="May"/>
    <n v="15"/>
    <s v="Aregntina"/>
    <s v="Douglas"/>
    <s v="Douglas DC 3LV"/>
    <x v="2887"/>
    <s v="Argentinas Aerolineas"/>
    <n v="0"/>
    <n v="10"/>
    <n v="10"/>
    <n v="0"/>
  </r>
  <r>
    <x v="3096"/>
    <s v="1980s"/>
    <n v="1981"/>
    <s v="Qtr 2"/>
    <s v="May"/>
    <n v="7"/>
    <s v="Argentina"/>
    <s v="BAC"/>
    <s v="BAC One Eleven 529FRLV"/>
    <x v="2888"/>
    <s v="(Argentina) Aeras Lineas Austral"/>
    <n v="0"/>
    <n v="31"/>
    <n v="31"/>
    <n v="0"/>
  </r>
  <r>
    <x v="3097"/>
    <s v="2000s"/>
    <n v="2005"/>
    <s v="Qtr 2"/>
    <s v="May"/>
    <n v="16"/>
    <s v="Argentina"/>
    <s v="Beech"/>
    <s v="Beech 65 A80 QueenaireCC"/>
    <x v="2889"/>
    <s v="Charter - Carlos Don Aereos Transportes"/>
    <n v="0"/>
    <n v="10"/>
    <n v="10"/>
    <n v="0"/>
  </r>
  <r>
    <x v="3098"/>
    <s v="1960s"/>
    <n v="1960"/>
    <s v="Qtr 2"/>
    <s v="May"/>
    <n v="18"/>
    <s v="Argentina"/>
    <s v="Curtiss"/>
    <s v="Curtiss C 46LV"/>
    <x v="2890"/>
    <s v="Transport Air Transamerican"/>
    <n v="0"/>
    <n v="9"/>
    <n v="9"/>
    <n v="0"/>
  </r>
  <r>
    <x v="3099"/>
    <s v="2000s"/>
    <n v="2001"/>
    <s v="Qtr 2"/>
    <s v="May"/>
    <n v="17"/>
    <s v="Argentina"/>
    <s v="Fokker"/>
    <s v="Fokker F 27 Friendship 400MTC"/>
    <x v="2891"/>
    <s v="Argentina Aérea Fuerza"/>
    <n v="0"/>
    <n v="5"/>
    <n v="5"/>
    <n v="0"/>
  </r>
  <r>
    <x v="3100"/>
    <s v="1930s"/>
    <n v="1930"/>
    <s v="Qtr 2"/>
    <s v="May"/>
    <n v="10"/>
    <s v="Argentina"/>
    <s v="Latecoere"/>
    <s v="Latecoere 28F AJPD"/>
    <x v="365"/>
    <s v="Aeropostale"/>
    <n v="0"/>
    <n v="3"/>
    <n v="4"/>
    <n v="1"/>
  </r>
  <r>
    <x v="3101"/>
    <s v="2010s"/>
    <n v="2011"/>
    <s v="Qtr 2"/>
    <s v="May"/>
    <n v="18"/>
    <s v="Argentina"/>
    <s v="Saab"/>
    <s v="Saab 340ALV CEJ"/>
    <x v="2892"/>
    <s v="Aereas Lineas SOL"/>
    <n v="0"/>
    <n v="22"/>
    <n v="22"/>
    <n v="0"/>
  </r>
  <r>
    <x v="3102"/>
    <s v="1950s"/>
    <n v="1957"/>
    <s v="Qtr 2"/>
    <s v="May"/>
    <n v="13"/>
    <s v="Argentina"/>
    <s v="Vickers 615 Viking"/>
    <s v="Vickers 615 Viking 1BT 3"/>
    <x v="2893"/>
    <s v="Estado del Aereas Lineas"/>
    <n v="0"/>
    <n v="16"/>
    <n v="16"/>
    <n v="0"/>
  </r>
  <r>
    <x v="3103"/>
    <s v="1980s"/>
    <n v="1982"/>
    <s v="Qtr 2"/>
    <s v="May"/>
    <n v="12"/>
    <s v="Arkansas"/>
    <s v="Lockheed"/>
    <s v="Lockheed C 130E Hercules64"/>
    <x v="2894"/>
    <s v="Force Air U.S. - Military"/>
    <n v="0"/>
    <n v="7"/>
    <n v="7"/>
    <n v="0"/>
  </r>
  <r>
    <x v="3104"/>
    <s v="1930s"/>
    <n v="1936"/>
    <s v="Qtr 2"/>
    <s v="May"/>
    <n v="16"/>
    <s v="Australia"/>
    <s v="De Havilland"/>
    <s v="De Havilland DH 60 MothVH"/>
    <x v="2895"/>
    <s v="Airways Holymans"/>
    <n v="0"/>
    <n v="2"/>
    <n v="2"/>
    <n v="0"/>
  </r>
  <r>
    <x v="3105"/>
    <s v="1930s"/>
    <n v="1931"/>
    <s v="Qtr 2"/>
    <s v="May"/>
    <n v="22"/>
    <s v="Australia"/>
    <s v="Junkers"/>
    <s v="Junkers W 34VH"/>
    <x v="2896"/>
    <s v="Airways Guiena"/>
    <n v="0"/>
    <n v="1"/>
    <n v="1"/>
    <n v="0"/>
  </r>
  <r>
    <x v="3106"/>
    <s v="2000s"/>
    <n v="2000"/>
    <s v="Qtr 2"/>
    <s v="May"/>
    <n v="31"/>
    <s v="Australia"/>
    <s v="Piper"/>
    <s v="Piper PA 31"/>
    <x v="2897"/>
    <s v="Airlines Whyalla"/>
    <n v="0"/>
    <n v="8"/>
    <n v="8"/>
    <n v="0"/>
  </r>
  <r>
    <x v="3107"/>
    <s v="1950s"/>
    <n v="1950"/>
    <s v="Qtr 2"/>
    <s v="May"/>
    <n v="18"/>
    <s v="Azores"/>
    <s v="Boeing"/>
    <s v="Boeing B 2944"/>
    <x v="2898"/>
    <s v="Force Air U.S. - Military"/>
    <n v="0"/>
    <n v="16"/>
    <n v="16"/>
    <n v="0"/>
  </r>
  <r>
    <x v="3108"/>
    <s v="1950s"/>
    <n v="1953"/>
    <s v="Qtr 2"/>
    <s v="May"/>
    <n v="11"/>
    <s v="BC"/>
    <s v="Consolidated"/>
    <s v="Consolidated PBY 5A CatalinaCF"/>
    <x v="2899"/>
    <s v="Canada Canadian Pacific Air Lines"/>
    <n v="0"/>
    <n v="2"/>
    <n v="19"/>
    <n v="17"/>
  </r>
  <r>
    <x v="3109"/>
    <s v="1930s"/>
    <n v="1938"/>
    <s v="Qtr 2"/>
    <s v="May"/>
    <n v="27"/>
    <s v="BC"/>
    <s v="Fairchild"/>
    <s v="Fairchild 51CF AUX"/>
    <x v="2900"/>
    <s v="Canada Ginger Coote Airways"/>
    <n v="0"/>
    <n v="1"/>
    <n v="1"/>
    <n v="0"/>
  </r>
  <r>
    <x v="3110"/>
    <s v="1940s"/>
    <n v="1948"/>
    <s v="Qtr 2"/>
    <s v="May"/>
    <n v="13"/>
    <s v="Belgium"/>
    <s v="Douglas"/>
    <s v="Douglas DC 4"/>
    <x v="2901"/>
    <s v="(Zaire)Sabena Congo"/>
    <n v="0"/>
    <n v="31"/>
    <n v="32"/>
    <n v="1"/>
  </r>
  <r>
    <x v="3111"/>
    <s v="1980s"/>
    <n v="1987"/>
    <s v="Qtr 2"/>
    <s v="May"/>
    <n v="20"/>
    <s v="Bolivia"/>
    <s v="de Havilland Canada"/>
    <s v="de Havilland Canada DHC 6 Twin Otter 300CP"/>
    <x v="2902"/>
    <s v="Aereos Transportes YPFB"/>
    <n v="0"/>
    <n v="14"/>
    <n v="16"/>
    <n v="2"/>
  </r>
  <r>
    <x v="3112"/>
    <s v="1980s"/>
    <n v="1982"/>
    <s v="Qtr 2"/>
    <s v="May"/>
    <n v="25"/>
    <s v="Brazil"/>
    <s v="Boeing"/>
    <s v="Boeing B 737"/>
    <x v="2903"/>
    <s v="VASP"/>
    <n v="0"/>
    <n v="2"/>
    <n v="118"/>
    <n v="116"/>
  </r>
  <r>
    <x v="3113"/>
    <s v="1960s"/>
    <n v="1962"/>
    <s v="Qtr 2"/>
    <s v="May"/>
    <n v="9"/>
    <s v="Brazil"/>
    <s v="Convair"/>
    <s v="Convair CV 240"/>
    <x v="2904"/>
    <s v="Cruzeiro"/>
    <n v="0"/>
    <n v="23"/>
    <n v="25"/>
    <n v="2"/>
  </r>
  <r>
    <x v="3114"/>
    <s v="1960s"/>
    <n v="1963"/>
    <s v="Qtr 2"/>
    <s v="May"/>
    <n v="3"/>
    <s v="Brazil"/>
    <s v="Convair"/>
    <s v="Convair CV 340"/>
    <x v="403"/>
    <s v="Cruzeiro"/>
    <n v="0"/>
    <n v="37"/>
    <n v="50"/>
    <n v="13"/>
  </r>
  <r>
    <x v="3115"/>
    <s v="1950s"/>
    <n v="1952"/>
    <s v="Qtr 2"/>
    <s v="May"/>
    <n v="24"/>
    <s v="Brazil"/>
    <s v="Curtiss"/>
    <s v="Curtiss C 46APP"/>
    <x v="826"/>
    <s v="Nacional Aéreo Loide"/>
    <n v="0"/>
    <n v="6"/>
    <n v="6"/>
    <n v="0"/>
  </r>
  <r>
    <x v="3090"/>
    <s v="1950s"/>
    <n v="1958"/>
    <s v="Qtr 2"/>
    <s v="May"/>
    <n v="31"/>
    <s v="Brazil"/>
    <s v="Curtiss"/>
    <s v="Curtiss C 46DPP"/>
    <x v="400"/>
    <s v="Aéreos Transportes Paraense"/>
    <n v="0"/>
    <n v="4"/>
    <n v="4"/>
    <n v="0"/>
  </r>
  <r>
    <x v="3116"/>
    <s v="1960s"/>
    <n v="1964"/>
    <s v="Qtr 2"/>
    <s v="May"/>
    <n v="27"/>
    <s v="Brazil"/>
    <s v="Douglas"/>
    <s v="Douglas C 47"/>
    <x v="2905"/>
    <s v="VASP"/>
    <n v="0"/>
    <n v="3"/>
    <n v="3"/>
    <n v="0"/>
  </r>
  <r>
    <x v="3117"/>
    <s v="1950s"/>
    <n v="1954"/>
    <s v="Qtr 2"/>
    <s v="May"/>
    <n v="31"/>
    <s v="Brazil"/>
    <s v="Douglas"/>
    <s v="Douglas DC 3PP"/>
    <x v="2906"/>
    <s v="Nacionales Aereos Transportes"/>
    <n v="0"/>
    <n v="19"/>
    <n v="19"/>
    <n v="0"/>
  </r>
  <r>
    <x v="3118"/>
    <s v="1950s"/>
    <n v="1950"/>
    <s v="Qtr 2"/>
    <s v="May"/>
    <n v="30"/>
    <s v="Brazil"/>
    <s v="Douglas"/>
    <s v="Douglas DC 3PP"/>
    <x v="2907"/>
    <s v="Brasil Aerovias"/>
    <n v="0"/>
    <n v="13"/>
    <n v="15"/>
    <n v="2"/>
  </r>
  <r>
    <x v="3119"/>
    <s v="1950s"/>
    <n v="1952"/>
    <s v="Qtr 2"/>
    <s v="May"/>
    <n v="13"/>
    <s v="Brazil"/>
    <s v="Douglas"/>
    <s v="Douglas DC 3PP"/>
    <x v="403"/>
    <s v="VASP"/>
    <n v="0"/>
    <n v="5"/>
    <n v="22"/>
    <n v="17"/>
  </r>
  <r>
    <x v="3120"/>
    <s v="1990s"/>
    <n v="1994"/>
    <s v="Qtr 2"/>
    <s v="May"/>
    <n v="7"/>
    <s v="Brazil"/>
    <s v="Embraer 110"/>
    <s v="Embraer 110 BandeirantePT GJW"/>
    <x v="2908"/>
    <s v="Aero Taxi Rico"/>
    <n v="0"/>
    <n v="8"/>
    <n v="16"/>
    <n v="8"/>
  </r>
  <r>
    <x v="3121"/>
    <s v="2000s"/>
    <n v="2004"/>
    <s v="Qtr 2"/>
    <s v="May"/>
    <n v="14"/>
    <s v="Brazil"/>
    <s v="Embraer 120ER"/>
    <s v="Embraer 120ER BrasiliaPT WRO"/>
    <x v="826"/>
    <s v="Aereas Linhas Rico"/>
    <n v="0"/>
    <n v="33"/>
    <n v="33"/>
    <n v="0"/>
  </r>
  <r>
    <x v="3122"/>
    <s v="1930s"/>
    <n v="1938"/>
    <s v="Qtr 2"/>
    <s v="May"/>
    <n v="22"/>
    <s v="Brazil"/>
    <s v="Junkers"/>
    <s v="Junkers JU 52/3mPP"/>
    <x v="403"/>
    <s v="Sul do Cruzeiro"/>
    <n v="0"/>
    <n v="6"/>
    <n v="17"/>
    <n v="11"/>
  </r>
  <r>
    <x v="3123"/>
    <s v="1970s"/>
    <n v="1972"/>
    <s v="Qtr 2"/>
    <s v="May"/>
    <n v="29"/>
    <s v="Brazil"/>
    <s v="Lockheed 049"/>
    <s v="Lockheed 049 ConstellationPP PDG"/>
    <x v="2909"/>
    <s v="Exportacao e Importacao Amazonese"/>
    <n v="0"/>
    <n v="9"/>
    <n v="18"/>
    <n v="9"/>
  </r>
  <r>
    <x v="3124"/>
    <s v="1920s"/>
    <n v="1928"/>
    <s v="Qtr 2"/>
    <s v="May"/>
    <n v="7"/>
    <s v="Brazil_x000d__x000a_Florianopolis"/>
    <s v="Latecoere"/>
    <s v="Latecoere 26F AIMQ"/>
    <x v="2910"/>
    <s v="BrazilFlorianopolis"/>
    <n v="0"/>
    <n v="1"/>
    <n v="5"/>
    <n v="4"/>
  </r>
  <r>
    <x v="3125"/>
    <s v="1990s"/>
    <n v="1996"/>
    <s v="Qtr 2"/>
    <s v="May"/>
    <n v="9"/>
    <s v="British"/>
    <s v="de Havilland Canada"/>
    <s v="de Havilland Canada DHC 3 OtterC"/>
    <x v="2911"/>
    <s v="Canada          Columbia Buffalo Narrows Airways"/>
    <n v="0"/>
    <n v="2"/>
    <n v="2"/>
    <n v="0"/>
  </r>
  <r>
    <x v="3126"/>
    <s v="1960s"/>
    <n v="1962"/>
    <s v="Qtr 2"/>
    <s v="May"/>
    <n v="8"/>
    <s v="Burma"/>
    <s v="Douglas"/>
    <s v="Douglas C 47UB"/>
    <x v="2912"/>
    <s v="Force Air Burma of Union - Military"/>
    <n v="0"/>
    <n v="32"/>
    <n v="32"/>
    <n v="0"/>
  </r>
  <r>
    <x v="3127"/>
    <s v="1960s"/>
    <n v="1969"/>
    <s v="Qtr 2"/>
    <s v="May"/>
    <n v="23"/>
    <s v="Burma"/>
    <s v="Douglas"/>
    <s v="Douglas C 47XY"/>
    <x v="2913"/>
    <s v="Airways Burma of Union"/>
    <n v="0"/>
    <n v="6"/>
    <n v="6"/>
    <n v="0"/>
  </r>
  <r>
    <x v="3128"/>
    <s v="1930s"/>
    <n v="1931"/>
    <s v="Qtr 2"/>
    <s v="May"/>
    <n v="5"/>
    <s v="California"/>
    <s v="Boeing"/>
    <s v="Boeing 40NC5390"/>
    <x v="840"/>
    <s v="Transport Air Pacific"/>
    <n v="0"/>
    <n v="2"/>
    <n v="2"/>
    <n v="0"/>
  </r>
  <r>
    <x v="3129"/>
    <s v="1930s"/>
    <n v="1932"/>
    <s v="Qtr 2"/>
    <s v="May"/>
    <n v="16"/>
    <s v="California"/>
    <s v="Boeing"/>
    <s v="Boeing 40NC5589"/>
    <x v="840"/>
    <s v="Transport Air Pacific"/>
    <n v="0"/>
    <n v="3"/>
    <n v="3"/>
    <n v="0"/>
  </r>
  <r>
    <x v="3130"/>
    <s v="1970s"/>
    <n v="1970"/>
    <s v="Qtr 2"/>
    <s v="May"/>
    <n v="4"/>
    <s v="California"/>
    <s v="Convair"/>
    <s v="Convair CV 24052"/>
    <x v="2914"/>
    <s v="Force Air U.S. - Military"/>
    <n v="0"/>
    <n v="13"/>
    <n v="14"/>
    <n v="1"/>
  </r>
  <r>
    <x v="3131"/>
    <s v="1960s"/>
    <n v="1964"/>
    <s v="Qtr 2"/>
    <s v="May"/>
    <n v="7"/>
    <s v="California"/>
    <s v="Fairchild"/>
    <s v="Fairchild F 27AN2770R"/>
    <x v="2915"/>
    <s v="Lines Air Pacific"/>
    <n v="0"/>
    <n v="44"/>
    <n v="44"/>
    <n v="0"/>
  </r>
  <r>
    <x v="3132"/>
    <s v="1930s"/>
    <n v="1938"/>
    <s v="Qtr 2"/>
    <s v="May"/>
    <n v="16"/>
    <s v="California"/>
    <s v="Lockheed"/>
    <s v="Lockheed 14 H2 Super ElectraNC17394"/>
    <x v="2916"/>
    <s v="Airlines Orient Northwest"/>
    <n v="0"/>
    <n v="9"/>
    <n v="9"/>
    <n v="0"/>
  </r>
  <r>
    <x v="3133"/>
    <s v="1960s"/>
    <n v="1968"/>
    <s v="Qtr 2"/>
    <s v="May"/>
    <n v="22"/>
    <s v="California"/>
    <s v="Sikorsky"/>
    <s v="Sikorsky S 61L helicopterN303Y"/>
    <x v="2917"/>
    <s v="Airways Angeles Los"/>
    <n v="0"/>
    <n v="23"/>
    <n v="23"/>
    <n v="0"/>
  </r>
  <r>
    <x v="3134"/>
    <s v="1970s"/>
    <n v="1973"/>
    <s v="Qtr 2"/>
    <s v="May"/>
    <n v="19"/>
    <s v="Cambodia"/>
    <s v="Douglas"/>
    <s v="Douglas C 47AXW"/>
    <x v="2918"/>
    <s v="Air Cambodia"/>
    <n v="0"/>
    <n v="11"/>
    <n v="11"/>
    <n v="0"/>
  </r>
  <r>
    <x v="3135"/>
    <s v="2000s"/>
    <n v="2007"/>
    <s v="Qtr 2"/>
    <s v="May"/>
    <n v="5"/>
    <s v="Cameroon"/>
    <s v="Boeing"/>
    <s v="Boeing B 737"/>
    <x v="2919"/>
    <s v="Airways Kenya"/>
    <n v="0"/>
    <n v="114"/>
    <n v="114"/>
    <n v="0"/>
  </r>
  <r>
    <x v="3114"/>
    <s v="1960s"/>
    <n v="1963"/>
    <s v="Qtr 2"/>
    <s v="May"/>
    <n v="3"/>
    <s v="Cameroon"/>
    <s v="Douglas"/>
    <s v="Douglas DC 6BF"/>
    <x v="2920"/>
    <s v="Afrique Air"/>
    <n v="0"/>
    <n v="55"/>
    <n v="55"/>
    <n v="0"/>
  </r>
  <r>
    <x v="3136"/>
    <s v="1970s"/>
    <n v="1974"/>
    <s v="Qtr 2"/>
    <s v="May"/>
    <n v="31"/>
    <s v="Canada"/>
    <s v="Bristol 170 Freighter"/>
    <s v="Bristol 170 Freighter 31ECF QWJ"/>
    <x v="2921"/>
    <s v="Lambair"/>
    <n v="0"/>
    <n v="2"/>
    <n v="2"/>
    <n v="0"/>
  </r>
  <r>
    <x v="3137"/>
    <s v="1960s"/>
    <n v="1965"/>
    <s v="Qtr 2"/>
    <s v="May"/>
    <n v="5"/>
    <s v="Canary"/>
    <s v="Lockheed"/>
    <s v="Lockheed 1049G 55 Super ConstellationEC"/>
    <x v="67"/>
    <s v="SpainCanary Islands          Islands Iberia Airlines"/>
    <n v="0"/>
    <n v="30"/>
    <n v="49"/>
    <n v="19"/>
  </r>
  <r>
    <x v="3138"/>
    <s v="2000s"/>
    <n v="2008"/>
    <s v="Qtr 2"/>
    <s v="May"/>
    <n v="24"/>
    <s v="Catalina"/>
    <s v="Eurocopter AS350D"/>
    <s v="Eurocopter AS350D AstarN67GE"/>
    <x v="2922"/>
    <s v="California          Island Island Express Helicopter Service"/>
    <n v="0"/>
    <n v="4"/>
    <n v="6"/>
    <n v="2"/>
  </r>
  <r>
    <x v="3139"/>
    <s v="1970s"/>
    <n v="1971"/>
    <s v="Qtr 2"/>
    <s v="May"/>
    <n v="25"/>
    <s v="Chile"/>
    <s v="Curtiss"/>
    <s v="Curtiss C 46_x0009_CC"/>
    <x v="2923"/>
    <s v="ALFA - Austral Flecha"/>
    <n v="0"/>
    <n v="4"/>
    <n v="4"/>
    <n v="0"/>
  </r>
  <r>
    <x v="3140"/>
    <s v="1980s"/>
    <n v="1989"/>
    <s v="Qtr 2"/>
    <s v="May"/>
    <n v="9"/>
    <s v="China"/>
    <s v="Bell"/>
    <s v="Bell 412JA9596"/>
    <x v="2924"/>
    <s v="Asahi Aero"/>
    <n v="0"/>
    <n v="10"/>
    <n v="0"/>
    <n v="-10"/>
  </r>
  <r>
    <x v="3141"/>
    <s v="1990s"/>
    <n v="1997"/>
    <s v="Qtr 2"/>
    <s v="May"/>
    <n v="8"/>
    <s v="China"/>
    <s v="Boeing"/>
    <s v="Boeing B 737"/>
    <x v="2925"/>
    <s v="Airlines Southern China"/>
    <n v="0"/>
    <n v="35"/>
    <n v="74"/>
    <n v="39"/>
  </r>
  <r>
    <x v="3142"/>
    <s v="1940s"/>
    <n v="1944"/>
    <s v="Qtr 2"/>
    <s v="May"/>
    <n v="26"/>
    <s v="China"/>
    <s v="Douglas"/>
    <s v="Douglas C 4782"/>
    <x v="2926"/>
    <s v="Corporation Aviation National China"/>
    <n v="0"/>
    <n v="12"/>
    <n v="12"/>
    <n v="0"/>
  </r>
  <r>
    <x v="3143"/>
    <s v="2000s"/>
    <n v="2004"/>
    <s v="Qtr 2"/>
    <s v="May"/>
    <n v="18"/>
    <s v="China"/>
    <s v="Ilyushin"/>
    <s v="Ilyushin II 76TD4K"/>
    <x v="2927"/>
    <s v="Company Cargo AZAL"/>
    <n v="0"/>
    <n v="7"/>
    <n v="7"/>
    <n v="0"/>
  </r>
  <r>
    <x v="3144"/>
    <s v="2000s"/>
    <n v="2002"/>
    <s v="Qtr 2"/>
    <s v="May"/>
    <n v="7"/>
    <s v="China"/>
    <s v="McDonnell Douglas"/>
    <s v="McDonnell Douglas MD 82B"/>
    <x v="2928"/>
    <s v="Airlines Northern China"/>
    <n v="0"/>
    <n v="112"/>
    <n v="112"/>
    <n v="0"/>
  </r>
  <r>
    <x v="3145"/>
    <s v="1990s"/>
    <n v="1993"/>
    <s v="Qtr 2"/>
    <s v="May"/>
    <n v="19"/>
    <s v="Colombia"/>
    <s v="Boeing"/>
    <s v="Boeing B 727"/>
    <x v="859"/>
    <s v="Colombia SAM"/>
    <n v="0"/>
    <n v="132"/>
    <n v="132"/>
    <n v="0"/>
  </r>
  <r>
    <x v="3146"/>
    <s v="1990s"/>
    <n v="1995"/>
    <s v="Qtr 2"/>
    <s v="May"/>
    <n v="9"/>
    <s v="Colombia"/>
    <s v="Curtiss"/>
    <s v="Curtiss C 46FHK"/>
    <x v="2929"/>
    <s v="Colombia ADES"/>
    <n v="0"/>
    <n v="9"/>
    <n v="9"/>
    <n v="0"/>
  </r>
  <r>
    <x v="3147"/>
    <s v="1990s"/>
    <n v="1991"/>
    <s v="Qtr 2"/>
    <s v="May"/>
    <n v="15"/>
    <s v="Colombia"/>
    <s v="Douglas"/>
    <s v="Douglas C 47BHK"/>
    <x v="2930"/>
    <s v="Colombia ADES"/>
    <n v="0"/>
    <n v="13"/>
    <n v="14"/>
    <n v="1"/>
  </r>
  <r>
    <x v="3148"/>
    <s v="1950s"/>
    <n v="1950"/>
    <s v="Qtr 2"/>
    <s v="May"/>
    <n v="24"/>
    <s v="Colombia"/>
    <s v="Douglas"/>
    <s v="Douglas C 47HK"/>
    <x v="2931"/>
    <s v="LANSA"/>
    <n v="0"/>
    <n v="26"/>
    <n v="27"/>
    <n v="1"/>
  </r>
  <r>
    <x v="3149"/>
    <s v="1990s"/>
    <n v="1994"/>
    <s v="Qtr 2"/>
    <s v="May"/>
    <n v="28"/>
    <s v="Colombia"/>
    <s v="Douglas"/>
    <s v="Douglas DC 3 (C"/>
    <x v="88"/>
    <s v="Colombia Transoriente"/>
    <n v="0"/>
    <n v="7"/>
    <n v="29"/>
    <n v="22"/>
  </r>
  <r>
    <x v="3150"/>
    <s v="1990s"/>
    <n v="1995"/>
    <s v="Qtr 2"/>
    <s v="May"/>
    <n v="25"/>
    <s v="Colombia"/>
    <s v="Douglas"/>
    <s v="Douglas DC 3CHK"/>
    <x v="2932"/>
    <s v="LACOL"/>
    <n v="0"/>
    <n v="2"/>
    <n v="11"/>
    <n v="9"/>
  </r>
  <r>
    <x v="3151"/>
    <s v="2010s"/>
    <n v="2014"/>
    <s v="Qtr 2"/>
    <s v="May"/>
    <n v="8"/>
    <s v="Colombia"/>
    <s v="Douglas"/>
    <s v="Douglas DC 3CHK"/>
    <x v="2933"/>
    <s v="Colombia Alisansa"/>
    <n v="0"/>
    <n v="6"/>
    <n v="6"/>
    <n v="0"/>
  </r>
  <r>
    <x v="3152"/>
    <s v="1990s"/>
    <n v="1994"/>
    <s v="Qtr 2"/>
    <s v="May"/>
    <n v="23"/>
    <s v="Colombia"/>
    <s v="Pilatus"/>
    <s v="Pilatus Britten Norman BN"/>
    <x v="2934"/>
    <s v="Arall"/>
    <n v="0"/>
    <n v="4"/>
    <n v="11"/>
    <n v="7"/>
  </r>
  <r>
    <x v="3153"/>
    <s v="2000s"/>
    <n v="2004"/>
    <s v="Qtr 2"/>
    <s v="May"/>
    <n v="5"/>
    <s v="Colombia"/>
    <s v="Swearingen SA227AC Metro"/>
    <s v="Swearingen SA227AC Metro IIIHK 4275"/>
    <x v="2935"/>
    <s v="Petroleros Aerotransportes"/>
    <n v="0"/>
    <n v="3"/>
    <n v="7"/>
    <n v="4"/>
  </r>
  <r>
    <x v="3154"/>
    <s v="1930s"/>
    <n v="1935"/>
    <s v="Qtr 2"/>
    <s v="May"/>
    <n v="1"/>
    <s v="Colorado"/>
    <s v="Lockheed"/>
    <s v="Lockheed VegaNC891E"/>
    <x v="2936"/>
    <s v="Lines Air Varney"/>
    <n v="0"/>
    <n v="1"/>
    <n v="1"/>
    <n v="0"/>
  </r>
  <r>
    <x v="3155"/>
    <s v="2000s"/>
    <n v="2005"/>
    <s v="Qtr 2"/>
    <s v="May"/>
    <n v="25"/>
    <s v="Congo"/>
    <s v="Antonov"/>
    <s v="Antonov AN 12BP9Q"/>
    <x v="2937"/>
    <s v="Air) Victoria (owner Union Maniema - Charter"/>
    <n v="0"/>
    <n v="27"/>
    <n v="27"/>
    <n v="0"/>
  </r>
  <r>
    <x v="3156"/>
    <s v="2000s"/>
    <n v="2003"/>
    <s v="Qtr 2"/>
    <s v="May"/>
    <n v="8"/>
    <s v="Congo"/>
    <s v="Illyushin"/>
    <s v="Illyushin 76UR UCB"/>
    <x v="2938"/>
    <s v="Charter Army Congolese  - Airlines Cargo Ukrainian"/>
    <n v="0"/>
    <n v="129"/>
    <n v="200"/>
    <n v="71"/>
  </r>
  <r>
    <x v="3157"/>
    <s v="2000s"/>
    <n v="2007"/>
    <s v="Qtr 2"/>
    <s v="May"/>
    <n v="17"/>
    <s v="Congo"/>
    <s v="Let"/>
    <s v="Let 410UVPTN AHE"/>
    <x v="2939"/>
    <s v="Complany Air Safe"/>
    <n v="0"/>
    <n v="3"/>
    <n v="3"/>
    <n v="0"/>
  </r>
  <r>
    <x v="3158"/>
    <s v="1980s"/>
    <n v="1988"/>
    <s v="Qtr 2"/>
    <s v="May"/>
    <n v="26"/>
    <s v="Costa"/>
    <s v="Douglas"/>
    <s v="Douglas DC 6YN"/>
    <x v="2940"/>
    <s v="RicaAeronica"/>
    <n v="0"/>
    <n v="6"/>
    <n v="6"/>
    <n v="0"/>
  </r>
  <r>
    <x v="3159"/>
    <s v="2010s"/>
    <n v="2018"/>
    <s v="Qtr 2"/>
    <s v="May"/>
    <n v="18"/>
    <s v="Cuba"/>
    <s v="Boeing"/>
    <s v="Boeing 737 201XA"/>
    <x v="1609"/>
    <s v="Air) Global from (leased Cubana"/>
    <n v="0"/>
    <n v="112"/>
    <n v="113"/>
    <n v="1"/>
  </r>
  <r>
    <x v="3160"/>
    <s v="1970s"/>
    <n v="1977"/>
    <s v="Qtr 2"/>
    <s v="May"/>
    <n v="27"/>
    <s v="Cuba"/>
    <s v="Ilyushin"/>
    <s v="Ilyushin IL 62MCCCP"/>
    <x v="1609"/>
    <s v="Aeroflot"/>
    <n v="0"/>
    <n v="67"/>
    <n v="69"/>
    <n v="2"/>
  </r>
  <r>
    <x v="3161"/>
    <s v="2000s"/>
    <n v="2009"/>
    <s v="Qtr 2"/>
    <s v="May"/>
    <n v="26"/>
    <s v="Congo"/>
    <s v="Antonov"/>
    <s v="Antonov AN 269Q"/>
    <x v="2941"/>
    <s v="Air CongoService Republic"/>
    <n v="0"/>
    <n v="4"/>
    <n v="4"/>
    <n v="0"/>
  </r>
  <r>
    <x v="3162"/>
    <s v="2000s"/>
    <n v="2005"/>
    <s v="Qtr 2"/>
    <s v="May"/>
    <n v="5"/>
    <s v="Congo"/>
    <s v="Antonov"/>
    <s v="Antonov AN 26EK"/>
    <x v="2942"/>
    <s v="Airlift CongoKisangani Republic"/>
    <n v="0"/>
    <n v="10"/>
    <n v="11"/>
    <n v="1"/>
  </r>
  <r>
    <x v="3163"/>
    <s v="1980s"/>
    <n v="1986"/>
    <s v="Qtr 2"/>
    <s v="May"/>
    <n v="18"/>
    <s v="China"/>
    <s v="Dassault Breguet"/>
    <s v="Dassault Breguet Atlantique19"/>
    <x v="2943"/>
    <s v="Aviation Naval French - Military"/>
    <n v="0"/>
    <n v="19"/>
    <n v="19"/>
    <n v="0"/>
  </r>
  <r>
    <x v="3164"/>
    <s v="1940s"/>
    <n v="1949"/>
    <s v="Qtr 2"/>
    <s v="May"/>
    <n v="4"/>
    <s v="Dorset"/>
    <s v="Bristol 170 Freighter 31 Mark"/>
    <s v="Bristol 170 Freighter 31 Mark IIG AIFF"/>
    <x v="2944"/>
    <s v="England Bristop Aeroplane Company"/>
    <n v="0"/>
    <n v="7"/>
    <n v="7"/>
    <n v="0"/>
  </r>
  <r>
    <x v="3165"/>
    <s v="1930s"/>
    <n v="1939"/>
    <s v="Qtr 2"/>
    <s v="May"/>
    <n v="8"/>
    <s v="Ecuador"/>
    <s v="Curtiss"/>
    <s v="Curtiss  Wright C"/>
    <x v="105"/>
    <s v="Force Air Ecuadorian - Military"/>
    <n v="22"/>
    <n v="1"/>
    <n v="1"/>
    <n v="0"/>
  </r>
  <r>
    <x v="3166"/>
    <s v="1980s"/>
    <n v="1981"/>
    <s v="Qtr 2"/>
    <s v="May"/>
    <n v="22"/>
    <s v="Ecuador"/>
    <s v="de Havilland Canada"/>
    <s v="de Havilland Canada DHC 6 Twin Otter 300HC"/>
    <x v="2945"/>
    <s v="TAME"/>
    <n v="0"/>
    <n v="18"/>
    <n v="18"/>
    <n v="0"/>
  </r>
  <r>
    <x v="3167"/>
    <s v="1950s"/>
    <n v="1950"/>
    <s v="Qtr 2"/>
    <s v="May"/>
    <n v="2"/>
    <s v="Ecuador"/>
    <s v="Douglas"/>
    <s v="Douglas C 47DLHK"/>
    <x v="2946"/>
    <s v="Avianca"/>
    <n v="0"/>
    <n v="15"/>
    <n v="15"/>
    <n v="0"/>
  </r>
  <r>
    <x v="3168"/>
    <s v="1970s"/>
    <n v="1974"/>
    <s v="Qtr 2"/>
    <s v="May"/>
    <n v="2"/>
    <s v="Ecuador"/>
    <s v="Douglas"/>
    <s v="Douglas C 47HC"/>
    <x v="2947"/>
    <s v="Equatorianos Taxis Aero"/>
    <n v="0"/>
    <n v="22"/>
    <n v="24"/>
    <n v="2"/>
  </r>
  <r>
    <x v="3169"/>
    <s v="1990s"/>
    <n v="1995"/>
    <s v="Qtr 2"/>
    <s v="May"/>
    <n v="3"/>
    <s v="Ecuador"/>
    <s v="Grumman Gulfstream"/>
    <s v="Grumman Gulfstream IIN409MA"/>
    <x v="104"/>
    <s v="Jet American"/>
    <n v="0"/>
    <n v="7"/>
    <n v="7"/>
    <n v="0"/>
  </r>
  <r>
    <x v="3170"/>
    <s v="1960s"/>
    <n v="1965"/>
    <s v="Qtr 2"/>
    <s v="May"/>
    <n v="20"/>
    <s v="Egypt"/>
    <s v="Boeing"/>
    <s v="Boeing B 720"/>
    <x v="468"/>
    <s v="Airlines International Pakistan"/>
    <n v="0"/>
    <n v="121"/>
    <n v="127"/>
    <n v="6"/>
  </r>
  <r>
    <x v="3171"/>
    <s v="2000s"/>
    <n v="2007"/>
    <s v="Qtr 2"/>
    <s v="May"/>
    <n v="6"/>
    <s v="Egypt"/>
    <s v="de Havilland Canada"/>
    <s v="de Havilland Canada DHC 6 Twin Otter742/CB"/>
    <x v="2948"/>
    <s v="Force Air French - Military"/>
    <n v="0"/>
    <n v="9"/>
    <n v="9"/>
    <n v="0"/>
  </r>
  <r>
    <x v="3172"/>
    <s v="1960s"/>
    <n v="1963"/>
    <s v="Qtr 2"/>
    <s v="May"/>
    <n v="12"/>
    <s v="Egypt"/>
    <s v="Douglas"/>
    <s v="Douglas DC 3SU"/>
    <x v="2949"/>
    <s v="Airlines Arab United"/>
    <n v="0"/>
    <n v="34"/>
    <n v="34"/>
    <n v="0"/>
  </r>
  <r>
    <x v="3173"/>
    <s v="1960s"/>
    <n v="1962"/>
    <s v="Qtr 2"/>
    <s v="May"/>
    <n v="15"/>
    <s v="Egypt"/>
    <s v="Douglas"/>
    <s v="Douglas DC 3SU"/>
    <x v="888"/>
    <s v="Airlines Arab United"/>
    <n v="0"/>
    <n v="3"/>
    <n v="3"/>
    <n v="0"/>
  </r>
  <r>
    <x v="3174"/>
    <s v="1980s"/>
    <n v="1981"/>
    <s v="Qtr 2"/>
    <s v="May"/>
    <n v="29"/>
    <s v="Egypt"/>
    <s v="Lockheed"/>
    <s v="Lockheed C 130H HerculesSU"/>
    <x v="468"/>
    <s v="Force Air Egyptian - Military"/>
    <n v="0"/>
    <n v="17"/>
    <n v="17"/>
    <n v="0"/>
  </r>
  <r>
    <x v="3175"/>
    <s v="1980s"/>
    <n v="1984"/>
    <s v="Qtr 2"/>
    <s v="May"/>
    <n v="8"/>
    <s v="Egypt"/>
    <s v="McDonnel"/>
    <s v="McDonnel F 4E Phantom II?"/>
    <x v="2950"/>
    <s v="Force Air Egyptian - Military"/>
    <n v="19"/>
    <n v="2"/>
    <n v="2"/>
    <n v="0"/>
  </r>
  <r>
    <x v="3176"/>
    <s v="1980s"/>
    <n v="1986"/>
    <s v="Qtr 2"/>
    <s v="May"/>
    <n v="1"/>
    <s v="El"/>
    <s v="Douglas"/>
    <s v="Douglas DC 6FAS"/>
    <x v="2951"/>
    <s v="Force Air Salvador El - SalvadorMilitary"/>
    <n v="0"/>
    <n v="37"/>
    <n v="37"/>
    <n v="0"/>
  </r>
  <r>
    <x v="3177"/>
    <s v="1940s"/>
    <n v="1945"/>
    <s v="Qtr 2"/>
    <s v="May"/>
    <n v="6"/>
    <s v="England"/>
    <s v="Curtiss"/>
    <s v="Curtiss  Wright C"/>
    <x v="2952"/>
    <s v="Forces Air Army U.S. - Military"/>
    <n v="1"/>
    <n v="30"/>
    <n v="30"/>
    <n v="0"/>
  </r>
  <r>
    <x v="3178"/>
    <s v="1940s"/>
    <n v="1948"/>
    <s v="Qtr 2"/>
    <s v="May"/>
    <n v="20"/>
    <s v="England"/>
    <s v="Douglas"/>
    <s v="Douglas C 47AG"/>
    <x v="2953"/>
    <s v="Charter Transport Air"/>
    <n v="0"/>
    <n v="3"/>
    <n v="4"/>
    <n v="1"/>
  </r>
  <r>
    <x v="3179"/>
    <s v="1960s"/>
    <n v="1962"/>
    <s v="Qtr 2"/>
    <s v="May"/>
    <n v="6"/>
    <s v="England"/>
    <s v="Douglas"/>
    <s v="Douglas C 47AG"/>
    <x v="2954"/>
    <s v="Airways Channel"/>
    <n v="0"/>
    <n v="12"/>
    <n v="18"/>
    <n v="6"/>
  </r>
  <r>
    <x v="3180"/>
    <s v="1990s"/>
    <n v="1995"/>
    <s v="Qtr 2"/>
    <s v="May"/>
    <n v="24"/>
    <s v="England"/>
    <s v="Embraer 110 P1"/>
    <s v="Embraer 110 P1 BandeiranteG OEAA"/>
    <x v="2955"/>
    <s v="Air Knight"/>
    <n v="0"/>
    <n v="12"/>
    <n v="12"/>
    <n v="0"/>
  </r>
  <r>
    <x v="3181"/>
    <s v="1930s"/>
    <n v="1934"/>
    <s v="Qtr 2"/>
    <s v="May"/>
    <n v="31"/>
    <s v="England"/>
    <s v="Liore"/>
    <s v="Liore  et"/>
    <x v="893"/>
    <s v="France Air"/>
    <n v="0"/>
    <n v="2"/>
    <n v="2"/>
    <n v="0"/>
  </r>
  <r>
    <x v="3182"/>
    <s v="1950s"/>
    <n v="1953"/>
    <s v="Qtr 2"/>
    <s v="May"/>
    <n v="7"/>
    <s v="England"/>
    <s v="Vickers Valetta"/>
    <s v="Vickers Valetta T 3WG258"/>
    <x v="2956"/>
    <s v="Force Air Royal - Military"/>
    <n v="0"/>
    <n v="10"/>
    <n v="10"/>
    <n v="0"/>
  </r>
  <r>
    <x v="3183"/>
    <s v="1990s"/>
    <n v="1993"/>
    <s v="Qtr 2"/>
    <s v="May"/>
    <n v="11"/>
    <s v="Fiji"/>
    <s v="Britten"/>
    <s v="Britten  Norman BN"/>
    <x v="2957"/>
    <s v="Air Fiji"/>
    <n v="0"/>
    <n v="2"/>
    <n v="2"/>
    <n v="0"/>
  </r>
  <r>
    <x v="3184"/>
    <s v="1980s"/>
    <n v="1983"/>
    <s v="Qtr 2"/>
    <s v="May"/>
    <n v="5"/>
    <s v="FL"/>
    <s v="Lockheed"/>
    <s v="Lockheed L 1011N334EA"/>
    <x v="2958"/>
    <s v="Bahamas         Nassau - Eastern Air Lines"/>
    <n v="0"/>
    <n v="0"/>
    <n v="172"/>
    <n v="172"/>
  </r>
  <r>
    <x v="3185"/>
    <s v="1970s"/>
    <n v="1978"/>
    <s v="Qtr 2"/>
    <s v="May"/>
    <n v="8"/>
    <s v="Florida"/>
    <s v="Boeing"/>
    <s v="Boeing B 727"/>
    <x v="1996"/>
    <s v="Airlines National"/>
    <n v="0"/>
    <n v="3"/>
    <n v="58"/>
    <n v="55"/>
  </r>
  <r>
    <x v="3186"/>
    <s v="1940s"/>
    <n v="1946"/>
    <s v="Qtr 2"/>
    <s v="May"/>
    <n v="10"/>
    <s v="Florida"/>
    <s v="PBY4"/>
    <s v="PBY4  2 Privateer / PB4Y"/>
    <x v="2959"/>
    <s v="Navy U.S. - Military / Navy U.S. Military"/>
    <n v="0"/>
    <n v="28"/>
    <n v="28"/>
    <n v="0"/>
  </r>
  <r>
    <x v="3187"/>
    <s v="1940s"/>
    <n v="1945"/>
    <s v="Qtr 2"/>
    <s v="May"/>
    <n v="9"/>
    <s v="France"/>
    <s v="Avro"/>
    <s v="Avro LancasterRF230"/>
    <x v="2960"/>
    <s v="Force Air -Royal Military"/>
    <n v="0"/>
    <n v="31"/>
    <n v="31"/>
    <n v="0"/>
  </r>
  <r>
    <x v="3110"/>
    <s v="1940s"/>
    <n v="1948"/>
    <s v="Qtr 2"/>
    <s v="May"/>
    <n v="13"/>
    <s v="France"/>
    <s v="de Havilland Dove"/>
    <s v="de Havilland Dove 1G AJOU"/>
    <x v="2961"/>
    <s v="London of Skyways"/>
    <n v="0"/>
    <n v="4"/>
    <n v="4"/>
    <n v="0"/>
  </r>
  <r>
    <x v="3188"/>
    <s v="1950s"/>
    <n v="1958"/>
    <s v="Qtr 2"/>
    <s v="May"/>
    <n v="16"/>
    <s v="France"/>
    <s v="Douglas"/>
    <s v="Douglas C 47AG"/>
    <x v="2962"/>
    <s v="Airways European British"/>
    <n v="0"/>
    <n v="3"/>
    <n v="3"/>
    <n v="0"/>
  </r>
  <r>
    <x v="3189"/>
    <s v="2000s"/>
    <n v="2000"/>
    <s v="Qtr 2"/>
    <s v="May"/>
    <n v="2"/>
    <s v="France"/>
    <s v="Learjet"/>
    <s v="Learjet 35AG MURI"/>
    <x v="2963"/>
    <s v="Aviation Executive Northern"/>
    <n v="0"/>
    <n v="2"/>
    <n v="5"/>
    <n v="3"/>
  </r>
  <r>
    <x v="3190"/>
    <s v="1950s"/>
    <n v="1951"/>
    <s v="Qtr 2"/>
    <s v="May"/>
    <n v="8"/>
    <s v="France"/>
    <s v="Vickers 639 Viking"/>
    <s v="Vickers 639 Viking 1G AHPD"/>
    <x v="903"/>
    <s v="Travel Air Hunting"/>
    <n v="0"/>
    <n v="2"/>
    <n v="32"/>
    <n v="30"/>
  </r>
  <r>
    <x v="3191"/>
    <s v="2000s"/>
    <n v="2000"/>
    <s v="Qtr 2"/>
    <s v="May"/>
    <n v="17"/>
    <s v="Gabon"/>
    <s v="Beechcraft"/>
    <s v="Beechcraft 1900C 1TR"/>
    <x v="2964"/>
    <s v="Avirex"/>
    <n v="0"/>
    <n v="3"/>
    <n v="10"/>
    <n v="7"/>
  </r>
  <r>
    <x v="3192"/>
    <s v="1960s"/>
    <n v="1960"/>
    <s v="Qtr 2"/>
    <s v="May"/>
    <n v="23"/>
    <s v="Georgia"/>
    <s v="Convair"/>
    <s v="Convair CV 880N8804E"/>
    <x v="1307"/>
    <s v="Lines Air Delta"/>
    <n v="0"/>
    <n v="4"/>
    <n v="4"/>
    <n v="0"/>
  </r>
  <r>
    <x v="3193"/>
    <s v="2010s"/>
    <n v="2018"/>
    <s v="Qtr 2"/>
    <s v="May"/>
    <n v="2"/>
    <s v="Georgia"/>
    <s v="Lockheed"/>
    <s v="Lockheed HC 130H Hercules65"/>
    <x v="2965"/>
    <s v="Force Air US - Military"/>
    <n v="0"/>
    <n v="9"/>
    <n v="9"/>
    <n v="0"/>
  </r>
  <r>
    <x v="3194"/>
    <s v="1970s"/>
    <n v="1970"/>
    <s v="Qtr 2"/>
    <s v="May"/>
    <n v="30"/>
    <s v="Georgia"/>
    <s v="Martin"/>
    <s v="Martin 404N40412"/>
    <x v="2966"/>
    <s v="Inc. Development Acres Lehigh"/>
    <n v="5"/>
    <n v="1"/>
    <n v="33"/>
    <n v="32"/>
  </r>
  <r>
    <x v="3195"/>
    <s v="1970s"/>
    <n v="1972"/>
    <s v="Qtr 2"/>
    <s v="May"/>
    <n v="27"/>
    <s v="Germany"/>
    <s v="de Havilland Canada"/>
    <s v="de Havilland Canada DHC 6 Twin OtterD"/>
    <x v="2967"/>
    <s v="Air General"/>
    <n v="0"/>
    <n v="8"/>
    <n v="13"/>
    <n v="5"/>
  </r>
  <r>
    <x v="3196"/>
    <s v="1970s"/>
    <n v="1974"/>
    <s v="Qtr 2"/>
    <s v="May"/>
    <n v="6"/>
    <s v="Germany"/>
    <s v="Douglas"/>
    <s v="Douglas DC 6ATF"/>
    <x v="1309"/>
    <s v="Fragtflug"/>
    <n v="0"/>
    <n v="3"/>
    <n v="3"/>
    <n v="0"/>
  </r>
  <r>
    <x v="3158"/>
    <s v="1980s"/>
    <n v="1988"/>
    <s v="Qtr 2"/>
    <s v="May"/>
    <n v="26"/>
    <s v="Germany"/>
    <s v="Fokker"/>
    <s v="Fokker F 27 Friendship 600OY"/>
    <x v="492"/>
    <s v="Starair"/>
    <n v="0"/>
    <n v="2"/>
    <n v="2"/>
    <n v="0"/>
  </r>
  <r>
    <x v="3109"/>
    <s v="1930s"/>
    <n v="1938"/>
    <s v="Qtr 2"/>
    <s v="May"/>
    <n v="27"/>
    <s v="Germany"/>
    <s v="Heinkel"/>
    <s v="Heinkel 116D ATIO"/>
    <x v="2968"/>
    <s v="Lufthansa Deutsche"/>
    <n v="0"/>
    <n v="3"/>
    <n v="3"/>
    <n v="0"/>
  </r>
  <r>
    <x v="3197"/>
    <s v="1930s"/>
    <n v="1937"/>
    <s v="Qtr 2"/>
    <s v="May"/>
    <n v="20"/>
    <s v="Germany"/>
    <s v="Heinkel"/>
    <s v="Heinkel He 70D"/>
    <x v="2969"/>
    <s v="Lufthansa Deutsche"/>
    <n v="0"/>
    <n v="4"/>
    <n v="4"/>
    <n v="0"/>
  </r>
  <r>
    <x v="3198"/>
    <s v="1920s"/>
    <n v="1928"/>
    <s v="Qtr 2"/>
    <s v="May"/>
    <n v="26"/>
    <s v="Germany"/>
    <s v="Junkers"/>
    <s v="Junkers F 13D"/>
    <x v="2970"/>
    <s v="Lufthansa Deutsche"/>
    <n v="0"/>
    <n v="3"/>
    <n v="5"/>
    <n v="2"/>
  </r>
  <r>
    <x v="3199"/>
    <s v="1990s"/>
    <n v="1990"/>
    <s v="Qtr 2"/>
    <s v="May"/>
    <n v="11"/>
    <s v="Germany"/>
    <s v="Transall"/>
    <s v="Transall C 160D50"/>
    <x v="2971"/>
    <s v="Luftwaffe - Military"/>
    <n v="0"/>
    <n v="10"/>
    <n v="10"/>
    <n v="0"/>
  </r>
  <r>
    <x v="3200"/>
    <s v="1960s"/>
    <n v="1962"/>
    <s v="Qtr 2"/>
    <s v="May"/>
    <n v="12"/>
    <s v="Greenland"/>
    <s v="Consolidated"/>
    <s v="Consolidated CatalinaCF IHA"/>
    <x v="2972"/>
    <s v="Airways Provincial East"/>
    <n v="0"/>
    <n v="15"/>
    <n v="21"/>
    <n v="6"/>
  </r>
  <r>
    <x v="3102"/>
    <s v="1950s"/>
    <n v="1957"/>
    <s v="Qtr 2"/>
    <s v="May"/>
    <n v="13"/>
    <s v="Greenland"/>
    <s v="Douglas"/>
    <s v="Douglas DC 4N68736"/>
    <x v="2973"/>
    <s v="Airways Overseas U.S."/>
    <n v="0"/>
    <n v="2"/>
    <n v="3"/>
    <n v="1"/>
  </r>
  <r>
    <x v="3201"/>
    <s v="1940s"/>
    <n v="1947"/>
    <s v="Qtr 2"/>
    <s v="May"/>
    <n v="4"/>
    <s v="Guanacaste"/>
    <s v="Lockheed 18"/>
    <s v="Lockheed 18 LoadstarTI 84"/>
    <x v="2974"/>
    <s v="Costa Rica TACA"/>
    <n v="0"/>
    <n v="11"/>
    <n v="11"/>
    <n v="0"/>
  </r>
  <r>
    <x v="3202"/>
    <s v="1970s"/>
    <n v="1971"/>
    <s v="Qtr 2"/>
    <s v="May"/>
    <n v="11"/>
    <s v="Guatemala"/>
    <s v="Curtiss"/>
    <s v="Curtiss C 46A"/>
    <x v="140"/>
    <s v="Aviateca"/>
    <n v="0"/>
    <n v="5"/>
    <n v="35"/>
    <n v="30"/>
  </r>
  <r>
    <x v="3203"/>
    <s v="1950s"/>
    <n v="1956"/>
    <s v="Qtr 2"/>
    <s v="May"/>
    <n v="24"/>
    <s v="Guatemala"/>
    <s v="Douglas"/>
    <s v="Douglas C 47"/>
    <x v="140"/>
    <s v="Aviateca"/>
    <n v="0"/>
    <n v="30"/>
    <n v="31"/>
    <n v="1"/>
  </r>
  <r>
    <x v="3204"/>
    <s v="1990s"/>
    <n v="1990"/>
    <s v="Qtr 2"/>
    <s v="May"/>
    <n v="5"/>
    <s v="Guatemala"/>
    <s v="Douglas"/>
    <s v="Douglas DC 6BFN84BL"/>
    <x v="2975"/>
    <s v="Company Transit Aerial"/>
    <n v="24"/>
    <n v="3"/>
    <n v="3"/>
    <n v="0"/>
  </r>
  <r>
    <x v="3205"/>
    <s v="2000s"/>
    <n v="2000"/>
    <s v="Qtr 2"/>
    <s v="May"/>
    <n v="3"/>
    <s v="Guyana"/>
    <s v="Britten"/>
    <s v="Britten  Norman BN"/>
    <x v="2976"/>
    <s v="Airways Guyana Trans"/>
    <n v="0"/>
    <n v="1"/>
    <n v="1"/>
    <n v="0"/>
  </r>
  <r>
    <x v="3206"/>
    <s v="1950s"/>
    <n v="1957"/>
    <s v="Qtr 2"/>
    <s v="May"/>
    <n v="1"/>
    <s v="Hants"/>
    <s v="Vickers Viking"/>
    <s v="Vickers Viking 1BG AJBO"/>
    <x v="2977"/>
    <s v="England Eagle Aviation"/>
    <n v="0"/>
    <n v="34"/>
    <n v="35"/>
    <n v="1"/>
  </r>
  <r>
    <x v="3207"/>
    <s v="2000s"/>
    <n v="2000"/>
    <s v="Qtr 2"/>
    <s v="May"/>
    <n v="10"/>
    <s v="Hawaii"/>
    <s v="Rockwell Sabreliner"/>
    <s v="Rockwell Sabreliner 65N241H"/>
    <x v="2978"/>
    <s v="Company Aircraft Price"/>
    <n v="0"/>
    <n v="6"/>
    <n v="6"/>
    <n v="0"/>
  </r>
  <r>
    <x v="3208"/>
    <s v="2000s"/>
    <n v="2008"/>
    <s v="Qtr 2"/>
    <s v="May"/>
    <n v="30"/>
    <s v="Honduras"/>
    <s v="Airbus"/>
    <s v="Airbus A 320"/>
    <x v="144"/>
    <s v="Airlines International TACA"/>
    <n v="2"/>
    <n v="3"/>
    <n v="136"/>
    <n v="133"/>
  </r>
  <r>
    <x v="3209"/>
    <s v="1970s"/>
    <n v="1970"/>
    <s v="Qtr 2"/>
    <s v="May"/>
    <n v="26"/>
    <s v="Honduras"/>
    <s v="De Havilland"/>
    <s v="de Havilland DH 114 Heron 1BHR"/>
    <x v="1663"/>
    <s v="Aeroservicios"/>
    <n v="0"/>
    <n v="6"/>
    <n v="6"/>
    <n v="0"/>
  </r>
  <r>
    <x v="3210"/>
    <s v="1930s"/>
    <n v="1935"/>
    <s v="Qtr 2"/>
    <s v="May"/>
    <n v="29"/>
    <s v="Honduras"/>
    <m/>
    <m/>
    <x v="2979"/>
    <s v="Unknown Operator"/>
    <n v="0"/>
    <n v="6"/>
    <n v="9"/>
    <n v="3"/>
  </r>
  <r>
    <x v="3211"/>
    <s v="1940s"/>
    <n v="1947"/>
    <s v="Qtr 2"/>
    <s v="May"/>
    <n v="29"/>
    <s v="Iceland"/>
    <s v="Douglas"/>
    <s v="Douglas DC 3TF"/>
    <x v="2980"/>
    <s v="Flugefelag"/>
    <n v="0"/>
    <n v="25"/>
    <n v="25"/>
    <n v="0"/>
  </r>
  <r>
    <x v="3212"/>
    <s v="1990s"/>
    <n v="1995"/>
    <s v="Qtr 2"/>
    <s v="May"/>
    <n v="13"/>
    <s v="Idaho"/>
    <s v="Lockheed"/>
    <s v="Lockheed C 130E Hercules62"/>
    <x v="2981"/>
    <s v="Force Air U.S. - Military"/>
    <n v="0"/>
    <n v="6"/>
    <n v="6"/>
    <n v="0"/>
  </r>
  <r>
    <x v="3213"/>
    <s v="1970s"/>
    <n v="1974"/>
    <s v="Qtr 2"/>
    <s v="May"/>
    <n v="23"/>
    <s v="Illinois"/>
    <s v="Lockheed"/>
    <s v="Lockheed L 100"/>
    <x v="2982"/>
    <s v="Airways Saturn"/>
    <n v="0"/>
    <n v="3"/>
    <n v="3"/>
    <n v="0"/>
  </r>
  <r>
    <x v="3088"/>
    <s v="1970s"/>
    <n v="1979"/>
    <s v="Qtr 2"/>
    <s v="May"/>
    <n v="25"/>
    <s v="Illinois"/>
    <s v="McDonnell Douglas"/>
    <s v="McDonnell Douglas DC 10"/>
    <x v="2983"/>
    <s v="Airlines American"/>
    <n v="2"/>
    <n v="271"/>
    <n v="271"/>
    <n v="0"/>
  </r>
  <r>
    <x v="3214"/>
    <s v="1930s"/>
    <n v="1935"/>
    <s v="Qtr 2"/>
    <s v="May"/>
    <n v="28"/>
    <s v="Illinois"/>
    <s v="Stinson SM6000B"/>
    <s v="Stinson SM6000B Tri motorNC10894"/>
    <x v="2984"/>
    <s v="Airlines Southern and Chicago"/>
    <n v="0"/>
    <n v="2"/>
    <n v="2"/>
    <n v="0"/>
  </r>
  <r>
    <x v="3215"/>
    <s v="1950s"/>
    <n v="1958"/>
    <s v="Qtr 2"/>
    <s v="May"/>
    <n v="25"/>
    <s v="India"/>
    <s v="Avro 685 York"/>
    <s v="Avro 685 York C 1G"/>
    <x v="2985"/>
    <s v="Services Dan-Air"/>
    <n v="0"/>
    <n v="4"/>
    <n v="5"/>
    <n v="1"/>
  </r>
  <r>
    <x v="3216"/>
    <s v="2010s"/>
    <n v="2010"/>
    <s v="Qtr 2"/>
    <s v="May"/>
    <n v="22"/>
    <s v="India"/>
    <s v="Boeing"/>
    <s v="Boeing 737 8HGVT"/>
    <x v="2986"/>
    <s v="Express India Air"/>
    <n v="0"/>
    <n v="159"/>
    <n v="166"/>
    <n v="7"/>
  </r>
  <r>
    <x v="3217"/>
    <s v="1970s"/>
    <n v="1973"/>
    <s v="Qtr 2"/>
    <s v="May"/>
    <n v="31"/>
    <s v="India"/>
    <s v="Boeing"/>
    <s v="Boeing B 737"/>
    <x v="2366"/>
    <s v="Airlines Indian"/>
    <n v="0"/>
    <n v="48"/>
    <n v="65"/>
    <n v="17"/>
  </r>
  <r>
    <x v="3218"/>
    <s v="1950s"/>
    <n v="1958"/>
    <s v="Qtr 2"/>
    <s v="May"/>
    <n v="15"/>
    <s v="India"/>
    <s v="Convair"/>
    <s v="Convair CV 240"/>
    <x v="1318"/>
    <s v="Airlines International Pakistan"/>
    <n v="2"/>
    <n v="21"/>
    <n v="38"/>
    <n v="17"/>
  </r>
  <r>
    <x v="3219"/>
    <s v="1960s"/>
    <n v="1968"/>
    <s v="Qtr 2"/>
    <s v="May"/>
    <n v="28"/>
    <s v="India"/>
    <s v="Convair"/>
    <s v="Convair CV 990"/>
    <x v="2034"/>
    <s v="Airlines Indonesia Garuda"/>
    <n v="1"/>
    <n v="29"/>
    <n v="29"/>
    <n v="0"/>
  </r>
  <r>
    <x v="3220"/>
    <s v="1950s"/>
    <n v="1957"/>
    <s v="Qtr 2"/>
    <s v="May"/>
    <n v="5"/>
    <s v="India"/>
    <s v="Douglas"/>
    <s v="Douglas C 47AVT"/>
    <x v="2987"/>
    <s v="Airlines Indian"/>
    <n v="0"/>
    <n v="1"/>
    <n v="3"/>
    <n v="2"/>
  </r>
  <r>
    <x v="3221"/>
    <s v="1940s"/>
    <n v="1944"/>
    <s v="Qtr 2"/>
    <s v="May"/>
    <n v="27"/>
    <s v="India"/>
    <s v="Douglas"/>
    <s v="Douglas DC 3?"/>
    <x v="2988"/>
    <s v="Corporation Aviation National China"/>
    <n v="0"/>
    <n v="14"/>
    <n v="14"/>
    <n v="0"/>
  </r>
  <r>
    <x v="3102"/>
    <s v="1950s"/>
    <n v="1957"/>
    <s v="Qtr 2"/>
    <s v="May"/>
    <n v="13"/>
    <s v="India"/>
    <s v="Douglas"/>
    <s v="Douglas DC 3VT"/>
    <x v="1318"/>
    <s v="Airlines Indian"/>
    <n v="3"/>
    <n v="2"/>
    <n v="2"/>
    <n v="0"/>
  </r>
  <r>
    <x v="3222"/>
    <s v="1950s"/>
    <n v="1953"/>
    <s v="Qtr 2"/>
    <s v="May"/>
    <n v="9"/>
    <s v="India"/>
    <s v="Douglas"/>
    <s v="Douglas DC 3VT"/>
    <x v="1318"/>
    <s v="India Air"/>
    <n v="0"/>
    <n v="18"/>
    <n v="18"/>
    <n v="0"/>
  </r>
  <r>
    <x v="3223"/>
    <s v="1980s"/>
    <n v="1982"/>
    <s v="Qtr 2"/>
    <s v="May"/>
    <n v="28"/>
    <s v="Indonesia"/>
    <s v="Aerospatiale 330G"/>
    <s v="Aerospatiale 330G PumaPK PDU"/>
    <x v="2989"/>
    <s v="Service Air Pelita"/>
    <n v="0"/>
    <n v="10"/>
    <n v="10"/>
    <n v="0"/>
  </r>
  <r>
    <x v="3224"/>
    <s v="1980s"/>
    <n v="1987"/>
    <s v="Qtr 2"/>
    <s v="May"/>
    <n v="25"/>
    <s v="Indonesia"/>
    <s v="de Havilland Canada"/>
    <s v="de Havilland Canada DHC 6 Twin Otter 100PK"/>
    <x v="2990"/>
    <s v="Fellowship Aviation Missionary"/>
    <n v="0"/>
    <n v="7"/>
    <n v="30"/>
    <n v="23"/>
  </r>
  <r>
    <x v="3225"/>
    <s v="2000s"/>
    <n v="2002"/>
    <s v="Qtr 2"/>
    <s v="May"/>
    <n v="25"/>
    <s v="Indonesia"/>
    <s v="de Havilland Canada"/>
    <s v="de Havilland Canada DHC 6 Twin Otter 300PK"/>
    <x v="1323"/>
    <s v="Service Air Trigana"/>
    <n v="0"/>
    <n v="6"/>
    <n v="6"/>
    <n v="0"/>
  </r>
  <r>
    <x v="3226"/>
    <s v="1980s"/>
    <n v="1987"/>
    <s v="Qtr 2"/>
    <s v="May"/>
    <n v="23"/>
    <s v="Indonesia"/>
    <s v="de Havilland Canada"/>
    <s v="de Havilland Canada DHC 6 Twin Otter 300PK"/>
    <x v="2991"/>
    <s v="Airlines Nusantara Merpati"/>
    <n v="0"/>
    <n v="8"/>
    <n v="8"/>
    <n v="0"/>
  </r>
  <r>
    <x v="3227"/>
    <s v="1990s"/>
    <n v="1991"/>
    <s v="Qtr 2"/>
    <s v="May"/>
    <n v="9"/>
    <s v="Indonesia"/>
    <s v="Fokker"/>
    <s v="Fokker F 27 Friendship 600PK"/>
    <x v="2992"/>
    <s v="Airlines Nusantara Merpati"/>
    <n v="0"/>
    <n v="13"/>
    <n v="13"/>
    <n v="0"/>
  </r>
  <r>
    <x v="3228"/>
    <s v="2000s"/>
    <n v="2009"/>
    <s v="Qtr 2"/>
    <s v="May"/>
    <n v="20"/>
    <s v="Indonesia"/>
    <s v="Lockheed"/>
    <s v="Lockheed C 130 HerculesA"/>
    <x v="2993"/>
    <s v="Force Air Indonesian - Military"/>
    <n v="2"/>
    <n v="112"/>
    <n v="112"/>
    <n v="0"/>
  </r>
  <r>
    <x v="3229"/>
    <s v="2010s"/>
    <n v="2012"/>
    <s v="Qtr 2"/>
    <s v="May"/>
    <n v="9"/>
    <s v="Indonesia"/>
    <s v="Sukhoi Superjet"/>
    <s v="Sukhoi Superjet 100 95RA"/>
    <x v="2994"/>
    <s v="Sukhoi"/>
    <n v="0"/>
    <n v="45"/>
    <n v="45"/>
    <n v="0"/>
  </r>
  <r>
    <x v="3230"/>
    <s v="2010s"/>
    <n v="2011"/>
    <s v="Qtr 2"/>
    <s v="May"/>
    <n v="7"/>
    <s v="Indonesia"/>
    <s v="Xian"/>
    <s v="Xian MA 60PK"/>
    <x v="2995"/>
    <s v="Airlines Nusantara Merpati"/>
    <n v="0"/>
    <n v="27"/>
    <n v="27"/>
    <n v="0"/>
  </r>
  <r>
    <x v="3231"/>
    <s v="1920s"/>
    <n v="1920"/>
    <s v="Qtr 2"/>
    <s v="May"/>
    <n v="12"/>
    <s v="Iowa"/>
    <s v="De Havilland"/>
    <s v="De Havilland DH 479"/>
    <x v="2996"/>
    <s v="Service Mail Aerial US"/>
    <n v="0"/>
    <n v="1"/>
    <n v="2"/>
    <n v="1"/>
  </r>
  <r>
    <x v="3232"/>
    <s v="1990s"/>
    <n v="1991"/>
    <s v="Qtr 2"/>
    <s v="May"/>
    <n v="24"/>
    <s v="Iran"/>
    <s v="Ilyushin"/>
    <s v="Ilyushin 76TDLZ INK"/>
    <x v="2997"/>
    <s v="Cargo Metro"/>
    <n v="0"/>
    <n v="4"/>
    <n v="10"/>
    <n v="6"/>
  </r>
  <r>
    <x v="3099"/>
    <s v="2000s"/>
    <n v="2001"/>
    <s v="Qtr 2"/>
    <s v="May"/>
    <n v="17"/>
    <s v="Iran"/>
    <s v="Yakovlev"/>
    <s v="Yakovlev YAK 40EP"/>
    <x v="2998"/>
    <s v="Airlines Qeshm Faraz"/>
    <n v="0"/>
    <n v="30"/>
    <n v="30"/>
    <n v="0"/>
  </r>
  <r>
    <x v="3164"/>
    <s v="1940s"/>
    <n v="1949"/>
    <s v="Qtr 2"/>
    <s v="May"/>
    <n v="4"/>
    <s v="Italy"/>
    <s v="Fiat"/>
    <s v="FIAT G 212CPI"/>
    <x v="2999"/>
    <s v="Italiane Linee Avio"/>
    <n v="0"/>
    <n v="31"/>
    <n v="31"/>
    <n v="0"/>
  </r>
  <r>
    <x v="3233"/>
    <s v="1960s"/>
    <n v="1969"/>
    <s v="Qtr 2"/>
    <s v="May"/>
    <n v="25"/>
    <s v="Italy"/>
    <s v="Fokker"/>
    <s v="Fokker F 27 Friendship 600I"/>
    <x v="3000"/>
    <s v="Italiani Transporti Aero"/>
    <n v="0"/>
    <n v="1"/>
    <n v="36"/>
    <n v="35"/>
  </r>
  <r>
    <x v="3234"/>
    <s v="1940s"/>
    <n v="1942"/>
    <s v="Qtr 2"/>
    <s v="May"/>
    <n v="19"/>
    <s v="Italy"/>
    <s v="Savoia"/>
    <s v="Savoia  Marchetti SM"/>
    <x v="3001"/>
    <s v="LATI"/>
    <n v="0"/>
    <n v="20"/>
    <n v="20"/>
    <n v="0"/>
  </r>
  <r>
    <x v="3235"/>
    <s v="1940s"/>
    <n v="1945"/>
    <s v="Qtr 2"/>
    <s v="May"/>
    <n v="30"/>
    <s v="Ivory"/>
    <s v="Douglas"/>
    <s v="Douglas C 47B"/>
    <x v="3002"/>
    <s v="Forces Air Army U.S. - CoastMilitary"/>
    <n v="0"/>
    <n v="21"/>
    <n v="21"/>
    <n v="0"/>
  </r>
  <r>
    <x v="3236"/>
    <s v="1980s"/>
    <n v="1985"/>
    <s v="Qtr 2"/>
    <s v="May"/>
    <n v="6"/>
    <s v="Japan"/>
    <s v="CH"/>
    <s v="CH  53D157138"/>
    <x v="3003"/>
    <s v="Corps Marine U.S. - Military"/>
    <n v="0"/>
    <n v="17"/>
    <n v="17"/>
    <n v="0"/>
  </r>
  <r>
    <x v="3211"/>
    <s v="1940s"/>
    <n v="1947"/>
    <s v="Qtr 2"/>
    <s v="May"/>
    <n v="29"/>
    <s v="Japan"/>
    <s v="Douglas"/>
    <s v="Douglas C 54D"/>
    <x v="3004"/>
    <s v="Forces Air Army U.S. - Military"/>
    <n v="0"/>
    <n v="40"/>
    <n v="40"/>
    <n v="0"/>
  </r>
  <r>
    <x v="3237"/>
    <s v="1970s"/>
    <n v="1977"/>
    <s v="Qtr 2"/>
    <s v="May"/>
    <n v="10"/>
    <s v="Jordan"/>
    <s v="Sikorsky"/>
    <s v="Sikorsky CH 53D (helicopter)360"/>
    <x v="3005"/>
    <s v="Force Air Israel - Military"/>
    <n v="0"/>
    <n v="54"/>
    <n v="54"/>
    <n v="0"/>
  </r>
  <r>
    <x v="3143"/>
    <s v="2000s"/>
    <n v="2004"/>
    <s v="Qtr 2"/>
    <s v="May"/>
    <n v="18"/>
    <s v="Kazakhstan"/>
    <s v="PZL"/>
    <s v="PZL  Mielec AN"/>
    <x v="3006"/>
    <s v="Aray-Avia"/>
    <n v="0"/>
    <n v="1"/>
    <n v="12"/>
    <n v="11"/>
  </r>
  <r>
    <x v="3238"/>
    <s v="1950s"/>
    <n v="1955"/>
    <s v="Qtr 2"/>
    <s v="May"/>
    <n v="18"/>
    <s v="Kenya"/>
    <s v="Douglas"/>
    <s v="Douglas DC 3VP"/>
    <x v="3007"/>
    <s v="Airways African East"/>
    <n v="0"/>
    <n v="20"/>
    <n v="20"/>
    <n v="0"/>
  </r>
  <r>
    <x v="3239"/>
    <s v="1990s"/>
    <n v="1999"/>
    <s v="Qtr 2"/>
    <s v="May"/>
    <n v="29"/>
    <s v="Kenya"/>
    <s v="Let"/>
    <s v="Let 410UVP E5Y"/>
    <x v="3008"/>
    <s v="Services Air Malindi"/>
    <n v="0"/>
    <n v="2"/>
    <n v="2"/>
    <n v="0"/>
  </r>
  <r>
    <x v="3240"/>
    <s v="2000s"/>
    <n v="2004"/>
    <s v="Qtr 2"/>
    <s v="May"/>
    <n v="23"/>
    <s v="Kenya"/>
    <s v="Let"/>
    <s v="Let 410UVP5Y VVD"/>
    <x v="3009"/>
    <s v="Aviation Bird Blue"/>
    <n v="0"/>
    <n v="2"/>
    <n v="2"/>
    <n v="0"/>
  </r>
  <r>
    <x v="3241"/>
    <s v="1960s"/>
    <n v="1962"/>
    <s v="Qtr 2"/>
    <s v="May"/>
    <n v="17"/>
    <s v="Kenya"/>
    <s v="Lockheed"/>
    <s v="Lockheed C 130A Hercules56"/>
    <x v="2064"/>
    <s v="Force Air U.S. - Military"/>
    <n v="0"/>
    <n v="13"/>
    <n v="13"/>
    <n v="0"/>
  </r>
  <r>
    <x v="3242"/>
    <s v="2010s"/>
    <n v="2014"/>
    <s v="Qtr 2"/>
    <s v="May"/>
    <n v="17"/>
    <s v="Laos"/>
    <s v="Antonov"/>
    <s v="Antonov 74TK 300RDPL"/>
    <x v="3010"/>
    <s v="Force Air Laos"/>
    <n v="0"/>
    <n v="16"/>
    <n v="17"/>
    <n v="1"/>
  </r>
  <r>
    <x v="3243"/>
    <s v="1990s"/>
    <n v="1998"/>
    <s v="Qtr 2"/>
    <s v="May"/>
    <n v="25"/>
    <s v="Laos"/>
    <s v="Yakovlev"/>
    <s v="Yakovlev YAK 4034001"/>
    <x v="3011"/>
    <s v="Force Air Army Liberation People's Lao - Military"/>
    <n v="0"/>
    <n v="26"/>
    <n v="26"/>
    <n v="0"/>
  </r>
  <r>
    <x v="3244"/>
    <s v="1970s"/>
    <n v="1977"/>
    <s v="Qtr 2"/>
    <s v="May"/>
    <n v="13"/>
    <s v="Lebanon"/>
    <s v="Antonov"/>
    <s v="Antonov An 12BPSP"/>
    <x v="3012"/>
    <s v="Airlines Polish Lot"/>
    <n v="0"/>
    <n v="9"/>
    <n v="9"/>
    <n v="0"/>
  </r>
  <r>
    <x v="3245"/>
    <s v="2010s"/>
    <n v="2010"/>
    <s v="Qtr 2"/>
    <s v="May"/>
    <n v="12"/>
    <s v="Libya"/>
    <s v="Airbus"/>
    <s v="Airbus A330 2025A"/>
    <x v="979"/>
    <s v="Airways Afriqiyah"/>
    <n v="0"/>
    <n v="103"/>
    <n v="104"/>
    <n v="1"/>
  </r>
  <r>
    <x v="3123"/>
    <s v="1970s"/>
    <n v="1972"/>
    <s v="Qtr 2"/>
    <s v="May"/>
    <n v="29"/>
    <s v="Louisiana"/>
    <s v="Bell"/>
    <s v="Bell 205AN2256W"/>
    <x v="3013"/>
    <s v="Helicopter Petrolium"/>
    <n v="0"/>
    <n v="11"/>
    <n v="11"/>
    <n v="0"/>
  </r>
  <r>
    <x v="3246"/>
    <s v="1980s"/>
    <n v="1988"/>
    <s v="Qtr 2"/>
    <s v="May"/>
    <n v="24"/>
    <s v="Louisiana"/>
    <s v="Boeing"/>
    <s v="Boeing B 737"/>
    <x v="2711"/>
    <s v="TACA"/>
    <n v="0"/>
    <n v="0"/>
    <n v="45"/>
    <n v="45"/>
  </r>
  <r>
    <x v="3247"/>
    <s v="1980s"/>
    <n v="1986"/>
    <s v="Qtr 2"/>
    <s v="May"/>
    <n v="24"/>
    <s v="Madagascar"/>
    <s v="Douglas"/>
    <s v="Douglas C 47?"/>
    <x v="1721"/>
    <s v="Malgache l'Air de Armée - Military"/>
    <n v="0"/>
    <n v="13"/>
    <n v="13"/>
    <n v="0"/>
  </r>
  <r>
    <x v="3248"/>
    <s v="1950s"/>
    <n v="1957"/>
    <s v="Qtr 2"/>
    <s v="May"/>
    <n v="9"/>
    <s v="Madrid"/>
    <s v="Bristol 170"/>
    <s v="Bristol 170 FreighterEC ADI"/>
    <x v="3014"/>
    <s v="Spain Aviaco"/>
    <n v="0"/>
    <n v="37"/>
    <n v="37"/>
    <n v="0"/>
  </r>
  <r>
    <x v="3249"/>
    <s v="1970s"/>
    <n v="1979"/>
    <s v="Qtr 2"/>
    <s v="May"/>
    <n v="30"/>
    <s v="Maine"/>
    <s v="De Havilland"/>
    <s v="de Havilland DHC 6"/>
    <x v="3015"/>
    <s v="Airlines Downeast"/>
    <n v="0"/>
    <n v="17"/>
    <n v="18"/>
    <n v="1"/>
  </r>
  <r>
    <x v="3250"/>
    <s v="1990s"/>
    <n v="1999"/>
    <s v="Qtr 2"/>
    <s v="May"/>
    <n v="24"/>
    <s v="Malaysia"/>
    <s v="de Havilland Canada"/>
    <s v="de Havilland Canada DHC 4AM21"/>
    <x v="3016"/>
    <s v="Force Air Malaysian - Military"/>
    <n v="0"/>
    <n v="5"/>
    <n v="5"/>
    <n v="0"/>
  </r>
  <r>
    <x v="3251"/>
    <s v="1950s"/>
    <n v="1952"/>
    <s v="Qtr 2"/>
    <s v="May"/>
    <n v="9"/>
    <s v="Malaysia"/>
    <s v="Douglas"/>
    <s v="Douglas DC 3PK"/>
    <x v="3017"/>
    <s v="Airlines Indonesia Garuda"/>
    <n v="0"/>
    <n v="17"/>
    <n v="17"/>
    <n v="0"/>
  </r>
  <r>
    <x v="3252"/>
    <s v="1980s"/>
    <n v="1981"/>
    <s v="Qtr 2"/>
    <s v="May"/>
    <n v="6"/>
    <s v="Maryland"/>
    <s v="Boeing"/>
    <s v="Boeing EC 135N61"/>
    <x v="3018"/>
    <s v="Force Air U.S. - Military"/>
    <n v="0"/>
    <n v="21"/>
    <n v="21"/>
    <n v="0"/>
  </r>
  <r>
    <x v="3253"/>
    <s v="1940s"/>
    <n v="1947"/>
    <s v="Qtr 2"/>
    <s v="May"/>
    <n v="30"/>
    <s v="Maryland"/>
    <s v="Douglas"/>
    <s v="Douglas C 54B"/>
    <x v="3019"/>
    <s v="Lines Air Eastern"/>
    <n v="0"/>
    <n v="53"/>
    <n v="53"/>
    <n v="0"/>
  </r>
  <r>
    <x v="3254"/>
    <s v="1950s"/>
    <n v="1959"/>
    <s v="Qtr 2"/>
    <s v="May"/>
    <n v="12"/>
    <s v="Maryland"/>
    <s v="Vickers Viscount"/>
    <s v="Vickers Viscount 745DN7463"/>
    <x v="3020"/>
    <s v="Airlines Capital"/>
    <n v="0"/>
    <n v="31"/>
    <n v="31"/>
    <n v="0"/>
  </r>
  <r>
    <x v="3255"/>
    <s v="1950s"/>
    <n v="1958"/>
    <s v="Qtr 2"/>
    <s v="May"/>
    <n v="20"/>
    <s v="Maryland"/>
    <s v="Vickers Viscount 745D /"/>
    <s v="Vickers Viscount 745D / T 33AN7410/53"/>
    <x v="3021"/>
    <s v="Guard National Air - Military / Airlines Capital"/>
    <n v="0"/>
    <n v="12"/>
    <n v="13"/>
    <n v="1"/>
  </r>
  <r>
    <x v="3256"/>
    <s v="1950s"/>
    <n v="1952"/>
    <s v="Qtr 2"/>
    <s v="May"/>
    <n v="26"/>
    <s v="Mauritania"/>
    <s v="Handley Page"/>
    <s v="Handley Page HP 81 Hermes IVG"/>
    <x v="3022"/>
    <s v="Airways Overseas British"/>
    <n v="0"/>
    <n v="1"/>
    <n v="18"/>
    <n v="17"/>
  </r>
  <r>
    <x v="3257"/>
    <s v="1990s"/>
    <n v="1998"/>
    <s v="Qtr 2"/>
    <s v="May"/>
    <n v="12"/>
    <s v="Mauritania"/>
    <s v="Xian Yunshuji"/>
    <s v="Xian Yunshuji Y 7"/>
    <x v="3023"/>
    <s v="Force Air Mauritanian - Military"/>
    <n v="0"/>
    <n v="39"/>
    <n v="42"/>
    <n v="3"/>
  </r>
  <r>
    <x v="3258"/>
    <s v="1980s"/>
    <n v="1989"/>
    <s v="Qtr 2"/>
    <s v="May"/>
    <n v="5"/>
    <s v="Mexico"/>
    <s v="Britten Norman"/>
    <s v="Britten Norman BN 2A Trislander IIXA"/>
    <x v="3024"/>
    <s v="Cozumel Aero"/>
    <n v="0"/>
    <n v="6"/>
    <n v="19"/>
    <n v="13"/>
  </r>
  <r>
    <x v="3259"/>
    <s v="2010s"/>
    <n v="2019"/>
    <s v="Qtr 2"/>
    <s v="May"/>
    <n v="5"/>
    <s v="Mexico"/>
    <s v="Canadair"/>
    <s v="Canadair CL 600"/>
    <x v="3025"/>
    <s v="Solutions Aircraft TVPX"/>
    <n v="0"/>
    <n v="13"/>
    <n v="13"/>
    <n v="0"/>
  </r>
  <r>
    <x v="3260"/>
    <s v="1980s"/>
    <n v="1981"/>
    <s v="Qtr 2"/>
    <s v="May"/>
    <n v="21"/>
    <s v="Mexico"/>
    <s v="Convair"/>
    <s v="Convair CV 440"/>
    <x v="3026"/>
    <s v="Aereas Lineas"/>
    <n v="0"/>
    <n v="24"/>
    <n v="24"/>
    <n v="0"/>
  </r>
  <r>
    <x v="3261"/>
    <s v="1990s"/>
    <n v="1996"/>
    <s v="Qtr 2"/>
    <s v="May"/>
    <n v="10"/>
    <s v="Mexico"/>
    <s v="de Havilland Canada"/>
    <s v="de Havilland Canada DHC 6 Twin Otter 200XA"/>
    <x v="3027"/>
    <s v="Durango de Empresariales Aeroservicios"/>
    <n v="0"/>
    <n v="16"/>
    <n v="19"/>
    <n v="3"/>
  </r>
  <r>
    <x v="3262"/>
    <s v="1990s"/>
    <n v="1993"/>
    <s v="Qtr 2"/>
    <s v="May"/>
    <n v="15"/>
    <s v="Mexico"/>
    <s v="Douglas"/>
    <s v="Douglas DC 6BFXA"/>
    <x v="3024"/>
    <s v="Caribe del Carga"/>
    <n v="0"/>
    <n v="3"/>
    <n v="5"/>
    <n v="2"/>
  </r>
  <r>
    <x v="3263"/>
    <s v="1990s"/>
    <n v="1990"/>
    <s v="Qtr 2"/>
    <s v="May"/>
    <n v="10"/>
    <s v="Mexico"/>
    <s v="Fairchild"/>
    <s v="Fairchild F 27F"/>
    <x v="3028"/>
    <s v="Avicsa"/>
    <n v="0"/>
    <n v="20"/>
    <n v="40"/>
    <n v="20"/>
  </r>
  <r>
    <x v="3264"/>
    <s v="1920s"/>
    <n v="1929"/>
    <s v="Qtr 2"/>
    <s v="May"/>
    <n v="9"/>
    <s v="Mexico"/>
    <s v="Ford"/>
    <s v="Ford Tri motor 4M"/>
    <x v="3029"/>
    <s v="Mexicana"/>
    <n v="0"/>
    <n v="5"/>
    <n v="5"/>
    <n v="0"/>
  </r>
  <r>
    <x v="3265"/>
    <s v="1930s"/>
    <n v="1938"/>
    <s v="Qtr 2"/>
    <s v="May"/>
    <n v="5"/>
    <s v="Mexico"/>
    <s v="Lockheed Vega"/>
    <s v="Lockheed Vega 5BXA BFR"/>
    <x v="3030"/>
    <s v="Mineras Aéreas Lineas"/>
    <n v="0"/>
    <n v="1"/>
    <n v="6"/>
    <n v="5"/>
  </r>
  <r>
    <x v="3266"/>
    <s v="2000s"/>
    <n v="2004"/>
    <s v="Qtr 2"/>
    <s v="May"/>
    <n v="2"/>
    <s v="Mexico"/>
    <s v="Rockwell Gulfstream Jetprop 840"/>
    <s v="Rockwell Gulfstream Jetprop 840  XC JEH"/>
    <x v="3031"/>
    <s v="Republica la de General Procuradoria"/>
    <n v="0"/>
    <n v="7"/>
    <n v="7"/>
    <n v="0"/>
  </r>
  <r>
    <x v="3267"/>
    <s v="1990s"/>
    <n v="1996"/>
    <s v="Qtr 2"/>
    <s v="May"/>
    <n v="11"/>
    <s v="Miami"/>
    <s v="McDonnell Douglas"/>
    <s v="McDonnell Douglas DC 9"/>
    <x v="3032"/>
    <s v="Florida Valu"/>
    <n v="0"/>
    <n v="110"/>
    <n v="110"/>
    <n v="0"/>
  </r>
  <r>
    <x v="3268"/>
    <s v="1930s"/>
    <n v="1935"/>
    <s v="Qtr 2"/>
    <s v="May"/>
    <n v="18"/>
    <s v="Michigan"/>
    <s v="Ford model"/>
    <s v="Ford model 4 AT"/>
    <x v="3033"/>
    <s v="Detroit of Service Flying Knowles"/>
    <n v="0"/>
    <n v="3"/>
    <n v="12"/>
    <n v="9"/>
  </r>
  <r>
    <x v="3269"/>
    <s v="1970s"/>
    <n v="1970"/>
    <s v="Qtr 2"/>
    <s v="May"/>
    <n v="9"/>
    <s v="Michigan"/>
    <s v="Gates Learjet"/>
    <s v="Gates Learjet 23N434EJ"/>
    <x v="3034"/>
    <s v="Inc. Sales Jet Executive"/>
    <n v="0"/>
    <n v="6"/>
    <n v="6"/>
    <n v="0"/>
  </r>
  <r>
    <x v="3270"/>
    <s v="1920s"/>
    <n v="1928"/>
    <s v="Qtr 2"/>
    <s v="May"/>
    <n v="12"/>
    <s v="Minnesota"/>
    <s v="Ford"/>
    <s v="Ford 4NC1492"/>
    <x v="3035"/>
    <s v="Inc. Freight Air Ford"/>
    <n v="0"/>
    <n v="2"/>
    <n v="2"/>
    <n v="0"/>
  </r>
  <r>
    <x v="3271"/>
    <s v="1960s"/>
    <n v="1962"/>
    <s v="Qtr 2"/>
    <s v="May"/>
    <n v="22"/>
    <s v="Missouri"/>
    <s v="Boeing"/>
    <s v="Boeing B 707"/>
    <x v="3036"/>
    <s v="Airlines Continental"/>
    <n v="0"/>
    <n v="45"/>
    <n v="45"/>
    <n v="0"/>
  </r>
  <r>
    <x v="3272"/>
    <s v="1930s"/>
    <n v="1935"/>
    <s v="Qtr 2"/>
    <s v="May"/>
    <n v="6"/>
    <s v="Missouri"/>
    <s v="Douglas"/>
    <s v="Douglas DC 2"/>
    <x v="3037"/>
    <s v="Air Western and Continental Trans"/>
    <n v="0"/>
    <n v="5"/>
    <n v="14"/>
    <n v="9"/>
  </r>
  <r>
    <x v="3273"/>
    <s v="1950s"/>
    <n v="1953"/>
    <s v="Qtr 2"/>
    <s v="May"/>
    <n v="24"/>
    <s v="Missouri"/>
    <s v="Douglas"/>
    <s v="Douglas DC 3N53596"/>
    <x v="580"/>
    <s v="Air Meteor"/>
    <n v="0"/>
    <n v="6"/>
    <n v="7"/>
    <n v="1"/>
  </r>
  <r>
    <x v="3274"/>
    <s v="1970s"/>
    <n v="1970"/>
    <s v="Qtr 2"/>
    <s v="May"/>
    <n v="15"/>
    <s v="Moldavia"/>
    <s v="Antonov"/>
    <s v="Antonov AN 10CCCP11149"/>
    <x v="3038"/>
    <s v="USSRAeroflot"/>
    <n v="0"/>
    <n v="11"/>
    <n v="11"/>
    <n v="0"/>
  </r>
  <r>
    <x v="3275"/>
    <s v="1990s"/>
    <n v="1998"/>
    <s v="Qtr 2"/>
    <s v="May"/>
    <n v="26"/>
    <s v="Mongolia"/>
    <s v="Harbin Yunshuji"/>
    <s v="Harbin Yunshuji Y 12 IIJU"/>
    <x v="3039"/>
    <s v="Airlines Mongolian - MIAT"/>
    <n v="0"/>
    <n v="28"/>
    <n v="28"/>
    <n v="0"/>
  </r>
  <r>
    <x v="3276"/>
    <s v="1940s"/>
    <n v="1942"/>
    <s v="Qtr 2"/>
    <s v="May"/>
    <n v="12"/>
    <s v="Montana"/>
    <s v="Douglas"/>
    <s v="Douglas DC 3"/>
    <x v="1740"/>
    <s v="Airlines Orient Northwest"/>
    <n v="0"/>
    <n v="3"/>
    <n v="14"/>
    <n v="11"/>
  </r>
  <r>
    <x v="3277"/>
    <s v="1930s"/>
    <n v="1939"/>
    <s v="Qtr 2"/>
    <s v="May"/>
    <n v="2"/>
    <s v="Morocco"/>
    <s v="Dewoitine"/>
    <s v="Dewoitine D 338F"/>
    <x v="202"/>
    <s v="France Air"/>
    <n v="0"/>
    <n v="9"/>
    <n v="9"/>
    <n v="0"/>
  </r>
  <r>
    <x v="3278"/>
    <s v="1950s"/>
    <n v="1958"/>
    <s v="Qtr 2"/>
    <s v="May"/>
    <n v="18"/>
    <s v="Morocco"/>
    <s v="Douglas"/>
    <s v="Douglas DC 7COO"/>
    <x v="3040"/>
    <s v="Sabena"/>
    <n v="0"/>
    <n v="65"/>
    <n v="69"/>
    <n v="4"/>
  </r>
  <r>
    <x v="3279"/>
    <s v="1930s"/>
    <n v="1939"/>
    <s v="Qtr 2"/>
    <s v="May"/>
    <n v="1"/>
    <s v="Mozambique"/>
    <s v="Short"/>
    <s v="Short S 23 Empire Flying BoatG"/>
    <x v="3041"/>
    <s v="Airways Imperial"/>
    <n v="0"/>
    <n v="2"/>
    <n v="4"/>
    <n v="2"/>
  </r>
  <r>
    <x v="3280"/>
    <s v="2010s"/>
    <n v="2016"/>
    <s v="Qtr 2"/>
    <s v="May"/>
    <n v="19"/>
    <s v="Unknown Country/Region"/>
    <s v="Airbus"/>
    <s v="Airbus A320 232SU"/>
    <x v="3042"/>
    <s v="Unknown Operator"/>
    <n v="0"/>
    <n v="66"/>
    <n v="66"/>
    <n v="0"/>
  </r>
  <r>
    <x v="3281"/>
    <s v="1920s"/>
    <n v="1926"/>
    <s v="Qtr 2"/>
    <s v="May"/>
    <n v="31"/>
    <s v="Unknown Country/Region"/>
    <s v="Breguet"/>
    <s v="Breguet 14F ADAI"/>
    <x v="3043"/>
    <s v="Unknown Operator"/>
    <n v="0"/>
    <n v="1"/>
    <n v="1"/>
    <n v="0"/>
  </r>
  <r>
    <x v="3282"/>
    <s v="1920s"/>
    <n v="1929"/>
    <s v="Qtr 2"/>
    <s v="May"/>
    <n v="22"/>
    <s v="Unknown Country/Region"/>
    <s v="Cams"/>
    <s v="Cams 53F AISX"/>
    <x v="1748"/>
    <s v="Unknown Operator"/>
    <n v="0"/>
    <n v="4"/>
    <n v="6"/>
    <n v="2"/>
  </r>
  <r>
    <x v="3283"/>
    <s v="2020s"/>
    <n v="2022"/>
    <s v="Qtr 2"/>
    <s v="May"/>
    <n v="29"/>
    <s v="Unknown Country/Region"/>
    <s v="de Havilland Canada"/>
    <s v="de Havilland Canada DHC 6 Twin Otter 3009N"/>
    <x v="3044"/>
    <s v="Unknown Operator"/>
    <n v="0"/>
    <n v="22"/>
    <n v="22"/>
    <n v="0"/>
  </r>
  <r>
    <x v="3284"/>
    <s v="2000s"/>
    <n v="2006"/>
    <s v="Qtr 2"/>
    <s v="May"/>
    <n v="23"/>
    <s v="Unknown Country/Region"/>
    <s v="de Havilland Canada"/>
    <s v="de Havilland Canada DHC 6 Twin Otter 300S9"/>
    <x v="3045"/>
    <s v="Unknown Operator"/>
    <n v="0"/>
    <n v="4"/>
    <n v="4"/>
    <n v="0"/>
  </r>
  <r>
    <x v="3285"/>
    <s v="1970s"/>
    <n v="1972"/>
    <s v="Qtr 2"/>
    <s v="May"/>
    <n v="8"/>
    <s v="Unknown Country/Region"/>
    <s v="Douglas"/>
    <s v="Douglas C 47BYV"/>
    <x v="3046"/>
    <s v="Unknown Operator"/>
    <n v="0"/>
    <n v="7"/>
    <n v="7"/>
    <n v="0"/>
  </r>
  <r>
    <x v="3286"/>
    <s v="1960s"/>
    <n v="1961"/>
    <s v="Qtr 2"/>
    <s v="May"/>
    <n v="29"/>
    <s v="Unknown Country/Region"/>
    <s v="Handley Page Hastings"/>
    <s v="Handley Page Hastings C 2WD497"/>
    <x v="3047"/>
    <s v="Unknown Operator"/>
    <n v="0"/>
    <n v="13"/>
    <n v="13"/>
    <n v="0"/>
  </r>
  <r>
    <x v="3287"/>
    <s v="1980s"/>
    <n v="1982"/>
    <s v="Qtr 2"/>
    <s v="May"/>
    <n v="19"/>
    <s v="Unknown Country/Region"/>
    <s v="Westland Sea King"/>
    <s v="Westland Sea King HC 4 (helicopter)ZA"/>
    <x v="3048"/>
    <s v="Unknown Operator"/>
    <n v="0"/>
    <n v="21"/>
    <n v="30"/>
    <n v="9"/>
  </r>
  <r>
    <x v="3288"/>
    <s v="1930s"/>
    <n v="1934"/>
    <s v="Qtr 2"/>
    <s v="May"/>
    <n v="9"/>
    <s v="Unknown Country/Region"/>
    <s v="Wibault"/>
    <s v="Wibault 282TF AMHP"/>
    <x v="3049"/>
    <s v="Unknown Operator"/>
    <n v="0"/>
    <n v="6"/>
    <n v="6"/>
    <n v="0"/>
  </r>
  <r>
    <x v="3289"/>
    <s v="2000s"/>
    <n v="2004"/>
    <s v="Qtr 2"/>
    <s v="May"/>
    <n v="25"/>
    <s v="Nepal"/>
    <s v="De Havilland"/>
    <s v="de Havilland DHC 6 Twin Otter 3009N"/>
    <x v="3050"/>
    <s v="Airlines Yeti"/>
    <n v="0"/>
    <n v="3"/>
    <n v="3"/>
    <n v="0"/>
  </r>
  <r>
    <x v="3290"/>
    <s v="2010s"/>
    <n v="2012"/>
    <s v="Qtr 2"/>
    <s v="May"/>
    <n v="14"/>
    <s v="Nepal"/>
    <s v="Dornier"/>
    <s v="Dornier 228 2129N"/>
    <x v="3051"/>
    <s v="Air Agni"/>
    <n v="0"/>
    <n v="15"/>
    <n v="21"/>
    <n v="6"/>
  </r>
  <r>
    <x v="3291"/>
    <s v="1950s"/>
    <n v="1956"/>
    <s v="Qtr 2"/>
    <s v="May"/>
    <n v="15"/>
    <s v="Nepal"/>
    <s v="Douglas"/>
    <s v="Douglas DC 3VT"/>
    <x v="1763"/>
    <s v="Airlines Indian"/>
    <n v="1"/>
    <n v="14"/>
    <n v="31"/>
    <n v="17"/>
  </r>
  <r>
    <x v="3292"/>
    <s v="2010s"/>
    <n v="2017"/>
    <s v="Qtr 2"/>
    <s v="May"/>
    <n v="27"/>
    <s v="Nepal"/>
    <s v="Let"/>
    <s v="Let L 410UVP"/>
    <x v="3052"/>
    <s v="Air Summit"/>
    <n v="0"/>
    <n v="2"/>
    <n v="3"/>
    <n v="1"/>
  </r>
  <r>
    <x v="3293"/>
    <s v="1950s"/>
    <n v="1953"/>
    <s v="Qtr 2"/>
    <s v="May"/>
    <n v="25"/>
    <s v="Netherlands"/>
    <s v="Convair"/>
    <s v="Convair CV 240"/>
    <x v="214"/>
    <s v="Airlines Dutch Royal KLM"/>
    <n v="2"/>
    <n v="0"/>
    <n v="34"/>
    <n v="34"/>
  </r>
  <r>
    <x v="3294"/>
    <s v="1950s"/>
    <n v="1951"/>
    <s v="Qtr 2"/>
    <s v="May"/>
    <n v="6"/>
    <s v="Unknown Country/Region"/>
    <s v="Convair"/>
    <s v="Convair B 36D49"/>
    <x v="3053"/>
    <s v="Force Air U.S. - MexicoMilitary"/>
    <n v="0"/>
    <n v="23"/>
    <n v="25"/>
    <n v="2"/>
  </r>
  <r>
    <x v="3295"/>
    <s v="1950s"/>
    <n v="1950"/>
    <s v="Qtr 2"/>
    <s v="May"/>
    <n v="27"/>
    <s v="Unknown Country/Region"/>
    <s v="Curtiss"/>
    <s v="Curtiss C 46F"/>
    <x v="3054"/>
    <s v="Airlines Cargo JerseyRegina"/>
    <n v="0"/>
    <n v="1"/>
    <n v="2"/>
    <n v="1"/>
  </r>
  <r>
    <x v="3296"/>
    <s v="1960s"/>
    <n v="1969"/>
    <s v="Qtr 2"/>
    <s v="May"/>
    <n v="7"/>
    <s v="Unknown Country/Region"/>
    <s v="Curtiss"/>
    <s v="Curtiss C 46FN1243N"/>
    <x v="3055"/>
    <s v="Airways W JerseyFlying"/>
    <n v="0"/>
    <n v="2"/>
    <n v="2"/>
    <n v="0"/>
  </r>
  <r>
    <x v="3297"/>
    <s v="1960s"/>
    <n v="1967"/>
    <s v="Qtr 2"/>
    <s v="May"/>
    <n v="1"/>
    <s v="Unknown Country/Region"/>
    <s v="De Havilland"/>
    <s v="de Havilland DH 104 / Piper PA"/>
    <x v="3056"/>
    <s v="Private / Airways YorkGreylock"/>
    <n v="0"/>
    <n v="3"/>
    <n v="14"/>
    <n v="11"/>
  </r>
  <r>
    <x v="3298"/>
    <s v="1940s"/>
    <n v="1945"/>
    <s v="Qtr 2"/>
    <s v="May"/>
    <n v="13"/>
    <s v="Unknown Country/Region"/>
    <s v="Douglas"/>
    <s v="Douglas C 47B"/>
    <x v="3057"/>
    <s v="Forces Air Army U.S. - GuineaMilitary"/>
    <n v="0"/>
    <n v="20"/>
    <n v="23"/>
    <n v="3"/>
  </r>
  <r>
    <x v="3299"/>
    <s v="1940s"/>
    <n v="1945"/>
    <s v="Qtr 2"/>
    <s v="May"/>
    <n v="5"/>
    <s v="Unknown Country/Region"/>
    <s v="Douglas"/>
    <s v="Douglas C 54E"/>
    <x v="3058"/>
    <s v="Forces Air Army U.S. - GuineaMilitary"/>
    <n v="0"/>
    <n v="21"/>
    <n v="21"/>
    <n v="0"/>
  </r>
  <r>
    <x v="3300"/>
    <s v="1950s"/>
    <n v="1954"/>
    <s v="Qtr 2"/>
    <s v="May"/>
    <n v="22"/>
    <s v="Unknown Country/Region"/>
    <s v="Douglas"/>
    <s v="Douglas DC 3ZK"/>
    <x v="3059"/>
    <s v="Airways National Zealand ZealandNew"/>
    <n v="0"/>
    <n v="3"/>
    <n v="28"/>
    <n v="25"/>
  </r>
  <r>
    <x v="3301"/>
    <s v="1940s"/>
    <n v="1947"/>
    <s v="Qtr 2"/>
    <s v="May"/>
    <n v="11"/>
    <s v="Unknown Country/Region"/>
    <s v="Lockheed"/>
    <s v="Lockheed L 049 ConstellationNC86508"/>
    <x v="3060"/>
    <s v="Air Western and Continental JerseyTrans"/>
    <n v="0"/>
    <n v="4"/>
    <n v="4"/>
    <n v="0"/>
  </r>
  <r>
    <x v="3302"/>
    <s v="1930s"/>
    <n v="1938"/>
    <s v="Qtr 2"/>
    <s v="May"/>
    <n v="10"/>
    <s v="Unknown Country/Region"/>
    <s v="Lockheed 10"/>
    <s v="Lockheed 10 ElectraZK AFC"/>
    <x v="3061"/>
    <s v="Zealand New of Airways ZealandUnited"/>
    <n v="0"/>
    <n v="2"/>
    <n v="2"/>
    <n v="0"/>
  </r>
  <r>
    <x v="3303"/>
    <s v="1970s"/>
    <n v="1977"/>
    <s v="Qtr 2"/>
    <s v="May"/>
    <n v="16"/>
    <s v="Unknown Country/Region"/>
    <s v="Sikorsky"/>
    <s v="Sikorsky S61LN619PA"/>
    <x v="217"/>
    <s v="Helicopter York  YorkNew"/>
    <n v="1"/>
    <n v="4"/>
    <n v="25"/>
    <n v="21"/>
  </r>
  <r>
    <x v="3304"/>
    <s v="2000s"/>
    <n v="2005"/>
    <s v="Qtr 2"/>
    <s v="May"/>
    <n v="2"/>
    <s v="Unknown Country/Region"/>
    <s v="Swearingen SA.227AC Metro"/>
    <s v="Swearingen SA.227AC Metro IIIZK POA"/>
    <x v="3062"/>
    <s v="NZ ZealandAirwork"/>
    <n v="0"/>
    <n v="2"/>
    <n v="2"/>
    <n v="0"/>
  </r>
  <r>
    <x v="3305"/>
    <s v="1930s"/>
    <n v="1937"/>
    <s v="Qtr 2"/>
    <s v="May"/>
    <n v="6"/>
    <s v="Unknown Country/Region"/>
    <s v="Zeppelin"/>
    <s v="Zeppelin LZ 129D"/>
    <x v="623"/>
    <s v="Reederei Zeppelin JerseyDeutsche"/>
    <n v="1"/>
    <n v="35"/>
    <n v="97"/>
    <n v="62"/>
  </r>
  <r>
    <x v="3306"/>
    <s v="2000s"/>
    <n v="2002"/>
    <s v="Qtr 2"/>
    <s v="May"/>
    <n v="4"/>
    <s v="Nigeria"/>
    <s v="BAC"/>
    <s v="BAC One Eleven 525FT5N"/>
    <x v="232"/>
    <s v="Services) Airline (Executive Airlines EAS"/>
    <n v="78"/>
    <n v="74"/>
    <n v="77"/>
    <n v="3"/>
  </r>
  <r>
    <x v="3307"/>
    <s v="2020s"/>
    <n v="2021"/>
    <s v="Qtr 2"/>
    <s v="May"/>
    <n v="21"/>
    <s v="Nigeria"/>
    <s v="Beechcraft B300 King Air"/>
    <s v="Beechcraft B300 King Air 350iNAF203"/>
    <x v="3063"/>
    <s v="Force Air Nigerian - Military"/>
    <n v="0"/>
    <n v="11"/>
    <n v="11"/>
    <n v="0"/>
  </r>
  <r>
    <x v="3308"/>
    <s v="2000s"/>
    <n v="2002"/>
    <s v="Qtr 2"/>
    <s v="May"/>
    <n v="21"/>
    <s v="Nigeria"/>
    <s v="Let"/>
    <s v="LET 410UVP9Q CEX"/>
    <x v="1403"/>
    <s v="Services Air Executive Sky"/>
    <n v="0"/>
    <n v="5"/>
    <n v="5"/>
    <n v="0"/>
  </r>
  <r>
    <x v="3243"/>
    <s v="1990s"/>
    <n v="1998"/>
    <s v="Qtr 2"/>
    <s v="May"/>
    <n v="25"/>
    <s v="North"/>
    <s v="Bell"/>
    <s v="Bell 206L 3N96CW"/>
    <x v="3064"/>
    <s v="Inc. Helicopters US - Taxi CarolinaAir"/>
    <n v="0"/>
    <n v="5"/>
    <n v="5"/>
    <n v="0"/>
  </r>
  <r>
    <x v="3309"/>
    <s v="1910s"/>
    <n v="1917"/>
    <s v="Qtr 2"/>
    <s v="May"/>
    <n v="14"/>
    <s v="North"/>
    <s v="Zeppelin"/>
    <s v="Zeppelin L 22 (airship)?"/>
    <x v="3065"/>
    <s v="Navy German - SeaMilitary"/>
    <n v="0"/>
    <n v="21"/>
    <n v="21"/>
    <n v="0"/>
  </r>
  <r>
    <x v="3310"/>
    <s v="1960s"/>
    <n v="1967"/>
    <s v="Qtr 2"/>
    <s v="May"/>
    <n v="15"/>
    <s v="Northwest"/>
    <s v="Curtiss"/>
    <s v="Curtiss C 46TCF"/>
    <x v="3066"/>
    <s v="CanadaNordair Territories"/>
    <n v="0"/>
    <n v="4"/>
    <n v="4"/>
    <n v="0"/>
  </r>
  <r>
    <x v="3311"/>
    <s v="1980s"/>
    <n v="1988"/>
    <s v="Qtr 2"/>
    <s v="May"/>
    <n v="6"/>
    <s v="Norway"/>
    <s v="de Havilland Canada"/>
    <s v="de Havilland Canada DHC 7"/>
    <x v="3067"/>
    <s v="Flyveselksap Wideroe's"/>
    <n v="0"/>
    <n v="36"/>
    <n v="36"/>
    <n v="0"/>
  </r>
  <r>
    <x v="3312"/>
    <s v="1950s"/>
    <n v="1952"/>
    <s v="Qtr 2"/>
    <s v="May"/>
    <n v="5"/>
    <s v="Norway"/>
    <s v="Douglas"/>
    <s v="Douglas C 47ALN"/>
    <x v="3068"/>
    <s v="Flyveselskap Olsen Fred"/>
    <n v="0"/>
    <n v="11"/>
    <n v="29"/>
    <n v="18"/>
  </r>
  <r>
    <x v="3313"/>
    <s v="1940s"/>
    <n v="1946"/>
    <s v="Qtr 2"/>
    <s v="May"/>
    <n v="22"/>
    <s v="Norway"/>
    <s v="Junkers"/>
    <s v="Junkers JU 52/3mLN"/>
    <x v="239"/>
    <s v="Lines Air Norwegian DNL"/>
    <n v="0"/>
    <n v="13"/>
    <n v="14"/>
    <n v="1"/>
  </r>
  <r>
    <x v="3314"/>
    <s v="1940s"/>
    <n v="1949"/>
    <s v="Qtr 2"/>
    <s v="May"/>
    <n v="7"/>
    <s v="off"/>
    <s v="Douglas"/>
    <s v="Douglas DC 3PI"/>
    <x v="3069"/>
    <s v="Lines Air ElalatPhilippine of island Philippine the"/>
    <n v="0"/>
    <n v="13"/>
    <n v="13"/>
    <n v="0"/>
  </r>
  <r>
    <x v="3315"/>
    <s v="1940s"/>
    <n v="1948"/>
    <s v="Qtr 2"/>
    <s v="May"/>
    <n v="16"/>
    <s v="Ohio"/>
    <s v="Curtiss"/>
    <s v="Curtiss C 46ENC59489"/>
    <x v="1043"/>
    <s v="Airways Slick"/>
    <n v="0"/>
    <n v="2"/>
    <n v="2"/>
    <n v="0"/>
  </r>
  <r>
    <x v="3316"/>
    <s v="1910s"/>
    <n v="1919"/>
    <s v="Qtr 2"/>
    <s v="May"/>
    <n v="25"/>
    <s v="Ohio"/>
    <s v="De Havilland"/>
    <s v="De Havilland DH 461"/>
    <x v="242"/>
    <s v="Service Mail Aerial US"/>
    <n v="0"/>
    <n v="1"/>
    <n v="1"/>
    <n v="0"/>
  </r>
  <r>
    <x v="3317"/>
    <s v="1930s"/>
    <n v="1938"/>
    <s v="Qtr 2"/>
    <s v="May"/>
    <n v="24"/>
    <s v="Ohio"/>
    <s v="Douglas"/>
    <s v="Douglas DST A"/>
    <x v="242"/>
    <s v="Lines Air United"/>
    <n v="0"/>
    <n v="10"/>
    <n v="10"/>
    <n v="0"/>
  </r>
  <r>
    <x v="3291"/>
    <s v="1950s"/>
    <n v="1956"/>
    <s v="Qtr 2"/>
    <s v="May"/>
    <n v="15"/>
    <s v="Ontario"/>
    <s v="CF"/>
    <s v="CF  100 Mark 4B18367"/>
    <x v="3070"/>
    <s v="Canada Military - Royal Canadian Air Force"/>
    <n v="13"/>
    <n v="2"/>
    <n v="2"/>
    <n v="0"/>
  </r>
  <r>
    <x v="3318"/>
    <s v="1980s"/>
    <n v="1987"/>
    <s v="Qtr 2"/>
    <s v="May"/>
    <n v="11"/>
    <s v="Ontario"/>
    <s v="Douglas"/>
    <s v="Douglas C 47BC"/>
    <x v="3071"/>
    <s v="Canada Air Manitoba"/>
    <n v="0"/>
    <n v="2"/>
    <n v="2"/>
    <n v="0"/>
  </r>
  <r>
    <x v="3319"/>
    <s v="1960s"/>
    <n v="1967"/>
    <s v="Qtr 2"/>
    <s v="May"/>
    <n v="19"/>
    <s v="Ontario"/>
    <s v="Douglas"/>
    <s v="Douglas DC 8"/>
    <x v="3072"/>
    <s v="Canada Air Canada"/>
    <n v="0"/>
    <n v="3"/>
    <n v="3"/>
    <n v="0"/>
  </r>
  <r>
    <x v="3320"/>
    <s v="1960s"/>
    <n v="1965"/>
    <s v="Qtr 2"/>
    <s v="May"/>
    <n v="27"/>
    <s v="Ontario"/>
    <s v="Noorduyn"/>
    <s v="Noorduyn NorsemanCF MPL"/>
    <x v="3073"/>
    <s v="Canada Mattagami Skyways"/>
    <n v="0"/>
    <n v="3"/>
    <n v="5"/>
    <n v="2"/>
  </r>
  <r>
    <x v="3321"/>
    <s v="2010s"/>
    <n v="2013"/>
    <s v="Qtr 2"/>
    <s v="May"/>
    <n v="31"/>
    <s v="Ontario"/>
    <s v="Sikorsky"/>
    <s v="Sikorsky S 76?"/>
    <x v="3074"/>
    <s v="Ambulance Air Ornge"/>
    <n v="0"/>
    <n v="4"/>
    <n v="4"/>
    <n v="0"/>
  </r>
  <r>
    <x v="3322"/>
    <s v="1990s"/>
    <n v="1995"/>
    <s v="Qtr 2"/>
    <s v="May"/>
    <n v="1"/>
    <s v="Ontario"/>
    <s v="Swear."/>
    <s v="Swear. SA 227CC Metro 23/Piper NavajoC"/>
    <x v="3075"/>
    <s v="Canada Bearskin Airlines / Air Sandy"/>
    <n v="0"/>
    <n v="8"/>
    <n v="8"/>
    <n v="0"/>
  </r>
  <r>
    <x v="3323"/>
    <s v="1930s"/>
    <n v="1932"/>
    <s v="Qtr 2"/>
    <s v="May"/>
    <n v="30"/>
    <s v="Oregon"/>
    <s v="Boeing"/>
    <s v="Boeing 40NC830M"/>
    <x v="1051"/>
    <s v="Lines Air Varney"/>
    <n v="0"/>
    <n v="1"/>
    <n v="2"/>
    <n v="1"/>
  </r>
  <r>
    <x v="3324"/>
    <s v="2020s"/>
    <n v="2020"/>
    <s v="Qtr 2"/>
    <s v="May"/>
    <n v="22"/>
    <s v="Pakistan"/>
    <s v="Airbus"/>
    <s v="Airbus A320 214AP"/>
    <x v="640"/>
    <s v="Airline International Pakistan"/>
    <n v="1"/>
    <n v="97"/>
    <n v="99"/>
    <n v="2"/>
  </r>
  <r>
    <x v="3325"/>
    <s v="2000s"/>
    <n v="2008"/>
    <s v="Qtr 2"/>
    <s v="May"/>
    <n v="29"/>
    <s v="Panama"/>
    <s v="Bell"/>
    <s v="Bell UN 1N HueySAN"/>
    <x v="643"/>
    <s v="Nacional Aereo Servicio - Military"/>
    <n v="0"/>
    <n v="11"/>
    <n v="12"/>
    <n v="1"/>
  </r>
  <r>
    <x v="3267"/>
    <s v="1990s"/>
    <n v="1996"/>
    <s v="Qtr 2"/>
    <s v="May"/>
    <n v="11"/>
    <s v="Papua"/>
    <s v="Britten Norman"/>
    <s v="Britten Norman BN 2A"/>
    <x v="3076"/>
    <s v="Air Bay GuineaMilne New"/>
    <n v="0"/>
    <n v="1"/>
    <n v="10"/>
    <n v="9"/>
  </r>
  <r>
    <x v="3326"/>
    <s v="2000s"/>
    <n v="2000"/>
    <s v="Qtr 2"/>
    <s v="May"/>
    <n v="21"/>
    <s v="Pennsylvania"/>
    <s v="BAe Jetstream"/>
    <s v="BAe Jetstream 3101 31N16EJ"/>
    <x v="3077"/>
    <s v="Airlines Executive"/>
    <n v="0"/>
    <n v="19"/>
    <n v="19"/>
    <n v="0"/>
  </r>
  <r>
    <x v="3327"/>
    <s v="1930s"/>
    <n v="1931"/>
    <s v="Qtr 2"/>
    <s v="May"/>
    <n v="24"/>
    <s v="Pennsylvania"/>
    <s v="Boeing"/>
    <s v="Boeing 95NC397E"/>
    <x v="3078"/>
    <s v="Transport Air National"/>
    <n v="0"/>
    <n v="1"/>
    <n v="1"/>
    <n v="0"/>
  </r>
  <r>
    <x v="3328"/>
    <s v="1980s"/>
    <n v="1984"/>
    <s v="Qtr 2"/>
    <s v="May"/>
    <n v="30"/>
    <s v="Pennsylvania"/>
    <s v="Lockheed"/>
    <s v="Lockheed L 188AF ElectraN5523"/>
    <x v="3079"/>
    <s v="Airlines International Zantop"/>
    <n v="0"/>
    <n v="4"/>
    <n v="4"/>
    <n v="0"/>
  </r>
  <r>
    <x v="3329"/>
    <s v="1990s"/>
    <n v="1998"/>
    <s v="Qtr 2"/>
    <s v="May"/>
    <n v="5"/>
    <s v="Peru"/>
    <s v="Boeing"/>
    <s v="Boeing B 737"/>
    <x v="3080"/>
    <s v="Peru del Aérea Fuerza"/>
    <n v="0"/>
    <n v="75"/>
    <n v="88"/>
    <n v="13"/>
  </r>
  <r>
    <x v="3330"/>
    <s v="1950s"/>
    <n v="1959"/>
    <s v="Qtr 2"/>
    <s v="May"/>
    <n v="21"/>
    <s v="Peru"/>
    <s v="Curtiss"/>
    <s v="Curtiss C 46A"/>
    <x v="3081"/>
    <s v="Interpolar Aéreas Lineas"/>
    <n v="0"/>
    <n v="8"/>
    <n v="8"/>
    <n v="0"/>
  </r>
  <r>
    <x v="3331"/>
    <s v="1950s"/>
    <n v="1959"/>
    <s v="Qtr 2"/>
    <s v="May"/>
    <n v="13"/>
    <s v="Peru"/>
    <s v="Curtiss"/>
    <s v="Curtiss C 46AOB"/>
    <x v="3082"/>
    <s v="Peruanos Aereos Transportes"/>
    <n v="0"/>
    <n v="12"/>
    <n v="12"/>
    <n v="0"/>
  </r>
  <r>
    <x v="3332"/>
    <s v="2000s"/>
    <n v="2007"/>
    <s v="Qtr 2"/>
    <s v="May"/>
    <n v="24"/>
    <s v="Peru"/>
    <s v="de Havilland Canada"/>
    <s v="de Havilland Canada DHC 6 Twin Otter 300FAP"/>
    <x v="3083"/>
    <s v="Force Air Peruvian - Military"/>
    <n v="0"/>
    <n v="13"/>
    <n v="20"/>
    <n v="7"/>
  </r>
  <r>
    <x v="3333"/>
    <s v="1960s"/>
    <n v="1964"/>
    <s v="Qtr 2"/>
    <s v="May"/>
    <n v="8"/>
    <s v="Peru"/>
    <s v="Douglas"/>
    <s v="Douglas C 54T"/>
    <x v="2780"/>
    <s v="Argentina Aérea Fuerza"/>
    <n v="0"/>
    <n v="46"/>
    <n v="49"/>
    <n v="3"/>
  </r>
  <r>
    <x v="3334"/>
    <s v="1970s"/>
    <n v="1976"/>
    <s v="Qtr 2"/>
    <s v="May"/>
    <n v="23"/>
    <s v="Philipines"/>
    <s v="BAC"/>
    <s v="BAC One Eleven 527FKRP"/>
    <x v="3084"/>
    <s v="Lines Air Philippine"/>
    <n v="3"/>
    <n v="14"/>
    <n v="87"/>
    <n v="73"/>
  </r>
  <r>
    <x v="3335"/>
    <s v="2000s"/>
    <n v="2000"/>
    <s v="Qtr 2"/>
    <s v="May"/>
    <n v="25"/>
    <s v="Philippines"/>
    <s v="Airbus"/>
    <s v="Airbus A.330 301F"/>
    <x v="263"/>
    <s v="Lines Air Philippine"/>
    <n v="0"/>
    <n v="1"/>
    <n v="298"/>
    <n v="297"/>
  </r>
  <r>
    <x v="3336"/>
    <s v="1990s"/>
    <n v="1990"/>
    <s v="Qtr 2"/>
    <s v="May"/>
    <n v="18"/>
    <s v="Philippines"/>
    <s v="Beechcraft"/>
    <s v="Beechcraft 1900C 1RP"/>
    <x v="265"/>
    <s v="Philippines Aerolift"/>
    <n v="4"/>
    <n v="21"/>
    <n v="21"/>
    <n v="0"/>
  </r>
  <r>
    <x v="3199"/>
    <s v="1990s"/>
    <n v="1990"/>
    <s v="Qtr 2"/>
    <s v="May"/>
    <n v="11"/>
    <s v="Philippines"/>
    <s v="Boeing"/>
    <s v="Boeing B 737"/>
    <x v="265"/>
    <s v="Lines Air Philippine"/>
    <n v="0"/>
    <n v="8"/>
    <n v="119"/>
    <n v="111"/>
  </r>
  <r>
    <x v="3337"/>
    <s v="1960s"/>
    <n v="1964"/>
    <s v="Qtr 2"/>
    <s v="May"/>
    <n v="11"/>
    <s v="Philippines"/>
    <s v="Boeing"/>
    <s v="Boeing C 135B62"/>
    <x v="3085"/>
    <s v="Force Air U.S. - Military"/>
    <n v="1"/>
    <n v="79"/>
    <n v="84"/>
    <n v="5"/>
  </r>
  <r>
    <x v="3338"/>
    <s v="1970s"/>
    <n v="1976"/>
    <s v="Qtr 2"/>
    <s v="May"/>
    <n v="5"/>
    <s v="Philippines"/>
    <s v="Britten"/>
    <s v="Britten  Norman BN"/>
    <x v="3086"/>
    <s v="Aerotransport Philippine"/>
    <n v="0"/>
    <n v="4"/>
    <n v="10"/>
    <n v="6"/>
  </r>
  <r>
    <x v="3269"/>
    <s v="1970s"/>
    <n v="1970"/>
    <s v="Qtr 2"/>
    <s v="May"/>
    <n v="9"/>
    <s v="Philippines"/>
    <s v="Fokker"/>
    <s v="Fokker F 27 Friendship 100PI"/>
    <x v="3087"/>
    <s v="Lines Air Philippine"/>
    <n v="0"/>
    <n v="1"/>
    <n v="33"/>
    <n v="32"/>
  </r>
  <r>
    <x v="3339"/>
    <s v="1920s"/>
    <n v="1923"/>
    <s v="Qtr 2"/>
    <s v="May"/>
    <n v="14"/>
    <s v="Picrdie"/>
    <s v="Farman"/>
    <s v="Farman F 60 GoliathF"/>
    <x v="3088"/>
    <s v="France Grands Express Aeriens (Air Union)"/>
    <n v="0"/>
    <n v="6"/>
    <n v="6"/>
    <n v="0"/>
  </r>
  <r>
    <x v="3340"/>
    <s v="1980s"/>
    <n v="1987"/>
    <s v="Qtr 2"/>
    <s v="May"/>
    <n v="9"/>
    <s v="Poland"/>
    <s v="Ilyushin"/>
    <s v="Ilyushin IL 62MSP"/>
    <x v="1081"/>
    <s v="Airlines Polish Lot"/>
    <n v="0"/>
    <n v="183"/>
    <n v="183"/>
    <n v="0"/>
  </r>
  <r>
    <x v="3341"/>
    <s v="1960s"/>
    <n v="1961"/>
    <s v="Qtr 2"/>
    <s v="May"/>
    <n v="30"/>
    <s v="Portugal"/>
    <s v="McDonnell Douglas"/>
    <s v="McDonnell Douglas DC 8"/>
    <x v="1435"/>
    <s v="Airlines Dutch Royal KLM"/>
    <n v="0"/>
    <n v="61"/>
    <n v="61"/>
    <n v="0"/>
  </r>
  <r>
    <x v="3342"/>
    <s v="1970s"/>
    <n v="1973"/>
    <s v="Qtr 2"/>
    <s v="May"/>
    <n v="29"/>
    <s v="Prov."/>
    <s v="Douglas"/>
    <s v="Douglas DC 3CF"/>
    <x v="3089"/>
    <s v="Canada          Quebec Air Gaspé"/>
    <n v="0"/>
    <n v="4"/>
    <n v="4"/>
    <n v="0"/>
  </r>
  <r>
    <x v="3343"/>
    <s v="1980s"/>
    <n v="1987"/>
    <s v="Qtr 2"/>
    <s v="May"/>
    <n v="8"/>
    <s v="Puerto"/>
    <s v="CASA 212 Aviocar"/>
    <s v="CASA 212 Aviocar 200N432CA"/>
    <x v="2466"/>
    <s v="Eagle RicoAmerican"/>
    <n v="0"/>
    <n v="2"/>
    <n v="6"/>
    <n v="4"/>
  </r>
  <r>
    <x v="3211"/>
    <s v="1940s"/>
    <n v="1947"/>
    <s v="Qtr 2"/>
    <s v="May"/>
    <n v="29"/>
    <s v="Queens"/>
    <s v="Douglas"/>
    <s v="Douglas C 54BNC30046"/>
    <x v="3090"/>
    <s v="New York United Air Lines"/>
    <n v="0"/>
    <n v="43"/>
    <n v="48"/>
    <n v="5"/>
  </r>
  <r>
    <x v="3344"/>
    <s v="2000s"/>
    <n v="2005"/>
    <s v="Qtr 2"/>
    <s v="May"/>
    <n v="7"/>
    <s v="Queensland"/>
    <s v="Swearingen"/>
    <s v="Swearingen SA 227AC Metro IIIVH"/>
    <x v="3091"/>
    <s v="Australia Aero-Tropics"/>
    <n v="0"/>
    <n v="15"/>
    <n v="15"/>
    <n v="0"/>
  </r>
  <r>
    <x v="3345"/>
    <s v="2000s"/>
    <n v="2006"/>
    <s v="Qtr 2"/>
    <s v="May"/>
    <n v="3"/>
    <s v="Russia"/>
    <s v="Airbus"/>
    <s v="Airbus A320 211EK"/>
    <x v="3092"/>
    <s v="Armavia"/>
    <n v="0"/>
    <n v="113"/>
    <n v="113"/>
    <n v="0"/>
  </r>
  <r>
    <x v="3346"/>
    <s v="2000s"/>
    <n v="2001"/>
    <s v="Qtr 2"/>
    <s v="May"/>
    <n v="22"/>
    <s v="Russia"/>
    <s v="Antonov"/>
    <s v="Antonov 12MGARA 12135"/>
    <x v="3093"/>
    <s v="Force Air Russian - Military"/>
    <n v="0"/>
    <n v="7"/>
    <n v="7"/>
    <n v="0"/>
  </r>
  <r>
    <x v="3347"/>
    <s v="2000s"/>
    <n v="2008"/>
    <s v="Qtr 2"/>
    <s v="May"/>
    <n v="26"/>
    <s v="Russia"/>
    <s v="Antonov"/>
    <s v="Antonov AN 12RA"/>
    <x v="3094"/>
    <s v="Airlines Moskovia"/>
    <n v="0"/>
    <n v="9"/>
    <n v="9"/>
    <n v="0"/>
  </r>
  <r>
    <x v="3348"/>
    <s v="1980s"/>
    <n v="1983"/>
    <s v="Qtr 2"/>
    <s v="May"/>
    <n v="6"/>
    <s v="Russia"/>
    <s v="Antonov"/>
    <s v="Antonov AN 26?"/>
    <x v="3095"/>
    <s v="Force Air Soviet - Military"/>
    <n v="0"/>
    <n v="33"/>
    <n v="37"/>
    <n v="4"/>
  </r>
  <r>
    <x v="3349"/>
    <s v="1970s"/>
    <n v="1972"/>
    <s v="Qtr 2"/>
    <s v="May"/>
    <n v="16"/>
    <s v="Russia"/>
    <s v="Antonov"/>
    <s v="Antonov An 2605"/>
    <x v="3096"/>
    <s v="Navy Russian - Military"/>
    <n v="25"/>
    <n v="9"/>
    <n v="9"/>
    <n v="0"/>
  </r>
  <r>
    <x v="3350"/>
    <s v="1940s"/>
    <n v="1948"/>
    <s v="Qtr 2"/>
    <s v="May"/>
    <n v="22"/>
    <s v="Russia"/>
    <s v="Douglas"/>
    <s v="Douglas C 47 CCCP"/>
    <x v="3097"/>
    <s v="Aeroflot"/>
    <n v="0"/>
    <n v="8"/>
    <n v="9"/>
    <n v="1"/>
  </r>
  <r>
    <x v="3351"/>
    <s v="1940s"/>
    <n v="1947"/>
    <s v="Qtr 2"/>
    <s v="May"/>
    <n v="16"/>
    <s v="Russia"/>
    <s v="Douglas"/>
    <s v="Douglas DC 47CCCP"/>
    <x v="3098"/>
    <s v="Aeroflot"/>
    <n v="0"/>
    <n v="22"/>
    <n v="22"/>
    <n v="0"/>
  </r>
  <r>
    <x v="3352"/>
    <s v="1940s"/>
    <n v="1949"/>
    <s v="Qtr 2"/>
    <s v="May"/>
    <n v="13"/>
    <s v="Russia"/>
    <s v="Ilyushin"/>
    <s v="Ilyushin IL 12L1791"/>
    <x v="3099"/>
    <s v="Aeroflot"/>
    <n v="0"/>
    <n v="25"/>
    <n v="25"/>
    <n v="0"/>
  </r>
  <r>
    <x v="3353"/>
    <s v="1950s"/>
    <n v="1953"/>
    <s v="Qtr 2"/>
    <s v="May"/>
    <n v="27"/>
    <s v="Russia"/>
    <s v="Li"/>
    <s v="Li  2 / Li"/>
    <x v="3100"/>
    <s v="Aeroflot"/>
    <n v="0"/>
    <n v="20"/>
    <n v="20"/>
    <n v="0"/>
  </r>
  <r>
    <x v="3354"/>
    <s v="1960s"/>
    <n v="1962"/>
    <s v="Qtr 2"/>
    <s v="May"/>
    <n v="24"/>
    <s v="Russia"/>
    <s v="Li"/>
    <s v="Li  2CCCP"/>
    <x v="3101"/>
    <s v="Aeroflot"/>
    <n v="0"/>
    <n v="20"/>
    <n v="21"/>
    <n v="1"/>
  </r>
  <r>
    <x v="3259"/>
    <s v="2010s"/>
    <n v="2019"/>
    <s v="Qtr 2"/>
    <s v="May"/>
    <n v="5"/>
    <s v="Russia"/>
    <s v="Sukhoi"/>
    <s v="Sukhoi Superjet 100"/>
    <x v="674"/>
    <s v="Airlines International Russian Aeroflot"/>
    <n v="0"/>
    <n v="41"/>
    <n v="78"/>
    <n v="37"/>
  </r>
  <r>
    <x v="3268"/>
    <s v="1930s"/>
    <n v="1935"/>
    <s v="Qtr 2"/>
    <s v="May"/>
    <n v="18"/>
    <s v="Russia"/>
    <s v="Tupolev"/>
    <s v="Tupolev ANT 20 / I"/>
    <x v="1096"/>
    <s v="Eskadril'ya Gor'ky"/>
    <n v="2"/>
    <n v="50"/>
    <n v="50"/>
    <n v="0"/>
  </r>
  <r>
    <x v="3355"/>
    <s v="1970s"/>
    <n v="1978"/>
    <s v="Qtr 2"/>
    <s v="May"/>
    <n v="19"/>
    <s v="Russia"/>
    <s v="Tupolev"/>
    <s v="Tupolev TU 154BCCCP"/>
    <x v="3102"/>
    <s v="Aeroflot"/>
    <n v="0"/>
    <n v="4"/>
    <n v="134"/>
    <n v="130"/>
  </r>
  <r>
    <x v="3356"/>
    <s v="2000s"/>
    <n v="2006"/>
    <s v="Qtr 2"/>
    <s v="May"/>
    <n v="14"/>
    <s v="Saskatchewan"/>
    <s v="Convair"/>
    <s v="Convair CV 580C"/>
    <x v="3103"/>
    <s v="Operations Air Northern Government Saskatchewan"/>
    <n v="0"/>
    <n v="1"/>
    <n v="3"/>
    <n v="2"/>
  </r>
  <r>
    <x v="3357"/>
    <s v="1970s"/>
    <n v="1979"/>
    <s v="Qtr 2"/>
    <s v="May"/>
    <n v="27"/>
    <s v="Senegal"/>
    <s v="de Havilland Canada"/>
    <s v="de Havilland Canada DHC 5D Buffalo5T"/>
    <x v="287"/>
    <s v="Force Air Mauritanian - Military"/>
    <n v="0"/>
    <n v="12"/>
    <n v="12"/>
    <n v="0"/>
  </r>
  <r>
    <x v="3358"/>
    <s v="1990s"/>
    <n v="1995"/>
    <s v="Qtr 2"/>
    <s v="May"/>
    <n v="29"/>
    <s v="Senegal"/>
    <s v="Piper"/>
    <s v="Piper PA 31"/>
    <x v="3104"/>
    <s v="Senegalair"/>
    <n v="0"/>
    <n v="6"/>
    <n v="10"/>
    <n v="4"/>
  </r>
  <r>
    <x v="3359"/>
    <s v="1970s"/>
    <n v="1973"/>
    <s v="Qtr 2"/>
    <s v="May"/>
    <n v="18"/>
    <s v="Siberia"/>
    <s v="Tupolev"/>
    <s v="Tupolev TU 104ACCCP"/>
    <x v="3105"/>
    <s v="USSRAeroflot"/>
    <n v="0"/>
    <n v="81"/>
    <n v="81"/>
    <n v="0"/>
  </r>
  <r>
    <x v="3360"/>
    <s v="1970s"/>
    <n v="1972"/>
    <s v="Qtr 2"/>
    <s v="May"/>
    <n v="5"/>
    <s v="Sicily"/>
    <s v="McDonnell Douglas"/>
    <s v="McDonnell Douglas DC 8"/>
    <x v="3106"/>
    <s v="Italy Alitalia"/>
    <n v="0"/>
    <n v="115"/>
    <n v="115"/>
    <n v="0"/>
  </r>
  <r>
    <x v="3361"/>
    <s v="1970s"/>
    <n v="1970"/>
    <s v="Qtr 2"/>
    <s v="May"/>
    <n v="6"/>
    <s v="Somalia"/>
    <s v="Vickers 785D"/>
    <s v="Vickers 785D Viscount6O AAJ"/>
    <x v="695"/>
    <s v="Airlines Somali"/>
    <n v="0"/>
    <n v="5"/>
    <n v="30"/>
    <n v="25"/>
  </r>
  <r>
    <x v="3362"/>
    <s v="1960s"/>
    <n v="1966"/>
    <s v="Qtr 2"/>
    <s v="May"/>
    <n v="4"/>
    <s v="South"/>
    <s v="Boeing CH47A"/>
    <s v="Boeing CH47A (helicopter)64 13138"/>
    <x v="3107"/>
    <s v="Army U.S. - VietnamMilitary"/>
    <n v="0"/>
    <n v="20"/>
    <n v="20"/>
    <n v="0"/>
  </r>
  <r>
    <x v="3363"/>
    <s v="1970s"/>
    <n v="1972"/>
    <s v="Qtr 2"/>
    <s v="May"/>
    <n v="10"/>
    <s v="South"/>
    <s v="Boeing Vertol CH47A"/>
    <s v="Boeing Vertol CH47A (helicopter)?"/>
    <x v="3108"/>
    <s v="Army U.S. - VietnamMilitary"/>
    <n v="0"/>
    <n v="34"/>
    <n v="34"/>
    <n v="0"/>
  </r>
  <r>
    <x v="3364"/>
    <s v="1960s"/>
    <n v="1969"/>
    <s v="Qtr 2"/>
    <s v="May"/>
    <n v="6"/>
    <s v="South"/>
    <s v="Boeing Vertol CH47A"/>
    <s v="Boeing Vertol CH47A (helicopter)66 19029"/>
    <x v="3109"/>
    <s v="Army U.S. - VietnamMilitary"/>
    <n v="0"/>
    <n v="30"/>
    <n v="74"/>
    <n v="44"/>
  </r>
  <r>
    <x v="3365"/>
    <s v="1950s"/>
    <n v="1950"/>
    <s v="Qtr 2"/>
    <s v="May"/>
    <n v="23"/>
    <s v="South"/>
    <s v="Curtiss"/>
    <s v="Curtiss C 46D44"/>
    <x v="3110"/>
    <s v="Force Air U.S. - CarolinaMilitary"/>
    <n v="0"/>
    <n v="39"/>
    <n v="39"/>
    <n v="0"/>
  </r>
  <r>
    <x v="3366"/>
    <s v="1940s"/>
    <n v="1948"/>
    <s v="Qtr 2"/>
    <s v="May"/>
    <n v="15"/>
    <s v="South"/>
    <s v="Douglas"/>
    <s v="Douglas DC 3"/>
    <x v="3111"/>
    <s v="Aviation AfricaMercury"/>
    <n v="0"/>
    <n v="13"/>
    <n v="13"/>
    <n v="0"/>
  </r>
  <r>
    <x v="3367"/>
    <s v="1970s"/>
    <n v="1976"/>
    <s v="Qtr 2"/>
    <s v="May"/>
    <n v="9"/>
    <s v="Spain"/>
    <s v="Boeing"/>
    <s v="Boeing B 747"/>
    <x v="3112"/>
    <s v="Force Air Iranian Imperial - Military"/>
    <n v="0"/>
    <n v="17"/>
    <n v="17"/>
    <n v="0"/>
  </r>
  <r>
    <x v="3368"/>
    <s v="1950s"/>
    <n v="1959"/>
    <s v="Qtr 2"/>
    <s v="May"/>
    <n v="2"/>
    <s v="Spain"/>
    <s v="Douglas"/>
    <s v="Douglas DC 3OE"/>
    <x v="3113"/>
    <s v="Austria-Flugdienst"/>
    <n v="0"/>
    <n v="5"/>
    <n v="5"/>
    <n v="0"/>
  </r>
  <r>
    <x v="3369"/>
    <s v="1940s"/>
    <n v="1948"/>
    <s v="Qtr 2"/>
    <s v="May"/>
    <n v="25"/>
    <s v="Spain"/>
    <s v="Handley Page Halifax"/>
    <s v="Handley Page Halifax C 8G"/>
    <x v="1834"/>
    <s v="Airways Alpha"/>
    <n v="1"/>
    <n v="4"/>
    <n v="4"/>
    <n v="0"/>
  </r>
  <r>
    <x v="3370"/>
    <s v="1930s"/>
    <n v="1933"/>
    <s v="Qtr 2"/>
    <s v="May"/>
    <n v="9"/>
    <s v="Spain"/>
    <s v="Latecoere"/>
    <s v="Latecoere 28 1F"/>
    <x v="3114"/>
    <s v="Company Tecoere La - Aeropostale"/>
    <n v="0"/>
    <n v="6"/>
    <n v="6"/>
    <n v="0"/>
  </r>
  <r>
    <x v="3337"/>
    <s v="1960s"/>
    <n v="1964"/>
    <s v="Qtr 2"/>
    <s v="May"/>
    <n v="11"/>
    <s v="Spain"/>
    <s v="Lockheed"/>
    <s v="Lockheed P 2E Neptune131481"/>
    <x v="3115"/>
    <s v="Navy Air US - Military"/>
    <n v="0"/>
    <n v="10"/>
    <n v="10"/>
    <n v="0"/>
  </r>
  <r>
    <x v="3371"/>
    <s v="1980s"/>
    <n v="1986"/>
    <s v="Qtr 2"/>
    <s v="May"/>
    <n v="3"/>
    <s v="Sri"/>
    <s v="Lockheed"/>
    <s v="Lockheed L 1011"/>
    <x v="3116"/>
    <s v="Lanka LankaAir"/>
    <n v="0"/>
    <n v="22"/>
    <n v="150"/>
    <n v="128"/>
  </r>
  <r>
    <x v="3372"/>
    <s v="2000s"/>
    <n v="2004"/>
    <s v="Qtr 2"/>
    <s v="May"/>
    <n v="11"/>
    <s v="Sudan"/>
    <s v="Antonov"/>
    <s v="Antonov AN 12ST"/>
    <x v="3117"/>
    <s v="Aviation Magal El"/>
    <n v="0"/>
    <n v="7"/>
    <n v="7"/>
    <n v="0"/>
  </r>
  <r>
    <x v="3373"/>
    <s v="1990s"/>
    <n v="1996"/>
    <s v="Qtr 2"/>
    <s v="May"/>
    <n v="3"/>
    <s v="Sudan"/>
    <s v="Antonov"/>
    <s v="Antonov AN 24ST"/>
    <x v="3118"/>
    <s v="Airlines Federal"/>
    <n v="0"/>
    <n v="53"/>
    <n v="53"/>
    <n v="0"/>
  </r>
  <r>
    <x v="3374"/>
    <s v="1980s"/>
    <n v="1987"/>
    <s v="Qtr 2"/>
    <s v="May"/>
    <n v="5"/>
    <s v="Sudan"/>
    <s v="Cessna 404 Titan"/>
    <s v="Cessna 404 Titan IIST AIJ"/>
    <x v="715"/>
    <s v="Lines Air Sasco"/>
    <n v="0"/>
    <n v="14"/>
    <n v="14"/>
    <n v="0"/>
  </r>
  <r>
    <x v="3375"/>
    <s v="1960s"/>
    <n v="1960"/>
    <s v="Qtr 2"/>
    <s v="May"/>
    <n v="15"/>
    <s v="Sudan"/>
    <s v="Douglas"/>
    <s v="Douglas DC 4"/>
    <x v="3119"/>
    <s v="Balair"/>
    <n v="0"/>
    <n v="12"/>
    <n v="12"/>
    <n v="0"/>
  </r>
  <r>
    <x v="3376"/>
    <s v="2000s"/>
    <n v="2004"/>
    <s v="Qtr 2"/>
    <s v="May"/>
    <n v="6"/>
    <s v="Sudan"/>
    <s v="Let"/>
    <s v="Let 410UVP9XR DC"/>
    <x v="3120"/>
    <s v="Cush Air - Charter"/>
    <n v="0"/>
    <n v="6"/>
    <n v="10"/>
    <n v="4"/>
  </r>
  <r>
    <x v="3377"/>
    <s v="2010s"/>
    <n v="2010"/>
    <s v="Qtr 2"/>
    <s v="May"/>
    <n v="15"/>
    <s v="Unknown Country/Region"/>
    <s v="Antonv"/>
    <s v="Antonv An 28PZ"/>
    <x v="3121"/>
    <s v="Airlines Wings Blue"/>
    <n v="0"/>
    <n v="8"/>
    <n v="8"/>
    <n v="0"/>
  </r>
  <r>
    <x v="3378"/>
    <s v="1980s"/>
    <n v="1989"/>
    <s v="Qtr 2"/>
    <s v="May"/>
    <n v="8"/>
    <s v="Sweden"/>
    <s v="Beechcraft"/>
    <s v="Beechcraft 99SE IZO"/>
    <x v="3122"/>
    <s v="Air Holmstoem"/>
    <n v="0"/>
    <n v="16"/>
    <n v="16"/>
    <n v="0"/>
  </r>
  <r>
    <x v="3371"/>
    <s v="1980s"/>
    <n v="1986"/>
    <s v="Qtr 2"/>
    <s v="May"/>
    <n v="3"/>
    <s v="Taiwan"/>
    <s v="Bell"/>
    <s v="Bell UH 1H / Bell UH"/>
    <x v="3123"/>
    <s v="Force Air China of Republic - Military"/>
    <n v="0"/>
    <n v="22"/>
    <n v="22"/>
    <n v="0"/>
  </r>
  <r>
    <x v="3225"/>
    <s v="2000s"/>
    <n v="2002"/>
    <s v="Qtr 2"/>
    <s v="May"/>
    <n v="25"/>
    <s v="Taiwan"/>
    <s v="Boeing"/>
    <s v="Boeing B 747"/>
    <x v="3124"/>
    <s v="(Taiwan) Airlines China"/>
    <n v="0"/>
    <n v="225"/>
    <n v="225"/>
    <n v="0"/>
  </r>
  <r>
    <x v="3379"/>
    <s v="1980s"/>
    <n v="1985"/>
    <s v="Qtr 2"/>
    <s v="May"/>
    <n v="31"/>
    <s v="Tennessee"/>
    <s v="Grumman"/>
    <s v="Grumman G 159 Gulfstream IN181TG"/>
    <x v="3125"/>
    <s v="Inc. Aviation General"/>
    <n v="0"/>
    <n v="2"/>
    <n v="2"/>
    <n v="0"/>
  </r>
  <r>
    <x v="3380"/>
    <s v="1950s"/>
    <n v="1953"/>
    <s v="Qtr 2"/>
    <s v="May"/>
    <n v="17"/>
    <s v="Texas"/>
    <s v="Douglas"/>
    <s v="Douglas DC 3N28345"/>
    <x v="3126"/>
    <s v="Lines Air Delta"/>
    <n v="0"/>
    <n v="19"/>
    <n v="20"/>
    <n v="1"/>
  </r>
  <r>
    <x v="3381"/>
    <s v="1960s"/>
    <n v="1968"/>
    <s v="Qtr 2"/>
    <s v="May"/>
    <n v="3"/>
    <s v="Texas"/>
    <s v="Lockheed L188A"/>
    <s v="Lockheed L188A ElectraN9707C"/>
    <x v="3127"/>
    <s v="Airlines Braniff"/>
    <n v="0"/>
    <n v="85"/>
    <n v="85"/>
    <n v="0"/>
  </r>
  <r>
    <x v="3382"/>
    <s v="1970s"/>
    <n v="1972"/>
    <s v="Qtr 2"/>
    <s v="May"/>
    <n v="30"/>
    <s v="Texas"/>
    <s v="McDonnell Douglas"/>
    <s v="McDonnell Douglas DC 9"/>
    <x v="3128"/>
    <s v="Lines Air Delta"/>
    <n v="0"/>
    <n v="4"/>
    <n v="4"/>
    <n v="0"/>
  </r>
  <r>
    <x v="3383"/>
    <s v="1990s"/>
    <n v="1991"/>
    <s v="Qtr 2"/>
    <s v="May"/>
    <n v="26"/>
    <s v="Thailand"/>
    <s v="Boeing"/>
    <s v="Boeing B 767"/>
    <x v="3129"/>
    <s v="Air Lauda"/>
    <n v="0"/>
    <n v="223"/>
    <n v="223"/>
    <n v="0"/>
  </r>
  <r>
    <x v="3184"/>
    <s v="1980s"/>
    <n v="1983"/>
    <s v="Qtr 2"/>
    <s v="May"/>
    <n v="5"/>
    <s v="Thailand"/>
    <s v="Fairchild"/>
    <s v="Fairchild C 123KL4K"/>
    <x v="3130"/>
    <s v="Force Air Thai Royal - Military"/>
    <n v="0"/>
    <n v="30"/>
    <n v="30"/>
    <n v="0"/>
  </r>
  <r>
    <x v="3384"/>
    <s v="1970s"/>
    <n v="1975"/>
    <s v="Qtr 2"/>
    <s v="May"/>
    <n v="13"/>
    <s v="Thailand"/>
    <s v="Sikorsky"/>
    <s v="Sikorsky CH 53C (helicopter)68"/>
    <x v="3131"/>
    <s v="Force Air U.S. - Military"/>
    <n v="0"/>
    <n v="23"/>
    <n v="23"/>
    <n v="0"/>
  </r>
  <r>
    <x v="3144"/>
    <s v="2000s"/>
    <n v="2002"/>
    <s v="Qtr 2"/>
    <s v="May"/>
    <n v="7"/>
    <s v="Tunisia"/>
    <s v="Boeing"/>
    <s v="Boeing B 737"/>
    <x v="3132"/>
    <s v="Egypt"/>
    <n v="0"/>
    <n v="14"/>
    <n v="62"/>
    <n v="48"/>
  </r>
  <r>
    <x v="3385"/>
    <s v="2000s"/>
    <n v="2001"/>
    <s v="Qtr 2"/>
    <s v="May"/>
    <n v="16"/>
    <s v="Turkey"/>
    <s v="CASA"/>
    <s v="CASA CN 235M"/>
    <x v="3133"/>
    <s v="Force Air Turkish - Military"/>
    <n v="0"/>
    <n v="34"/>
    <n v="34"/>
    <n v="0"/>
  </r>
  <r>
    <x v="3386"/>
    <s v="2000s"/>
    <n v="2003"/>
    <s v="Qtr 2"/>
    <s v="May"/>
    <n v="26"/>
    <s v="Turkey"/>
    <s v="Yakovlev"/>
    <s v="Yakovlev 42DUR 42352"/>
    <x v="3134"/>
    <s v="Airlines Ukranian-Mediterranean"/>
    <n v="0"/>
    <n v="75"/>
    <n v="75"/>
    <n v="0"/>
  </r>
  <r>
    <x v="3387"/>
    <s v="1970s"/>
    <n v="1972"/>
    <s v="Qtr 2"/>
    <s v="May"/>
    <n v="18"/>
    <s v="Ukraine"/>
    <s v="Antonov"/>
    <s v="Antonov AN 10ACCCP"/>
    <x v="3135"/>
    <s v="USSRAeroflot"/>
    <n v="0"/>
    <n v="122"/>
    <n v="122"/>
    <n v="0"/>
  </r>
  <r>
    <x v="3388"/>
    <s v="1970s"/>
    <n v="1976"/>
    <s v="Qtr 2"/>
    <s v="May"/>
    <n v="15"/>
    <s v="Ukraine"/>
    <s v="Antonov"/>
    <s v="Antonov AN 24CCCP"/>
    <x v="3136"/>
    <s v="USSRAeroflot"/>
    <n v="0"/>
    <n v="52"/>
    <n v="52"/>
    <n v="0"/>
  </r>
  <r>
    <x v="3389"/>
    <s v="1980s"/>
    <n v="1985"/>
    <s v="Qtr 2"/>
    <s v="May"/>
    <n v="3"/>
    <s v="Ukraine"/>
    <s v="Tupolev"/>
    <s v="Tupolev TU 134A / Antonov An"/>
    <x v="3137"/>
    <s v="USSRAeroflot / Soviet Air Force"/>
    <n v="0"/>
    <n v="76"/>
    <n v="76"/>
    <n v="0"/>
  </r>
  <r>
    <x v="3213"/>
    <s v="1970s"/>
    <n v="1974"/>
    <s v="Qtr 2"/>
    <s v="May"/>
    <n v="23"/>
    <s v="Ukraine"/>
    <s v="Yakovlev"/>
    <s v="Yakovlev YAK 40CCCP"/>
    <x v="3138"/>
    <s v="USSRAeroflot"/>
    <n v="0"/>
    <n v="29"/>
    <n v="29"/>
    <n v="0"/>
  </r>
  <r>
    <x v="3390"/>
    <s v="1990s"/>
    <n v="1996"/>
    <s v="Qtr 2"/>
    <s v="May"/>
    <n v="19"/>
    <s v="United States"/>
    <s v="Britten"/>
    <s v="Britten  Norman BN"/>
    <x v="3139"/>
    <s v="KingdomLoganair"/>
    <n v="0"/>
    <n v="3"/>
    <n v="3"/>
    <n v="0"/>
  </r>
  <r>
    <x v="3391"/>
    <s v="1970s"/>
    <n v="1970"/>
    <s v="Qtr 2"/>
    <s v="May"/>
    <n v="2"/>
    <s v="United States"/>
    <s v="McDonnell Douglas"/>
    <s v="McDonnell Douglas DC 9"/>
    <x v="3140"/>
    <s v="Airlines IslandsAntillean Virgin"/>
    <n v="0"/>
    <n v="23"/>
    <n v="63"/>
    <n v="40"/>
  </r>
  <r>
    <x v="3392"/>
    <s v="1970s"/>
    <n v="1973"/>
    <s v="Qtr 2"/>
    <s v="May"/>
    <n v="11"/>
    <s v="USSRAeroflot"/>
    <s v="Ilyushin"/>
    <s v="Ilyushin IL 18BSSR"/>
    <x v="3141"/>
    <s v="Unknown Operator"/>
    <n v="0"/>
    <n v="61"/>
    <n v="61"/>
    <n v="0"/>
  </r>
  <r>
    <x v="3393"/>
    <s v="1990s"/>
    <n v="1991"/>
    <s v="Qtr 2"/>
    <s v="May"/>
    <n v="23"/>
    <s v="USSRAeroflot"/>
    <s v="Tupolev"/>
    <s v="Tupolev TU 154B"/>
    <x v="741"/>
    <s v="Unknown Operator"/>
    <n v="0"/>
    <n v="13"/>
    <n v="181"/>
    <n v="168"/>
  </r>
  <r>
    <x v="3394"/>
    <s v="1970s"/>
    <n v="1972"/>
    <s v="Qtr 2"/>
    <s v="May"/>
    <n v="4"/>
    <s v="USSRAeroflot"/>
    <s v="Yakovlev"/>
    <s v="Yakovlev YAK 40CCCP"/>
    <x v="3142"/>
    <s v="Unknown Operator"/>
    <n v="0"/>
    <n v="18"/>
    <n v="18"/>
    <n v="0"/>
  </r>
  <r>
    <x v="3395"/>
    <s v="1940s"/>
    <n v="1942"/>
    <s v="Qtr 2"/>
    <s v="May"/>
    <n v="1"/>
    <s v="Utah"/>
    <s v="Douglas"/>
    <s v="Douglas DST A"/>
    <x v="1869"/>
    <s v="Lines Air United"/>
    <n v="0"/>
    <n v="17"/>
    <n v="17"/>
    <n v="0"/>
  </r>
  <r>
    <x v="3396"/>
    <s v="1990s"/>
    <n v="1999"/>
    <s v="Qtr 2"/>
    <s v="May"/>
    <n v="8"/>
    <s v="Vanuatu"/>
    <s v="de Havilland Canada"/>
    <s v="de Havilland Canada DHC 6 Twin Otter 300YJ"/>
    <x v="3143"/>
    <s v="Vanair"/>
    <n v="0"/>
    <n v="7"/>
    <n v="12"/>
    <n v="5"/>
  </r>
  <r>
    <x v="3397"/>
    <s v="1980s"/>
    <n v="1985"/>
    <s v="Qtr 2"/>
    <s v="May"/>
    <n v="28"/>
    <s v="Venezuela"/>
    <s v="Convair"/>
    <s v="Convair CV 580YV"/>
    <x v="3144"/>
    <s v="Avensa"/>
    <n v="0"/>
    <n v="2"/>
    <n v="13"/>
    <n v="11"/>
  </r>
  <r>
    <x v="3398"/>
    <s v="1950s"/>
    <n v="1955"/>
    <s v="Qtr 2"/>
    <s v="May"/>
    <n v="21"/>
    <s v="Venezuela"/>
    <s v="Douglas"/>
    <s v="Douglas C 47"/>
    <x v="3145"/>
    <s v="Venezolana Aeropostal Linea"/>
    <n v="0"/>
    <n v="4"/>
    <n v="16"/>
    <n v="12"/>
  </r>
  <r>
    <x v="3399"/>
    <s v="2000s"/>
    <n v="2009"/>
    <s v="Qtr 2"/>
    <s v="May"/>
    <n v="3"/>
    <s v="Venezuela"/>
    <s v="Mi"/>
    <s v="Mi  35EV08114"/>
    <x v="3146"/>
    <s v="Army Venezuelan - Military"/>
    <n v="0"/>
    <n v="18"/>
    <n v="18"/>
    <n v="0"/>
  </r>
  <r>
    <x v="3400"/>
    <s v="1960s"/>
    <n v="1968"/>
    <s v="Qtr 2"/>
    <s v="May"/>
    <n v="12"/>
    <s v="Vietnam"/>
    <s v="Lockheed"/>
    <s v="Lockheed C 130B Hercules60"/>
    <x v="3147"/>
    <s v="Force Air U.S. - Military"/>
    <n v="0"/>
    <n v="155"/>
    <n v="155"/>
    <n v="0"/>
  </r>
  <r>
    <x v="3401"/>
    <s v="1970s"/>
    <n v="1971"/>
    <s v="Qtr 2"/>
    <s v="May"/>
    <n v="28"/>
    <s v="Virginia"/>
    <s v="Aero Commander"/>
    <s v="Aero Commander 680EN601JJ"/>
    <x v="3148"/>
    <s v="Private"/>
    <n v="0"/>
    <n v="6"/>
    <n v="6"/>
    <n v="0"/>
  </r>
  <r>
    <x v="3402"/>
    <s v="1940s"/>
    <n v="1946"/>
    <s v="Qtr 2"/>
    <s v="May"/>
    <n v="16"/>
    <s v="Virginia"/>
    <s v="Douglas"/>
    <s v="Douglas DC 3NC53218"/>
    <x v="2228"/>
    <s v="Transport Air Viking"/>
    <n v="0"/>
    <n v="27"/>
    <n v="27"/>
    <n v="0"/>
  </r>
  <r>
    <x v="3403"/>
    <s v="2000s"/>
    <n v="2008"/>
    <s v="Qtr 2"/>
    <s v="May"/>
    <n v="17"/>
    <s v="Washington"/>
    <s v="de Havilland Canada"/>
    <s v="de Havilland Canada DHC 2 Mark I BeaverN5998Q"/>
    <x v="3149"/>
    <s v="Service Air Chelan"/>
    <n v="0"/>
    <n v="2"/>
    <n v="5"/>
    <n v="3"/>
  </r>
  <r>
    <x v="3404"/>
    <s v="1960s"/>
    <n v="1961"/>
    <s v="Qtr 2"/>
    <s v="May"/>
    <n v="24"/>
    <s v="Washington"/>
    <s v="Douglas"/>
    <s v="Douglas C 124A"/>
    <x v="3150"/>
    <s v="Force Air U.S. - Military"/>
    <n v="0"/>
    <n v="22"/>
    <n v="22"/>
    <n v="0"/>
  </r>
  <r>
    <x v="3405"/>
    <s v="1950s"/>
    <n v="1953"/>
    <s v="Qtr 2"/>
    <s v="May"/>
    <n v="2"/>
    <s v="West"/>
    <s v="de Havilland DH106 Comet"/>
    <s v="de Havilland DH106 Comet 1G ALYV"/>
    <x v="3151"/>
    <s v="India          Bengal British Overseas Airways"/>
    <n v="0"/>
    <n v="43"/>
    <n v="43"/>
    <n v="0"/>
  </r>
  <r>
    <x v="3254"/>
    <s v="1950s"/>
    <n v="1959"/>
    <s v="Qtr 2"/>
    <s v="May"/>
    <n v="12"/>
    <s v="West"/>
    <s v="Lockheed"/>
    <s v="Lockheed C 69 ConstellationN2735A"/>
    <x v="761"/>
    <s v="Airlines VirginiaCapital"/>
    <n v="0"/>
    <n v="2"/>
    <n v="44"/>
    <n v="42"/>
  </r>
  <r>
    <x v="3271"/>
    <s v="1960s"/>
    <n v="1962"/>
    <s v="Qtr 2"/>
    <s v="May"/>
    <n v="22"/>
    <s v="West"/>
    <s v="Lockheed"/>
    <s v="Lockheed C121J131390"/>
    <x v="3152"/>
    <s v="Navy U.S. - GermanyMilitary"/>
    <n v="0"/>
    <n v="26"/>
    <n v="26"/>
    <n v="0"/>
  </r>
  <r>
    <x v="3406"/>
    <s v="2010s"/>
    <n v="2017"/>
    <s v="Qtr 2"/>
    <s v="May"/>
    <n v="5"/>
    <s v="West"/>
    <s v="Shorts"/>
    <s v="Shorts 300 200N334AC"/>
    <x v="761"/>
    <s v="Carriers Cargo VirginiaAir"/>
    <n v="0"/>
    <n v="2"/>
    <n v="2"/>
    <n v="0"/>
  </r>
  <r>
    <x v="3407"/>
    <s v="1930s"/>
    <n v="1935"/>
    <s v="Qtr 2"/>
    <s v="May"/>
    <n v="27"/>
    <s v="Wyoming"/>
    <s v="Boeing"/>
    <s v="Boeing 221NC725W"/>
    <x v="3153"/>
    <s v="Service Air Wyoming"/>
    <n v="0"/>
    <n v="1"/>
    <n v="1"/>
    <n v="0"/>
  </r>
  <r>
    <x v="3408"/>
    <s v="1920s"/>
    <n v="1921"/>
    <s v="Qtr 2"/>
    <s v="May"/>
    <n v="17"/>
    <s v="Wyoming"/>
    <s v="De Havilland"/>
    <s v="De Havilland DH 4_x000d__x000a_De Havilland DH"/>
    <x v="3154"/>
    <s v="Service Mail Aerial US"/>
    <n v="0"/>
    <n v="1"/>
    <n v="1"/>
    <n v="0"/>
  </r>
  <r>
    <x v="3409"/>
    <s v="1980s"/>
    <n v="1982"/>
    <s v="Qtr 2"/>
    <s v="May"/>
    <n v="9"/>
    <s v="Yemen"/>
    <s v="de Havilland Canada"/>
    <s v="de Havilland Canada DHC 7"/>
    <x v="2873"/>
    <s v="Alyemda"/>
    <n v="0"/>
    <n v="47"/>
    <n v="49"/>
    <n v="2"/>
  </r>
  <r>
    <x v="3410"/>
    <s v="1970s"/>
    <n v="1971"/>
    <s v="Qtr 2"/>
    <s v="May"/>
    <n v="23"/>
    <s v="Yugoslavia"/>
    <s v="Tupolev"/>
    <s v="Tupolev TU 134AYU"/>
    <x v="2533"/>
    <s v="(Yugoslavia) Aviogenex"/>
    <n v="0"/>
    <n v="78"/>
    <n v="83"/>
    <n v="5"/>
  </r>
  <r>
    <x v="3411"/>
    <s v="1970s"/>
    <n v="1977"/>
    <s v="Qtr 2"/>
    <s v="May"/>
    <n v="14"/>
    <s v="Zambia"/>
    <s v="Boeing"/>
    <s v="Boeing 707 321CG"/>
    <x v="3155"/>
    <s v="Cargo IAS"/>
    <n v="0"/>
    <n v="6"/>
    <n v="6"/>
    <n v="0"/>
  </r>
  <r>
    <x v="3412"/>
    <s v="2000s"/>
    <n v="2005"/>
    <s v="Qtr 2"/>
    <s v="May"/>
    <n v="18"/>
    <s v="Zambia"/>
    <s v="Yunshuji"/>
    <s v="Yunshuji Y 12AF"/>
    <x v="3156"/>
    <s v="Force Air Zambia - Military"/>
    <n v="0"/>
    <n v="13"/>
    <n v="13"/>
    <n v="0"/>
  </r>
  <r>
    <x v="3413"/>
    <s v="1970s"/>
    <n v="1973"/>
    <s v="Qtr 4"/>
    <s v="November"/>
    <n v="3"/>
    <s v="Unknown Country/Region"/>
    <s v="McDonnell Douglas"/>
    <s v="McDonnell Douglas DC 10"/>
    <x v="3157"/>
    <s v="Airlines MexicoNational New"/>
    <n v="0"/>
    <n v="1"/>
    <n v="128"/>
    <n v="127"/>
  </r>
  <r>
    <x v="3414"/>
    <s v="1960s"/>
    <n v="1963"/>
    <s v="Qtr 4"/>
    <s v="November"/>
    <n v="8"/>
    <s v="Aaland"/>
    <s v="Douglas"/>
    <s v="Douglas DC 3OH"/>
    <x v="3158"/>
    <s v="Finland          Island Finnair"/>
    <n v="0"/>
    <n v="22"/>
    <n v="24"/>
    <n v="2"/>
  </r>
  <r>
    <x v="3415"/>
    <s v="1980s"/>
    <n v="1986"/>
    <s v="Qtr 4"/>
    <s v="November"/>
    <n v="25"/>
    <s v="Afghanistan"/>
    <s v="Ilyushin"/>
    <s v="Ilyushin IL 18?"/>
    <x v="3159"/>
    <s v="Force Air Republican Afghan - Military"/>
    <n v="0"/>
    <n v="40"/>
    <n v="40"/>
    <n v="0"/>
  </r>
  <r>
    <x v="3416"/>
    <s v="2000s"/>
    <n v="2004"/>
    <s v="Qtr 4"/>
    <s v="November"/>
    <n v="27"/>
    <s v="Afghanistan"/>
    <s v="CASA"/>
    <s v="CASA 212 CCN960BW"/>
    <x v="3160"/>
    <s v="Taxi Air - Inc. Airways Presidental"/>
    <n v="0"/>
    <n v="6"/>
    <n v="6"/>
    <n v="0"/>
  </r>
  <r>
    <x v="3417"/>
    <s v="1980s"/>
    <n v="1985"/>
    <s v="Qtr 4"/>
    <s v="November"/>
    <n v="15"/>
    <s v="Alabama"/>
    <s v="Convair"/>
    <s v="Convair CV 34054"/>
    <x v="3161"/>
    <s v="Force Air U.S. - Military"/>
    <n v="0"/>
    <n v="4"/>
    <n v="4"/>
    <n v="0"/>
  </r>
  <r>
    <x v="3418"/>
    <s v="1980s"/>
    <n v="1987"/>
    <s v="Qtr 4"/>
    <s v="November"/>
    <n v="23"/>
    <s v=" Alaska"/>
    <s v="Beechcraft"/>
    <s v="Beechcraft 1900CN401RA"/>
    <x v="1519"/>
    <s v="Services Air Ryan"/>
    <n v="0"/>
    <n v="18"/>
    <n v="21"/>
    <n v="3"/>
  </r>
  <r>
    <x v="3419"/>
    <s v="1990s"/>
    <n v="1997"/>
    <s v="Qtr 4"/>
    <s v="November"/>
    <n v="8"/>
    <s v=" Alaska"/>
    <s v="Cessna 208B Caravan"/>
    <s v="Cessna 208B Caravan IN750GC"/>
    <x v="360"/>
    <s v="Services Aviation Hageland"/>
    <n v="0"/>
    <n v="8"/>
    <n v="8"/>
    <n v="0"/>
  </r>
  <r>
    <x v="3420"/>
    <s v="1970s"/>
    <n v="1978"/>
    <s v="Qtr 4"/>
    <s v="November"/>
    <n v="25"/>
    <s v=" Alaska"/>
    <s v="De Havilland"/>
    <s v="de Havilland DHC 2N37906"/>
    <x v="3162"/>
    <s v="Airlines Tyee"/>
    <n v="0"/>
    <n v="5"/>
    <n v="5"/>
    <n v="0"/>
  </r>
  <r>
    <x v="3421"/>
    <s v="1950s"/>
    <n v="1952"/>
    <s v="Qtr 4"/>
    <s v="November"/>
    <n v="22"/>
    <s v=" Alaska"/>
    <s v="Douglas"/>
    <s v="Douglas C 124A Globemaster51"/>
    <x v="3163"/>
    <s v="Force Air U.S. - Military"/>
    <n v="0"/>
    <n v="52"/>
    <n v="52"/>
    <n v="0"/>
  </r>
  <r>
    <x v="3422"/>
    <s v="1940s"/>
    <n v="1947"/>
    <s v="Qtr 4"/>
    <s v="November"/>
    <n v="27"/>
    <s v=" Alaska"/>
    <s v="Douglas"/>
    <s v="Douglas DC 3CNC95486"/>
    <x v="3164"/>
    <s v="Cargo Air Columbia"/>
    <n v="0"/>
    <n v="13"/>
    <n v="13"/>
    <n v="0"/>
  </r>
  <r>
    <x v="3423"/>
    <s v="1940s"/>
    <n v="1948"/>
    <s v="Qtr 4"/>
    <s v="November"/>
    <n v="4"/>
    <s v=" Alaska"/>
    <s v="Douglas"/>
    <s v="Douglas DC 3N66637"/>
    <x v="3165"/>
    <s v="Freight Air Alaska Pacific"/>
    <n v="0"/>
    <n v="17"/>
    <n v="17"/>
    <n v="0"/>
  </r>
  <r>
    <x v="3424"/>
    <s v="1950s"/>
    <n v="1952"/>
    <s v="Qtr 4"/>
    <s v="November"/>
    <n v="15"/>
    <s v=" Alaska"/>
    <s v="Fairchild"/>
    <s v="Fairchild C 119C51"/>
    <x v="1518"/>
    <s v="Force Air U.S. - Military"/>
    <n v="0"/>
    <n v="20"/>
    <n v="20"/>
    <n v="0"/>
  </r>
  <r>
    <x v="3425"/>
    <s v="1950s"/>
    <n v="1952"/>
    <s v="Qtr 4"/>
    <s v="November"/>
    <n v="7"/>
    <s v=" Alaska"/>
    <s v="Fairchild"/>
    <s v="Fairchild C 119C51"/>
    <x v="3166"/>
    <s v="Force Air U.S. - Military"/>
    <n v="0"/>
    <n v="19"/>
    <n v="19"/>
    <n v="0"/>
  </r>
  <r>
    <x v="3426"/>
    <s v="1970s"/>
    <n v="1970"/>
    <s v="Qtr 4"/>
    <s v="November"/>
    <n v="27"/>
    <s v=" Alaska"/>
    <s v="McDonnell Douglas"/>
    <s v="McDonnell Douglas DC 8"/>
    <x v="1520"/>
    <s v="Airlines Capitol"/>
    <n v="0"/>
    <n v="47"/>
    <n v="229"/>
    <n v="182"/>
  </r>
  <r>
    <x v="3427"/>
    <s v="1930s"/>
    <n v="1938"/>
    <s v="Qtr 4"/>
    <s v="November"/>
    <n v="14"/>
    <s v="Amsterdam"/>
    <s v="Douglas"/>
    <s v="Douglas DC 3PH"/>
    <x v="2253"/>
    <s v="Airlines Dutch Royal KLM"/>
    <n v="0"/>
    <n v="6"/>
    <n v="19"/>
    <n v="13"/>
  </r>
  <r>
    <x v="3428"/>
    <s v="1980s"/>
    <n v="1985"/>
    <s v="Qtr 4"/>
    <s v="November"/>
    <n v="25"/>
    <s v="Angola"/>
    <s v="Antonov"/>
    <s v="Antonov AN 26CCCP"/>
    <x v="3167"/>
    <s v="Force Air Angolan - Military"/>
    <n v="0"/>
    <n v="22"/>
    <n v="22"/>
    <n v="0"/>
  </r>
  <r>
    <x v="3429"/>
    <s v="1980s"/>
    <n v="1982"/>
    <s v="Qtr 4"/>
    <s v="November"/>
    <n v="29"/>
    <s v="Angola"/>
    <s v="Antonov"/>
    <s v="Antonov AN 26D2"/>
    <x v="3168"/>
    <s v="Airlines Angola TAAG"/>
    <n v="0"/>
    <n v="15"/>
    <n v="15"/>
    <n v="0"/>
  </r>
  <r>
    <x v="3430"/>
    <s v="2000s"/>
    <n v="2000"/>
    <s v="Qtr 4"/>
    <s v="November"/>
    <n v="15"/>
    <s v="Angola"/>
    <s v="Antonov"/>
    <s v="Antonov AN 26D2"/>
    <x v="3169"/>
    <s v="Pesada Asa"/>
    <n v="0"/>
    <n v="57"/>
    <n v="57"/>
    <n v="0"/>
  </r>
  <r>
    <x v="3431"/>
    <s v="1980s"/>
    <n v="1989"/>
    <s v="Qtr 4"/>
    <s v="November"/>
    <n v="27"/>
    <s v="Angola"/>
    <s v="Lockheed"/>
    <s v="Lockheed L 100"/>
    <x v="3170"/>
    <s v="Aviation Tepper"/>
    <n v="0"/>
    <n v="5"/>
    <n v="5"/>
    <n v="0"/>
  </r>
  <r>
    <x v="3432"/>
    <s v="1990s"/>
    <n v="1994"/>
    <s v="Qtr 4"/>
    <s v="November"/>
    <n v="25"/>
    <s v="Angola"/>
    <s v="Mil"/>
    <s v="Mil Mi 17 (helicopter)H584"/>
    <x v="785"/>
    <s v="Force Air Angolan - Military"/>
    <n v="0"/>
    <n v="22"/>
    <n v="22"/>
    <n v="0"/>
  </r>
  <r>
    <x v="3433"/>
    <s v="1970s"/>
    <n v="1977"/>
    <s v="Qtr 4"/>
    <s v="November"/>
    <n v="21"/>
    <s v="Argentina"/>
    <s v="BAC"/>
    <s v="BAC One Eleven 420ELLV"/>
    <x v="3171"/>
    <s v="(Argentina) Aeras Lineas Austral"/>
    <n v="0"/>
    <n v="46"/>
    <n v="79"/>
    <n v="33"/>
  </r>
  <r>
    <x v="3434"/>
    <s v="1990s"/>
    <n v="1995"/>
    <s v="Qtr 4"/>
    <s v="November"/>
    <n v="9"/>
    <s v="Argentina"/>
    <s v="Fokker"/>
    <s v="Fokker F 27 Friendship 500TC"/>
    <x v="3172"/>
    <s v="Force Air Argentine - Military"/>
    <n v="0"/>
    <n v="53"/>
    <n v="53"/>
    <n v="0"/>
  </r>
  <r>
    <x v="3435"/>
    <s v="1940s"/>
    <n v="1946"/>
    <s v="Qtr 4"/>
    <s v="November"/>
    <n v="30"/>
    <s v="Argentina"/>
    <s v="Vickers 620 Viking"/>
    <s v="Vickers 620 Viking 1T 1"/>
    <x v="3173"/>
    <s v="Argentina Aérea Fuerza"/>
    <n v="0"/>
    <n v="5"/>
    <n v="18"/>
    <n v="13"/>
  </r>
  <r>
    <x v="3436"/>
    <s v="1930s"/>
    <n v="1932"/>
    <s v="Qtr 4"/>
    <s v="November"/>
    <n v="25"/>
    <s v="Arkansas"/>
    <s v="Travel Air 6000"/>
    <s v="Travel Air 6000 NC369M"/>
    <x v="3174"/>
    <s v="Airways Hunter"/>
    <n v="0"/>
    <n v="2"/>
    <n v="2"/>
    <n v="0"/>
  </r>
  <r>
    <x v="3437"/>
    <s v="1930s"/>
    <n v="1934"/>
    <s v="Qtr 4"/>
    <s v="November"/>
    <n v="2"/>
    <s v="Australia"/>
    <s v="De Havilland"/>
    <s v="De Havilland DH 61VH"/>
    <x v="3175"/>
    <s v="Service Transport Air Holdens"/>
    <n v="0"/>
    <n v="2"/>
    <n v="4"/>
    <n v="2"/>
  </r>
  <r>
    <x v="3438"/>
    <s v="1930s"/>
    <n v="1934"/>
    <s v="Qtr 4"/>
    <s v="November"/>
    <n v="15"/>
    <s v="Australia"/>
    <s v="De Havilland"/>
    <s v="de Havilland DH 86VH"/>
    <x v="3176"/>
    <s v="Qantas"/>
    <n v="0"/>
    <n v="4"/>
    <n v="4"/>
    <n v="0"/>
  </r>
  <r>
    <x v="3439"/>
    <s v="1940s"/>
    <n v="1948"/>
    <s v="Qtr 4"/>
    <s v="November"/>
    <n v="8"/>
    <s v="Australia"/>
    <s v="Douglas"/>
    <s v="Douglas DC 3VH"/>
    <x v="3177"/>
    <s v="Airways National Australian"/>
    <n v="0"/>
    <n v="3"/>
    <n v="23"/>
    <n v="20"/>
  </r>
  <r>
    <x v="3440"/>
    <s v="2000s"/>
    <n v="2003"/>
    <s v="Qtr 4"/>
    <s v="November"/>
    <n v="8"/>
    <s v="Australia"/>
    <s v="Robertson R44"/>
    <s v="Robertson R44 helicopterVH YKL"/>
    <x v="3178"/>
    <s v="Taxi Air - Ltd. Pty WA Heliwork"/>
    <n v="0"/>
    <n v="4"/>
    <n v="4"/>
    <n v="0"/>
  </r>
  <r>
    <x v="3441"/>
    <s v="1990s"/>
    <n v="1995"/>
    <s v="Qtr 4"/>
    <s v="November"/>
    <n v="30"/>
    <s v="Azerbaijan"/>
    <s v="Boeing"/>
    <s v="Boeing 707 323C4K"/>
    <x v="377"/>
    <s v="Airlines Azerbaijan"/>
    <n v="0"/>
    <n v="2"/>
    <n v="6"/>
    <n v="4"/>
  </r>
  <r>
    <x v="3442"/>
    <s v="2000s"/>
    <n v="2009"/>
    <s v="Qtr 4"/>
    <s v="November"/>
    <n v="29"/>
    <s v="BC"/>
    <s v="de Havilland Canada"/>
    <s v="de Havilland Canada DHC 2 Beaver MK"/>
    <x v="3179"/>
    <s v="Canada Seair Seaplanes"/>
    <n v="0"/>
    <n v="6"/>
    <n v="8"/>
    <n v="2"/>
  </r>
  <r>
    <x v="3443"/>
    <s v="1930s"/>
    <n v="1937"/>
    <s v="Qtr 4"/>
    <s v="November"/>
    <n v="16"/>
    <s v="Belgium"/>
    <s v="Junkers"/>
    <s v="Junkers JU 52/3mOO"/>
    <x v="3180"/>
    <s v="Sabena"/>
    <n v="0"/>
    <n v="11"/>
    <n v="11"/>
    <n v="0"/>
  </r>
  <r>
    <x v="3444"/>
    <s v="1950s"/>
    <n v="1950"/>
    <s v="Qtr 4"/>
    <s v="November"/>
    <n v="25"/>
    <s v="Bhutan"/>
    <s v="Douglas"/>
    <s v="Douglas C 47AVT"/>
    <x v="3181"/>
    <s v="Indamer"/>
    <n v="0"/>
    <n v="3"/>
    <n v="3"/>
    <n v="0"/>
  </r>
  <r>
    <x v="3445"/>
    <s v="1950s"/>
    <n v="1953"/>
    <s v="Qtr 4"/>
    <s v="November"/>
    <n v="3"/>
    <s v="Bolivia"/>
    <s v="Douglas"/>
    <s v="Douglas DC 3CP"/>
    <x v="3182"/>
    <s v="Boliviano Aereo Lloyd"/>
    <n v="0"/>
    <n v="28"/>
    <n v="28"/>
    <n v="0"/>
  </r>
  <r>
    <x v="3446"/>
    <s v="1950s"/>
    <n v="1958"/>
    <s v="Qtr 4"/>
    <s v="November"/>
    <n v="8"/>
    <s v="Bolivia"/>
    <s v="Douglas"/>
    <s v="Douglas DC 3TAM"/>
    <x v="1549"/>
    <s v="(Bolivia) TAM"/>
    <n v="0"/>
    <n v="3"/>
    <n v="3"/>
    <n v="0"/>
  </r>
  <r>
    <x v="3447"/>
    <s v="1940s"/>
    <n v="1940"/>
    <s v="Qtr 4"/>
    <s v="November"/>
    <n v="4"/>
    <s v="Bolivia"/>
    <s v="Junkers"/>
    <s v="Junkers Ju 52/3mCB"/>
    <x v="3183"/>
    <s v="SA Boliviano Aero Lloyd"/>
    <n v="0"/>
    <n v="17"/>
    <n v="17"/>
    <n v="0"/>
  </r>
  <r>
    <x v="3448"/>
    <s v="2010s"/>
    <n v="2013"/>
    <s v="Qtr 4"/>
    <s v="November"/>
    <n v="3"/>
    <s v="Bolivia"/>
    <s v="Swearingen"/>
    <s v="Swearingen SA227 AC Metro IIICP"/>
    <x v="3184"/>
    <s v="Aerocon"/>
    <n v="0"/>
    <n v="8"/>
    <n v="18"/>
    <n v="10"/>
  </r>
  <r>
    <x v="3449"/>
    <s v="1960s"/>
    <n v="1961"/>
    <s v="Qtr 4"/>
    <s v="November"/>
    <n v="23"/>
    <s v="Brazil"/>
    <s v="de Havilland Comet"/>
    <s v="de Havilland Comet 4LV AHR"/>
    <x v="3185"/>
    <s v="Argentinas Aerolineas"/>
    <n v="0"/>
    <n v="52"/>
    <n v="52"/>
    <n v="0"/>
  </r>
  <r>
    <x v="3450"/>
    <s v="1960s"/>
    <n v="1961"/>
    <s v="Qtr 4"/>
    <s v="November"/>
    <n v="1"/>
    <s v="Brazil"/>
    <s v="Douglas"/>
    <s v="Douglas DC 7CPP"/>
    <x v="3186"/>
    <s v="Brasil do Panair"/>
    <n v="0"/>
    <n v="45"/>
    <n v="88"/>
    <n v="43"/>
  </r>
  <r>
    <x v="3451"/>
    <s v="1990s"/>
    <n v="1991"/>
    <s v="Qtr 4"/>
    <s v="November"/>
    <n v="29"/>
    <s v="Brazil"/>
    <s v="Embraer"/>
    <s v="Embraer C 95C BandeiranteFAB2333"/>
    <x v="3187"/>
    <s v="Brasileira Aérea Força - Military"/>
    <n v="0"/>
    <n v="16"/>
    <n v="16"/>
    <n v="0"/>
  </r>
  <r>
    <x v="3452"/>
    <s v="1990s"/>
    <n v="1991"/>
    <s v="Qtr 4"/>
    <s v="November"/>
    <n v="11"/>
    <s v="Brazil"/>
    <s v="Embraer 110P1"/>
    <s v="Embraer 110P1 BandeirantePT SCU"/>
    <x v="1939"/>
    <s v="Aereas Linhas Nordeste"/>
    <n v="2"/>
    <n v="15"/>
    <n v="15"/>
    <n v="0"/>
  </r>
  <r>
    <x v="3453"/>
    <s v="1960s"/>
    <n v="1967"/>
    <s v="Qtr 4"/>
    <s v="November"/>
    <n v="3"/>
    <s v="Brazil"/>
    <s v="Handley Page"/>
    <s v="Handley Page HPR 7 Herald 214PP"/>
    <x v="397"/>
    <s v="Sadia"/>
    <n v="0"/>
    <n v="21"/>
    <n v="25"/>
    <n v="4"/>
  </r>
  <r>
    <x v="3454"/>
    <s v="1930s"/>
    <n v="1930"/>
    <s v="Qtr 4"/>
    <s v="November"/>
    <n v="7"/>
    <s v="Brazil"/>
    <s v="Junkers"/>
    <s v="Junkers G 24P"/>
    <x v="3188"/>
    <s v="Condor Syndicato"/>
    <n v="0"/>
    <n v="1"/>
    <n v="9"/>
    <n v="8"/>
  </r>
  <r>
    <x v="3455"/>
    <s v="1940s"/>
    <n v="1940"/>
    <s v="Qtr 4"/>
    <s v="November"/>
    <n v="8"/>
    <s v="Brazil"/>
    <s v="Junkers"/>
    <s v="Junkers Ju53/2mPP SPF"/>
    <x v="400"/>
    <s v="VASP"/>
    <n v="0"/>
    <n v="18"/>
    <n v="18"/>
    <n v="0"/>
  </r>
  <r>
    <x v="3456"/>
    <s v="1930s"/>
    <n v="1935"/>
    <s v="Qtr 4"/>
    <s v="November"/>
    <n v="2"/>
    <s v="Brazil"/>
    <s v="Latécoère"/>
    <s v="Latécoère 28 1F"/>
    <x v="3189"/>
    <s v="France Air"/>
    <n v="0"/>
    <n v="4"/>
    <n v="4"/>
    <n v="0"/>
  </r>
  <r>
    <x v="3457"/>
    <s v="1960s"/>
    <n v="1962"/>
    <s v="Qtr 4"/>
    <s v="November"/>
    <n v="26"/>
    <s v="Brazil"/>
    <s v="Saab Scandia / Cessna"/>
    <s v="Saab Scandia / Cessna 310PP SRA"/>
    <x v="3190"/>
    <s v="Private / VASP"/>
    <n v="0"/>
    <n v="26"/>
    <n v="26"/>
    <n v="0"/>
  </r>
  <r>
    <x v="3458"/>
    <s v="2000s"/>
    <n v="2008"/>
    <s v="Qtr 4"/>
    <s v="November"/>
    <n v="16"/>
    <s v="British"/>
    <s v="Grumman"/>
    <s v="Grumman G 21A GooseC"/>
    <x v="3191"/>
    <s v="Canada          Columbia Pacific Coastal Airlines"/>
    <n v="0"/>
    <n v="7"/>
    <n v="8"/>
    <n v="1"/>
  </r>
  <r>
    <x v="3459"/>
    <s v="1970s"/>
    <n v="1975"/>
    <s v="Qtr 4"/>
    <s v="November"/>
    <n v="22"/>
    <s v="Bulgaria"/>
    <s v="Antonov"/>
    <s v="Antonov AN 24BLZ"/>
    <x v="413"/>
    <s v="Airlines Bulgarian Balkan"/>
    <n v="0"/>
    <n v="3"/>
    <n v="48"/>
    <n v="45"/>
  </r>
  <r>
    <x v="3460"/>
    <s v="1970s"/>
    <n v="1972"/>
    <s v="Qtr 4"/>
    <s v="November"/>
    <n v="4"/>
    <s v="Bulgaria"/>
    <s v="Ilyushin"/>
    <s v="Ilyushin IL 14PLZ"/>
    <x v="3192"/>
    <s v="Airlines Bulgarian Balkan"/>
    <n v="0"/>
    <n v="35"/>
    <n v="35"/>
    <n v="0"/>
  </r>
  <r>
    <x v="3461"/>
    <s v="1990s"/>
    <n v="1994"/>
    <s v="Qtr 4"/>
    <s v="November"/>
    <n v="16"/>
    <s v="California"/>
    <s v="Beechcraft"/>
    <s v="Beechcraft C99N63995"/>
    <x v="3193"/>
    <s v="Ameriflight"/>
    <n v="0"/>
    <n v="1"/>
    <n v="1"/>
    <n v="0"/>
  </r>
  <r>
    <x v="3462"/>
    <s v="1990s"/>
    <n v="1991"/>
    <s v="Qtr 4"/>
    <s v="November"/>
    <n v="20"/>
    <s v="California"/>
    <s v="Bell"/>
    <s v="Bell 206BN5011K"/>
    <x v="3194"/>
    <s v="Inc. Helicopters Airis - Taxi Air"/>
    <n v="0"/>
    <n v="3"/>
    <n v="3"/>
    <n v="0"/>
  </r>
  <r>
    <x v="3463"/>
    <s v="1930s"/>
    <n v="1930"/>
    <s v="Qtr 4"/>
    <s v="November"/>
    <n v="18"/>
    <s v="California"/>
    <s v="Boeing"/>
    <s v="Boeing 40NC5340"/>
    <x v="3195"/>
    <s v="Transport Air Pacific"/>
    <n v="0"/>
    <n v="3"/>
    <n v="3"/>
    <n v="0"/>
  </r>
  <r>
    <x v="3464"/>
    <s v="1950s"/>
    <n v="1955"/>
    <s v="Qtr 4"/>
    <s v="November"/>
    <n v="30"/>
    <s v="California"/>
    <s v="Boeing"/>
    <s v="Boeing RB 52B52"/>
    <x v="3196"/>
    <s v="Force Air U.S. - Military"/>
    <n v="0"/>
    <n v="10"/>
    <n v="10"/>
    <n v="0"/>
  </r>
  <r>
    <x v="3465"/>
    <s v="1960s"/>
    <n v="1968"/>
    <s v="Qtr 4"/>
    <s v="November"/>
    <n v="23"/>
    <s v="California"/>
    <s v="de Havilland Canada"/>
    <s v="de Havilland Canada DHC 6 Twin Otter 200N7666"/>
    <x v="3197"/>
    <s v="Commuter Cable"/>
    <n v="0"/>
    <n v="9"/>
    <n v="9"/>
    <n v="0"/>
  </r>
  <r>
    <x v="3466"/>
    <s v="1940s"/>
    <n v="1946"/>
    <s v="Qtr 4"/>
    <s v="November"/>
    <n v="13"/>
    <s v="California"/>
    <s v="Douglas"/>
    <s v="Douglas C 53D"/>
    <x v="1570"/>
    <s v="Airlines Western"/>
    <n v="0"/>
    <n v="11"/>
    <n v="11"/>
    <n v="0"/>
  </r>
  <r>
    <x v="3467"/>
    <s v="1940s"/>
    <n v="1944"/>
    <s v="Qtr 4"/>
    <s v="November"/>
    <n v="4"/>
    <s v="California"/>
    <s v="Douglas"/>
    <s v="Douglas DC 3NC28310"/>
    <x v="3198"/>
    <s v="Air Western and Continental Trans"/>
    <n v="0"/>
    <n v="24"/>
    <n v="24"/>
    <n v="0"/>
  </r>
  <r>
    <x v="3468"/>
    <s v="1930s"/>
    <n v="1938"/>
    <s v="Qtr 4"/>
    <s v="November"/>
    <n v="29"/>
    <s v="California"/>
    <s v="Douglas DC"/>
    <s v="Douglas DC 3 A"/>
    <x v="3199"/>
    <s v="Lines Air United"/>
    <n v="0"/>
    <n v="5"/>
    <n v="7"/>
    <n v="2"/>
  </r>
  <r>
    <x v="3469"/>
    <s v="1960s"/>
    <n v="1965"/>
    <s v="Qtr 4"/>
    <s v="November"/>
    <n v="14"/>
    <s v="California"/>
    <s v="Learjet"/>
    <s v="Learjet 23N243F"/>
    <x v="1567"/>
    <s v="Inc. Service Flying Kelly Paul"/>
    <n v="0"/>
    <n v="8"/>
    <n v="8"/>
    <n v="0"/>
  </r>
  <r>
    <x v="3470"/>
    <s v="1960s"/>
    <n v="1968"/>
    <s v="Qtr 4"/>
    <s v="November"/>
    <n v="22"/>
    <s v="California"/>
    <s v="McDonnell Douglas"/>
    <s v="McDonnell Douglas DC 8"/>
    <x v="1245"/>
    <s v="Lines Air Japan"/>
    <n v="0"/>
    <n v="0"/>
    <n v="107"/>
    <n v="107"/>
  </r>
  <r>
    <x v="3471"/>
    <s v="1990s"/>
    <n v="1996"/>
    <s v="Qtr 4"/>
    <s v="November"/>
    <n v="22"/>
    <s v="CAMilitary"/>
    <s v="Lockheed"/>
    <s v="Lockheed HC 130P Hercules64"/>
    <x v="3200"/>
    <s v="Force Air U.S. -"/>
    <n v="0"/>
    <n v="10"/>
    <n v="11"/>
    <n v="1"/>
  </r>
  <r>
    <x v="3472"/>
    <s v="1980s"/>
    <n v="1983"/>
    <s v="Qtr 4"/>
    <s v="November"/>
    <n v="23"/>
    <s v="Canada"/>
    <s v="de Havilland Canada"/>
    <s v="de Havilland Canada DHC 6 Twin Otter 300C"/>
    <x v="3201"/>
    <s v="Airways Austin"/>
    <n v="0"/>
    <n v="4"/>
    <n v="7"/>
    <n v="3"/>
  </r>
  <r>
    <x v="3473"/>
    <s v="1990s"/>
    <n v="1993"/>
    <s v="Qtr 4"/>
    <s v="November"/>
    <n v="10"/>
    <s v="Canada"/>
    <s v="Hawker Siddeley"/>
    <s v="Hawker Siddeley HS 748"/>
    <x v="3202"/>
    <s v="Manitoba Air"/>
    <n v="0"/>
    <n v="7"/>
    <n v="7"/>
    <n v="0"/>
  </r>
  <r>
    <x v="3474"/>
    <s v="1960s"/>
    <n v="1963"/>
    <s v="Qtr 4"/>
    <s v="November"/>
    <n v="29"/>
    <s v="Canada"/>
    <s v="McDonnell Douglas"/>
    <s v="McDonnell Douglas DC 8F"/>
    <x v="3203"/>
    <s v="Lines Air Canada Trans"/>
    <n v="0"/>
    <n v="118"/>
    <n v="118"/>
    <n v="0"/>
  </r>
  <r>
    <x v="3475"/>
    <s v="1950s"/>
    <n v="1952"/>
    <s v="Qtr 4"/>
    <s v="November"/>
    <n v="6"/>
    <s v="Chad"/>
    <s v="Douglas"/>
    <s v="Douglas C 54B"/>
    <x v="3204"/>
    <s v="Transport de Aeromaritime Union"/>
    <n v="0"/>
    <n v="5"/>
    <n v="6"/>
    <n v="1"/>
  </r>
  <r>
    <x v="3476"/>
    <s v="1990s"/>
    <n v="1992"/>
    <s v="Qtr 4"/>
    <s v="November"/>
    <n v="24"/>
    <s v="China"/>
    <s v="Boeing"/>
    <s v="Boeing B 737"/>
    <x v="3205"/>
    <s v="Airlines Southern China"/>
    <n v="0"/>
    <n v="141"/>
    <n v="141"/>
    <n v="0"/>
  </r>
  <r>
    <x v="3477"/>
    <s v="1960s"/>
    <n v="1967"/>
    <s v="Qtr 4"/>
    <s v="November"/>
    <n v="5"/>
    <s v="China"/>
    <s v="Convair"/>
    <s v="Convair CV 880"/>
    <x v="437"/>
    <s v="Airways Pacific Cathay"/>
    <n v="0"/>
    <n v="1"/>
    <n v="127"/>
    <n v="126"/>
  </r>
  <r>
    <x v="3478"/>
    <s v="1940s"/>
    <n v="1944"/>
    <s v="Qtr 4"/>
    <s v="November"/>
    <n v="30"/>
    <s v="China"/>
    <s v="Douglas"/>
    <s v="Douglas C 4756"/>
    <x v="3206"/>
    <s v="Corporation Aviation National China"/>
    <n v="0"/>
    <n v="3"/>
    <n v="3"/>
    <n v="0"/>
  </r>
  <r>
    <x v="3479"/>
    <s v="1940s"/>
    <n v="1943"/>
    <s v="Qtr 4"/>
    <s v="November"/>
    <n v="19"/>
    <s v="China"/>
    <s v="Douglas"/>
    <s v="Douglas C 4763"/>
    <x v="74"/>
    <s v="Corporation Aviation National China"/>
    <n v="0"/>
    <n v="3"/>
    <n v="3"/>
    <n v="0"/>
  </r>
  <r>
    <x v="3479"/>
    <s v="1940s"/>
    <n v="1943"/>
    <s v="Qtr 4"/>
    <s v="November"/>
    <n v="19"/>
    <s v="China"/>
    <s v="Douglas"/>
    <s v="Douglas C 5359"/>
    <x v="74"/>
    <s v="Corporation Aviation National China"/>
    <n v="0"/>
    <n v="2"/>
    <n v="3"/>
    <n v="1"/>
  </r>
  <r>
    <x v="3480"/>
    <s v="2000s"/>
    <n v="2009"/>
    <s v="Qtr 4"/>
    <s v="November"/>
    <n v="28"/>
    <s v="China"/>
    <s v="McDonnell Douglas"/>
    <s v="McDonnell Douglas MD 11FZ"/>
    <x v="433"/>
    <s v="Aviation Avient"/>
    <n v="0"/>
    <n v="3"/>
    <n v="7"/>
    <n v="4"/>
  </r>
  <r>
    <x v="3481"/>
    <s v="1990s"/>
    <n v="1993"/>
    <s v="Qtr 4"/>
    <s v="November"/>
    <n v="13"/>
    <s v="China"/>
    <s v="McDonnell Douglas"/>
    <s v="McDonnell Douglas MD 82B"/>
    <x v="2927"/>
    <s v="Airlines Northern China"/>
    <n v="0"/>
    <n v="12"/>
    <n v="102"/>
    <n v="90"/>
  </r>
  <r>
    <x v="3482"/>
    <s v="1930s"/>
    <n v="1931"/>
    <s v="Qtr 4"/>
    <s v="November"/>
    <n v="24"/>
    <s v="China"/>
    <s v="Stinson?"/>
    <s v="Stinson?"/>
    <x v="3207"/>
    <s v="Corporation Aviation National China"/>
    <n v="0"/>
    <n v="3"/>
    <n v="3"/>
    <n v="0"/>
  </r>
  <r>
    <x v="3483"/>
    <s v="1930s"/>
    <n v="1933"/>
    <s v="Qtr 4"/>
    <s v="November"/>
    <n v="20"/>
    <s v="China"/>
    <s v="Stinson?"/>
    <s v="Stinson?"/>
    <x v="3207"/>
    <s v="Corporation Aviation National China"/>
    <n v="0"/>
    <n v="8"/>
    <n v="8"/>
    <n v="0"/>
  </r>
  <r>
    <x v="3484"/>
    <s v="2010s"/>
    <n v="2016"/>
    <s v="Qtr 4"/>
    <s v="November"/>
    <n v="28"/>
    <s v="Colombia"/>
    <s v="Avro"/>
    <s v="Avro RJ 85CP"/>
    <x v="3208"/>
    <s v="Bolivia LAMIA"/>
    <n v="0"/>
    <n v="71"/>
    <n v="77"/>
    <n v="6"/>
  </r>
  <r>
    <x v="3485"/>
    <s v="2000s"/>
    <n v="2006"/>
    <s v="Qtr 4"/>
    <s v="November"/>
    <n v="18"/>
    <s v="Colombia"/>
    <s v="Boeing"/>
    <s v="Boeing 727 23FHK"/>
    <x v="3209"/>
    <s v="Colombia Aerosucre"/>
    <n v="0"/>
    <n v="5"/>
    <n v="5"/>
    <n v="0"/>
  </r>
  <r>
    <x v="3431"/>
    <s v="1980s"/>
    <n v="1989"/>
    <s v="Qtr 4"/>
    <s v="November"/>
    <n v="27"/>
    <s v="Colombia"/>
    <s v="Boeing"/>
    <s v="Boeing B 727"/>
    <x v="83"/>
    <s v="Avianca"/>
    <n v="3"/>
    <n v="107"/>
    <n v="107"/>
    <n v="0"/>
  </r>
  <r>
    <x v="3486"/>
    <s v="1990s"/>
    <n v="1990"/>
    <s v="Qtr 4"/>
    <s v="November"/>
    <n v="18"/>
    <s v="Colombia"/>
    <s v="CASA 212 Aviocar"/>
    <s v="CASA 212 Aviocar 200FAC 1150"/>
    <x v="859"/>
    <s v="Satena"/>
    <n v="0"/>
    <n v="16"/>
    <n v="16"/>
    <n v="0"/>
  </r>
  <r>
    <x v="3487"/>
    <s v="1960s"/>
    <n v="1966"/>
    <s v="Qtr 4"/>
    <s v="November"/>
    <n v="26"/>
    <s v="Colombia"/>
    <s v="Consolidated"/>
    <s v="Consolidated  PBY 5A CatalinaFAC"/>
    <x v="3210"/>
    <s v="Satena"/>
    <n v="0"/>
    <n v="12"/>
    <n v="13"/>
    <n v="1"/>
  </r>
  <r>
    <x v="3488"/>
    <s v="1990s"/>
    <n v="1996"/>
    <s v="Qtr 4"/>
    <s v="November"/>
    <n v="30"/>
    <s v="Colombia"/>
    <s v="de Havilland Canada"/>
    <s v="de Havilland Canada DHC 6 Twin Otter 300HK"/>
    <x v="1265"/>
    <s v="Colombia ACES"/>
    <n v="0"/>
    <n v="14"/>
    <n v="15"/>
    <n v="1"/>
  </r>
  <r>
    <x v="3429"/>
    <s v="1980s"/>
    <n v="1982"/>
    <s v="Qtr 4"/>
    <s v="November"/>
    <n v="29"/>
    <s v="Colombia"/>
    <s v="de Havilland Canada"/>
    <s v="de Havilland Canada DHC 6 Twin Otter 310HK"/>
    <x v="3211"/>
    <s v="Colombia de Centrales Aerolineas"/>
    <n v="0"/>
    <n v="22"/>
    <n v="22"/>
    <n v="0"/>
  </r>
  <r>
    <x v="3489"/>
    <s v="1980s"/>
    <n v="1980"/>
    <s v="Qtr 4"/>
    <s v="November"/>
    <n v="24"/>
    <s v="Colombia"/>
    <s v="Douglas"/>
    <s v="Douglas C 47A"/>
    <x v="859"/>
    <s v="Ados de General Direccion la de F.R."/>
    <n v="0"/>
    <n v="20"/>
    <n v="20"/>
    <n v="0"/>
  </r>
  <r>
    <x v="3490"/>
    <s v="1960s"/>
    <n v="1965"/>
    <s v="Qtr 4"/>
    <s v="November"/>
    <n v="8"/>
    <s v="Colombia"/>
    <s v="Douglas"/>
    <s v="Douglas C 47DLHK"/>
    <x v="3212"/>
    <s v="TAO Aerolineas"/>
    <n v="0"/>
    <n v="30"/>
    <n v="30"/>
    <n v="0"/>
  </r>
  <r>
    <x v="3491"/>
    <s v="1950s"/>
    <n v="1956"/>
    <s v="Qtr 4"/>
    <s v="November"/>
    <n v="17"/>
    <s v="Colombia"/>
    <s v="Douglas"/>
    <s v="Douglas DC 3HK"/>
    <x v="3213"/>
    <s v="Pacifico del Aviacion Empresa"/>
    <n v="0"/>
    <n v="36"/>
    <n v="36"/>
    <n v="0"/>
  </r>
  <r>
    <x v="3492"/>
    <s v="1940s"/>
    <n v="1949"/>
    <s v="Qtr 4"/>
    <s v="November"/>
    <n v="26"/>
    <s v="Colombia"/>
    <s v="Douglas"/>
    <s v="Douglas DC 3HK"/>
    <x v="3214"/>
    <s v="LANSA"/>
    <n v="0"/>
    <n v="12"/>
    <n v="12"/>
    <n v="0"/>
  </r>
  <r>
    <x v="3493"/>
    <s v="1970s"/>
    <n v="1979"/>
    <s v="Qtr 4"/>
    <s v="November"/>
    <n v="30"/>
    <s v="Colombia"/>
    <s v="Grumman"/>
    <s v="Grumman G 21 GooseHK"/>
    <x v="3215"/>
    <s v="Gaviola La Aerolineas"/>
    <n v="0"/>
    <n v="9"/>
    <n v="9"/>
    <n v="0"/>
  </r>
  <r>
    <x v="3494"/>
    <s v="1970s"/>
    <n v="1973"/>
    <s v="Qtr 4"/>
    <s v="November"/>
    <n v="2"/>
    <s v="Colombia"/>
    <s v="Handley Page"/>
    <s v="Handley Page HPR 7 Herald 101HK"/>
    <x v="1967"/>
    <s v="Urraca La Aéreas Lineas"/>
    <n v="0"/>
    <n v="6"/>
    <n v="16"/>
    <n v="10"/>
  </r>
  <r>
    <x v="3495"/>
    <s v="2020s"/>
    <n v="2022"/>
    <s v="Qtr 4"/>
    <s v="November"/>
    <n v="21"/>
    <s v="Colombia"/>
    <s v="Piper"/>
    <s v="Piper PA 31"/>
    <x v="857"/>
    <s v="SAS Aero"/>
    <n v="0"/>
    <n v="8"/>
    <n v="8"/>
    <n v="0"/>
  </r>
  <r>
    <x v="3496"/>
    <s v="1960s"/>
    <n v="1964"/>
    <s v="Qtr 4"/>
    <s v="November"/>
    <n v="3"/>
    <s v="Colorado"/>
    <s v="Beechcraft"/>
    <s v="Beechcraft C45GN2849G"/>
    <x v="3216"/>
    <s v="Aviati Mustang"/>
    <n v="0"/>
    <n v="5"/>
    <n v="5"/>
    <n v="0"/>
  </r>
  <r>
    <x v="3497"/>
    <s v="2000s"/>
    <n v="2004"/>
    <s v="Qtr 4"/>
    <s v="November"/>
    <n v="28"/>
    <s v="Colorado"/>
    <s v="Canadair"/>
    <s v="Canadair CL 601"/>
    <x v="3217"/>
    <s v="Charter - Castle Air/Air Glow"/>
    <n v="0"/>
    <n v="3"/>
    <n v="6"/>
    <n v="3"/>
  </r>
  <r>
    <x v="3498"/>
    <s v="1950s"/>
    <n v="1958"/>
    <s v="Qtr 4"/>
    <s v="November"/>
    <n v="16"/>
    <s v="Colorado"/>
    <s v="Curtiss"/>
    <s v="Curtiss C 46FN1301N"/>
    <x v="3218"/>
    <s v="Airways Capitol"/>
    <n v="0"/>
    <n v="2"/>
    <n v="2"/>
    <n v="0"/>
  </r>
  <r>
    <x v="3499"/>
    <s v="1950s"/>
    <n v="1955"/>
    <s v="Qtr 4"/>
    <s v="November"/>
    <n v="1"/>
    <s v="Colorado"/>
    <s v="Douglas"/>
    <s v="Douglas DC 6BN37559"/>
    <x v="3219"/>
    <s v="Lines Air United"/>
    <n v="0"/>
    <n v="44"/>
    <n v="44"/>
    <n v="0"/>
  </r>
  <r>
    <x v="3500"/>
    <s v="1980s"/>
    <n v="1987"/>
    <s v="Qtr 4"/>
    <s v="November"/>
    <n v="15"/>
    <s v="Colorado"/>
    <s v="McDonnell Douglas"/>
    <s v="McDonnell Douglas DC 9"/>
    <x v="447"/>
    <s v="Airlines Continental"/>
    <n v="0"/>
    <n v="28"/>
    <n v="82"/>
    <n v="54"/>
  </r>
  <r>
    <x v="3501"/>
    <s v="1990s"/>
    <n v="1996"/>
    <s v="Qtr 4"/>
    <s v="November"/>
    <n v="23"/>
    <s v="Comoros"/>
    <s v="Boeing"/>
    <s v="Boeing B 767"/>
    <x v="2307"/>
    <s v="Airlines Ethiopian"/>
    <n v="0"/>
    <n v="127"/>
    <n v="175"/>
    <n v="48"/>
  </r>
  <r>
    <x v="3502"/>
    <s v="2000s"/>
    <n v="2003"/>
    <s v="Qtr 4"/>
    <s v="November"/>
    <n v="29"/>
    <s v="Congo"/>
    <s v="Antonov"/>
    <s v="Antonov AN 269T"/>
    <x v="3220"/>
    <s v="Force Air Congolese - Military"/>
    <n v="13"/>
    <n v="20"/>
    <n v="24"/>
    <n v="4"/>
  </r>
  <r>
    <x v="3503"/>
    <s v="2010s"/>
    <n v="2012"/>
    <s v="Qtr 4"/>
    <s v="November"/>
    <n v="30"/>
    <s v="Congo"/>
    <s v="Ilysushin"/>
    <s v="Ilysushin Il 76TEK"/>
    <x v="3221"/>
    <s v="Service Aero"/>
    <n v="25"/>
    <n v="7"/>
    <n v="7"/>
    <n v="0"/>
  </r>
  <r>
    <x v="3504"/>
    <s v="1990s"/>
    <n v="1995"/>
    <s v="Qtr 4"/>
    <s v="November"/>
    <n v="12"/>
    <s v="Connecticut"/>
    <s v="McDonnell Douglas"/>
    <s v="McDonnell Douglas MD 83N566AA"/>
    <x v="3222"/>
    <s v="Airlines American"/>
    <n v="0"/>
    <n v="0"/>
    <n v="78"/>
    <n v="78"/>
  </r>
  <r>
    <x v="3505"/>
    <s v="1960s"/>
    <n v="1965"/>
    <s v="Qtr 4"/>
    <s v="November"/>
    <n v="3"/>
    <s v="Costa"/>
    <s v="Douglas"/>
    <s v="Douglas C 54TC"/>
    <x v="3223"/>
    <s v="Force Air Argentine - RicaMilitary"/>
    <n v="0"/>
    <n v="68"/>
    <n v="68"/>
    <n v="0"/>
  </r>
  <r>
    <x v="3506"/>
    <s v="1940s"/>
    <n v="1946"/>
    <s v="Qtr 4"/>
    <s v="November"/>
    <n v="26"/>
    <s v="Costa"/>
    <s v="Douglas"/>
    <s v="Douglas DC 3 (C"/>
    <x v="454"/>
    <s v="LACSA  Costarricenses Aéreas RicaLineas"/>
    <n v="0"/>
    <n v="22"/>
    <n v="22"/>
    <n v="0"/>
  </r>
  <r>
    <x v="3507"/>
    <s v="1960s"/>
    <n v="1967"/>
    <s v="Qtr 4"/>
    <s v="November"/>
    <n v="20"/>
    <s v="Covington/Hebron"/>
    <s v="Convair"/>
    <s v="Convair CV 880"/>
    <x v="2313"/>
    <s v="Kentucky Trans World Airlines"/>
    <n v="0"/>
    <n v="70"/>
    <n v="82"/>
    <n v="12"/>
  </r>
  <r>
    <x v="3508"/>
    <s v="2010s"/>
    <n v="2010"/>
    <s v="Qtr 4"/>
    <s v="November"/>
    <n v="4"/>
    <s v="Cuba"/>
    <s v="ATR"/>
    <s v="ATR  72"/>
    <x v="3224"/>
    <s v="Aerocaribbean"/>
    <n v="0"/>
    <n v="68"/>
    <n v="68"/>
    <n v="0"/>
  </r>
  <r>
    <x v="3509"/>
    <s v="1950s"/>
    <n v="1958"/>
    <s v="Qtr 4"/>
    <s v="November"/>
    <n v="1"/>
    <s v="Cuba"/>
    <s v="Vickers Viscount"/>
    <s v="Vickers Viscount 755DCU T603"/>
    <x v="3225"/>
    <s v="Aviacion de Cubana"/>
    <n v="0"/>
    <n v="17"/>
    <n v="20"/>
    <n v="3"/>
  </r>
  <r>
    <x v="3510"/>
    <s v="1960s"/>
    <n v="1966"/>
    <s v="Qtr 4"/>
    <s v="November"/>
    <n v="24"/>
    <s v="Czechoslovakia"/>
    <s v="Ilyushin"/>
    <s v="Ilyushin IL 18BLZ"/>
    <x v="3226"/>
    <s v="Obshchestvo Bulgaro-Soviet Aviatsionno Transportno"/>
    <n v="0"/>
    <n v="82"/>
    <n v="82"/>
    <n v="0"/>
  </r>
  <r>
    <x v="3511"/>
    <s v="1950s"/>
    <n v="1954"/>
    <s v="Qtr 4"/>
    <s v="November"/>
    <n v="16"/>
    <s v="de"/>
    <s v="Douglas"/>
    <s v="Douglas DC 3FAP"/>
    <x v="3227"/>
    <s v="Peru          Pasco TAM (Brazil)"/>
    <n v="0"/>
    <n v="24"/>
    <n v="24"/>
    <n v="0"/>
  </r>
  <r>
    <x v="3512"/>
    <s v="1940s"/>
    <n v="1947"/>
    <s v="Qtr 4"/>
    <s v="November"/>
    <n v="18"/>
    <s v="Delaware"/>
    <s v="Lockheed"/>
    <s v="Lockheed L 049"/>
    <x v="3228"/>
    <s v="Air Western and Continental Trans"/>
    <n v="0"/>
    <n v="5"/>
    <n v="5"/>
    <n v="0"/>
  </r>
  <r>
    <x v="3513"/>
    <s v="2000s"/>
    <n v="2000"/>
    <s v="Qtr 4"/>
    <s v="November"/>
    <n v="7"/>
    <s v="Congo"/>
    <s v="Antonov"/>
    <s v="Antonov 32BER AFA"/>
    <x v="3229"/>
    <s v="Aviation CongoMalu Republic"/>
    <n v="0"/>
    <n v="2"/>
    <n v="11"/>
    <n v="9"/>
  </r>
  <r>
    <x v="3514"/>
    <s v="2010s"/>
    <n v="2019"/>
    <s v="Qtr 4"/>
    <s v="November"/>
    <n v="24"/>
    <s v="Congo"/>
    <s v="Dornier"/>
    <s v="Dornier 228 2019S"/>
    <x v="3230"/>
    <s v="Congo Bee CongoBusy of Republic"/>
    <n v="7"/>
    <n v="19"/>
    <n v="19"/>
    <n v="0"/>
  </r>
  <r>
    <x v="3515"/>
    <s v="1960s"/>
    <n v="1964"/>
    <s v="Qtr 4"/>
    <s v="November"/>
    <n v="29"/>
    <s v="Congo"/>
    <s v="Douglas"/>
    <s v="Douglas DC 4OO"/>
    <x v="3231"/>
    <s v="(BIAS)? Congo CongoAir the of Republic"/>
    <n v="0"/>
    <n v="6"/>
    <n v="14"/>
    <n v="8"/>
  </r>
  <r>
    <x v="3516"/>
    <s v="1990s"/>
    <n v="1992"/>
    <s v="Qtr 4"/>
    <s v="November"/>
    <n v="15"/>
    <s v="Dominican"/>
    <s v="Ilyushin"/>
    <s v="Ilyushin IL 18DCU"/>
    <x v="3232"/>
    <s v="Charter - RepublicAerocaribbean"/>
    <n v="0"/>
    <n v="34"/>
    <n v="34"/>
    <n v="0"/>
  </r>
  <r>
    <x v="3517"/>
    <s v="1920s"/>
    <n v="1929"/>
    <s v="Qtr 4"/>
    <s v="November"/>
    <n v="20"/>
    <s v="East"/>
    <s v="Savoia Marchetti"/>
    <s v="Savoia Marchetti S55I TACO"/>
    <x v="3233"/>
    <s v="Mediterranea Aerea Società SardiniaS.A.M."/>
    <n v="0"/>
    <n v="1"/>
    <n v="12"/>
    <n v="11"/>
  </r>
  <r>
    <x v="3518"/>
    <s v="1960s"/>
    <n v="1960"/>
    <s v="Qtr 4"/>
    <s v="November"/>
    <n v="7"/>
    <s v="Ecuador"/>
    <s v="Fairchild"/>
    <s v="Fairchild F 27AHC"/>
    <x v="1982"/>
    <s v="AREA"/>
    <n v="0"/>
    <n v="37"/>
    <n v="37"/>
    <n v="0"/>
  </r>
  <r>
    <x v="3519"/>
    <s v="1970s"/>
    <n v="1978"/>
    <s v="Qtr 4"/>
    <s v="November"/>
    <n v="5"/>
    <s v="Egypt"/>
    <s v="Douglas"/>
    <s v="Douglas DC 3SU"/>
    <x v="887"/>
    <s v="Services Air Delta Nile"/>
    <n v="0"/>
    <n v="18"/>
    <n v="18"/>
    <n v="0"/>
  </r>
  <r>
    <x v="3520"/>
    <s v="1950s"/>
    <n v="1951"/>
    <s v="Qtr 4"/>
    <s v="November"/>
    <n v="19"/>
    <s v="Egypt"/>
    <s v="Douglas"/>
    <s v="Douglas DC 3TC"/>
    <x v="468"/>
    <s v="Yollari Hava Devlet"/>
    <n v="0"/>
    <n v="5"/>
    <n v="5"/>
    <n v="0"/>
  </r>
  <r>
    <x v="3521"/>
    <s v="1970s"/>
    <n v="1975"/>
    <s v="Qtr 4"/>
    <s v="November"/>
    <n v="25"/>
    <s v="Egypt"/>
    <s v="Lockheed"/>
    <s v="Lockheed C 130 Hercules011"/>
    <x v="3234"/>
    <s v="Force Air  Israel - Military"/>
    <n v="0"/>
    <n v="20"/>
    <n v="20"/>
    <n v="0"/>
  </r>
  <r>
    <x v="3522"/>
    <s v="1980s"/>
    <n v="1980"/>
    <s v="Qtr 4"/>
    <s v="November"/>
    <n v="12"/>
    <s v="Egypt"/>
    <s v="Lockheed"/>
    <s v="Lockheed C 141A67"/>
    <x v="888"/>
    <s v="Force Air U.S. - Military"/>
    <n v="0"/>
    <n v="13"/>
    <n v="13"/>
    <n v="0"/>
  </r>
  <r>
    <x v="3523"/>
    <s v="1930s"/>
    <n v="1939"/>
    <s v="Qtr 4"/>
    <s v="November"/>
    <n v="20"/>
    <s v="England"/>
    <s v="Airspeed"/>
    <s v="Airspeed OxfordG AFFM"/>
    <x v="3235"/>
    <s v="Airways British"/>
    <n v="0"/>
    <n v="2"/>
    <n v="2"/>
    <n v="0"/>
  </r>
  <r>
    <x v="3524"/>
    <s v="1940s"/>
    <n v="1948"/>
    <s v="Qtr 4"/>
    <s v="November"/>
    <n v="3"/>
    <s v="England"/>
    <s v="Boeing"/>
    <s v="Boeing B 29A Superfortress44"/>
    <x v="3236"/>
    <s v="Force Air U.S. - Military"/>
    <n v="0"/>
    <n v="13"/>
    <n v="13"/>
    <n v="0"/>
  </r>
  <r>
    <x v="3525"/>
    <s v="1950s"/>
    <n v="1957"/>
    <s v="Qtr 4"/>
    <s v="November"/>
    <n v="6"/>
    <s v="England"/>
    <s v="Bristol Britannia"/>
    <s v="Bristol Britannia 175G ANCA"/>
    <x v="3237"/>
    <s v="Co. Aeroplane Bristol"/>
    <n v="0"/>
    <n v="15"/>
    <n v="15"/>
    <n v="0"/>
  </r>
  <r>
    <x v="3526"/>
    <s v="1940s"/>
    <n v="1945"/>
    <s v="Qtr 4"/>
    <s v="November"/>
    <n v="22"/>
    <s v="England"/>
    <s v="Consolidated"/>
    <s v="Consolidated LB 30A LiberatorKH126"/>
    <x v="3238"/>
    <s v="Force Air -Royal Military"/>
    <n v="0"/>
    <n v="27"/>
    <n v="27"/>
    <n v="0"/>
  </r>
  <r>
    <x v="3527"/>
    <s v="1940s"/>
    <n v="1948"/>
    <s v="Qtr 4"/>
    <s v="November"/>
    <n v="11"/>
    <s v="England"/>
    <s v="De Havilland"/>
    <s v="de Havilland DH 89A Dragon RapideG"/>
    <x v="3239"/>
    <s v="Airways Mannin"/>
    <n v="0"/>
    <n v="7"/>
    <n v="8"/>
    <n v="1"/>
  </r>
  <r>
    <x v="3528"/>
    <s v="1940s"/>
    <n v="1944"/>
    <s v="Qtr 4"/>
    <s v="November"/>
    <n v="19"/>
    <s v="England"/>
    <s v="Douglas"/>
    <s v="Douglas C 47A"/>
    <x v="3240"/>
    <s v="Forces Air Army U.S. - Military"/>
    <n v="0"/>
    <n v="25"/>
    <n v="30"/>
    <n v="5"/>
  </r>
  <r>
    <x v="3529"/>
    <s v="1930s"/>
    <n v="1936"/>
    <s v="Qtr 4"/>
    <s v="November"/>
    <n v="19"/>
    <s v="England"/>
    <s v="Fokker"/>
    <s v="Fokker F XIIG"/>
    <x v="107"/>
    <s v="Airways British"/>
    <n v="0"/>
    <n v="2"/>
    <n v="4"/>
    <n v="2"/>
  </r>
  <r>
    <x v="3530"/>
    <s v="1950s"/>
    <n v="1956"/>
    <s v="Qtr 4"/>
    <s v="November"/>
    <n v="5"/>
    <s v="England"/>
    <s v="Handley Page"/>
    <s v="Handley Page HP 1 HermesG"/>
    <x v="3241"/>
    <s v="Britavia"/>
    <n v="0"/>
    <n v="7"/>
    <n v="80"/>
    <n v="73"/>
  </r>
  <r>
    <x v="3531"/>
    <s v="1930s"/>
    <n v="1938"/>
    <s v="Qtr 4"/>
    <s v="November"/>
    <n v="2"/>
    <s v="England"/>
    <s v="Lockheed 14"/>
    <s v="Lockheed 14 ElectraCF TCL"/>
    <x v="3242"/>
    <s v="Airways British"/>
    <n v="0"/>
    <n v="2"/>
    <n v="2"/>
    <n v="0"/>
  </r>
  <r>
    <x v="3532"/>
    <s v="1970s"/>
    <n v="1975"/>
    <s v="Qtr 4"/>
    <s v="November"/>
    <n v="29"/>
    <s v="England"/>
    <s v="Piper"/>
    <s v="Piper PA 23"/>
    <x v="3243"/>
    <s v="Private"/>
    <n v="0"/>
    <n v="6"/>
    <n v="6"/>
    <n v="0"/>
  </r>
  <r>
    <x v="3533"/>
    <s v="1950s"/>
    <n v="1957"/>
    <s v="Qtr 4"/>
    <s v="November"/>
    <n v="15"/>
    <s v="England"/>
    <s v="Short Solent 3 (flying"/>
    <s v="Short Solent 3 (flying boat)G AKNU"/>
    <x v="3244"/>
    <s v="Airways Aquilla"/>
    <n v="0"/>
    <n v="43"/>
    <n v="58"/>
    <n v="15"/>
  </r>
  <r>
    <x v="3534"/>
    <s v="1910s"/>
    <n v="1916"/>
    <s v="Qtr 4"/>
    <s v="November"/>
    <n v="28"/>
    <s v="England"/>
    <s v="Zeppelin"/>
    <s v="Zeppelin L 34 (airship)?"/>
    <x v="3245"/>
    <s v="Navy German - Military"/>
    <n v="0"/>
    <n v="20"/>
    <n v="20"/>
    <n v="0"/>
  </r>
  <r>
    <x v="3535"/>
    <s v="2000s"/>
    <n v="2001"/>
    <s v="Qtr 4"/>
    <s v="November"/>
    <n v="23"/>
    <s v="Estonia"/>
    <s v="Antonov"/>
    <s v="Antonov AN 28ES"/>
    <x v="3246"/>
    <s v="Eminex) from (leased Co. Aviation ELK"/>
    <n v="0"/>
    <n v="2"/>
    <n v="17"/>
    <n v="15"/>
  </r>
  <r>
    <x v="3536"/>
    <s v="1970s"/>
    <n v="1974"/>
    <s v="Qtr 4"/>
    <s v="November"/>
    <n v="20"/>
    <s v="Ethiopia"/>
    <s v="Douglas"/>
    <s v="Douglas DC 3ET"/>
    <x v="3247"/>
    <s v="Airlines Ethiopian"/>
    <n v="0"/>
    <n v="2"/>
    <n v="24"/>
    <n v="22"/>
  </r>
  <r>
    <x v="3537"/>
    <s v="1980s"/>
    <n v="1988"/>
    <s v="Qtr 4"/>
    <s v="November"/>
    <n v="14"/>
    <s v="Finland"/>
    <s v="Embraer 110P1"/>
    <s v="Embraer 110P1 BandeiranteOH EBA"/>
    <x v="3248"/>
    <s v="Wings Wasa"/>
    <n v="0"/>
    <n v="6"/>
    <n v="12"/>
    <n v="6"/>
  </r>
  <r>
    <x v="3538"/>
    <s v="2000s"/>
    <n v="2000"/>
    <s v="Qtr 4"/>
    <s v="November"/>
    <n v="20"/>
    <s v="Florida"/>
    <s v="Airbus"/>
    <s v="Airbus A300 600RN14056"/>
    <x v="482"/>
    <s v="Airlines American"/>
    <n v="0"/>
    <n v="1"/>
    <n v="114"/>
    <n v="113"/>
  </r>
  <r>
    <x v="3539"/>
    <s v="1940s"/>
    <n v="1944"/>
    <s v="Qtr 4"/>
    <s v="November"/>
    <n v="6"/>
    <s v="Florida"/>
    <s v="Douglas"/>
    <s v="Douglas C 47 Skytrain (DC"/>
    <x v="114"/>
    <s v="Navy US - Military"/>
    <n v="0"/>
    <n v="17"/>
    <n v="17"/>
    <n v="0"/>
  </r>
  <r>
    <x v="3540"/>
    <s v="1940s"/>
    <n v="1946"/>
    <s v="Qtr 4"/>
    <s v="November"/>
    <n v="1"/>
    <s v="France"/>
    <s v="AAC"/>
    <s v="AAC  1 ToucanF"/>
    <x v="3249"/>
    <s v="Roussillon Languedoc CTA"/>
    <n v="0"/>
    <n v="23"/>
    <n v="27"/>
    <n v="4"/>
  </r>
  <r>
    <x v="3541"/>
    <s v="2000s"/>
    <n v="2008"/>
    <s v="Qtr 4"/>
    <s v="November"/>
    <n v="27"/>
    <s v="France"/>
    <s v="Airbus"/>
    <s v="Airbus A320 232D"/>
    <x v="2646"/>
    <s v="Zealand New Air from leased Airways XL"/>
    <n v="0"/>
    <n v="7"/>
    <n v="7"/>
    <n v="0"/>
  </r>
  <r>
    <x v="3542"/>
    <s v="1920s"/>
    <n v="1924"/>
    <s v="Qtr 4"/>
    <s v="November"/>
    <n v="6"/>
    <s v="France"/>
    <s v="Breguet"/>
    <s v="Breguet 14F AFBD"/>
    <x v="3250"/>
    <s v="Aeriens Express Grands"/>
    <n v="0"/>
    <n v="1"/>
    <n v="1"/>
    <n v="0"/>
  </r>
  <r>
    <x v="3543"/>
    <s v="1990s"/>
    <n v="1996"/>
    <s v="Qtr 4"/>
    <s v="November"/>
    <n v="7"/>
    <s v="France"/>
    <s v="Cessna 421C Golden"/>
    <s v="Cessna 421C Golden EagleHB LRX"/>
    <x v="3251"/>
    <s v="S.A. Jetcom"/>
    <n v="0"/>
    <n v="8"/>
    <n v="8"/>
    <n v="0"/>
  </r>
  <r>
    <x v="3544"/>
    <s v="1950s"/>
    <n v="1950"/>
    <s v="Qtr 4"/>
    <s v="November"/>
    <n v="13"/>
    <s v="France"/>
    <s v="Douglas"/>
    <s v="Douglas C 54B"/>
    <x v="3252"/>
    <s v="(Canada) Ltd. Services Flying Curtiss-Reid"/>
    <n v="0"/>
    <n v="58"/>
    <n v="58"/>
    <n v="0"/>
  </r>
  <r>
    <x v="3545"/>
    <s v="1940s"/>
    <n v="1949"/>
    <s v="Qtr 4"/>
    <s v="November"/>
    <n v="29"/>
    <s v="France"/>
    <s v="Douglas"/>
    <s v="Douglas DC 4F"/>
    <x v="3253"/>
    <s v="France Air"/>
    <n v="0"/>
    <n v="5"/>
    <n v="38"/>
    <n v="33"/>
  </r>
  <r>
    <x v="3546"/>
    <s v="1950s"/>
    <n v="1956"/>
    <s v="Qtr 4"/>
    <s v="November"/>
    <n v="24"/>
    <s v="France"/>
    <s v="Douglas"/>
    <s v="Douglas DC 6BI"/>
    <x v="1641"/>
    <s v="Italiane Aeree Linee"/>
    <n v="8"/>
    <n v="34"/>
    <n v="35"/>
    <n v="1"/>
  </r>
  <r>
    <x v="3547"/>
    <s v="1950s"/>
    <n v="1951"/>
    <s v="Qtr 4"/>
    <s v="November"/>
    <n v="13"/>
    <s v="France"/>
    <s v="Fairchild"/>
    <s v="Fairchild C 82 Packet45"/>
    <x v="3254"/>
    <s v="Force Air S. U. - Military"/>
    <n v="0"/>
    <n v="36"/>
    <n v="36"/>
    <n v="0"/>
  </r>
  <r>
    <x v="3548"/>
    <s v="1920s"/>
    <n v="1927"/>
    <s v="Qtr 4"/>
    <s v="November"/>
    <n v="8"/>
    <s v="France"/>
    <s v="Farman"/>
    <s v="Farman F 121 JabiruF"/>
    <x v="3255"/>
    <s v="CIDNA"/>
    <n v="0"/>
    <n v="1"/>
    <n v="1"/>
    <n v="0"/>
  </r>
  <r>
    <x v="3549"/>
    <s v="1920s"/>
    <n v="1925"/>
    <s v="Qtr 4"/>
    <s v="November"/>
    <n v="14"/>
    <s v="France"/>
    <s v="Farman"/>
    <s v="Farman F 60 GoliathF"/>
    <x v="3256"/>
    <s v="Union Air"/>
    <n v="0"/>
    <n v="2"/>
    <n v="2"/>
    <n v="0"/>
  </r>
  <r>
    <x v="3550"/>
    <s v="1960s"/>
    <n v="1962"/>
    <s v="Qtr 4"/>
    <s v="November"/>
    <n v="23"/>
    <s v="France"/>
    <s v="Ilyushin"/>
    <s v="Ilyushin IL 18DHA"/>
    <x v="1640"/>
    <s v="Airlines Hungarian Malev"/>
    <n v="0"/>
    <n v="21"/>
    <n v="21"/>
    <n v="0"/>
  </r>
  <r>
    <x v="3551"/>
    <s v="1940s"/>
    <n v="1947"/>
    <s v="Qtr 4"/>
    <s v="November"/>
    <n v="13"/>
    <s v="France"/>
    <s v="Junkers"/>
    <s v="Junkers Ju 52/3mF"/>
    <x v="3257"/>
    <s v="Aérienne Navigation de Auxiliare Société"/>
    <n v="0"/>
    <n v="2"/>
    <n v="2"/>
    <n v="0"/>
  </r>
  <r>
    <x v="3552"/>
    <s v="1930s"/>
    <n v="1935"/>
    <s v="Qtr 4"/>
    <s v="November"/>
    <n v="11"/>
    <s v="France"/>
    <s v="Latecoere"/>
    <s v="Latecoere 28F AJPB"/>
    <x v="3258"/>
    <s v="France Air"/>
    <n v="0"/>
    <n v="3"/>
    <n v="3"/>
    <n v="0"/>
  </r>
  <r>
    <x v="3553"/>
    <s v="1920s"/>
    <n v="1929"/>
    <s v="Qtr 4"/>
    <s v="November"/>
    <n v="16"/>
    <s v="France"/>
    <s v="Liore et Olivier"/>
    <s v="Liore et Olivier 190F AIGB"/>
    <x v="3259"/>
    <s v="Union Air"/>
    <n v="0"/>
    <n v="3"/>
    <n v="3"/>
    <n v="0"/>
  </r>
  <r>
    <x v="3554"/>
    <s v="1950s"/>
    <n v="1950"/>
    <s v="Qtr 4"/>
    <s v="November"/>
    <n v="3"/>
    <s v="France"/>
    <s v="Lockheed 749"/>
    <s v="Lockheed 749 ConstellationVT CQP"/>
    <x v="3260"/>
    <s v="India Air"/>
    <n v="0"/>
    <n v="48"/>
    <n v="48"/>
    <n v="0"/>
  </r>
  <r>
    <x v="3555"/>
    <s v="1970s"/>
    <n v="1977"/>
    <s v="Qtr 4"/>
    <s v="November"/>
    <n v="26"/>
    <s v="France"/>
    <s v="Nord 2501"/>
    <s v="Nord 2501 Noratlas182"/>
    <x v="3261"/>
    <s v="Force Air French - Military"/>
    <n v="0"/>
    <n v="32"/>
    <n v="32"/>
    <n v="0"/>
  </r>
  <r>
    <x v="3556"/>
    <s v="1980s"/>
    <n v="1988"/>
    <s v="Qtr 4"/>
    <s v="November"/>
    <n v="18"/>
    <s v="France"/>
    <s v="Swearingen"/>
    <s v="Swearingen SA 226TC Metro IIF"/>
    <x v="3262"/>
    <s v="Littoral Air"/>
    <n v="0"/>
    <n v="4"/>
    <n v="4"/>
    <n v="0"/>
  </r>
  <r>
    <x v="3557"/>
    <s v="1960s"/>
    <n v="1965"/>
    <s v="Qtr 4"/>
    <s v="November"/>
    <n v="2"/>
    <s v="French"/>
    <s v="Douglas"/>
    <s v="Douglas C 47A316410"/>
    <x v="3263"/>
    <s v="Force Air French - SomalilandMilitary"/>
    <n v="0"/>
    <n v="30"/>
    <n v="30"/>
    <n v="0"/>
  </r>
  <r>
    <x v="3558"/>
    <s v="1930s"/>
    <n v="1938"/>
    <s v="Qtr 4"/>
    <s v="November"/>
    <n v="26"/>
    <s v="Gambia"/>
    <s v="Junkers"/>
    <s v="Junkers JU90V2D AIVI"/>
    <x v="2654"/>
    <s v="Lufthansa Deutsche"/>
    <n v="0"/>
    <n v="12"/>
    <n v="15"/>
    <n v="3"/>
  </r>
  <r>
    <x v="3559"/>
    <s v="1970s"/>
    <n v="1975"/>
    <s v="Qtr 4"/>
    <s v="November"/>
    <n v="17"/>
    <s v="Georgia"/>
    <s v="Antonov"/>
    <s v="Antonov AN 24CCCP"/>
    <x v="3264"/>
    <s v="USSRAeroflot"/>
    <n v="0"/>
    <n v="38"/>
    <n v="38"/>
    <n v="0"/>
  </r>
  <r>
    <x v="3560"/>
    <s v="1960s"/>
    <n v="1966"/>
    <s v="Qtr 4"/>
    <s v="November"/>
    <n v="15"/>
    <s v="Germany"/>
    <s v="Boeing"/>
    <s v="Boeing 727 21N317PA"/>
    <x v="3265"/>
    <s v="Airways American Pan"/>
    <n v="0"/>
    <n v="3"/>
    <n v="3"/>
    <n v="0"/>
  </r>
  <r>
    <x v="3561"/>
    <s v="1940s"/>
    <n v="1945"/>
    <s v="Qtr 4"/>
    <s v="November"/>
    <n v="1"/>
    <s v="Germany"/>
    <s v="Douglas"/>
    <s v="Douglas C 47A"/>
    <x v="3266"/>
    <s v="Forces Air Army U.S. - Military"/>
    <n v="0"/>
    <n v="26"/>
    <n v="30"/>
    <n v="4"/>
  </r>
  <r>
    <x v="3562"/>
    <s v="1930s"/>
    <n v="1937"/>
    <s v="Qtr 4"/>
    <s v="November"/>
    <n v="12"/>
    <s v="Germany"/>
    <s v="Heinkel"/>
    <s v="Heinkel He 111D"/>
    <x v="3267"/>
    <s v="Lufthansa Deutsche"/>
    <n v="0"/>
    <n v="10"/>
    <n v="12"/>
    <n v="2"/>
  </r>
  <r>
    <x v="3563"/>
    <s v="1930s"/>
    <n v="1932"/>
    <s v="Qtr 4"/>
    <s v="November"/>
    <n v="2"/>
    <s v="Germany"/>
    <s v="Junkers"/>
    <s v="Junkers F 13D"/>
    <x v="3268"/>
    <s v="Lufthansa Deutsche"/>
    <n v="0"/>
    <n v="5"/>
    <n v="5"/>
    <n v="0"/>
  </r>
  <r>
    <x v="3564"/>
    <s v="1930s"/>
    <n v="1936"/>
    <s v="Qtr 4"/>
    <s v="November"/>
    <n v="17"/>
    <s v="Germany"/>
    <s v="Junkers"/>
    <s v="Junkers JU 52/3mD"/>
    <x v="1309"/>
    <s v="Lufthansa Deutsche"/>
    <n v="0"/>
    <n v="4"/>
    <n v="16"/>
    <n v="12"/>
  </r>
  <r>
    <x v="3565"/>
    <s v="1930s"/>
    <n v="1936"/>
    <s v="Qtr 4"/>
    <s v="November"/>
    <n v="1"/>
    <s v="Germany"/>
    <s v="Junkers"/>
    <s v="Junkers JU 52D"/>
    <x v="3269"/>
    <s v="Lufthansa Deutsche"/>
    <n v="0"/>
    <n v="11"/>
    <n v="15"/>
    <n v="4"/>
  </r>
  <r>
    <x v="3455"/>
    <s v="1940s"/>
    <n v="1940"/>
    <s v="Qtr 4"/>
    <s v="November"/>
    <n v="8"/>
    <s v="Germany"/>
    <s v="Junkers"/>
    <s v="Junkers JU 90A"/>
    <x v="3270"/>
    <s v="Lufthansa Deutsche"/>
    <n v="0"/>
    <n v="29"/>
    <n v="29"/>
    <n v="0"/>
  </r>
  <r>
    <x v="3566"/>
    <s v="1910s"/>
    <n v="1916"/>
    <s v="Qtr 4"/>
    <s v="November"/>
    <n v="21"/>
    <s v="Germany"/>
    <s v="Super Zeppelin"/>
    <s v="Super Zeppelin (airship)?"/>
    <x v="910"/>
    <s v="Army German - Military"/>
    <n v="0"/>
    <n v="27"/>
    <n v="28"/>
    <n v="1"/>
  </r>
  <r>
    <x v="3567"/>
    <s v="1960s"/>
    <n v="1969"/>
    <s v="Qtr 4"/>
    <s v="November"/>
    <n v="19"/>
    <s v="Glens"/>
    <s v="Fairchild"/>
    <s v="Fairchild  Hiller FH"/>
    <x v="3271"/>
    <s v="New York          Falls Mohawk Airlines"/>
    <n v="0"/>
    <n v="14"/>
    <n v="14"/>
    <n v="0"/>
  </r>
  <r>
    <x v="3568"/>
    <s v="1970s"/>
    <n v="1976"/>
    <s v="Qtr 4"/>
    <s v="November"/>
    <n v="23"/>
    <s v="Greece"/>
    <s v="NAMC"/>
    <s v="NAMC YS 11A"/>
    <x v="3272"/>
    <s v="Airways Olympic"/>
    <n v="0"/>
    <n v="50"/>
    <n v="50"/>
    <n v="0"/>
  </r>
  <r>
    <x v="3569"/>
    <s v="1990s"/>
    <n v="1998"/>
    <s v="Qtr 4"/>
    <s v="November"/>
    <n v="1"/>
    <s v="Guatemala"/>
    <s v="Douglas"/>
    <s v="Douglas DC 3CN3FY"/>
    <x v="3273"/>
    <s v="Charter Ministries Teaching Water Living"/>
    <n v="0"/>
    <n v="11"/>
    <n v="18"/>
    <n v="7"/>
  </r>
  <r>
    <x v="3570"/>
    <s v="1970s"/>
    <n v="1975"/>
    <s v="Qtr 4"/>
    <s v="November"/>
    <n v="18"/>
    <s v="Guatemala"/>
    <s v="Douglas"/>
    <s v="Douglas DC 3TG"/>
    <x v="3274"/>
    <s v="Aviateca"/>
    <n v="0"/>
    <n v="15"/>
    <n v="22"/>
    <n v="7"/>
  </r>
  <r>
    <x v="3571"/>
    <s v="1990s"/>
    <n v="1996"/>
    <s v="Qtr 4"/>
    <s v="November"/>
    <n v="1"/>
    <s v="Guatemala"/>
    <s v="Embraer 110P1"/>
    <s v="Embraer 110P1 BandeiranteTG TPA"/>
    <x v="3275"/>
    <s v="TAPSA - Profesionales Areos Transported"/>
    <n v="0"/>
    <n v="16"/>
    <n v="16"/>
    <n v="0"/>
  </r>
  <r>
    <x v="3450"/>
    <s v="1960s"/>
    <n v="1961"/>
    <s v="Qtr 4"/>
    <s v="November"/>
    <n v="1"/>
    <s v="Guernsey"/>
    <s v="Bristol 170 Freighter"/>
    <s v="Bristol 170 Freighter 31MG ANWL"/>
    <x v="3276"/>
    <s v="Airways City Silver"/>
    <n v="0"/>
    <n v="2"/>
    <n v="10"/>
    <n v="8"/>
  </r>
  <r>
    <x v="3572"/>
    <s v="2010s"/>
    <n v="2018"/>
    <s v="Qtr 4"/>
    <s v="November"/>
    <n v="6"/>
    <s v="Guyana"/>
    <s v="Boeing"/>
    <s v="Boeing 757 N23N524AT"/>
    <x v="3277"/>
    <s v="Airways Jamaica Fly"/>
    <n v="0"/>
    <n v="1"/>
    <n v="128"/>
    <n v="127"/>
  </r>
  <r>
    <x v="3440"/>
    <s v="2000s"/>
    <n v="2003"/>
    <s v="Qtr 4"/>
    <s v="November"/>
    <n v="8"/>
    <s v="Guyana"/>
    <s v="Shorts"/>
    <s v="Shorts SC 7 Skyvan 3M Variant 1008R"/>
    <x v="3278"/>
    <s v="Airways Guyana Trans"/>
    <n v="0"/>
    <n v="2"/>
    <n v="7"/>
    <n v="5"/>
  </r>
  <r>
    <x v="3573"/>
    <s v="1950s"/>
    <n v="1957"/>
    <s v="Qtr 4"/>
    <s v="November"/>
    <n v="8"/>
    <s v="Hawaii"/>
    <s v="Boeing"/>
    <s v="Boeing   377"/>
    <x v="3279"/>
    <s v="Pacific Ocean Pan American World Airways"/>
    <n v="0"/>
    <n v="44"/>
    <n v="44"/>
    <n v="0"/>
  </r>
  <r>
    <x v="3574"/>
    <s v="1980s"/>
    <n v="1983"/>
    <s v="Qtr 4"/>
    <s v="November"/>
    <n v="8"/>
    <s v="Huila"/>
    <s v="Boeing"/>
    <s v="Boeing B 737"/>
    <x v="3280"/>
    <s v="Angola TAAG Angola Airlines"/>
    <n v="0"/>
    <n v="130"/>
    <n v="130"/>
    <n v="0"/>
  </r>
  <r>
    <x v="3575"/>
    <s v="1990s"/>
    <n v="1996"/>
    <s v="Qtr 4"/>
    <s v="November"/>
    <n v="19"/>
    <s v="Illinois"/>
    <s v="Beechcraft"/>
    <s v="Beechcraft 1900 C / Beech King Air A90N87GL / N1127D"/>
    <x v="3281"/>
    <s v="Private /  Express United"/>
    <n v="0"/>
    <n v="14"/>
    <n v="14"/>
    <n v="0"/>
  </r>
  <r>
    <x v="3576"/>
    <s v="1930s"/>
    <n v="1933"/>
    <s v="Qtr 4"/>
    <s v="November"/>
    <n v="24"/>
    <s v="Illinois"/>
    <s v="Boeing"/>
    <s v="Boeing 247NC13324"/>
    <x v="3282"/>
    <s v="Transport Air National"/>
    <n v="0"/>
    <n v="2"/>
    <n v="2"/>
    <n v="0"/>
  </r>
  <r>
    <x v="3577"/>
    <s v="1970s"/>
    <n v="1979"/>
    <s v="Qtr 4"/>
    <s v="November"/>
    <n v="15"/>
    <s v="Illinois"/>
    <s v="Boeing"/>
    <s v="Boeing B 727?"/>
    <x v="3283"/>
    <s v="Airlines American"/>
    <n v="0"/>
    <n v="0"/>
    <n v="78"/>
    <n v="78"/>
  </r>
  <r>
    <x v="3578"/>
    <s v="1950s"/>
    <n v="1959"/>
    <s v="Qtr 4"/>
    <s v="November"/>
    <n v="24"/>
    <s v="Illinois"/>
    <s v="Lockheed"/>
    <s v="Lockheed L 1049H Super ConstellationN102R"/>
    <x v="930"/>
    <s v="Airlines World Trans"/>
    <n v="8"/>
    <n v="3"/>
    <n v="3"/>
    <n v="0"/>
  </r>
  <r>
    <x v="3579"/>
    <s v="1940s"/>
    <n v="1943"/>
    <s v="Qtr 4"/>
    <s v="November"/>
    <n v="8"/>
    <s v="India"/>
    <m/>
    <m/>
    <x v="3284"/>
    <s v="Force Air Indian - Military"/>
    <n v="37"/>
    <n v="1"/>
    <n v="1"/>
    <n v="0"/>
  </r>
  <r>
    <x v="3580"/>
    <s v="1970s"/>
    <n v="1978"/>
    <s v="Qtr 4"/>
    <s v="November"/>
    <n v="19"/>
    <s v="India"/>
    <s v="Antonov"/>
    <s v="Antonov AN 12?"/>
    <x v="2365"/>
    <s v="Force Air Indian - Military"/>
    <n v="1"/>
    <n v="77"/>
    <n v="77"/>
    <n v="0"/>
  </r>
  <r>
    <x v="3581"/>
    <s v="1990s"/>
    <n v="1996"/>
    <s v="Qtr 4"/>
    <s v="November"/>
    <n v="12"/>
    <s v="India"/>
    <s v="Boeing"/>
    <s v="Boeing B 747"/>
    <x v="3285"/>
    <s v="Airlines Kazakhstan / Airlines Arabian Saudi"/>
    <n v="0"/>
    <n v="349"/>
    <n v="349"/>
    <n v="0"/>
  </r>
  <r>
    <x v="3582"/>
    <s v="1940s"/>
    <n v="1945"/>
    <s v="Qtr 4"/>
    <s v="November"/>
    <n v="3"/>
    <s v="India"/>
    <s v="Douglas"/>
    <s v="Douglas C 54G45528A"/>
    <x v="3286"/>
    <s v="Forces Air Army U.S. - Military"/>
    <n v="0"/>
    <n v="44"/>
    <n v="44"/>
    <n v="0"/>
  </r>
  <r>
    <x v="3583"/>
    <s v="1950s"/>
    <n v="1951"/>
    <s v="Qtr 4"/>
    <s v="November"/>
    <n v="21"/>
    <s v="India"/>
    <s v="Douglas"/>
    <s v="Douglas DC 3VT"/>
    <x v="936"/>
    <s v="Airways Deccan"/>
    <n v="0"/>
    <n v="16"/>
    <n v="17"/>
    <n v="1"/>
  </r>
  <r>
    <x v="3584"/>
    <s v="1990s"/>
    <n v="1992"/>
    <s v="Qtr 4"/>
    <s v="November"/>
    <n v="11"/>
    <s v="India"/>
    <s v="Mil"/>
    <s v="Mil Mi 8 (helicopter)?"/>
    <x v="3287"/>
    <s v="Force Air Indian - Military"/>
    <n v="0"/>
    <n v="20"/>
    <n v="20"/>
    <n v="0"/>
  </r>
  <r>
    <x v="3585"/>
    <s v="1940s"/>
    <n v="1949"/>
    <s v="Qtr 4"/>
    <s v="November"/>
    <n v="16"/>
    <s v="India"/>
    <s v="Tempest?"/>
    <s v="Tempest?"/>
    <x v="936"/>
    <s v="Force Air Indian Royal"/>
    <n v="14"/>
    <n v="1"/>
    <n v="2"/>
    <n v="1"/>
  </r>
  <r>
    <x v="3586"/>
    <s v="1980s"/>
    <n v="1987"/>
    <s v="Qtr 4"/>
    <s v="November"/>
    <n v="28"/>
    <s v="Indian"/>
    <s v="Boeing"/>
    <s v="Boeing B 747"/>
    <x v="3288"/>
    <s v="Airways African OceanSouth"/>
    <n v="0"/>
    <n v="159"/>
    <n v="159"/>
    <n v="0"/>
  </r>
  <r>
    <x v="3587"/>
    <s v="1920s"/>
    <n v="1927"/>
    <s v="Qtr 4"/>
    <s v="November"/>
    <n v="29"/>
    <s v="Indiana"/>
    <s v="Douglas"/>
    <s v="Douglas M 4NC62  _x0009__x000d__x000a_NC1062"/>
    <x v="3289"/>
    <s v="Transport Air National"/>
    <n v="0"/>
    <n v="1"/>
    <n v="1"/>
    <n v="0"/>
  </r>
  <r>
    <x v="3588"/>
    <s v="2000s"/>
    <n v="2000"/>
    <s v="Qtr 4"/>
    <s v="November"/>
    <n v="9"/>
    <s v="Indiana"/>
    <s v="Swearingen SA.226TC Metro"/>
    <s v="Swearingen SA.226TC Metro IIN731AC"/>
    <x v="154"/>
    <s v="Aviation Superior"/>
    <n v="0"/>
    <n v="1"/>
    <n v="1"/>
    <n v="0"/>
  </r>
  <r>
    <x v="3589"/>
    <s v="2000s"/>
    <n v="2002"/>
    <s v="Qtr 4"/>
    <s v="November"/>
    <n v="7"/>
    <s v="Indonesia"/>
    <s v="Britten"/>
    <s v="Britten  Norman BN"/>
    <x v="3290"/>
    <s v="Services Air Dirgantara"/>
    <n v="0"/>
    <n v="7"/>
    <n v="10"/>
    <n v="3"/>
  </r>
  <r>
    <x v="3590"/>
    <s v="1990s"/>
    <n v="1994"/>
    <s v="Qtr 4"/>
    <s v="November"/>
    <n v="4"/>
    <s v="Indonesia"/>
    <s v="de Havilland Canada"/>
    <s v="de Havilland Canada DHC 6 Twin Otter 100PK"/>
    <x v="1323"/>
    <s v="Service Air Trigana"/>
    <n v="0"/>
    <n v="4"/>
    <n v="4"/>
    <n v="0"/>
  </r>
  <r>
    <x v="3591"/>
    <s v="2000s"/>
    <n v="2006"/>
    <s v="Qtr 4"/>
    <s v="November"/>
    <n v="17"/>
    <s v="Indonesia"/>
    <s v="de Havilland Canada"/>
    <s v="de Havilland Canada DHC 6 Twin Otter 300PK"/>
    <x v="3291"/>
    <s v="Service Air Trigana"/>
    <n v="0"/>
    <n v="12"/>
    <n v="12"/>
    <n v="0"/>
  </r>
  <r>
    <x v="3592"/>
    <s v="1950s"/>
    <n v="1950"/>
    <s v="Qtr 4"/>
    <s v="November"/>
    <n v="17"/>
    <s v="Indonesia"/>
    <s v="Douglas"/>
    <s v="Douglas DC 3PK"/>
    <x v="948"/>
    <s v="Airlines Indonesia Garuda"/>
    <n v="0"/>
    <n v="2"/>
    <n v="23"/>
    <n v="21"/>
  </r>
  <r>
    <x v="3593"/>
    <s v="1970s"/>
    <n v="1976"/>
    <s v="Qtr 4"/>
    <s v="November"/>
    <n v="4"/>
    <s v="Indonesia"/>
    <s v="Fokker"/>
    <s v="Fokker F 27 Friendship 100PK"/>
    <x v="946"/>
    <s v="Service Air International Bali"/>
    <n v="0"/>
    <n v="29"/>
    <n v="38"/>
    <n v="9"/>
  </r>
  <r>
    <x v="3594"/>
    <s v="1980s"/>
    <n v="1985"/>
    <s v="Qtr 4"/>
    <s v="November"/>
    <n v="21"/>
    <s v="Indonesia"/>
    <s v="Lockheed"/>
    <s v="Lockheed C 130H HerculesA"/>
    <x v="3292"/>
    <s v="Force Air Indonesian - Military"/>
    <n v="0"/>
    <n v="11"/>
    <n v="11"/>
    <n v="0"/>
  </r>
  <r>
    <x v="3595"/>
    <s v="2000s"/>
    <n v="2004"/>
    <s v="Qtr 4"/>
    <s v="November"/>
    <n v="30"/>
    <s v="Indonesia"/>
    <s v="McDonnell"/>
    <s v="McDonnell  Douglas MD"/>
    <x v="3293"/>
    <s v="Air Lion"/>
    <n v="0"/>
    <n v="25"/>
    <n v="163"/>
    <n v="138"/>
  </r>
  <r>
    <x v="3596"/>
    <s v="1970s"/>
    <n v="1971"/>
    <s v="Qtr 4"/>
    <s v="November"/>
    <n v="10"/>
    <s v="Indonesia"/>
    <s v="Vickers Viscount"/>
    <s v="Vickers Viscount 828PK MVS"/>
    <x v="3294"/>
    <s v="Airlines Nusantara Merpati"/>
    <n v="0"/>
    <n v="69"/>
    <n v="69"/>
    <n v="0"/>
  </r>
  <r>
    <x v="3597"/>
    <s v="2000s"/>
    <n v="2004"/>
    <s v="Qtr 4"/>
    <s v="November"/>
    <n v="21"/>
    <s v="Inner"/>
    <s v="Bombardier"/>
    <s v="Bombardier CRJ200B 3072"/>
    <x v="3295"/>
    <s v="China          Mongolia China Eastern Airlines"/>
    <n v="0"/>
    <n v="53"/>
    <n v="53"/>
    <n v="0"/>
  </r>
  <r>
    <x v="3598"/>
    <s v="2000s"/>
    <n v="2006"/>
    <s v="Qtr 4"/>
    <s v="November"/>
    <n v="27"/>
    <s v="Iran"/>
    <s v="Antonov"/>
    <s v="Antonov 74T 20015"/>
    <x v="165"/>
    <s v="Force Air Corps Guard Revolutionary Iranian - Military"/>
    <n v="0"/>
    <n v="38"/>
    <n v="38"/>
    <n v="0"/>
  </r>
  <r>
    <x v="3599"/>
    <s v="1990s"/>
    <n v="1993"/>
    <s v="Qtr 4"/>
    <s v="November"/>
    <n v="15"/>
    <s v="Iran"/>
    <s v="Antonov"/>
    <s v="Antonov AN 124RA"/>
    <x v="3296"/>
    <s v="Avialinii Magistralnye"/>
    <n v="0"/>
    <n v="17"/>
    <n v="17"/>
    <n v="0"/>
  </r>
  <r>
    <x v="3600"/>
    <s v="1980s"/>
    <n v="1986"/>
    <s v="Qtr 4"/>
    <s v="November"/>
    <n v="2"/>
    <s v="Iran"/>
    <s v="Lockheed"/>
    <s v="Lockheed C 130?"/>
    <x v="3297"/>
    <s v="Force Air Iranian - Military"/>
    <n v="0"/>
    <n v="103"/>
    <n v="103"/>
    <n v="0"/>
  </r>
  <r>
    <x v="3601"/>
    <s v="2000s"/>
    <n v="2008"/>
    <s v="Qtr 4"/>
    <s v="November"/>
    <n v="13"/>
    <s v="Iraq"/>
    <s v="Antonov"/>
    <s v="Antonov An 12S9"/>
    <x v="3298"/>
    <s v="Group Aviation Falcon"/>
    <n v="0"/>
    <n v="7"/>
    <n v="7"/>
    <n v="0"/>
  </r>
  <r>
    <x v="3602"/>
    <s v="2000s"/>
    <n v="2003"/>
    <s v="Qtr 4"/>
    <s v="November"/>
    <n v="2"/>
    <s v="Iraq"/>
    <s v="CH"/>
    <s v="CH  47 Chinook?"/>
    <x v="3299"/>
    <s v="Army U.S. - Military"/>
    <n v="0"/>
    <n v="15"/>
    <n v="36"/>
    <n v="21"/>
  </r>
  <r>
    <x v="3603"/>
    <s v="1930s"/>
    <n v="1938"/>
    <s v="Qtr 4"/>
    <s v="November"/>
    <n v="27"/>
    <s v="Iraq"/>
    <s v="Short Empire flying"/>
    <s v="Short Empire Flying BoatG AETW"/>
    <x v="3300"/>
    <s v="Airways Imperial"/>
    <n v="0"/>
    <n v="4"/>
    <n v="6"/>
    <n v="2"/>
  </r>
  <r>
    <x v="3604"/>
    <s v="2000s"/>
    <n v="2003"/>
    <s v="Qtr 4"/>
    <s v="November"/>
    <n v="15"/>
    <s v="Iraq"/>
    <s v="UH"/>
    <s v="UH  60 Black Hawk / UH"/>
    <x v="3301"/>
    <s v="Army U.S. - Military"/>
    <n v="0"/>
    <n v="17"/>
    <n v="22"/>
    <n v="5"/>
  </r>
  <r>
    <x v="3605"/>
    <s v="1970s"/>
    <n v="1977"/>
    <s v="Qtr 4"/>
    <s v="November"/>
    <n v="19"/>
    <s v="Island"/>
    <s v="Boeing"/>
    <s v="Boeing B 727"/>
    <x v="3302"/>
    <s v="Portugal         Madeira of TAP (Air Portugal)"/>
    <n v="0"/>
    <n v="131"/>
    <n v="164"/>
    <n v="33"/>
  </r>
  <r>
    <x v="3606"/>
    <s v="1990s"/>
    <n v="1990"/>
    <s v="Qtr 4"/>
    <s v="November"/>
    <n v="25"/>
    <s v="Italy"/>
    <s v="Aerospatiale 330J"/>
    <s v="Aerospatiale 330J PumaI EHPA"/>
    <x v="3303"/>
    <s v="Eitos"/>
    <n v="0"/>
    <n v="13"/>
    <n v="13"/>
    <n v="0"/>
  </r>
  <r>
    <x v="3605"/>
    <s v="1970s"/>
    <n v="1977"/>
    <s v="Qtr 4"/>
    <s v="November"/>
    <n v="19"/>
    <s v="Italy"/>
    <s v="Boeing"/>
    <s v="Boeing 707 360CET"/>
    <x v="957"/>
    <s v="Airlines Ethiopian"/>
    <n v="0"/>
    <n v="5"/>
    <n v="5"/>
    <n v="0"/>
  </r>
  <r>
    <x v="3607"/>
    <s v="1940s"/>
    <n v="1945"/>
    <s v="Qtr 4"/>
    <s v="November"/>
    <n v="11"/>
    <s v="Italy"/>
    <s v="Boeing"/>
    <s v="Boeing B 17G43"/>
    <x v="3304"/>
    <s v="Forces Air Army U.S. - Military"/>
    <n v="0"/>
    <n v="20"/>
    <n v="20"/>
    <n v="0"/>
  </r>
  <r>
    <x v="3608"/>
    <s v="1960s"/>
    <n v="1964"/>
    <s v="Qtr 4"/>
    <s v="November"/>
    <n v="23"/>
    <s v="Italy"/>
    <s v="Boeing"/>
    <s v="Boeing B 707"/>
    <x v="957"/>
    <s v="Airlines World Trans"/>
    <n v="0"/>
    <n v="50"/>
    <n v="73"/>
    <n v="23"/>
  </r>
  <r>
    <x v="3512"/>
    <s v="1940s"/>
    <n v="1947"/>
    <s v="Qtr 4"/>
    <s v="November"/>
    <n v="18"/>
    <s v="Italy"/>
    <s v="Bristol 170 Freighter"/>
    <s v="Bristol 170 Freighter XISE BNG"/>
    <x v="3305"/>
    <s v="Trafik-Turist-Transportflyg"/>
    <n v="0"/>
    <n v="20"/>
    <n v="25"/>
    <n v="5"/>
  </r>
  <r>
    <x v="3609"/>
    <s v="1950s"/>
    <n v="1958"/>
    <s v="Qtr 4"/>
    <s v="November"/>
    <n v="3"/>
    <s v="Italy"/>
    <s v="Douglas"/>
    <s v="Douglas C 47"/>
    <x v="3306"/>
    <s v="Airlines Yemen"/>
    <n v="0"/>
    <n v="8"/>
    <n v="8"/>
    <n v="0"/>
  </r>
  <r>
    <x v="3610"/>
    <s v="1940s"/>
    <n v="1945"/>
    <s v="Qtr 4"/>
    <s v="November"/>
    <n v="9"/>
    <s v="Italy"/>
    <s v="Douglas"/>
    <s v="Douglas C 47A"/>
    <x v="3307"/>
    <s v="Forces Air Army U.S. - Military"/>
    <n v="0"/>
    <n v="24"/>
    <n v="24"/>
    <n v="0"/>
  </r>
  <r>
    <x v="3611"/>
    <s v="1940s"/>
    <n v="1947"/>
    <s v="Qtr 4"/>
    <s v="November"/>
    <n v="28"/>
    <s v="Italy"/>
    <s v="Douglas"/>
    <s v="Douglas C 47B43"/>
    <x v="3308"/>
    <s v="Force Air U.S. - Military"/>
    <n v="0"/>
    <n v="20"/>
    <n v="20"/>
    <n v="0"/>
  </r>
  <r>
    <x v="3612"/>
    <s v="1970s"/>
    <n v="1971"/>
    <s v="Qtr 4"/>
    <s v="November"/>
    <n v="9"/>
    <s v="Italy"/>
    <s v="Lockheed"/>
    <s v="Lockheed C 130K HerculesXV216"/>
    <x v="3309"/>
    <s v="Force Air Royal - Military"/>
    <n v="0"/>
    <n v="52"/>
    <n v="52"/>
    <n v="0"/>
  </r>
  <r>
    <x v="3613"/>
    <s v="1930s"/>
    <n v="1935"/>
    <s v="Qtr 4"/>
    <s v="November"/>
    <n v="9"/>
    <s v="Italy"/>
    <s v="Short"/>
    <s v="Short S 17 KentG"/>
    <x v="963"/>
    <s v="Airways Imperial"/>
    <n v="0"/>
    <n v="12"/>
    <n v="13"/>
    <n v="1"/>
  </r>
  <r>
    <x v="3614"/>
    <s v="1950s"/>
    <n v="1955"/>
    <s v="Qtr 4"/>
    <s v="November"/>
    <n v="20"/>
    <s v="Japan"/>
    <s v="Douglas"/>
    <s v="Douglas C124 DL Globemaster II51"/>
    <x v="3310"/>
    <s v="Force Air US - Military"/>
    <n v="0"/>
    <n v="10"/>
    <n v="11"/>
    <n v="1"/>
  </r>
  <r>
    <x v="3615"/>
    <s v="1960s"/>
    <n v="1966"/>
    <s v="Qtr 4"/>
    <s v="November"/>
    <n v="13"/>
    <s v="Japan"/>
    <s v="NAMC"/>
    <s v="NAMC  YS"/>
    <x v="3311"/>
    <s v="Airways Nippon All"/>
    <n v="0"/>
    <n v="50"/>
    <n v="50"/>
    <n v="0"/>
  </r>
  <r>
    <x v="3616"/>
    <s v="1960s"/>
    <n v="1962"/>
    <s v="Qtr 4"/>
    <s v="November"/>
    <n v="19"/>
    <s v="Japan"/>
    <s v="Vickers 828"/>
    <s v="Vickers 828 ViscountJA8202"/>
    <x v="3312"/>
    <s v="Airways Nippon All"/>
    <n v="0"/>
    <n v="4"/>
    <n v="4"/>
    <n v="0"/>
  </r>
  <r>
    <x v="3617"/>
    <s v="1970s"/>
    <n v="1979"/>
    <s v="Qtr 4"/>
    <s v="November"/>
    <n v="26"/>
    <s v="Jeddah"/>
    <s v="Boeing"/>
    <s v="Boeing B 707"/>
    <x v="3313"/>
    <s v="Saudi Arabia Pakistan International Airlines"/>
    <n v="0"/>
    <n v="156"/>
    <n v="156"/>
    <n v="0"/>
  </r>
  <r>
    <x v="3618"/>
    <s v="1930s"/>
    <n v="1938"/>
    <s v="Qtr 4"/>
    <s v="November"/>
    <n v="4"/>
    <s v="Jersey"/>
    <s v="De Havilland"/>
    <s v="De Havilland DH 86G"/>
    <x v="3314"/>
    <s v="Airways Jersey"/>
    <n v="1"/>
    <n v="14"/>
    <n v="14"/>
    <n v="0"/>
  </r>
  <r>
    <x v="3619"/>
    <s v="1970s"/>
    <n v="1972"/>
    <s v="Qtr 4"/>
    <s v="November"/>
    <n v="17"/>
    <s v="Kentucky"/>
    <s v="Beech"/>
    <s v="Beech G18SN2700S"/>
    <x v="3315"/>
    <s v="Systems Air Metro"/>
    <n v="0"/>
    <n v="11"/>
    <n v="11"/>
    <n v="0"/>
  </r>
  <r>
    <x v="3536"/>
    <s v="1970s"/>
    <n v="1974"/>
    <s v="Qtr 4"/>
    <s v="November"/>
    <n v="20"/>
    <s v="Kenya"/>
    <s v="Boeing"/>
    <s v="Boeing B 747"/>
    <x v="2064"/>
    <s v="Lufthansa"/>
    <n v="0"/>
    <n v="59"/>
    <n v="157"/>
    <n v="98"/>
  </r>
  <r>
    <x v="3620"/>
    <s v="2000s"/>
    <n v="2002"/>
    <s v="Qtr 4"/>
    <s v="November"/>
    <n v="28"/>
    <s v="Kenya"/>
    <s v="Let"/>
    <s v="Let 410UVP E205Y"/>
    <x v="3316"/>
    <s v="Aviation Eagle"/>
    <n v="0"/>
    <n v="1"/>
    <n v="20"/>
    <n v="19"/>
  </r>
  <r>
    <x v="3621"/>
    <s v="1940s"/>
    <n v="1944"/>
    <s v="Qtr 4"/>
    <s v="November"/>
    <n v="29"/>
    <s v="Kenya"/>
    <s v="Lockheed 18"/>
    <s v="Lockheed 18 LodeStarG AGBW"/>
    <x v="185"/>
    <s v="BOAC"/>
    <n v="0"/>
    <n v="11"/>
    <n v="11"/>
    <n v="0"/>
  </r>
  <r>
    <x v="3622"/>
    <s v="1990s"/>
    <n v="1999"/>
    <s v="Qtr 4"/>
    <s v="November"/>
    <n v="12"/>
    <s v="Kosovo"/>
    <s v="Aerospatiale Alenia"/>
    <s v="Aerospatiale Alenia ATR 42F"/>
    <x v="3317"/>
    <s v="charter U.N. - Fly Si"/>
    <n v="0"/>
    <n v="24"/>
    <n v="24"/>
    <n v="0"/>
  </r>
  <r>
    <x v="3623"/>
    <s v="1960s"/>
    <n v="1968"/>
    <s v="Qtr 4"/>
    <s v="November"/>
    <n v="25"/>
    <s v="Laos"/>
    <s v="Curtiss"/>
    <s v="Curtiss C 46D"/>
    <x v="3318"/>
    <s v="America Air"/>
    <n v="0"/>
    <n v="26"/>
    <n v="28"/>
    <n v="2"/>
  </r>
  <r>
    <x v="3624"/>
    <s v="1950s"/>
    <n v="1959"/>
    <s v="Qtr 4"/>
    <s v="November"/>
    <n v="21"/>
    <s v="Lebanon"/>
    <s v="Douglas"/>
    <s v="Douglas DC 4YA"/>
    <x v="2067"/>
    <s v="Airlines Afghan Ariana"/>
    <n v="0"/>
    <n v="24"/>
    <n v="27"/>
    <n v="3"/>
  </r>
  <r>
    <x v="3625"/>
    <s v="1980s"/>
    <n v="1989"/>
    <s v="Qtr 4"/>
    <s v="November"/>
    <n v="10"/>
    <s v="Lesotho"/>
    <s v="Casa 212"/>
    <s v="Casa 212 AviocarLDF 46"/>
    <x v="3319"/>
    <s v="Force Defence Lesotho Royal - Military"/>
    <n v="0"/>
    <n v="18"/>
    <n v="18"/>
    <n v="0"/>
  </r>
  <r>
    <x v="3626"/>
    <s v="1980s"/>
    <n v="1989"/>
    <s v="Qtr 4"/>
    <s v="November"/>
    <n v="9"/>
    <s v="Liberia"/>
    <s v="Britten"/>
    <s v="Britten  Norman BN"/>
    <x v="1351"/>
    <s v="Ttansport Air Weasua"/>
    <n v="0"/>
    <n v="2"/>
    <n v="10"/>
    <n v="8"/>
  </r>
  <r>
    <x v="3627"/>
    <s v="1980s"/>
    <n v="1988"/>
    <s v="Qtr 4"/>
    <s v="November"/>
    <n v="30"/>
    <s v="Libya"/>
    <s v="de Havilland Canada"/>
    <s v="de Havilland Canada DHC 6 Twin Otter 3005A"/>
    <x v="3320"/>
    <s v="Libya Club Aero"/>
    <n v="0"/>
    <n v="14"/>
    <n v="14"/>
    <n v="0"/>
  </r>
  <r>
    <x v="3607"/>
    <s v="1940s"/>
    <n v="1945"/>
    <s v="Qtr 4"/>
    <s v="November"/>
    <n v="11"/>
    <s v="Libya"/>
    <s v="Short"/>
    <s v="Short StirlingPJ950"/>
    <x v="3321"/>
    <s v="Force Air -Royal Military"/>
    <n v="0"/>
    <n v="29"/>
    <n v="29"/>
    <n v="0"/>
  </r>
  <r>
    <x v="3628"/>
    <s v="2000s"/>
    <n v="2002"/>
    <s v="Qtr 4"/>
    <s v="November"/>
    <n v="6"/>
    <s v="Luxembourg"/>
    <s v="Fokker"/>
    <s v="Fokker 50LX LGB"/>
    <x v="3322"/>
    <s v="Luxair"/>
    <n v="0"/>
    <n v="20"/>
    <n v="22"/>
    <n v="2"/>
  </r>
  <r>
    <x v="3629"/>
    <s v="1990s"/>
    <n v="1993"/>
    <s v="Qtr 4"/>
    <s v="November"/>
    <n v="20"/>
    <s v="Macedonia"/>
    <s v="Yakovlev"/>
    <s v="Yakovlev YAK 42DRA"/>
    <x v="3323"/>
    <s v="(Macedonia) Aviaimpex"/>
    <n v="0"/>
    <n v="116"/>
    <n v="116"/>
    <n v="0"/>
  </r>
  <r>
    <x v="3630"/>
    <s v="1980s"/>
    <n v="1987"/>
    <s v="Qtr 4"/>
    <s v="November"/>
    <n v="6"/>
    <s v="Malawi"/>
    <s v="Shorts"/>
    <s v="Shorts SC 7 Skyvan 3"/>
    <x v="3324"/>
    <s v="Malawi Air"/>
    <n v="0"/>
    <n v="10"/>
    <n v="10"/>
    <n v="0"/>
  </r>
  <r>
    <x v="3631"/>
    <s v="1990s"/>
    <n v="1995"/>
    <s v="Qtr 4"/>
    <s v="November"/>
    <n v="29"/>
    <s v="Malaysia"/>
    <s v="Bell 412"/>
    <s v="Bell 412 (helicopter)9M AYW"/>
    <x v="3325"/>
    <s v="Air Sabah"/>
    <n v="0"/>
    <n v="10"/>
    <n v="10"/>
    <n v="0"/>
  </r>
  <r>
    <x v="3632"/>
    <s v="2010s"/>
    <n v="2013"/>
    <s v="Qtr 4"/>
    <s v="November"/>
    <n v="9"/>
    <s v="Malinau"/>
    <s v="Mil"/>
    <s v="Mil   Mi"/>
    <x v="3326"/>
    <s v="Borneo          district Military - Indonesian Army"/>
    <n v="0"/>
    <n v="13"/>
    <n v="21"/>
    <n v="8"/>
  </r>
  <r>
    <x v="3633"/>
    <s v="1980s"/>
    <n v="1985"/>
    <s v="Qtr 4"/>
    <s v="November"/>
    <n v="24"/>
    <s v="Malta"/>
    <s v="Boeing"/>
    <s v="Boeing B 737"/>
    <x v="3327"/>
    <s v="Egypt"/>
    <n v="0"/>
    <n v="60"/>
    <n v="103"/>
    <n v="43"/>
  </r>
  <r>
    <x v="3634"/>
    <s v="1990s"/>
    <n v="1998"/>
    <s v="Qtr 4"/>
    <s v="November"/>
    <n v="21"/>
    <s v="Maryland"/>
    <s v="Burgess"/>
    <s v="Burgess RV 6 experimentalN956DB"/>
    <x v="3328"/>
    <s v="Private"/>
    <n v="0"/>
    <n v="1"/>
    <n v="1"/>
    <n v="0"/>
  </r>
  <r>
    <x v="3550"/>
    <s v="1960s"/>
    <n v="1962"/>
    <s v="Qtr 4"/>
    <s v="November"/>
    <n v="23"/>
    <s v="Maryland"/>
    <s v="Vickers Viscount"/>
    <s v="Vickers Viscount 745DN7430"/>
    <x v="3329"/>
    <s v="Lines Air United"/>
    <n v="0"/>
    <n v="18"/>
    <n v="18"/>
    <n v="0"/>
  </r>
  <r>
    <x v="3413"/>
    <s v="1970s"/>
    <n v="1973"/>
    <s v="Qtr 4"/>
    <s v="November"/>
    <n v="3"/>
    <s v="Massachusetts"/>
    <s v="Boeing"/>
    <s v="Boeing B 707"/>
    <x v="1363"/>
    <s v="Airways World American Pan"/>
    <n v="0"/>
    <n v="3"/>
    <n v="3"/>
    <n v="0"/>
  </r>
  <r>
    <x v="3635"/>
    <s v="1960s"/>
    <n v="1966"/>
    <s v="Qtr 4"/>
    <s v="November"/>
    <n v="11"/>
    <s v="Massachusetts"/>
    <s v="Lockheed"/>
    <s v="Lockheed EC 121H55"/>
    <x v="3330"/>
    <s v="Force Air U.S. - Military"/>
    <n v="0"/>
    <n v="19"/>
    <n v="19"/>
    <n v="0"/>
  </r>
  <r>
    <x v="3549"/>
    <s v="1920s"/>
    <n v="1925"/>
    <s v="Qtr 4"/>
    <s v="November"/>
    <n v="14"/>
    <s v="Mauritania"/>
    <s v="Breguet"/>
    <s v="Breguet 14F AEGZ"/>
    <x v="3331"/>
    <s v="Latecoere Aeriennes Lignes"/>
    <n v="0"/>
    <n v="1"/>
    <n v="1"/>
    <n v="0"/>
  </r>
  <r>
    <x v="3636"/>
    <s v="2010s"/>
    <n v="2011"/>
    <s v="Qtr 4"/>
    <s v="November"/>
    <n v="11"/>
    <s v="Mexico"/>
    <s v="Aerospatiale AS 332L1 Super"/>
    <s v="Aerospatiale AS 332L1 Super PumaXC UHM"/>
    <x v="3332"/>
    <s v="Mexicana Aerea Fuerza"/>
    <n v="0"/>
    <n v="8"/>
    <n v="8"/>
    <n v="0"/>
  </r>
  <r>
    <x v="3637"/>
    <s v="1990s"/>
    <n v="1994"/>
    <s v="Qtr 4"/>
    <s v="November"/>
    <n v="1"/>
    <s v="Mexico"/>
    <s v="Bell"/>
    <s v="Bell 212XA SVS"/>
    <x v="3333"/>
    <s v="Pegaso Aereos Transportes"/>
    <n v="0"/>
    <n v="14"/>
    <n v="14"/>
    <n v="0"/>
  </r>
  <r>
    <x v="3638"/>
    <s v="1970s"/>
    <n v="1977"/>
    <s v="Qtr 4"/>
    <s v="November"/>
    <n v="3"/>
    <s v="Mexico"/>
    <s v="Britten"/>
    <s v="Britten  Norman BN"/>
    <x v="3334"/>
    <s v="Leon Martinez Aereos Servicios"/>
    <n v="0"/>
    <n v="13"/>
    <n v="13"/>
    <n v="0"/>
  </r>
  <r>
    <x v="3639"/>
    <s v="1950s"/>
    <n v="1951"/>
    <s v="Qtr 4"/>
    <s v="November"/>
    <n v="27"/>
    <s v="Mexico"/>
    <s v="DC"/>
    <s v="DC  2"/>
    <x v="3335"/>
    <s v="Unidas Aereas Lineas"/>
    <n v="0"/>
    <n v="13"/>
    <n v="21"/>
    <n v="8"/>
  </r>
  <r>
    <x v="3466"/>
    <s v="1940s"/>
    <n v="1946"/>
    <s v="Qtr 4"/>
    <s v="November"/>
    <n v="13"/>
    <s v="Mexico"/>
    <s v="Douglas"/>
    <s v="Douglas DC 3XA"/>
    <x v="3336"/>
    <s v="Veracruz de Aéreas Commun. Empressa"/>
    <n v="0"/>
    <n v="15"/>
    <n v="15"/>
    <n v="0"/>
  </r>
  <r>
    <x v="3640"/>
    <s v="1920s"/>
    <n v="1929"/>
    <s v="Qtr 4"/>
    <s v="November"/>
    <n v="4"/>
    <s v="Mexico"/>
    <s v="Lockheed Vega"/>
    <s v="Lockheed Vega 5NC46M"/>
    <x v="3337"/>
    <s v="Transportes de Aeronautica Corp."/>
    <n v="0"/>
    <n v="4"/>
    <n v="4"/>
    <n v="0"/>
  </r>
  <r>
    <x v="3641"/>
    <s v="1990s"/>
    <n v="1999"/>
    <s v="Qtr 4"/>
    <s v="November"/>
    <n v="9"/>
    <s v="Mexico"/>
    <s v="McDonnell Douglas"/>
    <s v="McDonnell Douglas DC 9"/>
    <x v="2400"/>
    <s v="TAESA"/>
    <n v="0"/>
    <n v="18"/>
    <n v="18"/>
    <n v="0"/>
  </r>
  <r>
    <x v="3642"/>
    <s v="1980s"/>
    <n v="1981"/>
    <s v="Qtr 4"/>
    <s v="November"/>
    <n v="8"/>
    <s v="Mexico"/>
    <s v="McDonnell Douglas"/>
    <s v="McDonnell Douglas DC 9"/>
    <x v="3338"/>
    <s v="Aeromexico"/>
    <n v="0"/>
    <n v="18"/>
    <n v="18"/>
    <n v="0"/>
  </r>
  <r>
    <x v="3643"/>
    <s v="1990s"/>
    <n v="1994"/>
    <s v="Qtr 4"/>
    <s v="November"/>
    <n v="22"/>
    <s v="Missouri"/>
    <s v="McDonnell Douglas"/>
    <s v="McDonnell Douglas DC 9"/>
    <x v="3339"/>
    <s v="Private / Airlines World Trans"/>
    <n v="0"/>
    <n v="2"/>
    <n v="142"/>
    <n v="140"/>
  </r>
  <r>
    <x v="3644"/>
    <s v="2010s"/>
    <n v="2011"/>
    <s v="Qtr 4"/>
    <s v="November"/>
    <n v="10"/>
    <s v="Molokai"/>
    <s v="Eurocopter"/>
    <s v="Eurocopter EC 130 B4N11QV"/>
    <x v="3340"/>
    <s v="Hawaii Blue Hawaiian Helicopter"/>
    <n v="0"/>
    <n v="5"/>
    <n v="5"/>
    <n v="0"/>
  </r>
  <r>
    <x v="3645"/>
    <s v="1950s"/>
    <n v="1952"/>
    <s v="Qtr 4"/>
    <s v="November"/>
    <n v="17"/>
    <s v="Montana"/>
    <s v="Fairchild"/>
    <s v="Fairchild C 119C"/>
    <x v="3341"/>
    <s v="Force Air U.S. - Military"/>
    <n v="0"/>
    <n v="9"/>
    <n v="16"/>
    <n v="7"/>
  </r>
  <r>
    <x v="3646"/>
    <s v="1990s"/>
    <n v="1992"/>
    <s v="Qtr 4"/>
    <s v="November"/>
    <n v="30"/>
    <s v="Montana"/>
    <s v="Lockheed"/>
    <s v="Lockheed C 141B / Lockheed C141B650255/660142"/>
    <x v="3342"/>
    <s v="Force Air U.S. - Military / Force Air U.S. - Military"/>
    <n v="0"/>
    <n v="13"/>
    <n v="13"/>
    <n v="0"/>
  </r>
  <r>
    <x v="3647"/>
    <s v="1950s"/>
    <n v="1950"/>
    <s v="Qtr 4"/>
    <s v="November"/>
    <n v="7"/>
    <s v="Montana"/>
    <s v="Martin"/>
    <s v="Martin 202N93040"/>
    <x v="3343"/>
    <s v="Airlines Orient Northwest"/>
    <n v="0"/>
    <n v="21"/>
    <n v="21"/>
    <n v="0"/>
  </r>
  <r>
    <x v="3438"/>
    <s v="1930s"/>
    <n v="1934"/>
    <s v="Qtr 4"/>
    <s v="November"/>
    <n v="15"/>
    <s v="Montana"/>
    <s v="Stinson"/>
    <s v="Stinson SM 6000"/>
    <x v="3344"/>
    <s v="Transport Air Rapid"/>
    <n v="0"/>
    <n v="2"/>
    <n v="2"/>
    <n v="0"/>
  </r>
  <r>
    <x v="3648"/>
    <s v="1920s"/>
    <n v="1926"/>
    <s v="Qtr 4"/>
    <s v="November"/>
    <n v="11"/>
    <s v="Morocco"/>
    <s v="Breguet"/>
    <s v="Breguet 14F AFAX"/>
    <x v="3345"/>
    <s v="Aeriens Express Grands"/>
    <n v="0"/>
    <n v="3"/>
    <n v="3"/>
    <n v="0"/>
  </r>
  <r>
    <x v="3649"/>
    <s v="1990s"/>
    <n v="1991"/>
    <s v="Qtr 4"/>
    <s v="November"/>
    <n v="25"/>
    <s v="Mozambique"/>
    <s v="Douglas"/>
    <s v="Douglas C 47B"/>
    <x v="3346"/>
    <s v="STASA"/>
    <n v="0"/>
    <n v="1"/>
    <n v="3"/>
    <n v="2"/>
  </r>
  <r>
    <x v="3650"/>
    <s v="1980s"/>
    <n v="1982"/>
    <s v="Qtr 4"/>
    <s v="November"/>
    <n v="17"/>
    <s v="Unknown Country/Region"/>
    <s v="Bell"/>
    <s v="Bell 212B 2311"/>
    <x v="3347"/>
    <s v="Unknown Operator"/>
    <n v="0"/>
    <n v="15"/>
    <n v="15"/>
    <n v="0"/>
  </r>
  <r>
    <x v="3651"/>
    <s v="1970s"/>
    <n v="1975"/>
    <s v="Qtr 4"/>
    <s v="November"/>
    <n v="3"/>
    <s v="Unknown Country/Region"/>
    <s v="Bell"/>
    <s v="Bell 212N90057"/>
    <x v="203"/>
    <s v="Unknown Operator"/>
    <n v="0"/>
    <n v="9"/>
    <n v="9"/>
    <n v="0"/>
  </r>
  <r>
    <x v="3652"/>
    <s v="1980s"/>
    <n v="1987"/>
    <s v="Qtr 4"/>
    <s v="November"/>
    <n v="29"/>
    <s v="Unknown Country/Region"/>
    <s v="Boeing"/>
    <s v="Boeing B 707"/>
    <x v="3348"/>
    <s v="Unknown Operator"/>
    <n v="0"/>
    <n v="115"/>
    <n v="115"/>
    <n v="0"/>
  </r>
  <r>
    <x v="3643"/>
    <s v="1990s"/>
    <n v="1994"/>
    <s v="Qtr 4"/>
    <s v="November"/>
    <n v="22"/>
    <s v="Unknown Country/Region"/>
    <s v="Britten Norman"/>
    <s v="Britten Norman BN 2A TrislanderP2"/>
    <x v="3349"/>
    <s v="Unknown Operator"/>
    <n v="0"/>
    <n v="7"/>
    <n v="7"/>
    <n v="0"/>
  </r>
  <r>
    <x v="3653"/>
    <s v="1940s"/>
    <n v="1945"/>
    <s v="Qtr 4"/>
    <s v="November"/>
    <n v="15"/>
    <s v="Unknown Country/Region"/>
    <s v="Douglas"/>
    <s v="Douglas C 47 Dakota"/>
    <x v="3350"/>
    <s v="Unknown Operator"/>
    <n v="0"/>
    <n v="28"/>
    <n v="28"/>
    <n v="0"/>
  </r>
  <r>
    <x v="3654"/>
    <s v="1940s"/>
    <n v="1946"/>
    <s v="Qtr 4"/>
    <s v="November"/>
    <n v="16"/>
    <s v="Unknown Country/Region"/>
    <s v="Douglas"/>
    <s v="Douglas C 47?"/>
    <x v="3351"/>
    <s v="Unknown Operator"/>
    <n v="0"/>
    <n v="23"/>
    <n v="23"/>
    <n v="0"/>
  </r>
  <r>
    <x v="3449"/>
    <s v="1960s"/>
    <n v="1961"/>
    <s v="Qtr 4"/>
    <s v="November"/>
    <n v="23"/>
    <s v="Unknown Country/Region"/>
    <s v="Douglas"/>
    <s v="Douglas C 54 Skymaster?"/>
    <x v="3352"/>
    <s v="Unknown Operator"/>
    <n v="0"/>
    <n v="21"/>
    <n v="35"/>
    <n v="14"/>
  </r>
  <r>
    <x v="3607"/>
    <s v="1940s"/>
    <n v="1945"/>
    <s v="Qtr 4"/>
    <s v="November"/>
    <n v="11"/>
    <s v="Unknown Country/Region"/>
    <s v="Douglas"/>
    <s v="Douglas C 54?"/>
    <x v="3353"/>
    <s v="Unknown Operator"/>
    <n v="0"/>
    <n v="44"/>
    <n v="44"/>
    <n v="0"/>
  </r>
  <r>
    <x v="3550"/>
    <s v="1960s"/>
    <n v="1962"/>
    <s v="Qtr 4"/>
    <s v="November"/>
    <n v="23"/>
    <s v="Unknown Country/Region"/>
    <s v="Douglas"/>
    <s v="Douglas C 54D7502"/>
    <x v="3354"/>
    <s v="Unknown Operator"/>
    <n v="0"/>
    <n v="23"/>
    <n v="37"/>
    <n v="14"/>
  </r>
  <r>
    <x v="3422"/>
    <s v="1940s"/>
    <n v="1947"/>
    <s v="Qtr 4"/>
    <s v="November"/>
    <n v="27"/>
    <s v="Unknown Country/Region"/>
    <s v="Douglas"/>
    <s v="Douglas DC 3?"/>
    <x v="3355"/>
    <s v="Unknown Operator"/>
    <n v="0"/>
    <n v="2"/>
    <n v="3"/>
    <n v="1"/>
  </r>
  <r>
    <x v="3655"/>
    <s v="1970s"/>
    <n v="1976"/>
    <s v="Qtr 4"/>
    <s v="November"/>
    <n v="5"/>
    <s v="Unknown Country/Region"/>
    <s v="Douglas"/>
    <s v="Douglas DC 3HP"/>
    <x v="3356"/>
    <s v="Unknown Operator"/>
    <n v="0"/>
    <n v="2"/>
    <n v="2"/>
    <n v="0"/>
  </r>
  <r>
    <x v="3656"/>
    <s v="1950s"/>
    <n v="1959"/>
    <s v="Qtr 4"/>
    <s v="November"/>
    <n v="16"/>
    <s v="Unknown Country/Region"/>
    <s v="Douglas"/>
    <s v="Douglas DC 7BN4891C"/>
    <x v="3357"/>
    <s v="Unknown Operator"/>
    <n v="0"/>
    <n v="42"/>
    <n v="42"/>
    <n v="0"/>
  </r>
  <r>
    <x v="3657"/>
    <s v="2010s"/>
    <n v="2013"/>
    <s v="Qtr 4"/>
    <s v="November"/>
    <n v="29"/>
    <s v="Unknown Country/Region"/>
    <s v="Eurocopter EC135"/>
    <s v="Eurocopter EC135 T2G SPAO"/>
    <x v="3358"/>
    <s v="Unknown Operator"/>
    <n v="5"/>
    <n v="3"/>
    <n v="3"/>
    <n v="0"/>
  </r>
  <r>
    <x v="3658"/>
    <s v="1940s"/>
    <n v="1940"/>
    <s v="Qtr 4"/>
    <s v="November"/>
    <n v="27"/>
    <s v="Unknown Country/Region"/>
    <s v="Farman"/>
    <s v="Farman F 224F"/>
    <x v="3359"/>
    <s v="Unknown Operator"/>
    <n v="0"/>
    <n v="6"/>
    <n v="6"/>
    <n v="0"/>
  </r>
  <r>
    <x v="3659"/>
    <s v="1920s"/>
    <n v="1923"/>
    <s v="Qtr 4"/>
    <s v="November"/>
    <n v="18"/>
    <s v="Unknown Country/Region"/>
    <s v="Junkers"/>
    <s v="Junkers F 13D"/>
    <x v="3360"/>
    <s v="Unknown Operator"/>
    <n v="0"/>
    <n v="3"/>
    <n v="5"/>
    <n v="2"/>
  </r>
  <r>
    <x v="3660"/>
    <s v="1920s"/>
    <n v="1927"/>
    <s v="Qtr 4"/>
    <s v="November"/>
    <n v="16"/>
    <s v="Unknown Country/Region"/>
    <s v="Junkers"/>
    <s v="Junkers F 13K"/>
    <x v="2119"/>
    <s v="Unknown Operator"/>
    <n v="0"/>
    <n v="6"/>
    <n v="6"/>
    <n v="0"/>
  </r>
  <r>
    <x v="3661"/>
    <s v="1920s"/>
    <n v="1928"/>
    <s v="Qtr 4"/>
    <s v="November"/>
    <n v="15"/>
    <s v="Unknown Country/Region"/>
    <s v="Latecoere"/>
    <s v="Latecoere 32F AISN"/>
    <x v="1374"/>
    <s v="Unknown Operator"/>
    <n v="0"/>
    <n v="1"/>
    <n v="3"/>
    <n v="2"/>
  </r>
  <r>
    <x v="3662"/>
    <s v="1960s"/>
    <n v="1961"/>
    <s v="Qtr 4"/>
    <s v="November"/>
    <n v="11"/>
    <s v="Unknown Country/Region"/>
    <s v="Lockheed"/>
    <s v="Lockheed L 749A ConstellationHH"/>
    <x v="3361"/>
    <s v="Unknown Operator"/>
    <n v="0"/>
    <n v="3"/>
    <n v="3"/>
    <n v="0"/>
  </r>
  <r>
    <x v="3663"/>
    <s v="1950s"/>
    <n v="1958"/>
    <s v="Qtr 4"/>
    <s v="November"/>
    <n v="9"/>
    <s v="Unknown Country/Region"/>
    <s v="Martin"/>
    <s v="Martin MarinerCS THB"/>
    <x v="3362"/>
    <s v="Unknown Operator"/>
    <n v="0"/>
    <n v="36"/>
    <n v="36"/>
    <n v="0"/>
  </r>
  <r>
    <x v="3664"/>
    <s v="1980s"/>
    <n v="1989"/>
    <s v="Qtr 4"/>
    <s v="November"/>
    <n v="23"/>
    <s v="Unknown Country/Region"/>
    <s v="Mil"/>
    <s v="Mil Mi 4 / Mil Mi"/>
    <x v="3363"/>
    <s v="Unknown Operator"/>
    <n v="0"/>
    <n v="24"/>
    <n v="24"/>
    <n v="0"/>
  </r>
  <r>
    <x v="3665"/>
    <s v="1940s"/>
    <n v="1943"/>
    <s v="Qtr 4"/>
    <s v="November"/>
    <n v="5"/>
    <s v="Unknown Country/Region"/>
    <s v="Short Sunderland"/>
    <s v="Short Sunderland 3G AGIB"/>
    <x v="3364"/>
    <s v="Unknown Operator"/>
    <n v="0"/>
    <n v="19"/>
    <n v="19"/>
    <n v="0"/>
  </r>
  <r>
    <x v="3657"/>
    <s v="2010s"/>
    <n v="2013"/>
    <s v="Qtr 4"/>
    <s v="November"/>
    <n v="29"/>
    <s v="Nambia"/>
    <s v="Embraer"/>
    <s v="Embraer ERJ 190ARC9"/>
    <x v="3365"/>
    <s v="Airline Mozambique"/>
    <n v="0"/>
    <n v="33"/>
    <n v="33"/>
    <n v="0"/>
  </r>
  <r>
    <x v="3490"/>
    <s v="1960s"/>
    <n v="1965"/>
    <s v="Qtr 4"/>
    <s v="November"/>
    <n v="8"/>
    <s v="Unknown Country/Region"/>
    <s v="Boeing"/>
    <s v="Boeing B 727"/>
    <x v="3366"/>
    <s v="Kentucky          Covington American Airlines"/>
    <n v="0"/>
    <n v="58"/>
    <n v="62"/>
    <n v="4"/>
  </r>
  <r>
    <x v="3666"/>
    <s v="1960s"/>
    <n v="1960"/>
    <s v="Qtr 4"/>
    <s v="November"/>
    <n v="5"/>
    <s v="Nepal"/>
    <s v="Douglas"/>
    <s v="Douglas C 47A9N"/>
    <x v="3367"/>
    <s v="Airlines Nepal Royal"/>
    <n v="0"/>
    <n v="4"/>
    <n v="4"/>
    <n v="0"/>
  </r>
  <r>
    <x v="3667"/>
    <s v="1980s"/>
    <n v="1981"/>
    <s v="Qtr 4"/>
    <s v="November"/>
    <n v="19"/>
    <s v="Nepal"/>
    <s v="Pilatus"/>
    <s v="Pilatus PC 6/B2"/>
    <x v="3368"/>
    <s v="Airlines Nepal Royal"/>
    <n v="0"/>
    <n v="10"/>
    <n v="10"/>
    <n v="0"/>
  </r>
  <r>
    <x v="3668"/>
    <s v="1940s"/>
    <n v="1946"/>
    <s v="Qtr 4"/>
    <s v="November"/>
    <n v="14"/>
    <s v="Netherlands"/>
    <s v="Douglas"/>
    <s v="Douglas C 47A"/>
    <x v="214"/>
    <s v="Airlines Dutch Royal KLM"/>
    <n v="0"/>
    <n v="26"/>
    <n v="26"/>
    <n v="0"/>
  </r>
  <r>
    <x v="3669"/>
    <s v="2000s"/>
    <n v="2009"/>
    <s v="Qtr 4"/>
    <s v="November"/>
    <n v="14"/>
    <s v="Nevada"/>
    <s v="Aerospatiale"/>
    <s v="Aerospatiale AS350N5793P"/>
    <x v="3369"/>
    <s v="Lifeflight Mountain"/>
    <n v="0"/>
    <n v="3"/>
    <n v="3"/>
    <n v="0"/>
  </r>
  <r>
    <x v="3670"/>
    <s v="1950s"/>
    <n v="1955"/>
    <s v="Qtr 4"/>
    <s v="November"/>
    <n v="17"/>
    <s v="Nevada"/>
    <s v="Douglas"/>
    <s v="Douglas MC 54M44"/>
    <x v="612"/>
    <s v="Force Air U.S. - Military"/>
    <n v="0"/>
    <n v="14"/>
    <n v="14"/>
    <n v="0"/>
  </r>
  <r>
    <x v="3671"/>
    <s v="1960s"/>
    <n v="1964"/>
    <s v="Qtr 4"/>
    <s v="November"/>
    <n v="15"/>
    <s v="Nevada"/>
    <s v="Fairchild"/>
    <s v="Fairchild F 27AN745L"/>
    <x v="613"/>
    <s v="Airlines Bonanza"/>
    <n v="0"/>
    <n v="29"/>
    <n v="29"/>
    <n v="0"/>
  </r>
  <r>
    <x v="3672"/>
    <s v="1950s"/>
    <n v="1957"/>
    <s v="Qtr 4"/>
    <s v="November"/>
    <n v="21"/>
    <s v="Unknown Country/Region"/>
    <s v="Bristol 170 Freighter"/>
    <s v="Bristol 170 Freighter 31ZK AYH"/>
    <x v="2437"/>
    <s v="Express Freight Air ZealandStraits"/>
    <n v="0"/>
    <n v="4"/>
    <n v="4"/>
    <n v="0"/>
  </r>
  <r>
    <x v="3673"/>
    <s v="1940s"/>
    <n v="1945"/>
    <s v="Qtr 4"/>
    <s v="November"/>
    <n v="7"/>
    <s v="Unknown Country/Region"/>
    <s v="Budd"/>
    <s v="Budd RB 1 Conestoga?"/>
    <x v="3370"/>
    <s v="Co. Freight Skyway MexicoNational"/>
    <n v="0"/>
    <n v="1"/>
    <n v="3"/>
    <n v="2"/>
  </r>
  <r>
    <x v="3674"/>
    <s v="1950s"/>
    <n v="1954"/>
    <s v="Qtr 4"/>
    <s v="November"/>
    <n v="30"/>
    <s v="Unknown Country/Region"/>
    <s v="Douglas"/>
    <s v="Douglas DC 3N17891"/>
    <x v="3371"/>
    <s v="Airlines HampshireNortheast"/>
    <n v="0"/>
    <n v="2"/>
    <n v="7"/>
    <n v="5"/>
  </r>
  <r>
    <x v="3675"/>
    <s v="1940s"/>
    <n v="1947"/>
    <s v="Qtr 4"/>
    <s v="November"/>
    <n v="11"/>
    <s v="Unknown Country/Region"/>
    <s v="Douglas"/>
    <s v="Douglas DC 6NC90741"/>
    <x v="3372"/>
    <s v="Airlines MexicoAmerican"/>
    <n v="0"/>
    <n v="0"/>
    <n v="25"/>
    <n v="25"/>
  </r>
  <r>
    <x v="3676"/>
    <s v="1960s"/>
    <n v="1962"/>
    <s v="Qtr 4"/>
    <s v="November"/>
    <n v="30"/>
    <s v="Unknown Country/Region"/>
    <s v="Douglas"/>
    <s v="Douglas DC 7BN815D"/>
    <x v="217"/>
    <s v="Lines Air YorkEastern"/>
    <n v="0"/>
    <n v="25"/>
    <n v="51"/>
    <n v="26"/>
  </r>
  <r>
    <x v="3677"/>
    <s v="2000s"/>
    <n v="2002"/>
    <s v="Qtr 4"/>
    <s v="November"/>
    <n v="8"/>
    <s v="Unknown Country/Region"/>
    <s v="IAI 1124A"/>
    <s v="IAI 1124A WestwindN61RS"/>
    <x v="3373"/>
    <s v="Aviation MexicoRichmor"/>
    <n v="0"/>
    <n v="2"/>
    <n v="2"/>
    <n v="0"/>
  </r>
  <r>
    <x v="3678"/>
    <s v="1940s"/>
    <n v="1943"/>
    <s v="Qtr 4"/>
    <s v="November"/>
    <n v="26"/>
    <s v="Unknown Country/Region"/>
    <s v="Lockheed"/>
    <s v="Lockheed L 18"/>
    <x v="3374"/>
    <s v="GuineaQantas"/>
    <n v="0"/>
    <n v="15"/>
    <n v="15"/>
    <n v="0"/>
  </r>
  <r>
    <x v="3679"/>
    <s v="1930s"/>
    <n v="1931"/>
    <s v="Qtr 4"/>
    <s v="November"/>
    <n v="5"/>
    <s v="Unknown Country/Region"/>
    <s v="Lockheed Orion"/>
    <s v="Lockheed Orion 9NC12221"/>
    <x v="3375"/>
    <s v="Phil.          JerseyNY"/>
    <n v="0"/>
    <n v="5"/>
    <n v="5"/>
    <n v="0"/>
  </r>
  <r>
    <x v="3680"/>
    <s v="1950s"/>
    <n v="1951"/>
    <s v="Qtr 4"/>
    <s v="November"/>
    <n v="5"/>
    <s v="Unknown Country/Region"/>
    <s v="Martin"/>
    <s v="Martin 202N93039"/>
    <x v="621"/>
    <s v="Lines Air MexicoTransocean"/>
    <n v="0"/>
    <n v="1"/>
    <n v="29"/>
    <n v="28"/>
  </r>
  <r>
    <x v="3681"/>
    <s v="1930s"/>
    <n v="1933"/>
    <s v="Qtr 4"/>
    <s v="November"/>
    <n v="10"/>
    <s v="Unknown Country/Region"/>
    <s v="Northrop"/>
    <s v="Northrop DeltaNC12292"/>
    <x v="3376"/>
    <s v="Air Western and Continental MexicoTrans"/>
    <n v="0"/>
    <n v="0"/>
    <n v="1"/>
    <n v="1"/>
  </r>
  <r>
    <x v="3682"/>
    <s v="1960s"/>
    <n v="1964"/>
    <s v="Qtr 4"/>
    <s v="November"/>
    <n v="17"/>
    <s v="Newfoundland"/>
    <s v="Lockheed"/>
    <s v="Lockheed P 3A151362"/>
    <x v="3377"/>
    <s v="Canada Military - U.S. Navy"/>
    <n v="0"/>
    <n v="10"/>
    <n v="10"/>
    <n v="0"/>
  </r>
  <r>
    <x v="3683"/>
    <s v="1950s"/>
    <n v="1956"/>
    <s v="Qtr 4"/>
    <s v="November"/>
    <n v="15"/>
    <s v="Nicaragua"/>
    <s v="Douglas"/>
    <s v="Douglas C 54A"/>
    <x v="3378"/>
    <s v="Guest Aerovias"/>
    <n v="0"/>
    <n v="25"/>
    <n v="25"/>
    <n v="0"/>
  </r>
  <r>
    <x v="3621"/>
    <s v="1940s"/>
    <n v="1944"/>
    <s v="Qtr 4"/>
    <s v="November"/>
    <n v="29"/>
    <s v="Nicaragua"/>
    <s v="Ford"/>
    <s v="Ford 5 AT"/>
    <x v="3379"/>
    <s v="TACA"/>
    <n v="0"/>
    <n v="16"/>
    <n v="16"/>
    <n v="0"/>
  </r>
  <r>
    <x v="3684"/>
    <s v="1960s"/>
    <n v="1969"/>
    <s v="Qtr 4"/>
    <s v="November"/>
    <n v="20"/>
    <s v="Nigeria"/>
    <s v="BAC"/>
    <s v="BAC VC 10"/>
    <x v="3380"/>
    <s v="Airways Nigeria"/>
    <n v="0"/>
    <n v="87"/>
    <n v="87"/>
    <n v="0"/>
  </r>
  <r>
    <x v="3685"/>
    <s v="2000s"/>
    <n v="2001"/>
    <s v="Qtr 4"/>
    <s v="November"/>
    <n v="27"/>
    <s v="Nigeria"/>
    <s v="Boeing"/>
    <s v="Boeing 747 246F9G"/>
    <x v="3381"/>
    <s v="Airlines MK"/>
    <n v="0"/>
    <n v="1"/>
    <n v="13"/>
    <n v="12"/>
  </r>
  <r>
    <x v="3543"/>
    <s v="1990s"/>
    <n v="1996"/>
    <s v="Qtr 4"/>
    <s v="November"/>
    <n v="7"/>
    <s v="Nigeria"/>
    <s v="Boeing"/>
    <s v="Boeing B 727"/>
    <x v="231"/>
    <s v="Corporation Development Aviation"/>
    <n v="0"/>
    <n v="143"/>
    <n v="143"/>
    <n v="0"/>
  </r>
  <r>
    <x v="3686"/>
    <s v="1990s"/>
    <n v="1995"/>
    <s v="Qtr 4"/>
    <s v="November"/>
    <n v="13"/>
    <s v="Nigeria"/>
    <s v="Boeing"/>
    <s v="Boeing B 737"/>
    <x v="3382"/>
    <s v="Airways Nigeria"/>
    <n v="0"/>
    <n v="9"/>
    <n v="137"/>
    <n v="128"/>
  </r>
  <r>
    <x v="3687"/>
    <s v="1980s"/>
    <n v="1983"/>
    <s v="Qtr 4"/>
    <s v="November"/>
    <n v="28"/>
    <s v="Nigeria"/>
    <s v="Fokker"/>
    <s v="Fokker F 28 Fellowship 20005N"/>
    <x v="3383"/>
    <s v="Airways Nigeria"/>
    <n v="0"/>
    <n v="53"/>
    <n v="72"/>
    <n v="19"/>
  </r>
  <r>
    <x v="3688"/>
    <s v="1960s"/>
    <n v="1961"/>
    <s v="Qtr 4"/>
    <s v="November"/>
    <n v="21"/>
    <s v="North"/>
    <s v="Aero Commander"/>
    <s v="Aero Commander 680FZK BWA"/>
    <x v="3384"/>
    <s v="New Zealand          Island Bay of Plenty Airways"/>
    <n v="0"/>
    <n v="6"/>
    <n v="6"/>
    <n v="0"/>
  </r>
  <r>
    <x v="3689"/>
    <s v="1960s"/>
    <n v="1966"/>
    <s v="Qtr 4"/>
    <s v="November"/>
    <n v="20"/>
    <s v="North"/>
    <s v="Martin"/>
    <s v="Martin 404N40406"/>
    <x v="3385"/>
    <s v="Airlines CarolinaPiedmont"/>
    <n v="0"/>
    <n v="3"/>
    <n v="3"/>
    <n v="0"/>
  </r>
  <r>
    <x v="3690"/>
    <s v="1940s"/>
    <n v="1944"/>
    <s v="Qtr 4"/>
    <s v="November"/>
    <n v="9"/>
    <s v="Norway"/>
    <m/>
    <m/>
    <x v="3386"/>
    <s v="Corps Air Army U.S. - Military"/>
    <n v="0"/>
    <n v="0"/>
    <n v="0"/>
    <n v="0"/>
  </r>
  <r>
    <x v="3691"/>
    <s v="1950s"/>
    <n v="1956"/>
    <s v="Qtr 4"/>
    <s v="November"/>
    <n v="7"/>
    <s v="Norway"/>
    <s v="De Havilland"/>
    <s v="de Havilland DH 114 Heron 2BLN"/>
    <x v="3387"/>
    <s v="Braathens"/>
    <n v="0"/>
    <n v="2"/>
    <n v="12"/>
    <n v="10"/>
  </r>
  <r>
    <x v="3692"/>
    <s v="1940s"/>
    <n v="1949"/>
    <s v="Qtr 4"/>
    <s v="November"/>
    <n v="20"/>
    <s v="Norway"/>
    <s v="Douglas"/>
    <s v="Douglas C 47APH"/>
    <x v="3388"/>
    <s v="Holland Aero"/>
    <n v="0"/>
    <n v="34"/>
    <n v="35"/>
    <n v="1"/>
  </r>
  <r>
    <x v="3693"/>
    <s v="1960s"/>
    <n v="1961"/>
    <s v="Qtr 4"/>
    <s v="November"/>
    <n v="30"/>
    <s v="NSW"/>
    <s v="Vickers Viscount"/>
    <s v="Vickers Viscount 720VH TVC"/>
    <x v="1407"/>
    <s v="Australia Ansett ANA"/>
    <n v="0"/>
    <n v="15"/>
    <n v="15"/>
    <n v="0"/>
  </r>
  <r>
    <x v="3694"/>
    <s v="1960s"/>
    <n v="1967"/>
    <s v="Qtr 4"/>
    <s v="November"/>
    <n v="6"/>
    <s v="Ohio"/>
    <s v="Boeing"/>
    <s v="Boeing B 707"/>
    <x v="244"/>
    <s v="Airlines World Trans"/>
    <n v="0"/>
    <n v="1"/>
    <n v="36"/>
    <n v="35"/>
  </r>
  <r>
    <x v="3695"/>
    <s v="1940s"/>
    <n v="1946"/>
    <s v="Qtr 4"/>
    <s v="November"/>
    <n v="11"/>
    <s v="Ohio"/>
    <s v="Douglas"/>
    <s v="Douglas DC 3 (C"/>
    <x v="242"/>
    <s v="Lines Air United"/>
    <n v="0"/>
    <n v="2"/>
    <n v="20"/>
    <n v="18"/>
  </r>
  <r>
    <x v="3696"/>
    <s v="1940s"/>
    <n v="1949"/>
    <s v="Qtr 4"/>
    <s v="November"/>
    <n v="4"/>
    <s v="Ohio"/>
    <s v="Douglas"/>
    <s v="Douglas DC 3NC29086"/>
    <x v="3389"/>
    <s v="Inc Harrington's"/>
    <n v="0"/>
    <n v="3"/>
    <n v="3"/>
    <n v="0"/>
  </r>
  <r>
    <x v="3697"/>
    <s v="1920s"/>
    <n v="1928"/>
    <s v="Qtr 4"/>
    <s v="November"/>
    <n v="25"/>
    <s v="Ohio"/>
    <s v="Douglas"/>
    <s v="Douglas M 4NC792"/>
    <x v="3390"/>
    <s v="Transport Air National"/>
    <n v="0"/>
    <n v="1"/>
    <n v="1"/>
    <n v="0"/>
  </r>
  <r>
    <x v="3698"/>
    <s v="1920s"/>
    <n v="1928"/>
    <s v="Qtr 4"/>
    <s v="November"/>
    <n v="24"/>
    <s v="Ohio"/>
    <s v="Hamilton"/>
    <s v="Hamilton H 47NC7521"/>
    <x v="3391"/>
    <s v="Airlines Universal"/>
    <n v="0"/>
    <n v="3"/>
    <n v="3"/>
    <n v="0"/>
  </r>
  <r>
    <x v="3697"/>
    <s v="1920s"/>
    <n v="1928"/>
    <s v="Qtr 4"/>
    <s v="November"/>
    <n v="25"/>
    <s v="Ohio"/>
    <s v="Travel Air"/>
    <s v="Travel Air 4000NC5436"/>
    <x v="3391"/>
    <s v="Lines Air Continental"/>
    <n v="0"/>
    <n v="1"/>
    <n v="1"/>
    <n v="0"/>
  </r>
  <r>
    <x v="3699"/>
    <s v="1960s"/>
    <n v="1969"/>
    <s v="Qtr 4"/>
    <s v="November"/>
    <n v="9"/>
    <s v="Ontario"/>
    <s v="Douglas"/>
    <s v="Douglas C 47BCF"/>
    <x v="3392"/>
    <s v="Canada Austin Airways"/>
    <n v="0"/>
    <n v="2"/>
    <n v="4"/>
    <n v="2"/>
  </r>
  <r>
    <x v="3700"/>
    <s v="2010s"/>
    <n v="2013"/>
    <s v="Qtr 4"/>
    <s v="November"/>
    <n v="10"/>
    <s v="Ontario"/>
    <s v="Swearingen"/>
    <s v="Swearingen SA227 AC Metro IIC"/>
    <x v="3393"/>
    <s v="Canada Bearskin Airlines"/>
    <n v="0"/>
    <n v="5"/>
    <n v="7"/>
    <n v="2"/>
  </r>
  <r>
    <x v="3701"/>
    <s v="1930s"/>
    <n v="1933"/>
    <s v="Qtr 4"/>
    <s v="November"/>
    <n v="9"/>
    <s v="Oregon"/>
    <s v="Boeing"/>
    <s v="Boeing 247NC13345"/>
    <x v="1051"/>
    <s v="Lines Air United"/>
    <n v="0"/>
    <n v="4"/>
    <n v="10"/>
    <n v="6"/>
  </r>
  <r>
    <x v="3702"/>
    <s v="2010s"/>
    <n v="2010"/>
    <s v="Qtr 4"/>
    <s v="November"/>
    <n v="5"/>
    <s v="Pakistan"/>
    <s v="Beechcraft"/>
    <s v="Beechcraft 1900C 1AP"/>
    <x v="1792"/>
    <s v="Air JS"/>
    <n v="0"/>
    <n v="21"/>
    <n v="21"/>
    <n v="0"/>
  </r>
  <r>
    <x v="3703"/>
    <s v="1940s"/>
    <n v="1948"/>
    <s v="Qtr 4"/>
    <s v="November"/>
    <n v="26"/>
    <s v="Pakistan"/>
    <s v="Douglas"/>
    <s v="Douglas DC 3AP"/>
    <x v="3394"/>
    <s v="Airways Pakistan"/>
    <n v="0"/>
    <n v="21"/>
    <n v="21"/>
    <n v="0"/>
  </r>
  <r>
    <x v="3704"/>
    <s v="2010s"/>
    <n v="2010"/>
    <s v="Qtr 4"/>
    <s v="November"/>
    <n v="28"/>
    <s v="Pakistan"/>
    <s v="Ilyushin"/>
    <s v="Ilyushin Il 76TD4L"/>
    <x v="640"/>
    <s v="Way Sun"/>
    <n v="4"/>
    <n v="8"/>
    <n v="8"/>
    <n v="0"/>
  </r>
  <r>
    <x v="3705"/>
    <s v="2000s"/>
    <n v="2001"/>
    <s v="Qtr 4"/>
    <s v="November"/>
    <n v="22"/>
    <s v="Pennsylvania"/>
    <s v="Learjet"/>
    <s v="Learjet 25BN5UJ"/>
    <x v="254"/>
    <s v="Aviation Jet Universal"/>
    <n v="0"/>
    <n v="2"/>
    <n v="2"/>
    <n v="0"/>
  </r>
  <r>
    <x v="3706"/>
    <s v="2020s"/>
    <n v="2022"/>
    <s v="Qtr 4"/>
    <s v="November"/>
    <n v="18"/>
    <s v="Peru"/>
    <s v="Airbus"/>
    <s v="Airbus 320 271NCC"/>
    <x v="2779"/>
    <s v="LATAM"/>
    <n v="2"/>
    <n v="0"/>
    <n v="108"/>
    <n v="108"/>
  </r>
  <r>
    <x v="3707"/>
    <s v="1960s"/>
    <n v="1962"/>
    <s v="Qtr 4"/>
    <s v="November"/>
    <n v="27"/>
    <s v="Peru"/>
    <s v="Boeing"/>
    <s v="Boeing B 707"/>
    <x v="2779"/>
    <s v="Varig"/>
    <n v="0"/>
    <n v="97"/>
    <n v="97"/>
    <n v="0"/>
  </r>
  <r>
    <x v="3708"/>
    <s v="1980s"/>
    <n v="1984"/>
    <s v="Qtr 4"/>
    <s v="November"/>
    <n v="20"/>
    <s v="Peru"/>
    <s v="de Havilland Canada"/>
    <s v="de Havilland Canada DHC 6 Twin Otter 300FAE"/>
    <x v="3395"/>
    <s v="TAME"/>
    <n v="0"/>
    <n v="14"/>
    <n v="14"/>
    <n v="0"/>
  </r>
  <r>
    <x v="3709"/>
    <s v="1950s"/>
    <n v="1950"/>
    <s v="Qtr 4"/>
    <s v="November"/>
    <n v="23"/>
    <s v="Peru"/>
    <s v="Douglas"/>
    <s v="Douglas DC 3OB"/>
    <x v="3396"/>
    <s v="Faucett"/>
    <n v="0"/>
    <n v="9"/>
    <n v="9"/>
    <n v="0"/>
  </r>
  <r>
    <x v="3710"/>
    <s v="1990s"/>
    <n v="1994"/>
    <s v="Qtr 4"/>
    <s v="November"/>
    <n v="5"/>
    <s v="Peru"/>
    <s v="Yakovlev"/>
    <s v="Yakovlev YAK 40OB"/>
    <x v="3397"/>
    <s v="Amazonica SA"/>
    <n v="0"/>
    <n v="6"/>
    <n v="30"/>
    <n v="24"/>
  </r>
  <r>
    <x v="3711"/>
    <s v="1970s"/>
    <n v="1974"/>
    <s v="Qtr 4"/>
    <s v="November"/>
    <n v="15"/>
    <s v="Philippines"/>
    <s v="Douglas"/>
    <s v="Douglas C 47A"/>
    <x v="265"/>
    <s v="Services Integrated and System Air Orient"/>
    <n v="0"/>
    <n v="1"/>
    <n v="8"/>
    <n v="7"/>
  </r>
  <r>
    <x v="3712"/>
    <s v="1940s"/>
    <n v="1945"/>
    <s v="Qtr 4"/>
    <s v="November"/>
    <n v="13"/>
    <s v="Philippines"/>
    <s v="Douglas"/>
    <s v="Douglas C 48VH"/>
    <x v="3398"/>
    <s v="Airways National Australian"/>
    <n v="0"/>
    <n v="16"/>
    <n v="17"/>
    <n v="1"/>
  </r>
  <r>
    <x v="3713"/>
    <s v="1940s"/>
    <n v="1947"/>
    <s v="Qtr 4"/>
    <s v="November"/>
    <n v="2"/>
    <s v="Philippines"/>
    <s v="Douglas"/>
    <s v="Douglas DC 3?"/>
    <x v="3399"/>
    <s v="Express Air Philippine"/>
    <n v="0"/>
    <n v="5"/>
    <n v="5"/>
    <n v="0"/>
  </r>
  <r>
    <x v="3714"/>
    <s v="1960s"/>
    <n v="1960"/>
    <s v="Qtr 4"/>
    <s v="November"/>
    <n v="23"/>
    <s v="Philippines"/>
    <s v="Douglas"/>
    <s v="Douglas DC 3PI"/>
    <x v="265"/>
    <s v="Lines Air Philippine"/>
    <n v="0"/>
    <n v="33"/>
    <n v="33"/>
    <n v="0"/>
  </r>
  <r>
    <x v="3715"/>
    <s v="2000s"/>
    <n v="2002"/>
    <s v="Qtr 4"/>
    <s v="November"/>
    <n v="11"/>
    <s v="Philippines"/>
    <s v="Fokker F27 Friendship"/>
    <s v="Fokker F27 Friendship 100RP C6888"/>
    <x v="265"/>
    <s v="Airlines International Laoag"/>
    <n v="0"/>
    <n v="19"/>
    <n v="34"/>
    <n v="15"/>
  </r>
  <r>
    <x v="3716"/>
    <s v="1980s"/>
    <n v="1988"/>
    <s v="Qtr 4"/>
    <s v="November"/>
    <n v="2"/>
    <s v="Poland"/>
    <s v="Antonov"/>
    <s v="Antonov AN 24BSP"/>
    <x v="3400"/>
    <s v="Airlines Polish Lot"/>
    <n v="0"/>
    <n v="1"/>
    <n v="29"/>
    <n v="28"/>
  </r>
  <r>
    <x v="3717"/>
    <s v="1950s"/>
    <n v="1951"/>
    <s v="Qtr 4"/>
    <s v="November"/>
    <n v="15"/>
    <s v="Poland"/>
    <s v="Lisunov"/>
    <s v="Lisunov Li 2PSP"/>
    <x v="3401"/>
    <s v="Airlines Polish Lot"/>
    <n v="0"/>
    <n v="18"/>
    <n v="18"/>
    <n v="0"/>
  </r>
  <r>
    <x v="3562"/>
    <s v="1930s"/>
    <n v="1937"/>
    <s v="Qtr 4"/>
    <s v="November"/>
    <n v="12"/>
    <s v="Poland"/>
    <s v="Lockhed 10"/>
    <s v="Lockhed 10 ElectraSP AYD"/>
    <x v="1081"/>
    <s v="LOT"/>
    <n v="0"/>
    <n v="4"/>
    <n v="11"/>
    <n v="7"/>
  </r>
  <r>
    <x v="3718"/>
    <s v="1930s"/>
    <n v="1937"/>
    <s v="Qtr 4"/>
    <s v="November"/>
    <n v="11"/>
    <s v="Poland"/>
    <s v="Lockheed 10"/>
    <s v="Lockheed 10 ElectraSP AYD"/>
    <x v="1081"/>
    <s v="Airlines Polish Lot"/>
    <n v="0"/>
    <n v="4"/>
    <n v="11"/>
    <n v="7"/>
  </r>
  <r>
    <x v="3719"/>
    <s v="1950s"/>
    <n v="1959"/>
    <s v="Qtr 4"/>
    <s v="November"/>
    <n v="4"/>
    <s v="Quebec"/>
    <s v="Douglas"/>
    <s v="Douglas C 54ACF"/>
    <x v="3402"/>
    <s v="Canada Wheeler Airlines"/>
    <n v="0"/>
    <n v="5"/>
    <n v="5"/>
    <n v="0"/>
  </r>
  <r>
    <x v="3720"/>
    <s v="2000s"/>
    <n v="2001"/>
    <s v="Qtr 4"/>
    <s v="November"/>
    <n v="12"/>
    <s v="Queens"/>
    <s v="Airbus"/>
    <s v="Airbus A 300"/>
    <x v="3403"/>
    <s v="New York American Airlines"/>
    <n v="5"/>
    <n v="260"/>
    <n v="260"/>
    <n v="0"/>
  </r>
  <r>
    <x v="3721"/>
    <s v="1980s"/>
    <n v="1989"/>
    <s v="Qtr 4"/>
    <s v="November"/>
    <n v="28"/>
    <s v="Rhode"/>
    <s v="Britten"/>
    <s v="Britten  Norman BN"/>
    <x v="3404"/>
    <s v="Airlines England IslandNew"/>
    <n v="0"/>
    <n v="8"/>
    <n v="8"/>
    <n v="0"/>
  </r>
  <r>
    <x v="3722"/>
    <s v="1940s"/>
    <n v="1947"/>
    <s v="Qtr 4"/>
    <s v="November"/>
    <n v="21"/>
    <s v="Romania"/>
    <s v="Lisunov"/>
    <s v="Lisunov Li 2YR"/>
    <x v="3405"/>
    <s v="TARS"/>
    <n v="0"/>
    <n v="13"/>
    <n v="26"/>
    <n v="13"/>
  </r>
  <r>
    <x v="3723"/>
    <s v="1970s"/>
    <n v="1979"/>
    <s v="Qtr 4"/>
    <s v="November"/>
    <n v="28"/>
    <s v="Ross"/>
    <s v="McDonnell Douglas"/>
    <s v="McDonnell Douglas DC 10"/>
    <x v="3406"/>
    <s v="Antarctica         Shelf Ice Air New Zealand"/>
    <n v="0"/>
    <n v="257"/>
    <n v="257"/>
    <n v="0"/>
  </r>
  <r>
    <x v="3724"/>
    <s v="1990s"/>
    <n v="1998"/>
    <s v="Qtr 4"/>
    <s v="November"/>
    <n v="11"/>
    <s v="Russia"/>
    <s v="Antonov"/>
    <s v="Antonov AN 12RA"/>
    <x v="1814"/>
    <s v="Airlines Sakha"/>
    <n v="0"/>
    <n v="13"/>
    <n v="13"/>
    <n v="0"/>
  </r>
  <r>
    <x v="3725"/>
    <s v="1960s"/>
    <n v="1969"/>
    <s v="Qtr 4"/>
    <s v="November"/>
    <n v="13"/>
    <s v="Russia"/>
    <s v="Antonov"/>
    <s v="Antonov An 12TBCCCP"/>
    <x v="3407"/>
    <s v="Aeroflot"/>
    <n v="0"/>
    <n v="12"/>
    <n v="12"/>
    <n v="0"/>
  </r>
  <r>
    <x v="3726"/>
    <s v="1990s"/>
    <n v="1991"/>
    <s v="Qtr 4"/>
    <s v="November"/>
    <n v="16"/>
    <s v="Russia"/>
    <s v="Antonov"/>
    <s v="Antonov AN 12V?"/>
    <x v="3408"/>
    <s v="Aeroflot"/>
    <n v="0"/>
    <n v="20"/>
    <n v="20"/>
    <n v="0"/>
  </r>
  <r>
    <x v="3727"/>
    <s v="1970s"/>
    <n v="1974"/>
    <s v="Qtr 4"/>
    <s v="November"/>
    <n v="1"/>
    <s v="Russia"/>
    <s v="Antonov"/>
    <s v="Antonov An 2 / Mil Mi"/>
    <x v="3409"/>
    <s v="Aeroflot"/>
    <n v="0"/>
    <n v="38"/>
    <n v="38"/>
    <n v="0"/>
  </r>
  <r>
    <x v="3584"/>
    <s v="1990s"/>
    <n v="1992"/>
    <s v="Qtr 4"/>
    <s v="November"/>
    <n v="11"/>
    <s v="Russia"/>
    <s v="Antonov"/>
    <s v="Antonov AN 22ACCCP"/>
    <x v="3410"/>
    <s v="Force Air Russian - Military"/>
    <n v="0"/>
    <n v="33"/>
    <n v="33"/>
    <n v="0"/>
  </r>
  <r>
    <x v="3728"/>
    <s v="1990s"/>
    <n v="1991"/>
    <s v="Qtr 4"/>
    <s v="November"/>
    <n v="26"/>
    <s v="Russia"/>
    <s v="Antonov"/>
    <s v="Antonov AN 24CCCP"/>
    <x v="2806"/>
    <s v="Airlines Tartarstan"/>
    <n v="0"/>
    <n v="41"/>
    <n v="41"/>
    <n v="0"/>
  </r>
  <r>
    <x v="3729"/>
    <s v="1980s"/>
    <n v="1989"/>
    <s v="Qtr 4"/>
    <s v="November"/>
    <n v="21"/>
    <s v="Russia"/>
    <s v="Antonov"/>
    <s v="Antonov AN 24CCCP"/>
    <x v="3411"/>
    <s v="Aeroflot"/>
    <n v="0"/>
    <n v="34"/>
    <n v="42"/>
    <n v="8"/>
  </r>
  <r>
    <x v="3730"/>
    <s v="1970s"/>
    <n v="1971"/>
    <s v="Qtr 4"/>
    <s v="November"/>
    <n v="12"/>
    <s v="Russia"/>
    <s v="Antonov"/>
    <s v="Antonov AN 24CCCP"/>
    <x v="3412"/>
    <s v="Aeroflot"/>
    <n v="0"/>
    <n v="48"/>
    <n v="48"/>
    <n v="0"/>
  </r>
  <r>
    <x v="3731"/>
    <s v="1990s"/>
    <n v="1996"/>
    <s v="Qtr 4"/>
    <s v="November"/>
    <n v="14"/>
    <s v="Russia"/>
    <s v="Antonov"/>
    <s v="Antonov AN 2RA"/>
    <x v="3413"/>
    <s v="Avia Komi"/>
    <n v="0"/>
    <n v="14"/>
    <n v="15"/>
    <n v="1"/>
  </r>
  <r>
    <x v="3732"/>
    <s v="2010s"/>
    <n v="2013"/>
    <s v="Qtr 4"/>
    <s v="November"/>
    <n v="17"/>
    <s v="Russia"/>
    <s v="Boeing"/>
    <s v="Boeing 737 53AVQ"/>
    <x v="3414"/>
    <s v="Airlilnes Tararstan"/>
    <n v="0"/>
    <n v="50"/>
    <n v="50"/>
    <n v="0"/>
  </r>
  <r>
    <x v="3733"/>
    <s v="1940s"/>
    <n v="1946"/>
    <s v="Qtr 4"/>
    <s v="November"/>
    <n v="5"/>
    <s v="Russia"/>
    <s v="Douglas"/>
    <s v="Douglas C 47SSSR"/>
    <x v="1096"/>
    <s v="Aeroflot"/>
    <n v="0"/>
    <n v="13"/>
    <n v="26"/>
    <n v="13"/>
  </r>
  <r>
    <x v="3734"/>
    <s v="1940s"/>
    <n v="1942"/>
    <s v="Qtr 4"/>
    <s v="November"/>
    <n v="17"/>
    <s v="Russia"/>
    <s v="Grazhdansky Vozdushnyi Flot"/>
    <s v="Grazhdansky Vozdushnyi Flot PS 84CCCP"/>
    <x v="1110"/>
    <s v="Trassy Vozhjushnye Kranoyarskie"/>
    <n v="0"/>
    <n v="20"/>
    <n v="20"/>
    <n v="0"/>
  </r>
  <r>
    <x v="3735"/>
    <s v="1950s"/>
    <n v="1957"/>
    <s v="Qtr 4"/>
    <s v="November"/>
    <n v="4"/>
    <s v="Russia"/>
    <s v="Ilushin"/>
    <s v="Ilushin Il 14YR"/>
    <x v="674"/>
    <s v="TAROM"/>
    <n v="0"/>
    <n v="4"/>
    <n v="16"/>
    <n v="12"/>
  </r>
  <r>
    <x v="3736"/>
    <s v="2000s"/>
    <n v="2001"/>
    <s v="Qtr 4"/>
    <s v="November"/>
    <n v="19"/>
    <s v="Russia"/>
    <s v="Ilyushin"/>
    <s v="Ilyushin 18VRA 75840"/>
    <x v="3415"/>
    <s v="Aero IRS - Charter"/>
    <n v="0"/>
    <n v="27"/>
    <n v="27"/>
    <n v="0"/>
  </r>
  <r>
    <x v="3737"/>
    <s v="1950s"/>
    <n v="1951"/>
    <s v="Qtr 4"/>
    <s v="November"/>
    <n v="17"/>
    <s v="Russia"/>
    <s v="Ilyushin"/>
    <s v="Ilyushin IL 12CCCP"/>
    <x v="3099"/>
    <s v="Aeroflot"/>
    <n v="0"/>
    <n v="23"/>
    <n v="23"/>
    <n v="0"/>
  </r>
  <r>
    <x v="3738"/>
    <s v="1960s"/>
    <n v="1967"/>
    <s v="Qtr 4"/>
    <s v="November"/>
    <n v="16"/>
    <s v="Russia"/>
    <s v="Ilyushin"/>
    <s v="Ilyushin IL 18BCCCP"/>
    <x v="3416"/>
    <s v="Aeroflot"/>
    <n v="0"/>
    <n v="107"/>
    <n v="107"/>
    <n v="0"/>
  </r>
  <r>
    <x v="3739"/>
    <s v="2000s"/>
    <n v="2009"/>
    <s v="Qtr 4"/>
    <s v="November"/>
    <n v="1"/>
    <s v="Russia"/>
    <s v="Ilyushin"/>
    <s v="Ilyushin Il 76RF"/>
    <x v="3417"/>
    <s v="Interior of Ministry Russian"/>
    <n v="0"/>
    <n v="11"/>
    <n v="11"/>
    <n v="0"/>
  </r>
  <r>
    <x v="3740"/>
    <s v="1940s"/>
    <n v="1948"/>
    <s v="Qtr 4"/>
    <s v="November"/>
    <n v="22"/>
    <s v="Russia"/>
    <s v="Lisunov"/>
    <s v="Lisunov Li 2CCCP L"/>
    <x v="3418"/>
    <s v="Aeroflot"/>
    <n v="0"/>
    <n v="23"/>
    <n v="26"/>
    <n v="3"/>
  </r>
  <r>
    <x v="3741"/>
    <s v="1970s"/>
    <n v="1972"/>
    <s v="Qtr 4"/>
    <s v="November"/>
    <n v="28"/>
    <s v="Russia"/>
    <s v="McDonnell Douglas"/>
    <s v="McDonnell Douglas DC 8"/>
    <x v="1096"/>
    <s v="Lines Air Japan"/>
    <n v="0"/>
    <n v="62"/>
    <n v="76"/>
    <n v="14"/>
  </r>
  <r>
    <x v="3742"/>
    <s v="2010s"/>
    <n v="2015"/>
    <s v="Qtr 4"/>
    <s v="November"/>
    <n v="24"/>
    <s v="Russia"/>
    <s v="Mil"/>
    <s v="Mil Mi 8TRA"/>
    <x v="3419"/>
    <s v="Avia Turuhan"/>
    <n v="0"/>
    <n v="15"/>
    <n v="26"/>
    <n v="11"/>
  </r>
  <r>
    <x v="3743"/>
    <s v="2010s"/>
    <n v="2010"/>
    <s v="Qtr 4"/>
    <s v="November"/>
    <n v="25"/>
    <s v="Russia"/>
    <s v="Mil"/>
    <s v="Mil Mi 8TRA"/>
    <x v="3420"/>
    <s v="NARZ"/>
    <n v="0"/>
    <n v="7"/>
    <n v="10"/>
    <n v="3"/>
  </r>
  <r>
    <x v="3744"/>
    <s v="1970s"/>
    <n v="1976"/>
    <s v="Qtr 4"/>
    <s v="November"/>
    <n v="28"/>
    <s v="Russia"/>
    <s v="Tupolev"/>
    <s v="Tupolev TU 104BCCCP"/>
    <x v="674"/>
    <s v="Aeroflot"/>
    <n v="0"/>
    <n v="73"/>
    <n v="73"/>
    <n v="0"/>
  </r>
  <r>
    <x v="3745"/>
    <s v="1960s"/>
    <n v="1965"/>
    <s v="Qtr 4"/>
    <s v="November"/>
    <n v="10"/>
    <s v="Russia"/>
    <s v="Tupolev"/>
    <s v="Tupolev Tu 124CCCP"/>
    <x v="3421"/>
    <s v="Aeroflot"/>
    <n v="0"/>
    <n v="32"/>
    <n v="64"/>
    <n v="32"/>
  </r>
  <r>
    <x v="3739"/>
    <s v="2000s"/>
    <n v="2009"/>
    <s v="Qtr 4"/>
    <s v="November"/>
    <n v="1"/>
    <s v="Russia"/>
    <s v="Tupolev"/>
    <s v="Tupolev Tu 142M3RF"/>
    <x v="3422"/>
    <s v="Navy Russian - Military"/>
    <n v="0"/>
    <n v="11"/>
    <n v="11"/>
    <n v="0"/>
  </r>
  <r>
    <x v="3746"/>
    <s v="1980s"/>
    <n v="1981"/>
    <s v="Qtr 4"/>
    <s v="November"/>
    <n v="16"/>
    <s v="Russia"/>
    <s v="Tupolev"/>
    <s v="Tupolev TU 154B"/>
    <x v="3423"/>
    <s v="Aeroflot"/>
    <n v="0"/>
    <n v="99"/>
    <n v="167"/>
    <n v="68"/>
  </r>
  <r>
    <x v="3747"/>
    <s v="1990s"/>
    <n v="1991"/>
    <s v="Qtr 4"/>
    <s v="November"/>
    <n v="7"/>
    <s v="Russia"/>
    <s v="Yakovlev"/>
    <s v="Yakovlev YAK 40CCCP"/>
    <x v="3424"/>
    <s v="Aeroflot"/>
    <n v="0"/>
    <n v="51"/>
    <n v="51"/>
    <n v="0"/>
  </r>
  <r>
    <x v="3748"/>
    <s v="1970s"/>
    <n v="1979"/>
    <s v="Qtr 4"/>
    <s v="November"/>
    <n v="16"/>
    <s v="Russia"/>
    <s v="Yakovlev"/>
    <s v="Yakovlev YAK 40CCCP"/>
    <x v="3425"/>
    <s v="Aeroflot"/>
    <n v="0"/>
    <n v="3"/>
    <n v="5"/>
    <n v="2"/>
  </r>
  <r>
    <x v="3749"/>
    <s v="2000s"/>
    <n v="2009"/>
    <s v="Qtr 4"/>
    <s v="November"/>
    <n v="12"/>
    <s v="Rwanda"/>
    <s v="Canadair"/>
    <s v="Canadair CRJ 100ER5Y"/>
    <x v="282"/>
    <s v="Rwandair"/>
    <n v="0"/>
    <n v="1"/>
    <n v="15"/>
    <n v="14"/>
  </r>
  <r>
    <x v="3750"/>
    <s v="1980s"/>
    <n v="1981"/>
    <s v="Qtr 4"/>
    <s v="November"/>
    <n v="30"/>
    <s v="Saint"/>
    <s v="Douglas"/>
    <s v="Douglas DC 6AN3486F"/>
    <x v="3426"/>
    <s v="Airways IslandGuyana Lucia"/>
    <n v="0"/>
    <n v="3"/>
    <n v="3"/>
    <n v="0"/>
  </r>
  <r>
    <x v="3751"/>
    <s v="1930s"/>
    <n v="1938"/>
    <s v="Qtr 4"/>
    <s v="November"/>
    <n v="18"/>
    <s v="Saskatchewan"/>
    <s v="Lockheed 14"/>
    <s v="Lockheed 14 ElectraCF TCL"/>
    <x v="3427"/>
    <s v="Canada Trans Canada Air Lines"/>
    <n v="0"/>
    <n v="2"/>
    <n v="2"/>
    <n v="0"/>
  </r>
  <r>
    <x v="3752"/>
    <s v="1950s"/>
    <n v="1953"/>
    <s v="Qtr 4"/>
    <s v="November"/>
    <n v="11"/>
    <s v="Scotland"/>
    <s v="Avro Shackleton"/>
    <s v="Avro Shackleton MR 2WL746"/>
    <x v="3428"/>
    <s v="Force Air Royal - Military"/>
    <n v="0"/>
    <n v="10"/>
    <n v="10"/>
    <n v="0"/>
  </r>
  <r>
    <x v="3753"/>
    <s v="1980s"/>
    <n v="1986"/>
    <s v="Qtr 4"/>
    <s v="November"/>
    <n v="6"/>
    <s v="Shetlands"/>
    <s v="Boeing"/>
    <s v="Boeing  Vertol ChinookG"/>
    <x v="3429"/>
    <s v="Scotland British International Helicopters"/>
    <n v="0"/>
    <n v="45"/>
    <n v="47"/>
    <n v="2"/>
  </r>
  <r>
    <x v="3754"/>
    <s v="1990s"/>
    <n v="1996"/>
    <s v="Qtr 4"/>
    <s v="November"/>
    <n v="27"/>
    <s v="Siberia"/>
    <s v="Ilyushin"/>
    <s v="Ilyushin IL 76MDRA"/>
    <x v="3430"/>
    <s v="Russia Military - Russian Air Force"/>
    <n v="0"/>
    <n v="23"/>
    <n v="23"/>
    <n v="0"/>
  </r>
  <r>
    <x v="3755"/>
    <s v="2010s"/>
    <n v="2015"/>
    <s v="Qtr 4"/>
    <s v="November"/>
    <n v="21"/>
    <s v="South"/>
    <s v="Aerospatiale AS 350B2"/>
    <s v="Aerospatiale AS 350B2 EcureuilZK HKU"/>
    <x v="3431"/>
    <s v="New Zealand          Valley Alpine Adventures"/>
    <n v="0"/>
    <n v="7"/>
    <n v="7"/>
    <n v="0"/>
  </r>
  <r>
    <x v="3756"/>
    <s v="2010s"/>
    <n v="2015"/>
    <s v="Qtr 4"/>
    <s v="November"/>
    <n v="4"/>
    <s v="South"/>
    <s v="Antonov"/>
    <s v="Antonov 12BKEY 406"/>
    <x v="698"/>
    <s v="Limited Services SudanAllied"/>
    <n v="0"/>
    <n v="41"/>
    <n v="43"/>
    <n v="2"/>
  </r>
  <r>
    <x v="3757"/>
    <s v="1980s"/>
    <n v="1980"/>
    <s v="Qtr 4"/>
    <s v="November"/>
    <n v="19"/>
    <s v="South"/>
    <s v="Boeing"/>
    <s v="Boeing B 747"/>
    <x v="293"/>
    <s v="Airlines KoreaKorean"/>
    <n v="0"/>
    <n v="15"/>
    <n v="226"/>
    <n v="211"/>
  </r>
  <r>
    <x v="3758"/>
    <s v="1970s"/>
    <n v="1971"/>
    <s v="Qtr 4"/>
    <s v="November"/>
    <n v="28"/>
    <s v="South"/>
    <s v="Boeing Vertol"/>
    <s v="Boeing Vertol CH 47C68"/>
    <x v="3432"/>
    <s v="Army U.S. - VietnamMilitary"/>
    <n v="0"/>
    <n v="34"/>
    <n v="34"/>
    <n v="0"/>
  </r>
  <r>
    <x v="3759"/>
    <s v="1930s"/>
    <n v="1931"/>
    <s v="Qtr 4"/>
    <s v="November"/>
    <n v="13"/>
    <s v="South"/>
    <s v="De Havilland"/>
    <s v="De Havilland DH.80ZS ACD"/>
    <x v="3433"/>
    <s v="Airways AfricaUnion"/>
    <n v="0"/>
    <n v="3"/>
    <n v="3"/>
    <n v="0"/>
  </r>
  <r>
    <x v="3760"/>
    <s v="1960s"/>
    <n v="1967"/>
    <s v="Qtr 4"/>
    <s v="November"/>
    <n v="30"/>
    <s v="South"/>
    <s v="de Havilland Canada"/>
    <s v="de Havilland Canada C 7A Caribou62"/>
    <x v="3434"/>
    <s v="Force Air U.S. - VietnamMilitary"/>
    <n v="0"/>
    <n v="26"/>
    <n v="26"/>
    <n v="0"/>
  </r>
  <r>
    <x v="3487"/>
    <s v="1960s"/>
    <n v="1966"/>
    <s v="Qtr 4"/>
    <s v="November"/>
    <n v="26"/>
    <s v="South"/>
    <s v="Douglas"/>
    <s v="Douglas C 47D4476574"/>
    <x v="3435"/>
    <s v="Force Air U.S. - VietnamMilitary"/>
    <n v="0"/>
    <n v="31"/>
    <n v="31"/>
    <n v="0"/>
  </r>
  <r>
    <x v="3761"/>
    <s v="1970s"/>
    <n v="1973"/>
    <s v="Qtr 4"/>
    <s v="November"/>
    <n v="17"/>
    <s v="South"/>
    <s v="Douglas"/>
    <s v="Douglas DC 3XV"/>
    <x v="3436"/>
    <s v="Vietnam) (South Vietnam VietnamAir"/>
    <n v="0"/>
    <n v="27"/>
    <n v="27"/>
    <n v="0"/>
  </r>
  <r>
    <x v="3762"/>
    <s v="1960s"/>
    <n v="1962"/>
    <s v="Qtr 4"/>
    <s v="November"/>
    <n v="10"/>
    <s v="South"/>
    <s v="Douglas"/>
    <s v="Douglas DC 3XV"/>
    <x v="3437"/>
    <s v="Vietnam) (South Vietnam VietnamAir"/>
    <n v="0"/>
    <n v="27"/>
    <n v="27"/>
    <n v="0"/>
  </r>
  <r>
    <x v="3763"/>
    <s v="1950s"/>
    <n v="1952"/>
    <s v="Qtr 4"/>
    <s v="November"/>
    <n v="14"/>
    <s v="South"/>
    <s v="Fairchild"/>
    <s v="Fairchild C 119C51"/>
    <x v="3438"/>
    <s v="Force Air U.S. - KoreaMilitary"/>
    <n v="0"/>
    <n v="44"/>
    <n v="44"/>
    <n v="0"/>
  </r>
  <r>
    <x v="3764"/>
    <s v="1970s"/>
    <n v="1970"/>
    <s v="Qtr 4"/>
    <s v="November"/>
    <n v="29"/>
    <s v="South"/>
    <s v="Fairchild"/>
    <s v="Fairchild C 123K54"/>
    <x v="3439"/>
    <s v="Force Air U.S. - VietnamMilitary"/>
    <n v="0"/>
    <n v="42"/>
    <n v="44"/>
    <n v="2"/>
  </r>
  <r>
    <x v="3426"/>
    <s v="1970s"/>
    <n v="1970"/>
    <s v="Qtr 4"/>
    <s v="November"/>
    <n v="27"/>
    <s v="South"/>
    <s v="Fairchild"/>
    <s v="Fairchild C 123K55"/>
    <x v="3440"/>
    <s v="Force Air U.S. - VietnamMilitary"/>
    <n v="0"/>
    <n v="79"/>
    <n v="79"/>
    <n v="0"/>
  </r>
  <r>
    <x v="3765"/>
    <s v="1980s"/>
    <n v="1989"/>
    <s v="Qtr 4"/>
    <s v="November"/>
    <n v="25"/>
    <s v="South"/>
    <s v="Fokker"/>
    <s v="Fokker F 28 Fellowship 4000HL"/>
    <x v="293"/>
    <s v="Airlines KoreaKorean"/>
    <n v="0"/>
    <n v="1"/>
    <n v="52"/>
    <n v="51"/>
  </r>
  <r>
    <x v="3766"/>
    <s v="1980s"/>
    <n v="1983"/>
    <s v="Qtr 4"/>
    <s v="November"/>
    <n v="27"/>
    <s v="Spain"/>
    <s v="Boeing"/>
    <s v="Boeing B 747"/>
    <x v="3441"/>
    <s v="Avianca"/>
    <n v="0"/>
    <n v="181"/>
    <n v="192"/>
    <n v="11"/>
  </r>
  <r>
    <x v="3767"/>
    <s v="1970s"/>
    <n v="1974"/>
    <s v="Qtr 4"/>
    <s v="November"/>
    <n v="22"/>
    <s v="Spain"/>
    <s v="Cessna 500 Citation"/>
    <s v="Cessna 500 Citation IEC CGG"/>
    <x v="707"/>
    <s v="Aéreos Servicios Alpa"/>
    <n v="0"/>
    <n v="4"/>
    <n v="4"/>
    <n v="0"/>
  </r>
  <r>
    <x v="3533"/>
    <s v="1950s"/>
    <n v="1957"/>
    <s v="Qtr 4"/>
    <s v="November"/>
    <n v="15"/>
    <s v="Spain"/>
    <s v="De Havilland"/>
    <s v="de Havilland DH 114 Heron 2DEC"/>
    <x v="3442"/>
    <s v="Aviaco"/>
    <n v="0"/>
    <n v="4"/>
    <n v="4"/>
    <n v="0"/>
  </r>
  <r>
    <x v="3768"/>
    <s v="1990s"/>
    <n v="1995"/>
    <s v="Qtr 4"/>
    <s v="November"/>
    <n v="22"/>
    <s v="Sri"/>
    <s v="Antonov"/>
    <s v="Antonov AN 32CR862"/>
    <x v="3443"/>
    <s v="Force Air Lanka Sri - LankaMilitary"/>
    <n v="0"/>
    <n v="63"/>
    <n v="63"/>
    <n v="0"/>
  </r>
  <r>
    <x v="3769"/>
    <s v="1970s"/>
    <n v="1978"/>
    <s v="Qtr 4"/>
    <s v="November"/>
    <n v="15"/>
    <s v="Sri"/>
    <s v="McDonnell Douglas"/>
    <s v="McDonnell Douglas DC 8"/>
    <x v="3444"/>
    <s v="Airlines Icelandic LankaLoftleidir"/>
    <n v="0"/>
    <n v="183"/>
    <n v="262"/>
    <n v="79"/>
  </r>
  <r>
    <x v="3770"/>
    <s v="2000s"/>
    <n v="2007"/>
    <s v="Qtr 4"/>
    <s v="November"/>
    <n v="8"/>
    <s v="Sudan"/>
    <s v="Antonov"/>
    <s v="Antonov 12ST JUA"/>
    <x v="2501"/>
    <s v="Cargo Air Juba"/>
    <n v="2"/>
    <n v="0"/>
    <n v="4"/>
    <n v="4"/>
  </r>
  <r>
    <x v="3771"/>
    <s v="1920s"/>
    <n v="1929"/>
    <s v="Qtr 4"/>
    <s v="November"/>
    <n v="6"/>
    <s v="Surrey"/>
    <s v="Junkers"/>
    <s v="Junkers G 24D"/>
    <x v="3445"/>
    <s v="England Deutsche Lufthansa"/>
    <n v="0"/>
    <n v="7"/>
    <n v="8"/>
    <n v="1"/>
  </r>
  <r>
    <x v="3772"/>
    <s v="1960s"/>
    <n v="1967"/>
    <s v="Qtr 4"/>
    <s v="November"/>
    <n v="4"/>
    <s v="Sussex"/>
    <s v="Sud Aviation Caravelle"/>
    <s v="Sud Aviation Caravelle 10REC BDD"/>
    <x v="3446"/>
    <s v="England Iberia Airlines"/>
    <n v="0"/>
    <n v="37"/>
    <n v="37"/>
    <n v="0"/>
  </r>
  <r>
    <x v="3773"/>
    <s v="1960s"/>
    <n v="1964"/>
    <s v="Qtr 4"/>
    <s v="November"/>
    <n v="20"/>
    <s v="Sweden"/>
    <s v="Convair"/>
    <s v="Convair CV 440SE"/>
    <x v="3447"/>
    <s v="Linjeflyg"/>
    <n v="0"/>
    <n v="31"/>
    <n v="43"/>
    <n v="12"/>
  </r>
  <r>
    <x v="3621"/>
    <s v="1940s"/>
    <n v="1944"/>
    <s v="Qtr 4"/>
    <s v="November"/>
    <n v="29"/>
    <s v="Sweden"/>
    <s v="Focke"/>
    <s v="Focke  Wulf FW 200D"/>
    <x v="3448"/>
    <s v="Lufthansa Deutsche"/>
    <n v="0"/>
    <n v="10"/>
    <n v="10"/>
    <n v="0"/>
  </r>
  <r>
    <x v="3774"/>
    <s v="2000s"/>
    <n v="2001"/>
    <s v="Qtr 4"/>
    <s v="November"/>
    <n v="24"/>
    <s v="Switzerland"/>
    <s v="BAE Avro"/>
    <s v="BAE Avro RJ100HB IXM"/>
    <x v="3449"/>
    <s v="Crossair"/>
    <n v="0"/>
    <n v="24"/>
    <n v="33"/>
    <n v="9"/>
  </r>
  <r>
    <x v="3775"/>
    <s v="1950s"/>
    <n v="1951"/>
    <s v="Qtr 4"/>
    <s v="November"/>
    <n v="24"/>
    <s v="Switzerland"/>
    <s v="Douglas"/>
    <s v="Douglas DC 44X"/>
    <x v="1137"/>
    <s v="Al El"/>
    <n v="0"/>
    <n v="6"/>
    <n v="7"/>
    <n v="1"/>
  </r>
  <r>
    <x v="3546"/>
    <s v="1950s"/>
    <n v="1956"/>
    <s v="Qtr 4"/>
    <s v="November"/>
    <n v="24"/>
    <s v="Switzerland"/>
    <s v="Ilyushin"/>
    <s v="Ilyushin IL 12BOK"/>
    <x v="3450"/>
    <s v="Aerolinie Ceskoslovenske"/>
    <n v="0"/>
    <n v="23"/>
    <n v="23"/>
    <n v="0"/>
  </r>
  <r>
    <x v="3776"/>
    <s v="1990s"/>
    <n v="1990"/>
    <s v="Qtr 4"/>
    <s v="November"/>
    <n v="14"/>
    <s v="Switzerland"/>
    <s v="McDonnell Douglas"/>
    <s v="McDonnell Douglas DC 9"/>
    <x v="3451"/>
    <s v="Alitalia"/>
    <n v="0"/>
    <n v="46"/>
    <n v="46"/>
    <n v="0"/>
  </r>
  <r>
    <x v="3777"/>
    <s v="1970s"/>
    <n v="1971"/>
    <s v="Qtr 4"/>
    <s v="November"/>
    <n v="21"/>
    <s v="Taiwan"/>
    <s v="Sud Aviation"/>
    <s v="Sud Aviation SE 210 Caravelle IIIB"/>
    <x v="3452"/>
    <s v="(Taiwan) Airlines China"/>
    <n v="0"/>
    <n v="25"/>
    <n v="25"/>
    <n v="0"/>
  </r>
  <r>
    <x v="3778"/>
    <s v="2020s"/>
    <n v="2022"/>
    <s v="Qtr 4"/>
    <s v="November"/>
    <n v="6"/>
    <s v="Tanzania"/>
    <s v="ATR"/>
    <s v="ATR 42 5005H"/>
    <x v="3453"/>
    <s v="Air Precision"/>
    <n v="0"/>
    <n v="19"/>
    <n v="43"/>
    <n v="24"/>
  </r>
  <r>
    <x v="3779"/>
    <s v="2010s"/>
    <n v="2017"/>
    <s v="Qtr 4"/>
    <s v="November"/>
    <n v="15"/>
    <s v="Tanzania"/>
    <s v="Cessna 208B Grand"/>
    <s v="Cessna 208B Grand Caravan5H EGG"/>
    <x v="3454"/>
    <s v="Aviation Costal"/>
    <n v="0"/>
    <n v="11"/>
    <n v="11"/>
    <n v="0"/>
  </r>
  <r>
    <x v="3545"/>
    <s v="1940s"/>
    <n v="1949"/>
    <s v="Qtr 4"/>
    <s v="November"/>
    <n v="29"/>
    <s v="Texas"/>
    <s v="Douglas"/>
    <s v="Douglas DC 6N90728"/>
    <x v="726"/>
    <s v="Airlines American"/>
    <n v="0"/>
    <n v="28"/>
    <n v="46"/>
    <n v="18"/>
  </r>
  <r>
    <x v="3780"/>
    <s v="1980s"/>
    <n v="1980"/>
    <s v="Qtr 4"/>
    <s v="November"/>
    <n v="28"/>
    <s v="Texas"/>
    <s v="Douglas"/>
    <s v="Douglas DC 7BN816D"/>
    <x v="3455"/>
    <s v="Services Air Central"/>
    <n v="0"/>
    <n v="2"/>
    <n v="2"/>
    <n v="0"/>
  </r>
  <r>
    <x v="3781"/>
    <s v="2000s"/>
    <n v="2004"/>
    <s v="Qtr 4"/>
    <s v="November"/>
    <n v="22"/>
    <s v="Texas"/>
    <s v="Grumman Gulfstream"/>
    <s v="Grumman Gulfstream G3N85VT"/>
    <x v="1473"/>
    <s v="Services Jet Business"/>
    <n v="0"/>
    <n v="3"/>
    <n v="3"/>
    <n v="0"/>
  </r>
  <r>
    <x v="3613"/>
    <s v="1930s"/>
    <n v="1935"/>
    <s v="Qtr 4"/>
    <s v="November"/>
    <n v="9"/>
    <s v="Texas"/>
    <s v="Lockheed"/>
    <s v="Lockheed VegaNC980Y"/>
    <x v="3456"/>
    <s v="Airlines Braniff"/>
    <n v="0"/>
    <n v="1"/>
    <n v="1"/>
    <n v="0"/>
  </r>
  <r>
    <x v="3782"/>
    <s v="1940s"/>
    <n v="1945"/>
    <s v="Qtr 4"/>
    <s v="November"/>
    <n v="8"/>
    <s v="Texas"/>
    <s v="Martin"/>
    <s v="Martin PBM 3S  / Martin PBM"/>
    <x v="3457"/>
    <s v="Navy U.S. - Military / Navy U.S. - Military"/>
    <n v="0"/>
    <n v="22"/>
    <n v="27"/>
    <n v="5"/>
  </r>
  <r>
    <x v="3783"/>
    <s v="1990s"/>
    <n v="1990"/>
    <s v="Qtr 4"/>
    <s v="November"/>
    <n v="21"/>
    <s v="Thailand"/>
    <s v="de Havilland Canada"/>
    <s v="de Havilland Canada DHC 8"/>
    <x v="729"/>
    <s v="Airways Bangkok"/>
    <n v="0"/>
    <n v="38"/>
    <n v="38"/>
    <n v="0"/>
  </r>
  <r>
    <x v="3784"/>
    <s v="2000s"/>
    <n v="2007"/>
    <s v="Qtr 4"/>
    <s v="November"/>
    <n v="30"/>
    <s v="Turkey"/>
    <s v="McDonnell Douglas"/>
    <s v="McDonnell Douglas MD 83TC"/>
    <x v="3458"/>
    <s v="Airlines Atlasjet"/>
    <n v="0"/>
    <n v="57"/>
    <n v="57"/>
    <n v="0"/>
  </r>
  <r>
    <x v="3785"/>
    <s v="1990s"/>
    <n v="1990"/>
    <s v="Qtr 4"/>
    <s v="November"/>
    <n v="19"/>
    <s v="Turkmenistan"/>
    <s v="Mil"/>
    <s v="Mil Mi 8TCCCP"/>
    <x v="3459"/>
    <s v="USSRAeroflot"/>
    <n v="0"/>
    <n v="15"/>
    <n v="15"/>
    <n v="0"/>
  </r>
  <r>
    <x v="3786"/>
    <s v="1940s"/>
    <n v="1941"/>
    <s v="Qtr 4"/>
    <s v="November"/>
    <n v="29"/>
    <s v="Turkmenistan"/>
    <s v="Tupolev"/>
    <s v="Tupolev ANT 6CP"/>
    <x v="3460"/>
    <s v="Aeroflot"/>
    <n v="0"/>
    <n v="7"/>
    <n v="36"/>
    <n v="29"/>
  </r>
  <r>
    <x v="3656"/>
    <s v="1950s"/>
    <n v="1959"/>
    <s v="Qtr 4"/>
    <s v="November"/>
    <n v="16"/>
    <s v="Ukraine"/>
    <s v="Antonov"/>
    <s v="Antonov AN 10CCCP"/>
    <x v="1161"/>
    <s v="USSRAeroflot"/>
    <n v="0"/>
    <n v="40"/>
    <n v="40"/>
    <n v="0"/>
  </r>
  <r>
    <x v="3787"/>
    <s v="1970s"/>
    <n v="1975"/>
    <s v="Qtr 4"/>
    <s v="November"/>
    <n v="20"/>
    <s v="Ukraine"/>
    <s v="Antonov"/>
    <s v="Antonov AN 24CCCP"/>
    <x v="3461"/>
    <s v="USSRAeroflot"/>
    <n v="0"/>
    <n v="19"/>
    <n v="50"/>
    <n v="31"/>
  </r>
  <r>
    <x v="3788"/>
    <s v="1930s"/>
    <n v="1933"/>
    <s v="Qtr 4"/>
    <s v="November"/>
    <n v="21"/>
    <s v="Ukraine"/>
    <s v="Kalinin"/>
    <s v="Kalinin K 7?"/>
    <x v="3135"/>
    <s v="USSRKalinin"/>
    <n v="0"/>
    <n v="14"/>
    <n v="20"/>
    <n v="6"/>
  </r>
  <r>
    <x v="3789"/>
    <s v="1930s"/>
    <n v="1937"/>
    <s v="Qtr 4"/>
    <s v="November"/>
    <n v="26"/>
    <s v="United States"/>
    <s v="Junkers"/>
    <s v="Junkers JU 52D"/>
    <x v="3462"/>
    <s v="Lufthansa KingdomDeutsche"/>
    <n v="0"/>
    <n v="3"/>
    <n v="3"/>
    <n v="0"/>
  </r>
  <r>
    <x v="3462"/>
    <s v="1990s"/>
    <n v="1991"/>
    <s v="Qtr 4"/>
    <s v="November"/>
    <n v="20"/>
    <s v="USSRMilitary"/>
    <s v="Mil"/>
    <s v="Mil Mi 8 (helicopter)?"/>
    <x v="3463"/>
    <s v="Force Air Soviet -"/>
    <n v="0"/>
    <n v="23"/>
    <n v="23"/>
    <n v="0"/>
  </r>
  <r>
    <x v="3790"/>
    <s v="1990s"/>
    <n v="1991"/>
    <s v="Qtr 4"/>
    <s v="November"/>
    <n v="1"/>
    <s v="USSRMilitary"/>
    <s v="Mil"/>
    <s v="Mil Mi 8 (helicopter)?"/>
    <x v="3464"/>
    <s v="Force Air Azerbaijan -"/>
    <n v="0"/>
    <n v="40"/>
    <n v="40"/>
    <n v="0"/>
  </r>
  <r>
    <x v="3791"/>
    <s v="1930s"/>
    <n v="1931"/>
    <s v="Qtr 4"/>
    <s v="November"/>
    <n v="23"/>
    <s v="Utah"/>
    <s v="Boeing"/>
    <s v="Boeing 40NC7465"/>
    <x v="1869"/>
    <s v="Transport Air Boeing"/>
    <n v="0"/>
    <n v="1"/>
    <n v="1"/>
    <n v="0"/>
  </r>
  <r>
    <x v="3792"/>
    <s v="1960s"/>
    <n v="1965"/>
    <s v="Qtr 4"/>
    <s v="November"/>
    <n v="11"/>
    <s v="Utah"/>
    <s v="Boeing"/>
    <s v="Boeing B 727"/>
    <x v="1869"/>
    <s v="Lines Air United"/>
    <n v="0"/>
    <n v="43"/>
    <n v="91"/>
    <n v="48"/>
  </r>
  <r>
    <x v="3793"/>
    <s v="1960s"/>
    <n v="1965"/>
    <s v="Qtr 4"/>
    <s v="November"/>
    <n v="27"/>
    <s v="Utah"/>
    <s v="Douglas"/>
    <s v="Douglas C 53"/>
    <x v="3465"/>
    <s v="Airlines Edde"/>
    <n v="0"/>
    <n v="13"/>
    <n v="13"/>
    <n v="0"/>
  </r>
  <r>
    <x v="3447"/>
    <s v="1940s"/>
    <n v="1940"/>
    <s v="Qtr 4"/>
    <s v="November"/>
    <n v="4"/>
    <s v="Utah"/>
    <s v="Douglas"/>
    <s v="Douglas DC 3NC16086"/>
    <x v="3466"/>
    <s v="Lines Air United"/>
    <n v="0"/>
    <n v="10"/>
    <n v="10"/>
    <n v="0"/>
  </r>
  <r>
    <x v="3794"/>
    <s v="1970s"/>
    <n v="1979"/>
    <s v="Qtr 4"/>
    <s v="November"/>
    <n v="18"/>
    <s v="Utah"/>
    <s v="Lockheed"/>
    <s v="Lockheed L 188CF ElectraN859U"/>
    <x v="3467"/>
    <s v="Airlines Transamerica"/>
    <n v="0"/>
    <n v="3"/>
    <n v="3"/>
    <n v="0"/>
  </r>
  <r>
    <x v="3795"/>
    <s v="2000s"/>
    <n v="2004"/>
    <s v="Qtr 4"/>
    <s v="November"/>
    <n v="18"/>
    <s v="Venezuela"/>
    <s v="BAe 3101 Jetstream"/>
    <s v="BAe 3101 Jetstream 31YV 1083C"/>
    <x v="3468"/>
    <s v="Venezolana"/>
    <n v="0"/>
    <n v="3"/>
    <n v="21"/>
    <n v="18"/>
  </r>
  <r>
    <x v="3721"/>
    <s v="1980s"/>
    <n v="1989"/>
    <s v="Qtr 4"/>
    <s v="November"/>
    <n v="28"/>
    <s v="Venezuela"/>
    <s v="Cessna"/>
    <s v="Cessna 402YV 478C"/>
    <x v="3469"/>
    <s v="Cave Aéreas Lineas"/>
    <n v="0"/>
    <n v="3"/>
    <n v="7"/>
    <n v="4"/>
  </r>
  <r>
    <x v="3796"/>
    <s v="1970s"/>
    <n v="1978"/>
    <s v="Qtr 4"/>
    <s v="November"/>
    <n v="21"/>
    <s v="Venezuela"/>
    <s v="Douglas"/>
    <s v="Douglas C 47AHK"/>
    <x v="3470"/>
    <s v="Venado el Aereo"/>
    <n v="0"/>
    <n v="27"/>
    <n v="27"/>
    <n v="0"/>
  </r>
  <r>
    <x v="3797"/>
    <s v="1950s"/>
    <n v="1956"/>
    <s v="Qtr 4"/>
    <s v="November"/>
    <n v="27"/>
    <s v="Venezuela"/>
    <s v="Lockheed"/>
    <s v="Lockheed 749 79"/>
    <x v="3468"/>
    <s v="Venezolana Aeropostal Linea"/>
    <n v="0"/>
    <n v="25"/>
    <n v="25"/>
    <n v="0"/>
  </r>
  <r>
    <x v="3798"/>
    <s v="1990s"/>
    <n v="1992"/>
    <s v="Qtr 4"/>
    <s v="November"/>
    <n v="14"/>
    <s v="Vietnam"/>
    <s v="Yakovlev"/>
    <s v="Yakovlev YAK 40VN"/>
    <x v="1880"/>
    <s v="Airlines Vietnam"/>
    <n v="0"/>
    <n v="30"/>
    <n v="31"/>
    <n v="1"/>
  </r>
  <r>
    <x v="3799"/>
    <s v="1940s"/>
    <n v="1949"/>
    <s v="Qtr 4"/>
    <s v="November"/>
    <n v="1"/>
    <s v="Virginia"/>
    <s v="Douglas"/>
    <s v="Douglas C 54B / P"/>
    <x v="3471"/>
    <s v="Force Air Bolivian - Military / Lines Air Eastern"/>
    <n v="0"/>
    <n v="55"/>
    <n v="55"/>
    <n v="0"/>
  </r>
  <r>
    <x v="3800"/>
    <s v="1960s"/>
    <n v="1961"/>
    <s v="Qtr 4"/>
    <s v="November"/>
    <n v="8"/>
    <s v="Virginia"/>
    <s v="Lockheed"/>
    <s v="Lockheed C 69 ConstellationN2737A"/>
    <x v="3472"/>
    <s v="Airways Imperial"/>
    <n v="0"/>
    <n v="76"/>
    <n v="79"/>
    <n v="3"/>
  </r>
  <r>
    <x v="3670"/>
    <s v="1950s"/>
    <n v="1955"/>
    <s v="Qtr 4"/>
    <s v="November"/>
    <n v="17"/>
    <s v="Washington"/>
    <s v="Douglas"/>
    <s v="Douglas C 54N88852"/>
    <x v="3473"/>
    <s v="Peninsular"/>
    <n v="0"/>
    <n v="28"/>
    <n v="74"/>
    <n v="46"/>
  </r>
  <r>
    <x v="3801"/>
    <s v="1930s"/>
    <n v="1931"/>
    <s v="Qtr 4"/>
    <s v="November"/>
    <n v="26"/>
    <s v="Washington"/>
    <s v="Boeing"/>
    <s v="Boeing 40NC10338"/>
    <x v="1186"/>
    <s v="Lines Air Varney"/>
    <n v="0"/>
    <n v="1"/>
    <n v="1"/>
    <n v="0"/>
  </r>
  <r>
    <x v="3802"/>
    <s v="1940s"/>
    <n v="1947"/>
    <s v="Qtr 4"/>
    <s v="November"/>
    <n v="30"/>
    <s v="Washington"/>
    <s v="Douglas"/>
    <s v="Douglas C 54ANC"/>
    <x v="333"/>
    <s v="Airlines Alaska"/>
    <n v="1"/>
    <n v="8"/>
    <n v="28"/>
    <n v="20"/>
  </r>
  <r>
    <x v="3803"/>
    <s v="1950s"/>
    <n v="1952"/>
    <s v="Qtr 4"/>
    <s v="November"/>
    <n v="28"/>
    <s v="Washington"/>
    <s v="Douglas"/>
    <s v="Douglas C 54G (DC"/>
    <x v="3150"/>
    <s v="Force Air U.S. - Military"/>
    <n v="0"/>
    <n v="37"/>
    <n v="38"/>
    <n v="1"/>
  </r>
  <r>
    <x v="3804"/>
    <s v="1920s"/>
    <n v="1929"/>
    <s v="Qtr 4"/>
    <s v="November"/>
    <n v="30"/>
    <s v="Washington"/>
    <s v="Stearman"/>
    <s v="Stearman M 2 SpeedmailNC8199"/>
    <x v="3474"/>
    <s v="Lines Air Varney"/>
    <n v="0"/>
    <n v="1"/>
    <n v="1"/>
    <n v="0"/>
  </r>
  <r>
    <x v="3502"/>
    <s v="2000s"/>
    <n v="2003"/>
    <s v="Qtr 4"/>
    <s v="November"/>
    <n v="29"/>
    <s v="Washington"/>
    <s v="Swearingen SA227AT Merlin"/>
    <s v="Swearingen SA227AT Merlin IVCN439AF"/>
    <x v="1883"/>
    <s v="Ameriflight"/>
    <n v="0"/>
    <n v="1"/>
    <n v="1"/>
    <n v="0"/>
  </r>
  <r>
    <x v="3805"/>
    <s v="1970s"/>
    <n v="1978"/>
    <s v="Qtr 4"/>
    <s v="November"/>
    <n v="18"/>
    <s v="West"/>
    <s v="de Havilland Canada"/>
    <s v="de Havilland Canada DHC 6 Twin Otter 300F"/>
    <x v="3475"/>
    <s v="Guadeloupe IndiesAir"/>
    <n v="0"/>
    <n v="15"/>
    <n v="20"/>
    <n v="5"/>
  </r>
  <r>
    <x v="3806"/>
    <s v="1950s"/>
    <n v="1957"/>
    <s v="Qtr 4"/>
    <s v="November"/>
    <n v="3"/>
    <s v="West"/>
    <s v="Douglas"/>
    <s v="Douglas DC 4D"/>
    <x v="3476"/>
    <s v="Company GermanyHerfurtner"/>
    <n v="1"/>
    <n v="7"/>
    <n v="10"/>
    <n v="3"/>
  </r>
  <r>
    <x v="3807"/>
    <s v="1970s"/>
    <n v="1970"/>
    <s v="Qtr 4"/>
    <s v="November"/>
    <n v="14"/>
    <s v="West"/>
    <s v="McDonnell Douglas"/>
    <s v="McDonnell Douglas DC 9"/>
    <x v="3477"/>
    <s v="Airways VirginiaSouthern"/>
    <n v="0"/>
    <n v="75"/>
    <n v="75"/>
    <n v="0"/>
  </r>
  <r>
    <x v="3808"/>
    <s v="1920s"/>
    <n v="1920"/>
    <s v="Qtr 4"/>
    <s v="November"/>
    <n v="7"/>
    <s v="Wyoming"/>
    <s v="De Havilland"/>
    <s v="De Havilland DH 4?"/>
    <x v="3478"/>
    <s v="Service Mail Aerial US"/>
    <n v="0"/>
    <n v="1"/>
    <n v="1"/>
    <n v="0"/>
  </r>
  <r>
    <x v="3809"/>
    <s v="1950s"/>
    <n v="1950"/>
    <s v="Qtr 4"/>
    <s v="November"/>
    <n v="21"/>
    <s v="Wyoming"/>
    <s v="Douglas"/>
    <s v="Douglas DC 3N74586"/>
    <x v="3479"/>
    <s v="Mission Tribes New"/>
    <n v="0"/>
    <n v="21"/>
    <n v="21"/>
    <n v="0"/>
  </r>
  <r>
    <x v="3810"/>
    <s v="2010s"/>
    <n v="2012"/>
    <s v="Qtr 4"/>
    <s v="November"/>
    <n v="21"/>
    <s v="Yemen"/>
    <s v="Antonov"/>
    <s v="Antonov An 26420"/>
    <x v="3480"/>
    <s v="Force Air Yemen - Military"/>
    <n v="0"/>
    <n v="10"/>
    <n v="10"/>
    <n v="0"/>
  </r>
  <r>
    <x v="3811"/>
    <s v="1960s"/>
    <n v="1966"/>
    <s v="Qtr 4"/>
    <s v="November"/>
    <n v="22"/>
    <s v="Yemen"/>
    <s v="Douglas"/>
    <s v="Douglas DC 3VR"/>
    <x v="3481"/>
    <s v="Airways Aden"/>
    <n v="0"/>
    <n v="30"/>
    <n v="30"/>
    <n v="0"/>
  </r>
  <r>
    <x v="3422"/>
    <s v="1940s"/>
    <n v="1947"/>
    <s v="Qtr 4"/>
    <s v="November"/>
    <n v="27"/>
    <s v="Yugoslavia"/>
    <s v="Lisunov"/>
    <s v="Lisunov LI 2YU"/>
    <x v="3482"/>
    <s v="Airlines Yugoslav JAT"/>
    <n v="0"/>
    <n v="22"/>
    <n v="22"/>
    <n v="0"/>
  </r>
  <r>
    <x v="3812"/>
    <s v="1940s"/>
    <n v="1944"/>
    <s v="Qtr 4"/>
    <s v="November"/>
    <n v="10"/>
    <s v="Yunan"/>
    <s v="Lockheed"/>
    <s v="Lockheed Hudson?"/>
    <x v="3483"/>
    <s v="China CATC"/>
    <n v="0"/>
    <n v="20"/>
    <n v="20"/>
    <n v="0"/>
  </r>
  <r>
    <x v="3813"/>
    <s v="1960s"/>
    <n v="1961"/>
    <s v="Qtr 4"/>
    <s v="November"/>
    <n v="22"/>
    <s v="Zimbabwe"/>
    <m/>
    <m/>
    <x v="3484"/>
    <s v="Services Air Rhodesian"/>
    <n v="0"/>
    <n v="3"/>
    <n v="3"/>
    <n v="0"/>
  </r>
  <r>
    <x v="3814"/>
    <s v="1930s"/>
    <n v="1936"/>
    <s v="Qtr 4"/>
    <s v="October"/>
    <n v="6"/>
    <s v="Unknown Country/Region"/>
    <s v="Lockheed"/>
    <s v="Lockheed OrionXA BDH"/>
    <x v="3485"/>
    <s v="Mexico          Tabasco Mexicana"/>
    <n v="0"/>
    <n v="1"/>
    <n v="1"/>
    <n v="0"/>
  </r>
  <r>
    <x v="3815"/>
    <s v="1940s"/>
    <n v="1947"/>
    <s v="Qtr 4"/>
    <s v="October"/>
    <n v="14"/>
    <s v="Unknown Country/Region"/>
    <s v="Boeing 314A"/>
    <s v="Boeing 314A NC18612"/>
    <x v="3486"/>
    <s v="Airways International NewfoundlandAmerican of east miles"/>
    <n v="0"/>
    <n v="0"/>
    <n v="69"/>
    <n v="69"/>
  </r>
  <r>
    <x v="3816"/>
    <s v="1980s"/>
    <n v="1984"/>
    <s v="Qtr 4"/>
    <s v="October"/>
    <n v="27"/>
    <s v="Afghanistan"/>
    <s v="Ilyushin"/>
    <s v="Ilyushin IL 76MCCCP"/>
    <x v="1202"/>
    <s v="Force Air Soviet - Mililtary"/>
    <n v="0"/>
    <n v="11"/>
    <n v="11"/>
    <n v="0"/>
  </r>
  <r>
    <x v="3817"/>
    <s v="2010s"/>
    <n v="2015"/>
    <s v="Qtr 4"/>
    <s v="October"/>
    <n v="2"/>
    <s v="Afghanistan"/>
    <s v="Lockheed"/>
    <s v="Lockheed C 130J Hercules08"/>
    <x v="3487"/>
    <s v="Army U.S. - Military"/>
    <n v="2"/>
    <n v="11"/>
    <n v="11"/>
    <n v="0"/>
  </r>
  <r>
    <x v="3818"/>
    <s v="2010s"/>
    <n v="2010"/>
    <s v="Qtr 4"/>
    <s v="October"/>
    <n v="12"/>
    <s v="Afghanistan"/>
    <s v="Lockheed"/>
    <s v="Lockheed L 100 Hercules5X"/>
    <x v="1202"/>
    <s v="Cargo Air National"/>
    <n v="0"/>
    <n v="8"/>
    <n v="8"/>
    <n v="0"/>
  </r>
  <r>
    <x v="3819"/>
    <s v="1990s"/>
    <n v="1997"/>
    <s v="Qtr 4"/>
    <s v="October"/>
    <n v="29"/>
    <s v="Afghanistan"/>
    <s v="Yakovlev"/>
    <s v="Yakovlev YAK 40YA"/>
    <x v="3488"/>
    <s v="Airlines Afghan Ariana"/>
    <n v="0"/>
    <n v="2"/>
    <n v="26"/>
    <n v="24"/>
  </r>
  <r>
    <x v="3820"/>
    <s v="1970s"/>
    <n v="1978"/>
    <s v="Qtr 4"/>
    <s v="October"/>
    <n v="8"/>
    <s v=" Alaska"/>
    <s v="Bell"/>
    <s v="Bell 205 1N2215W"/>
    <x v="3489"/>
    <s v="Taxi Air - Helicopter Era"/>
    <n v="0"/>
    <n v="2"/>
    <n v="7"/>
    <n v="5"/>
  </r>
  <r>
    <x v="3821"/>
    <s v="2000s"/>
    <n v="2001"/>
    <s v="Qtr 4"/>
    <s v="October"/>
    <n v="18"/>
    <s v=" Alaska"/>
    <s v="Bell"/>
    <s v="Bell 206LN400EH"/>
    <x v="1520"/>
    <s v="Taxi Air - Aviation ERA"/>
    <n v="0"/>
    <n v="3"/>
    <n v="5"/>
    <n v="2"/>
  </r>
  <r>
    <x v="3822"/>
    <s v="2000s"/>
    <n v="2001"/>
    <s v="Qtr 4"/>
    <s v="October"/>
    <n v="10"/>
    <s v=" Alaska"/>
    <s v="Cessna 208"/>
    <s v="Cessna 208 CaravanN9530F"/>
    <x v="3490"/>
    <s v="Pen"/>
    <n v="0"/>
    <n v="10"/>
    <n v="10"/>
    <n v="0"/>
  </r>
  <r>
    <x v="3823"/>
    <s v="1940s"/>
    <n v="1947"/>
    <s v="Qtr 4"/>
    <s v="October"/>
    <n v="26"/>
    <s v=" Alaska"/>
    <s v="Douglas"/>
    <s v="Douglas DC 4ANC88920"/>
    <x v="3491"/>
    <s v="Airways World American Pan"/>
    <n v="0"/>
    <n v="18"/>
    <n v="18"/>
    <n v="0"/>
  </r>
  <r>
    <x v="3824"/>
    <s v="1970s"/>
    <n v="1974"/>
    <s v="Qtr 4"/>
    <s v="October"/>
    <n v="27"/>
    <s v=" Alaska"/>
    <s v="Lockheed"/>
    <s v="Lockheed L 100 HerculesN102AK"/>
    <x v="3492"/>
    <s v="Air International Alaska"/>
    <n v="0"/>
    <n v="4"/>
    <n v="4"/>
    <n v="0"/>
  </r>
  <r>
    <x v="3825"/>
    <s v="1950s"/>
    <n v="1956"/>
    <s v="Qtr 4"/>
    <s v="October"/>
    <n v="2"/>
    <s v=" Alaska"/>
    <s v="Stinson"/>
    <s v="Stinson AT 19N 79069"/>
    <x v="22"/>
    <s v="Airlines Alaska"/>
    <n v="0"/>
    <n v="5"/>
    <n v="5"/>
    <n v="0"/>
  </r>
  <r>
    <x v="3826"/>
    <s v="1940s"/>
    <n v="1948"/>
    <s v="Qtr 4"/>
    <s v="October"/>
    <n v="27"/>
    <s v="Alberta"/>
    <s v="Douglas"/>
    <s v="Douglas C 54ANC88785"/>
    <x v="3493"/>
    <s v="Canada Northwest Orient Airlines"/>
    <n v="0"/>
    <n v="2"/>
    <n v="5"/>
    <n v="3"/>
  </r>
  <r>
    <x v="3827"/>
    <s v="1990s"/>
    <n v="1996"/>
    <s v="Qtr 4"/>
    <s v="October"/>
    <n v="6"/>
    <s v="Angola"/>
    <s v="Antonov"/>
    <s v="Antonov 12BRA 11101"/>
    <x v="3494"/>
    <s v="Savanair"/>
    <n v="0"/>
    <n v="6"/>
    <n v="19"/>
    <n v="13"/>
  </r>
  <r>
    <x v="3828"/>
    <s v="2000s"/>
    <n v="2000"/>
    <s v="Qtr 4"/>
    <s v="October"/>
    <n v="31"/>
    <s v="Angola"/>
    <s v="Antonov"/>
    <s v="Antonov AN 26D2"/>
    <x v="3495"/>
    <s v="Aca-Ancargo"/>
    <n v="0"/>
    <n v="44"/>
    <n v="44"/>
    <n v="0"/>
  </r>
  <r>
    <x v="3829"/>
    <s v="2010s"/>
    <n v="2017"/>
    <s v="Qtr 4"/>
    <s v="October"/>
    <n v="12"/>
    <s v="Angola"/>
    <s v="Embraer"/>
    <s v="Embraer EMB 120ERD2"/>
    <x v="3496"/>
    <s v="Guicango"/>
    <n v="0"/>
    <n v="7"/>
    <n v="7"/>
    <n v="0"/>
  </r>
  <r>
    <x v="3830"/>
    <s v="1990s"/>
    <n v="1994"/>
    <s v="Qtr 4"/>
    <s v="October"/>
    <n v="26"/>
    <s v="Angola"/>
    <s v="Mil"/>
    <s v="Mil Mi 8MTV (helicopter)H534"/>
    <x v="785"/>
    <s v="Force Air Angolan - Military"/>
    <n v="0"/>
    <n v="22"/>
    <n v="22"/>
    <n v="0"/>
  </r>
  <r>
    <x v="3831"/>
    <s v="2000s"/>
    <n v="2003"/>
    <s v="Qtr 4"/>
    <s v="October"/>
    <n v="26"/>
    <s v="Argentina"/>
    <s v="Fairchild Hiller"/>
    <s v="Fairchild Hiller FH 227BLV"/>
    <x v="365"/>
    <s v="Aerea Linea CATA"/>
    <n v="0"/>
    <n v="5"/>
    <n v="5"/>
    <n v="0"/>
  </r>
  <r>
    <x v="3832"/>
    <s v="1950s"/>
    <n v="1952"/>
    <s v="Qtr 4"/>
    <s v="October"/>
    <n v="29"/>
    <s v="Arizona"/>
    <s v="Boeing"/>
    <s v="Boeing KC 97G Stratofreighter52"/>
    <x v="3497"/>
    <s v="Force Air U.S. - Military"/>
    <n v="0"/>
    <n v="16"/>
    <n v="16"/>
    <n v="0"/>
  </r>
  <r>
    <x v="3833"/>
    <s v="1970s"/>
    <n v="1971"/>
    <s v="Qtr 4"/>
    <s v="October"/>
    <n v="16"/>
    <s v="Arizona"/>
    <s v="Cessna"/>
    <s v="Cessna 402N3250Q"/>
    <x v="2556"/>
    <s v="Lines Air Scenic"/>
    <n v="0"/>
    <n v="10"/>
    <n v="10"/>
    <n v="0"/>
  </r>
  <r>
    <x v="3834"/>
    <s v="1990s"/>
    <n v="1998"/>
    <s v="Qtr 4"/>
    <s v="October"/>
    <n v="21"/>
    <s v="Armenia"/>
    <s v="Yakovlev"/>
    <s v="Yakovlev YAK 40EK"/>
    <x v="3498"/>
    <s v="Avia Ararat"/>
    <n v="4"/>
    <n v="0"/>
    <n v="37"/>
    <n v="37"/>
  </r>
  <r>
    <x v="3835"/>
    <s v="1940s"/>
    <n v="1945"/>
    <s v="Qtr 4"/>
    <s v="October"/>
    <n v="20"/>
    <s v="Atlantic"/>
    <s v="Douglas"/>
    <s v="Douglas C 47BA65"/>
    <x v="3499"/>
    <s v="Force Air Australian Royal - OceanMilitary"/>
    <n v="0"/>
    <n v="25"/>
    <n v="25"/>
    <n v="0"/>
  </r>
  <r>
    <x v="3836"/>
    <s v="1930s"/>
    <n v="1934"/>
    <s v="Qtr 4"/>
    <s v="October"/>
    <n v="3"/>
    <s v="Australia"/>
    <s v="De Havilland"/>
    <s v="de Havilland DH 50AVH"/>
    <x v="3500"/>
    <s v="Qantas"/>
    <n v="0"/>
    <n v="3"/>
    <n v="3"/>
    <n v="0"/>
  </r>
  <r>
    <x v="3837"/>
    <s v="1930s"/>
    <n v="1934"/>
    <s v="Qtr 4"/>
    <s v="October"/>
    <n v="19"/>
    <s v="Australia"/>
    <s v="De Havilland"/>
    <s v="de Havilland DH 86VH"/>
    <x v="3501"/>
    <s v="Airways Holymans"/>
    <n v="0"/>
    <n v="11"/>
    <n v="11"/>
    <n v="0"/>
  </r>
  <r>
    <x v="3838"/>
    <s v="1930s"/>
    <n v="1930"/>
    <s v="Qtr 4"/>
    <s v="October"/>
    <n v="13"/>
    <s v="Australia"/>
    <s v="de Havilland DH.80 Puss"/>
    <s v="de Havilland DH.80 Puss MothVH UPC"/>
    <x v="3502"/>
    <s v="Ltd Wings"/>
    <n v="0"/>
    <n v="3"/>
    <n v="3"/>
    <n v="0"/>
  </r>
  <r>
    <x v="3839"/>
    <s v="1930s"/>
    <n v="1938"/>
    <s v="Qtr 4"/>
    <s v="October"/>
    <n v="25"/>
    <s v="Australia"/>
    <s v="Douglas"/>
    <s v="Douglas DC 2"/>
    <x v="3503"/>
    <s v="Airways National Australian"/>
    <n v="0"/>
    <n v="18"/>
    <n v="18"/>
    <n v="0"/>
  </r>
  <r>
    <x v="3840"/>
    <s v="1980s"/>
    <n v="1985"/>
    <s v="Qtr 4"/>
    <s v="October"/>
    <n v="10"/>
    <s v="Australia"/>
    <s v="IAI 1124"/>
    <s v="IAI 1124 WestwindVH IWJ"/>
    <x v="3504"/>
    <s v="Air Pel"/>
    <n v="0"/>
    <n v="2"/>
    <n v="2"/>
    <n v="0"/>
  </r>
  <r>
    <x v="3841"/>
    <s v="1940s"/>
    <n v="1944"/>
    <s v="Qtr 4"/>
    <s v="October"/>
    <n v="11"/>
    <s v="Australia"/>
    <s v="Short"/>
    <s v="Short S 23 (flying boat)VH"/>
    <x v="3505"/>
    <s v="Qantas"/>
    <n v="0"/>
    <n v="1"/>
    <n v="30"/>
    <n v="29"/>
  </r>
  <r>
    <x v="3841"/>
    <s v="1940s"/>
    <n v="1944"/>
    <s v="Qtr 4"/>
    <s v="October"/>
    <n v="11"/>
    <s v="Australia"/>
    <s v="Short S.23 Empire Flying"/>
    <s v="Short S.23 Empire Flying BoatVH ABB"/>
    <x v="3505"/>
    <s v="Qantas"/>
    <n v="0"/>
    <n v="1"/>
    <n v="29"/>
    <n v="28"/>
  </r>
  <r>
    <x v="3842"/>
    <s v="1950s"/>
    <n v="1954"/>
    <s v="Qtr 4"/>
    <s v="October"/>
    <n v="31"/>
    <s v="Australia"/>
    <s v="Vickers 720"/>
    <s v="Vickers 720 ViscountVH TVA"/>
    <x v="3506"/>
    <s v="TAA"/>
    <n v="0"/>
    <n v="3"/>
    <n v="8"/>
    <n v="5"/>
  </r>
  <r>
    <x v="3843"/>
    <s v="1980s"/>
    <n v="1981"/>
    <s v="Qtr 4"/>
    <s v="October"/>
    <n v="15"/>
    <s v="Austria"/>
    <s v="Cessna 404"/>
    <s v="Cessna 404 TitanOE FCT"/>
    <x v="3507"/>
    <s v="Flugdienst Oefag"/>
    <n v="0"/>
    <n v="9"/>
    <n v="9"/>
    <n v="0"/>
  </r>
  <r>
    <x v="3844"/>
    <s v="1950s"/>
    <n v="1955"/>
    <s v="Qtr 4"/>
    <s v="October"/>
    <n v="10"/>
    <s v="Austria"/>
    <s v="Convair"/>
    <s v="Convair CV 340"/>
    <x v="800"/>
    <s v="Airlines Yugoslav JAT"/>
    <n v="0"/>
    <n v="7"/>
    <n v="29"/>
    <n v="22"/>
  </r>
  <r>
    <x v="3845"/>
    <s v="1940s"/>
    <n v="1948"/>
    <s v="Qtr 4"/>
    <s v="October"/>
    <n v="12"/>
    <s v="Azerbaijan"/>
    <s v="Ilyushin"/>
    <s v="Ilyushin Il12CCCP L1450"/>
    <x v="3508"/>
    <s v="USSRAeroflot"/>
    <n v="0"/>
    <n v="10"/>
    <n v="10"/>
    <n v="0"/>
  </r>
  <r>
    <x v="3846"/>
    <s v="1940s"/>
    <n v="1949"/>
    <s v="Qtr 4"/>
    <s v="October"/>
    <n v="28"/>
    <s v="Azores"/>
    <s v="Lockheed"/>
    <s v="Lockheed 749 79"/>
    <x v="3509"/>
    <s v="France Air"/>
    <n v="0"/>
    <n v="48"/>
    <n v="48"/>
    <n v="0"/>
  </r>
  <r>
    <x v="3847"/>
    <s v="1970s"/>
    <n v="1976"/>
    <s v="Qtr 4"/>
    <s v="October"/>
    <n v="6"/>
    <s v="Barbados"/>
    <s v="McDonnell Douglas"/>
    <s v="McDonnell Douglas DC 8"/>
    <x v="1538"/>
    <s v="Aviacion de Cubana"/>
    <n v="0"/>
    <n v="73"/>
    <n v="73"/>
    <n v="0"/>
  </r>
  <r>
    <x v="3848"/>
    <s v="2010s"/>
    <n v="2011"/>
    <s v="Qtr 4"/>
    <s v="October"/>
    <n v="27"/>
    <s v="BC"/>
    <s v="Beechcraft 100 King"/>
    <s v="Beechcraft 100 King AirC GXRX"/>
    <x v="3510"/>
    <s v="Canada Northern Thunderbird Air Inc."/>
    <n v="0"/>
    <n v="1"/>
    <n v="9"/>
    <n v="8"/>
  </r>
  <r>
    <x v="3849"/>
    <s v="1950s"/>
    <n v="1951"/>
    <s v="Qtr 4"/>
    <s v="October"/>
    <n v="17"/>
    <s v="BC"/>
    <s v="Consolidated"/>
    <s v="Consolidated PBY 5A CatalinaCF"/>
    <x v="3511"/>
    <s v="Canada Queen Charlotte Airlines"/>
    <n v="0"/>
    <n v="23"/>
    <n v="23"/>
    <n v="0"/>
  </r>
  <r>
    <x v="3850"/>
    <s v="1930s"/>
    <n v="1930"/>
    <s v="Qtr 4"/>
    <s v="October"/>
    <n v="28"/>
    <s v="BC"/>
    <s v="Lockheed"/>
    <s v="Lockheed VegaNC103W"/>
    <x v="2899"/>
    <s v="Canada Alaska-Washington Airways"/>
    <n v="0"/>
    <n v="3"/>
    <n v="3"/>
    <n v="0"/>
  </r>
  <r>
    <x v="3851"/>
    <s v="1940s"/>
    <n v="1945"/>
    <s v="Qtr 4"/>
    <s v="October"/>
    <n v="13"/>
    <s v="Belgium"/>
    <s v="Consolidated"/>
    <s v="Consolidated LB 30"/>
    <x v="3512"/>
    <s v="Force Air -Royal Military"/>
    <n v="0"/>
    <n v="31"/>
    <n v="31"/>
    <n v="0"/>
  </r>
  <r>
    <x v="3852"/>
    <s v="1970s"/>
    <n v="1976"/>
    <s v="Qtr 4"/>
    <s v="October"/>
    <n v="13"/>
    <s v="Bolivia"/>
    <s v="Boeing"/>
    <s v="Boeing B 707"/>
    <x v="2902"/>
    <s v="Boliviano Aéreo Lloyd"/>
    <n v="113"/>
    <n v="3"/>
    <n v="3"/>
    <n v="0"/>
  </r>
  <r>
    <x v="3853"/>
    <s v="1970s"/>
    <n v="1975"/>
    <s v="Qtr 4"/>
    <s v="October"/>
    <n v="27"/>
    <s v="Bolivia"/>
    <s v="Convair"/>
    <s v="Convair CV 440"/>
    <x v="3513"/>
    <s v="(Bolivia) TAM"/>
    <n v="0"/>
    <n v="67"/>
    <n v="67"/>
    <n v="0"/>
  </r>
  <r>
    <x v="3854"/>
    <s v="1980s"/>
    <n v="1985"/>
    <s v="Qtr 4"/>
    <s v="October"/>
    <n v="11"/>
    <s v="Bolivia"/>
    <s v="Curtiss"/>
    <s v="Curtiss C 46DCP"/>
    <x v="3514"/>
    <s v="Sabeni"/>
    <n v="0"/>
    <n v="2"/>
    <n v="2"/>
    <n v="0"/>
  </r>
  <r>
    <x v="3855"/>
    <s v="1950s"/>
    <n v="1958"/>
    <s v="Qtr 4"/>
    <s v="October"/>
    <n v="15"/>
    <s v="Bolivia"/>
    <s v="Douglas"/>
    <s v="Douglas C 47ATAM"/>
    <x v="3515"/>
    <s v="(Bolivia) TAM - Military"/>
    <n v="0"/>
    <n v="20"/>
    <n v="20"/>
    <n v="0"/>
  </r>
  <r>
    <x v="3856"/>
    <s v="1990s"/>
    <n v="1990"/>
    <s v="Qtr 4"/>
    <s v="October"/>
    <n v="19"/>
    <s v="Bolivia"/>
    <s v="Douglas"/>
    <s v="Douglas C 47B"/>
    <x v="3516"/>
    <s v="BAFIN"/>
    <n v="0"/>
    <n v="4"/>
    <n v="4"/>
    <n v="0"/>
  </r>
  <r>
    <x v="3857"/>
    <s v="1930s"/>
    <n v="1932"/>
    <s v="Qtr 4"/>
    <s v="October"/>
    <n v="26"/>
    <s v="Bolivia"/>
    <s v="Ford"/>
    <s v="Ford Tri motor 5?"/>
    <x v="3517"/>
    <s v="Boliviano Aero Lloyd"/>
    <n v="0"/>
    <n v="2"/>
    <n v="2"/>
    <n v="0"/>
  </r>
  <r>
    <x v="3858"/>
    <s v="1980s"/>
    <n v="1988"/>
    <s v="Qtr 4"/>
    <s v="October"/>
    <n v="2"/>
    <s v="Brazil"/>
    <s v="Beech King Air"/>
    <s v="Beech King Air F90PT LJR"/>
    <x v="3518"/>
    <s v="Aramar"/>
    <n v="0"/>
    <n v="8"/>
    <n v="8"/>
    <n v="0"/>
  </r>
  <r>
    <x v="3859"/>
    <s v="1960s"/>
    <n v="1968"/>
    <s v="Qtr 4"/>
    <s v="October"/>
    <n v="20"/>
    <s v="Brazil"/>
    <s v="Douglas"/>
    <s v="Douglas C 47A"/>
    <x v="3519"/>
    <s v="Cruzeiro"/>
    <n v="0"/>
    <n v="19"/>
    <n v="19"/>
    <n v="0"/>
  </r>
  <r>
    <x v="3860"/>
    <s v="1950s"/>
    <n v="1957"/>
    <s v="Qtr 4"/>
    <s v="October"/>
    <n v="18"/>
    <s v="Brazil"/>
    <s v="Douglas"/>
    <s v="Douglas C 47APP"/>
    <x v="2280"/>
    <s v="Varig"/>
    <n v="0"/>
    <n v="2"/>
    <n v="2"/>
    <n v="0"/>
  </r>
  <r>
    <x v="3861"/>
    <s v="1950s"/>
    <n v="1952"/>
    <s v="Qtr 4"/>
    <s v="October"/>
    <n v="14"/>
    <s v="Brazil"/>
    <s v="Douglas"/>
    <s v="Douglas DC 3PP"/>
    <x v="3520"/>
    <s v="Brasil Aero"/>
    <n v="0"/>
    <n v="14"/>
    <n v="28"/>
    <n v="14"/>
  </r>
  <r>
    <x v="3862"/>
    <s v="1980s"/>
    <n v="1983"/>
    <s v="Qtr 4"/>
    <s v="October"/>
    <n v="7"/>
    <s v="Brazil"/>
    <s v="Embraer 110C"/>
    <s v="Embraer 110C BandeirantePP SBH"/>
    <x v="3521"/>
    <s v="Regional Aéreas Lineas TAM"/>
    <n v="0"/>
    <n v="7"/>
    <n v="15"/>
    <n v="8"/>
  </r>
  <r>
    <x v="3863"/>
    <s v="1980s"/>
    <n v="1985"/>
    <s v="Qtr 4"/>
    <s v="October"/>
    <n v="9"/>
    <s v="Brazil"/>
    <s v="Embraer 110C"/>
    <s v="Embraer 110C BandeirantePT GKA"/>
    <x v="3522"/>
    <s v="Aéreas Linhas Nordeste"/>
    <n v="0"/>
    <n v="2"/>
    <n v="2"/>
    <n v="0"/>
  </r>
  <r>
    <x v="3864"/>
    <s v="1970s"/>
    <n v="1976"/>
    <s v="Qtr 4"/>
    <s v="October"/>
    <n v="28"/>
    <s v="Brazil"/>
    <s v="Embraer 110C"/>
    <s v="Embraer 110C BandeirantePT TBA"/>
    <x v="3523"/>
    <s v="Aéreas Linhas Nordeste"/>
    <n v="0"/>
    <n v="2"/>
    <n v="7"/>
    <n v="5"/>
  </r>
  <r>
    <x v="3865"/>
    <s v="1990s"/>
    <n v="1996"/>
    <s v="Qtr 4"/>
    <s v="October"/>
    <n v="31"/>
    <s v="Brazil"/>
    <s v="Fokker"/>
    <s v="Fokker 100PT MRK"/>
    <x v="3524"/>
    <s v="(Brazil) TAM"/>
    <n v="3"/>
    <n v="95"/>
    <n v="95"/>
    <n v="0"/>
  </r>
  <r>
    <x v="3866"/>
    <s v="1990s"/>
    <n v="1994"/>
    <s v="Qtr 4"/>
    <s v="October"/>
    <n v="14"/>
    <s v="Brazil"/>
    <s v="Lockheed"/>
    <s v="Lockheed C 130EC"/>
    <x v="3525"/>
    <s v="Force Air Brazilian - Military"/>
    <n v="0"/>
    <n v="21"/>
    <n v="21"/>
    <n v="0"/>
  </r>
  <r>
    <x v="3867"/>
    <s v="1970s"/>
    <n v="1973"/>
    <s v="Qtr 4"/>
    <s v="October"/>
    <n v="23"/>
    <s v="Brazil"/>
    <s v="NAMC"/>
    <s v="NAMC YS 11A"/>
    <x v="3526"/>
    <s v="VASP"/>
    <n v="0"/>
    <n v="8"/>
    <n v="65"/>
    <n v="57"/>
  </r>
  <r>
    <x v="3868"/>
    <s v="1940s"/>
    <n v="1941"/>
    <s v="Qtr 4"/>
    <s v="October"/>
    <n v="28"/>
    <s v="Bulgaria"/>
    <s v="Junkers"/>
    <s v="Junkers JU 53/3mD"/>
    <x v="1947"/>
    <s v="Lufthansa Deutsche"/>
    <n v="0"/>
    <n v="13"/>
    <n v="13"/>
    <n v="0"/>
  </r>
  <r>
    <x v="3869"/>
    <s v="1990s"/>
    <n v="1991"/>
    <s v="Qtr 4"/>
    <s v="October"/>
    <n v="25"/>
    <s v="California"/>
    <s v="Bell 206B"/>
    <s v="Bell 206B helicopterN3456M"/>
    <x v="835"/>
    <s v="Private - Inc. Mobility Corporate"/>
    <n v="0"/>
    <n v="3"/>
    <n v="3"/>
    <n v="0"/>
  </r>
  <r>
    <x v="3870"/>
    <s v="1960s"/>
    <n v="1964"/>
    <s v="Qtr 4"/>
    <s v="October"/>
    <n v="27"/>
    <s v="California"/>
    <s v="Douglas"/>
    <s v="Douglas A 3D Skywarrior?"/>
    <x v="3527"/>
    <s v="Navy US - Military"/>
    <n v="6"/>
    <n v="3"/>
    <n v="3"/>
    <n v="0"/>
  </r>
  <r>
    <x v="3871"/>
    <s v="1950s"/>
    <n v="1959"/>
    <s v="Qtr 4"/>
    <s v="October"/>
    <n v="26"/>
    <s v="California"/>
    <s v="Douglas"/>
    <s v="Douglas C 47A"/>
    <x v="3528"/>
    <s v="Lines Air Pacific"/>
    <n v="1"/>
    <n v="1"/>
    <n v="19"/>
    <n v="18"/>
  </r>
  <r>
    <x v="3872"/>
    <s v="1940s"/>
    <n v="1942"/>
    <s v="Qtr 4"/>
    <s v="October"/>
    <n v="23"/>
    <s v="California"/>
    <s v="Douglas"/>
    <s v="Douglas DC 3 / Lockheed B"/>
    <x v="3529"/>
    <s v="USAF - Military / Airlines American"/>
    <n v="0"/>
    <n v="12"/>
    <n v="13"/>
    <n v="1"/>
  </r>
  <r>
    <x v="3873"/>
    <s v="1950s"/>
    <n v="1953"/>
    <s v="Qtr 4"/>
    <s v="October"/>
    <n v="29"/>
    <s v="California"/>
    <s v="Douglas"/>
    <s v="Douglas DC 6VH"/>
    <x v="3530"/>
    <s v="Airlines Pacific Commonwealth British"/>
    <n v="0"/>
    <n v="19"/>
    <n v="19"/>
    <n v="0"/>
  </r>
  <r>
    <x v="3874"/>
    <s v="2000s"/>
    <n v="2004"/>
    <s v="Qtr 4"/>
    <s v="October"/>
    <n v="24"/>
    <s v="California"/>
    <s v="Learjet"/>
    <s v="Learjet 35AN30DK"/>
    <x v="60"/>
    <s v="Private - Ambulance Air Flight Med"/>
    <n v="0"/>
    <n v="5"/>
    <n v="5"/>
    <n v="0"/>
  </r>
  <r>
    <x v="3875"/>
    <s v="1970s"/>
    <n v="1972"/>
    <s v="Qtr 4"/>
    <s v="October"/>
    <n v="2"/>
    <s v="Cambodia"/>
    <s v="Douglas"/>
    <s v="Douglas DC 3XW"/>
    <x v="3531"/>
    <s v="Air Cambodia"/>
    <n v="0"/>
    <n v="9"/>
    <n v="9"/>
    <n v="0"/>
  </r>
  <r>
    <x v="3876"/>
    <s v="1980s"/>
    <n v="1981"/>
    <s v="Qtr 4"/>
    <s v="October"/>
    <n v="31"/>
    <s v="Cameroon"/>
    <s v="de Havilland Canada"/>
    <s v="de Havilland Canada DHC 6 Twin Otter 300TJ"/>
    <x v="3532"/>
    <s v="Airlines Cameroon"/>
    <n v="0"/>
    <n v="1"/>
    <n v="24"/>
    <n v="23"/>
  </r>
  <r>
    <x v="3877"/>
    <s v="1980s"/>
    <n v="1984"/>
    <s v="Qtr 4"/>
    <s v="October"/>
    <n v="9"/>
    <s v="Canada"/>
    <s v="de Havilland Canada"/>
    <s v="de Havilland Canada DHC 6 Twin Otter 100C"/>
    <x v="3533"/>
    <s v="Services Air Nahanni"/>
    <n v="0"/>
    <n v="7"/>
    <n v="7"/>
    <n v="0"/>
  </r>
  <r>
    <x v="3878"/>
    <s v="1930s"/>
    <n v="1931"/>
    <s v="Qtr 4"/>
    <s v="October"/>
    <n v="6"/>
    <s v="Canada"/>
    <s v="Heinkel"/>
    <s v="Heinkel HE 2D"/>
    <x v="3534"/>
    <s v="Lufthansa Deutsche"/>
    <n v="0"/>
    <n v="3"/>
    <n v="3"/>
    <n v="0"/>
  </r>
  <r>
    <x v="3879"/>
    <s v="2000s"/>
    <n v="2001"/>
    <s v="Qtr 4"/>
    <s v="October"/>
    <n v="11"/>
    <s v="Canada"/>
    <s v="Swearingen SA.226TC Metro"/>
    <s v="Swearingen SA.226TC Metro IC GYPA"/>
    <x v="3535"/>
    <s v="Airlines Perimeter"/>
    <n v="0"/>
    <n v="2"/>
    <n v="3"/>
    <n v="1"/>
  </r>
  <r>
    <x v="3880"/>
    <s v="1970s"/>
    <n v="1978"/>
    <s v="Qtr 4"/>
    <s v="October"/>
    <n v="6"/>
    <s v="Chile"/>
    <s v="Douglas"/>
    <s v="Douglas R6D 1 (DC"/>
    <x v="3536"/>
    <s v="Navy US - Military"/>
    <n v="0"/>
    <n v="18"/>
    <n v="18"/>
    <n v="0"/>
  </r>
  <r>
    <x v="3881"/>
    <s v="1970s"/>
    <n v="1972"/>
    <s v="Qtr 4"/>
    <s v="October"/>
    <n v="13"/>
    <s v="Chile"/>
    <s v="Fairchild"/>
    <s v="Fairchild  Hiller FH"/>
    <x v="3537"/>
    <s v="TAMU - Force Air Uruguayan"/>
    <n v="0"/>
    <n v="29"/>
    <n v="45"/>
    <n v="16"/>
  </r>
  <r>
    <x v="3882"/>
    <s v="1990s"/>
    <n v="1992"/>
    <s v="Qtr 4"/>
    <s v="October"/>
    <n v="8"/>
    <s v="China"/>
    <s v="Avia"/>
    <s v="Avia 14M 40B"/>
    <x v="3538"/>
    <s v="Airlines Wuhan"/>
    <n v="0"/>
    <n v="14"/>
    <n v="35"/>
    <n v="21"/>
  </r>
  <r>
    <x v="3883"/>
    <s v="1990s"/>
    <n v="1990"/>
    <s v="Qtr 4"/>
    <s v="October"/>
    <n v="2"/>
    <s v="China"/>
    <s v="Boeing"/>
    <s v="Boeing B 737"/>
    <x v="854"/>
    <s v="Airlines Xiamen / Airlines Southern China"/>
    <n v="0"/>
    <n v="128"/>
    <n v="226"/>
    <n v="98"/>
  </r>
  <r>
    <x v="3884"/>
    <s v="1980s"/>
    <n v="1989"/>
    <s v="Qtr 4"/>
    <s v="October"/>
    <n v="26"/>
    <s v="China"/>
    <s v="Boeing"/>
    <s v="Boeing B 737"/>
    <x v="3539"/>
    <s v="(Taiwan) Airlines China"/>
    <n v="0"/>
    <n v="54"/>
    <n v="54"/>
    <n v="0"/>
  </r>
  <r>
    <x v="3885"/>
    <s v="1940s"/>
    <n v="1945"/>
    <s v="Qtr 4"/>
    <s v="October"/>
    <n v="30"/>
    <s v="China"/>
    <s v="Curtiss"/>
    <s v="Curtiss  Wright C"/>
    <x v="3540"/>
    <s v="Forces Air Army U.S. - Military"/>
    <n v="0"/>
    <n v="45"/>
    <n v="50"/>
    <n v="5"/>
  </r>
  <r>
    <x v="3886"/>
    <s v="1940s"/>
    <n v="1945"/>
    <s v="Qtr 4"/>
    <s v="October"/>
    <n v="16"/>
    <s v="China"/>
    <s v="Curtiss"/>
    <s v="Curtiss  Wright C"/>
    <x v="3541"/>
    <s v="Forces Air Army U.S. - Military"/>
    <n v="0"/>
    <n v="59"/>
    <n v="59"/>
    <n v="0"/>
  </r>
  <r>
    <x v="3835"/>
    <s v="1940s"/>
    <n v="1945"/>
    <s v="Qtr 4"/>
    <s v="October"/>
    <n v="20"/>
    <s v="China"/>
    <s v="Douglas"/>
    <s v="Douglas C 47?"/>
    <x v="3542"/>
    <s v="Corporation Aviation National China"/>
    <n v="0"/>
    <n v="31"/>
    <n v="31"/>
    <n v="0"/>
  </r>
  <r>
    <x v="3887"/>
    <s v="1940s"/>
    <n v="1942"/>
    <s v="Qtr 4"/>
    <s v="October"/>
    <n v="1"/>
    <s v="China"/>
    <s v="Douglas"/>
    <s v="Douglas C 4769"/>
    <x v="74"/>
    <s v="Corporation Aviation National China"/>
    <n v="0"/>
    <n v="0"/>
    <n v="0"/>
    <n v="0"/>
  </r>
  <r>
    <x v="3888"/>
    <s v="1940s"/>
    <n v="1940"/>
    <s v="Qtr 4"/>
    <s v="October"/>
    <n v="29"/>
    <s v="China"/>
    <s v="Douglas"/>
    <s v="Douglas DC 2NC14297"/>
    <x v="3543"/>
    <s v="Corporation Aviation National China"/>
    <n v="0"/>
    <n v="9"/>
    <n v="14"/>
    <n v="5"/>
  </r>
  <r>
    <x v="3889"/>
    <s v="1980s"/>
    <n v="1988"/>
    <s v="Qtr 4"/>
    <s v="October"/>
    <n v="7"/>
    <s v="China"/>
    <s v="Ilyushin"/>
    <s v="Ilyushin IL 14PB"/>
    <x v="3544"/>
    <s v="Airlines Shanxi"/>
    <n v="2"/>
    <n v="44"/>
    <n v="48"/>
    <n v="4"/>
  </r>
  <r>
    <x v="3890"/>
    <s v="1990s"/>
    <n v="1993"/>
    <s v="Qtr 4"/>
    <s v="October"/>
    <n v="26"/>
    <s v="China"/>
    <s v="McDonnell Douglas"/>
    <s v="McDonnell Douglas MD 82B"/>
    <x v="3545"/>
    <s v="Airlines Eastern China"/>
    <n v="0"/>
    <n v="2"/>
    <n v="80"/>
    <n v="78"/>
  </r>
  <r>
    <x v="3891"/>
    <s v="1990s"/>
    <n v="1994"/>
    <s v="Qtr 4"/>
    <s v="October"/>
    <n v="8"/>
    <s v="Colombia"/>
    <s v="Antonov"/>
    <s v="Antonov AN 32BHK3929X"/>
    <x v="867"/>
    <s v="SELVA"/>
    <n v="0"/>
    <n v="10"/>
    <n v="10"/>
    <n v="0"/>
  </r>
  <r>
    <x v="3892"/>
    <s v="1940s"/>
    <n v="1942"/>
    <s v="Qtr 4"/>
    <s v="October"/>
    <n v="24"/>
    <s v="Colombia"/>
    <s v="Boeing"/>
    <s v="Boeing 247C 144"/>
    <x v="3546"/>
    <s v="Avianca"/>
    <n v="0"/>
    <n v="6"/>
    <n v="6"/>
    <n v="0"/>
  </r>
  <r>
    <x v="3893"/>
    <s v="1980s"/>
    <n v="1987"/>
    <s v="Qtr 4"/>
    <s v="October"/>
    <n v="11"/>
    <s v="Colombia"/>
    <s v="de Havilland Canada"/>
    <s v="de Havilland Canada DHC 6 Twin Otter 310HK"/>
    <x v="3547"/>
    <s v="Colombia Aeroejecutivos"/>
    <n v="0"/>
    <n v="2"/>
    <n v="9"/>
    <n v="7"/>
  </r>
  <r>
    <x v="3894"/>
    <s v="1970s"/>
    <n v="1971"/>
    <s v="Qtr 4"/>
    <s v="October"/>
    <n v="17"/>
    <s v="Colombia"/>
    <s v="Douglas"/>
    <s v="Douglas C 47AHK"/>
    <x v="3548"/>
    <s v="TAO Aerolineas"/>
    <n v="0"/>
    <n v="19"/>
    <n v="21"/>
    <n v="2"/>
  </r>
  <r>
    <x v="3895"/>
    <s v="1960s"/>
    <n v="1965"/>
    <s v="Qtr 4"/>
    <s v="October"/>
    <n v="17"/>
    <s v="Colombia"/>
    <s v="Douglas"/>
    <s v="Douglas DC 3 / Piper PA"/>
    <x v="3549"/>
    <s v="Avianca"/>
    <n v="0"/>
    <n v="19"/>
    <n v="19"/>
    <n v="0"/>
  </r>
  <r>
    <x v="3896"/>
    <s v="2000s"/>
    <n v="2004"/>
    <s v="Qtr 4"/>
    <s v="October"/>
    <n v="15"/>
    <s v="Colombia"/>
    <s v="Douglas"/>
    <s v="Douglas DC 3CHK"/>
    <x v="859"/>
    <s v="Aerovanguardia"/>
    <n v="0"/>
    <n v="3"/>
    <n v="3"/>
    <n v="0"/>
  </r>
  <r>
    <x v="3897"/>
    <s v="1930s"/>
    <n v="1939"/>
    <s v="Qtr 4"/>
    <s v="October"/>
    <n v="10"/>
    <s v="Colombia"/>
    <s v="Junkers"/>
    <s v="Junkers W 34C"/>
    <x v="3550"/>
    <s v="Scarta"/>
    <n v="0"/>
    <n v="5"/>
    <n v="5"/>
    <n v="0"/>
  </r>
  <r>
    <x v="3898"/>
    <s v="2000s"/>
    <n v="2007"/>
    <s v="Qtr 4"/>
    <s v="October"/>
    <n v="8"/>
    <s v="Colombia"/>
    <s v="LET 410"/>
    <s v="Let 410 UVP E10AHK"/>
    <x v="3551"/>
    <s v="Aviacion de Nacional"/>
    <n v="0"/>
    <n v="17"/>
    <n v="17"/>
    <n v="0"/>
  </r>
  <r>
    <x v="3899"/>
    <s v="1970s"/>
    <n v="1974"/>
    <s v="Qtr 4"/>
    <s v="October"/>
    <n v="28"/>
    <s v="Colorado"/>
    <s v="Beechcraft"/>
    <s v="Beechcraft 95 B55N414K"/>
    <x v="3552"/>
    <s v="Taxi Air - Aviation Hlavka"/>
    <n v="0"/>
    <n v="2"/>
    <n v="2"/>
    <n v="0"/>
  </r>
  <r>
    <x v="3900"/>
    <s v="1990s"/>
    <n v="1997"/>
    <s v="Qtr 4"/>
    <s v="October"/>
    <n v="8"/>
    <s v="Colorado"/>
    <s v="Cessna 208B Caravan"/>
    <s v="Cessna 208B Caravan IN12022"/>
    <x v="3553"/>
    <s v="Airlines Scenic"/>
    <n v="0"/>
    <n v="9"/>
    <n v="9"/>
    <n v="0"/>
  </r>
  <r>
    <x v="3901"/>
    <s v="1990s"/>
    <n v="1998"/>
    <s v="Qtr 4"/>
    <s v="October"/>
    <n v="10"/>
    <s v="Congo"/>
    <s v="Boeing"/>
    <s v="Boeing B 727"/>
    <x v="3554"/>
    <s v="Airline Congo"/>
    <n v="0"/>
    <n v="41"/>
    <n v="41"/>
    <n v="0"/>
  </r>
  <r>
    <x v="3902"/>
    <s v="1990s"/>
    <n v="1996"/>
    <s v="Qtr 4"/>
    <s v="October"/>
    <n v="3"/>
    <s v="Congo"/>
    <s v="de Havilland Canada"/>
    <s v="de Havilland Canada DHC 6 Twin Otter 2009Q"/>
    <x v="3555"/>
    <s v="Aviation Malu"/>
    <n v="0"/>
    <n v="6"/>
    <n v="21"/>
    <n v="15"/>
  </r>
  <r>
    <x v="3903"/>
    <s v="2010s"/>
    <n v="2010"/>
    <s v="Qtr 4"/>
    <s v="October"/>
    <n v="21"/>
    <s v="Congo"/>
    <s v="Let"/>
    <s v="Let 410UVP9Q CUA"/>
    <x v="3556"/>
    <s v="Tracep"/>
    <n v="0"/>
    <n v="2"/>
    <n v="2"/>
    <n v="0"/>
  </r>
  <r>
    <x v="3904"/>
    <s v="1960s"/>
    <n v="1962"/>
    <s v="Qtr 4"/>
    <s v="October"/>
    <n v="19"/>
    <s v="Connecticut"/>
    <s v="Convair"/>
    <s v="Convair CV 340/440N8415N"/>
    <x v="2311"/>
    <s v="Airlines Allegheny"/>
    <n v="0"/>
    <n v="1"/>
    <n v="52"/>
    <n v="51"/>
  </r>
  <r>
    <x v="3905"/>
    <s v="1960s"/>
    <n v="1968"/>
    <s v="Qtr 4"/>
    <s v="October"/>
    <n v="8"/>
    <s v="Costa"/>
    <s v="Britten"/>
    <s v="Britten  Norman BN"/>
    <x v="3557"/>
    <s v="Valle del RicaAerovias"/>
    <n v="0"/>
    <n v="10"/>
    <n v="10"/>
    <n v="0"/>
  </r>
  <r>
    <x v="3906"/>
    <s v="1940s"/>
    <n v="1940"/>
    <s v="Qtr 4"/>
    <s v="October"/>
    <n v="22"/>
    <s v="Croatia"/>
    <s v="Lockheed 10"/>
    <s v="Lockheed 10 ElectraYU SBE"/>
    <x v="3558"/>
    <s v="Aeroput"/>
    <n v="0"/>
    <n v="7"/>
    <n v="12"/>
    <n v="5"/>
  </r>
  <r>
    <x v="3907"/>
    <s v="1990s"/>
    <n v="1990"/>
    <s v="Qtr 4"/>
    <s v="October"/>
    <n v="24"/>
    <s v="Cuba"/>
    <s v="Yakovlev"/>
    <s v="Yakovlev YAK 40CU"/>
    <x v="2314"/>
    <s v="Aviacion de Cubana"/>
    <n v="0"/>
    <n v="11"/>
    <n v="31"/>
    <n v="20"/>
  </r>
  <r>
    <x v="3908"/>
    <s v="1960s"/>
    <n v="1968"/>
    <s v="Qtr 4"/>
    <s v="October"/>
    <n v="11"/>
    <s v="Czechoslovakia"/>
    <s v="Avia"/>
    <s v="Avia 14 40OK"/>
    <x v="1281"/>
    <s v="Aerolinie Ceskoslovenske"/>
    <n v="0"/>
    <n v="11"/>
    <n v="40"/>
    <n v="29"/>
  </r>
  <r>
    <x v="3909"/>
    <s v="1960s"/>
    <n v="1962"/>
    <s v="Qtr 4"/>
    <s v="October"/>
    <n v="10"/>
    <s v="Czechoslovakia"/>
    <s v="Avia"/>
    <s v="Avia 14OK MCT"/>
    <x v="3559"/>
    <s v="Airlinex Czechoslovak"/>
    <n v="0"/>
    <n v="13"/>
    <n v="42"/>
    <n v="29"/>
  </r>
  <r>
    <x v="3910"/>
    <s v="1970s"/>
    <n v="1975"/>
    <s v="Qtr 4"/>
    <s v="October"/>
    <n v="30"/>
    <s v="Czechoslovakia"/>
    <s v="McDonnell Douglas"/>
    <s v="McDonnell Douglas DC 9"/>
    <x v="1281"/>
    <s v="Aviopromet Adria Inex"/>
    <n v="0"/>
    <n v="75"/>
    <n v="120"/>
    <n v="45"/>
  </r>
  <r>
    <x v="3911"/>
    <s v="2000s"/>
    <n v="2005"/>
    <s v="Qtr 4"/>
    <s v="October"/>
    <n v="4"/>
    <s v="Congo"/>
    <s v="Antonov"/>
    <s v="Antonov 12V9Q CWC"/>
    <x v="3560"/>
    <s v="Airways Dira CogoWimbi Republic"/>
    <n v="0"/>
    <n v="2"/>
    <n v="100"/>
    <n v="98"/>
  </r>
  <r>
    <x v="3912"/>
    <s v="2000s"/>
    <n v="2007"/>
    <s v="Qtr 4"/>
    <s v="October"/>
    <n v="4"/>
    <s v="DR"/>
    <s v="Antonov"/>
    <s v="Antonov AN 269Q"/>
    <x v="3561"/>
    <s v="Congo One CongoAfrica"/>
    <n v="30"/>
    <n v="21"/>
    <n v="22"/>
    <n v="1"/>
  </r>
  <r>
    <x v="3913"/>
    <s v="1990s"/>
    <n v="1996"/>
    <s v="Qtr 4"/>
    <s v="October"/>
    <n v="22"/>
    <s v="Ecuador"/>
    <s v="Boeing"/>
    <s v="Boeing B 707"/>
    <x v="3562"/>
    <s v="Air Million"/>
    <n v="30"/>
    <n v="4"/>
    <n v="4"/>
    <n v="0"/>
  </r>
  <r>
    <x v="3914"/>
    <s v="2010s"/>
    <n v="2015"/>
    <s v="Qtr 4"/>
    <s v="October"/>
    <n v="31"/>
    <s v="Egypt"/>
    <s v="Airbus"/>
    <s v="Airbus A321 231EI"/>
    <x v="3563"/>
    <s v="Metrojet"/>
    <n v="0"/>
    <n v="224"/>
    <n v="224"/>
    <n v="0"/>
  </r>
  <r>
    <x v="3915"/>
    <s v="1960s"/>
    <n v="1963"/>
    <s v="Qtr 4"/>
    <s v="October"/>
    <n v="18"/>
    <s v="Egypt"/>
    <s v="Antonov"/>
    <s v="Antonov AN 12?"/>
    <x v="2634"/>
    <s v="Force Air Soviet - Military"/>
    <n v="0"/>
    <n v="31"/>
    <n v="31"/>
    <n v="0"/>
  </r>
  <r>
    <x v="3916"/>
    <s v="1940s"/>
    <n v="1946"/>
    <s v="Qtr 4"/>
    <s v="October"/>
    <n v="23"/>
    <s v="Egypt"/>
    <s v="Junkers"/>
    <s v="Junkers Ju 52/3mF"/>
    <x v="3564"/>
    <s v="Socotra"/>
    <n v="0"/>
    <n v="1"/>
    <n v="24"/>
    <n v="23"/>
  </r>
  <r>
    <x v="3917"/>
    <s v="1990s"/>
    <n v="1991"/>
    <s v="Qtr 4"/>
    <s v="October"/>
    <n v="30"/>
    <s v="Ellesmere"/>
    <s v="Lockheed"/>
    <s v="Lockheed CC 130E130322"/>
    <x v="3565"/>
    <s v="NWT          Island"/>
    <n v="0"/>
    <n v="5"/>
    <n v="18"/>
    <n v="13"/>
  </r>
  <r>
    <x v="3918"/>
    <s v="1960s"/>
    <n v="1963"/>
    <s v="Qtr 4"/>
    <s v="October"/>
    <n v="22"/>
    <s v="England"/>
    <s v="BAC"/>
    <s v="BAC One Eleven 200ABG"/>
    <x v="3566"/>
    <s v="Corporation Aircraft British"/>
    <n v="0"/>
    <n v="7"/>
    <n v="7"/>
    <n v="0"/>
  </r>
  <r>
    <x v="3919"/>
    <s v="1940s"/>
    <n v="1944"/>
    <s v="Qtr 4"/>
    <s v="October"/>
    <n v="18"/>
    <s v="England"/>
    <s v="Consolidated"/>
    <s v="Consolidated B24H42 50347"/>
    <x v="3567"/>
    <s v="Forces Air Army U.S. - Military"/>
    <n v="0"/>
    <n v="24"/>
    <n v="24"/>
    <n v="0"/>
  </r>
  <r>
    <x v="3920"/>
    <s v="1940s"/>
    <n v="1945"/>
    <s v="Qtr 4"/>
    <s v="October"/>
    <n v="5"/>
    <s v="England"/>
    <s v="Consolidated"/>
    <s v="Consolidated LB 40"/>
    <x v="3568"/>
    <s v="Force Air -Royal Military"/>
    <n v="0"/>
    <n v="23"/>
    <n v="23"/>
    <n v="0"/>
  </r>
  <r>
    <x v="3921"/>
    <s v="1910s"/>
    <n v="1919"/>
    <s v="Qtr 4"/>
    <s v="October"/>
    <n v="2"/>
    <s v="England"/>
    <s v="De Havilland"/>
    <s v="De Havilland DH 4?"/>
    <x v="3569"/>
    <s v="Travel and Transport Aircraft"/>
    <n v="0"/>
    <n v="1"/>
    <n v="1"/>
    <n v="0"/>
  </r>
  <r>
    <x v="3922"/>
    <s v="1950s"/>
    <n v="1950"/>
    <s v="Qtr 4"/>
    <s v="October"/>
    <n v="17"/>
    <s v="England"/>
    <s v="Douglas"/>
    <s v="Douglas C 47AG"/>
    <x v="107"/>
    <s v="Airways European British"/>
    <n v="0"/>
    <n v="28"/>
    <n v="29"/>
    <n v="1"/>
  </r>
  <r>
    <x v="3923"/>
    <s v="1950s"/>
    <n v="1956"/>
    <s v="Qtr 4"/>
    <s v="October"/>
    <n v="10"/>
    <s v="England"/>
    <s v="Douglas"/>
    <s v="Douglas C188 B1311588"/>
    <x v="3570"/>
    <s v="Navy U.S. - Military"/>
    <n v="0"/>
    <n v="59"/>
    <n v="59"/>
    <n v="0"/>
  </r>
  <r>
    <x v="3924"/>
    <s v="1930s"/>
    <n v="1932"/>
    <s v="Qtr 4"/>
    <s v="October"/>
    <n v="29"/>
    <s v="England"/>
    <s v="Junkers"/>
    <s v="Junkers W 33 D"/>
    <x v="3571"/>
    <s v="Lufthansa Deutsche"/>
    <n v="0"/>
    <n v="2"/>
    <n v="2"/>
    <n v="0"/>
  </r>
  <r>
    <x v="3925"/>
    <s v="1950s"/>
    <n v="1950"/>
    <s v="Qtr 4"/>
    <s v="October"/>
    <n v="31"/>
    <s v="England"/>
    <s v="Vickers 610"/>
    <s v="Vickers 610 Viking 1BG"/>
    <x v="3572"/>
    <s v="Airways European British"/>
    <n v="0"/>
    <n v="28"/>
    <n v="30"/>
    <n v="2"/>
  </r>
  <r>
    <x v="3926"/>
    <s v="1960s"/>
    <n v="1965"/>
    <s v="Qtr 4"/>
    <s v="October"/>
    <n v="27"/>
    <s v="England"/>
    <s v="Vickers Vanguard"/>
    <s v="Vickers Vanguard 951G APEE"/>
    <x v="107"/>
    <s v="Airways European British"/>
    <n v="0"/>
    <n v="36"/>
    <n v="36"/>
    <n v="0"/>
  </r>
  <r>
    <x v="3927"/>
    <s v="1910s"/>
    <n v="1916"/>
    <s v="Qtr 4"/>
    <s v="October"/>
    <n v="1"/>
    <s v="England"/>
    <s v="Zeppelin"/>
    <s v="Zeppelin L 31 (airship)?"/>
    <x v="3573"/>
    <s v="Navy German - Military"/>
    <n v="0"/>
    <n v="19"/>
    <n v="19"/>
    <n v="0"/>
  </r>
  <r>
    <x v="3928"/>
    <s v="1960s"/>
    <n v="1964"/>
    <s v="Qtr 4"/>
    <s v="October"/>
    <n v="2"/>
    <s v="Ethiopia"/>
    <s v="Lockheed"/>
    <s v="Lockheed L 749A"/>
    <x v="112"/>
    <s v="Interocean"/>
    <n v="0"/>
    <n v="1"/>
    <n v="7"/>
    <n v="6"/>
  </r>
  <r>
    <x v="3929"/>
    <s v="1970s"/>
    <n v="1978"/>
    <s v="Qtr 4"/>
    <s v="October"/>
    <n v="3"/>
    <s v="Finland"/>
    <s v="Douglas"/>
    <s v="Douglas C 47A"/>
    <x v="3574"/>
    <s v="Force Air Finish - Military"/>
    <n v="0"/>
    <n v="15"/>
    <n v="15"/>
    <n v="0"/>
  </r>
  <r>
    <x v="3930"/>
    <s v="1960s"/>
    <n v="1960"/>
    <s v="Qtr 4"/>
    <s v="October"/>
    <n v="29"/>
    <s v="Florida"/>
    <s v="Douglas"/>
    <s v="Douglas DC 3?"/>
    <x v="116"/>
    <s v="Aviacion de Cubana"/>
    <n v="0"/>
    <n v="1"/>
    <n v="37"/>
    <n v="36"/>
  </r>
  <r>
    <x v="3920"/>
    <s v="1940s"/>
    <n v="1945"/>
    <s v="Qtr 4"/>
    <s v="October"/>
    <n v="5"/>
    <s v="Florida"/>
    <s v="Lockheed 18"/>
    <s v="Lockheed 18 LodestarNC18199"/>
    <x v="3575"/>
    <s v="Airlines National"/>
    <n v="0"/>
    <n v="2"/>
    <n v="15"/>
    <n v="13"/>
  </r>
  <r>
    <x v="3931"/>
    <s v="1990s"/>
    <n v="1990"/>
    <s v="Qtr 4"/>
    <s v="October"/>
    <n v="3"/>
    <s v="Florida"/>
    <s v="McDonnell Douglas"/>
    <s v="McDonnell Douglas DC 9"/>
    <x v="3576"/>
    <s v="Lines Air Eastern"/>
    <n v="0"/>
    <n v="1"/>
    <n v="97"/>
    <n v="96"/>
  </r>
  <r>
    <x v="3932"/>
    <s v="1920s"/>
    <n v="1928"/>
    <s v="Qtr 4"/>
    <s v="October"/>
    <n v="31"/>
    <s v="France"/>
    <s v="Bleriot Spad"/>
    <s v="Bleriot Spad 56F AIMN"/>
    <x v="3577"/>
    <s v="Union Air"/>
    <n v="0"/>
    <n v="1"/>
    <n v="2"/>
    <n v="1"/>
  </r>
  <r>
    <x v="3933"/>
    <s v="1960s"/>
    <n v="1963"/>
    <s v="Qtr 4"/>
    <s v="October"/>
    <n v="9"/>
    <s v="France"/>
    <s v="Douglas"/>
    <s v="Douglas C 74HP"/>
    <x v="3578"/>
    <s v="Panama de Aeronaves"/>
    <n v="0"/>
    <n v="6"/>
    <n v="6"/>
    <n v="0"/>
  </r>
  <r>
    <x v="3934"/>
    <s v="1960s"/>
    <n v="1961"/>
    <s v="Qtr 4"/>
    <s v="October"/>
    <n v="7"/>
    <s v="France"/>
    <s v="Douglas"/>
    <s v="Douglas DC 3G"/>
    <x v="3579"/>
    <s v="Aviation Derby"/>
    <n v="0"/>
    <n v="34"/>
    <n v="34"/>
    <n v="0"/>
  </r>
  <r>
    <x v="3935"/>
    <s v="1930s"/>
    <n v="1933"/>
    <s v="Qtr 4"/>
    <s v="October"/>
    <n v="31"/>
    <s v="France"/>
    <s v="Farman"/>
    <s v="Farman F 301F"/>
    <x v="3580"/>
    <s v="France Air"/>
    <n v="0"/>
    <n v="2"/>
    <n v="5"/>
    <n v="3"/>
  </r>
  <r>
    <x v="3936"/>
    <s v="1930s"/>
    <n v="1930"/>
    <s v="Qtr 4"/>
    <s v="October"/>
    <n v="30"/>
    <s v="France"/>
    <s v="Handley Page"/>
    <s v="Handley Page W 8G"/>
    <x v="3581"/>
    <s v="Airways Imperial"/>
    <n v="0"/>
    <n v="3"/>
    <n v="6"/>
    <n v="3"/>
  </r>
  <r>
    <x v="3937"/>
    <s v="1930s"/>
    <n v="1930"/>
    <s v="Qtr 4"/>
    <s v="October"/>
    <n v="5"/>
    <s v="France"/>
    <s v="Royal Airship Works"/>
    <s v="Royal Airship Works R 101G"/>
    <x v="3582"/>
    <s v="Ministry Air British - Military"/>
    <n v="0"/>
    <n v="48"/>
    <n v="54"/>
    <n v="6"/>
  </r>
  <r>
    <x v="3938"/>
    <s v="1920s"/>
    <n v="1920"/>
    <s v="Qtr 4"/>
    <s v="October"/>
    <n v="2"/>
    <s v="France"/>
    <s v="Salmson"/>
    <s v="Salmson 2 A"/>
    <x v="3583"/>
    <s v="Airlines Latecoere"/>
    <n v="0"/>
    <n v="2"/>
    <n v="2"/>
    <n v="0"/>
  </r>
  <r>
    <x v="3939"/>
    <s v="1940s"/>
    <n v="1945"/>
    <s v="Qtr 4"/>
    <s v="October"/>
    <n v="7"/>
    <s v="France"/>
    <s v="Short Stirling"/>
    <s v="Short Stirling IVLJ668"/>
    <x v="3584"/>
    <s v="Force Air Royal - Military"/>
    <n v="0"/>
    <n v="26"/>
    <n v="26"/>
    <n v="0"/>
  </r>
  <r>
    <x v="3940"/>
    <s v="1910s"/>
    <n v="1917"/>
    <s v="Qtr 4"/>
    <s v="October"/>
    <n v="20"/>
    <s v="France"/>
    <s v="Zeppelin"/>
    <s v="Zeppelin L 44 (airship)?"/>
    <x v="3585"/>
    <s v="Navy German - Military"/>
    <n v="0"/>
    <n v="18"/>
    <n v="18"/>
    <n v="0"/>
  </r>
  <r>
    <x v="3941"/>
    <s v="1930s"/>
    <n v="1938"/>
    <s v="Qtr 4"/>
    <s v="October"/>
    <n v="1"/>
    <s v="Gambia"/>
    <s v="Dornier DO.18 (float"/>
    <s v="Dornier DO.18 (float plane)D AROZ"/>
    <x v="3586"/>
    <s v="Lufthansa Deutsche"/>
    <n v="0"/>
    <n v="4"/>
    <n v="4"/>
    <n v="0"/>
  </r>
  <r>
    <x v="3942"/>
    <s v="1940s"/>
    <n v="1943"/>
    <s v="Qtr 4"/>
    <s v="October"/>
    <n v="22"/>
    <s v="Georgia"/>
    <s v="Douglas"/>
    <s v="Douglas C 47"/>
    <x v="125"/>
    <s v="Forces Air Army U.S. - Military"/>
    <n v="0"/>
    <n v="20"/>
    <n v="20"/>
    <n v="0"/>
  </r>
  <r>
    <x v="3943"/>
    <s v="1990s"/>
    <n v="1993"/>
    <s v="Qtr 4"/>
    <s v="October"/>
    <n v="4"/>
    <s v="Georgia"/>
    <s v="Mil"/>
    <s v="Mil Mi 8 (helicopter)?"/>
    <x v="3587"/>
    <s v="Force Air Georgian - Military"/>
    <n v="0"/>
    <n v="60"/>
    <n v="60"/>
    <n v="0"/>
  </r>
  <r>
    <x v="3944"/>
    <s v="1950s"/>
    <n v="1953"/>
    <s v="Qtr 4"/>
    <s v="October"/>
    <n v="14"/>
    <s v="Germany"/>
    <s v="Convair"/>
    <s v="Convair CV 240"/>
    <x v="1656"/>
    <s v="Sabena"/>
    <n v="0"/>
    <n v="44"/>
    <n v="44"/>
    <n v="0"/>
  </r>
  <r>
    <x v="3888"/>
    <s v="1940s"/>
    <n v="1940"/>
    <s v="Qtr 4"/>
    <s v="October"/>
    <n v="29"/>
    <s v="Germany"/>
    <s v="Douglas"/>
    <s v="Douglas DC 3D"/>
    <x v="2345"/>
    <s v="Lufthansa Deutsche"/>
    <n v="0"/>
    <n v="2"/>
    <n v="15"/>
    <n v="13"/>
  </r>
  <r>
    <x v="3945"/>
    <s v="1920s"/>
    <n v="1926"/>
    <s v="Qtr 4"/>
    <s v="October"/>
    <n v="8"/>
    <s v="Germany"/>
    <s v="Fokker FG"/>
    <s v="Fokker FG IIID 468"/>
    <x v="3588"/>
    <s v="Lufthansa Deutsche"/>
    <n v="0"/>
    <n v="4"/>
    <n v="4"/>
    <n v="0"/>
  </r>
  <r>
    <x v="3946"/>
    <s v="1930s"/>
    <n v="1930"/>
    <s v="Qtr 4"/>
    <s v="October"/>
    <n v="6"/>
    <s v="Germany"/>
    <s v="Messerschmitt"/>
    <s v="Messerschmitt M 20BD"/>
    <x v="3589"/>
    <s v="Lufthansa Deutsche"/>
    <n v="0"/>
    <n v="8"/>
    <n v="8"/>
    <n v="0"/>
  </r>
  <r>
    <x v="3947"/>
    <s v="1930s"/>
    <n v="1938"/>
    <s v="Qtr 4"/>
    <s v="October"/>
    <n v="10"/>
    <s v="Germany"/>
    <s v="Savbia"/>
    <s v="Savbia  Marchetti  S"/>
    <x v="3590"/>
    <s v="Sabena"/>
    <n v="0"/>
    <n v="20"/>
    <n v="20"/>
    <n v="0"/>
  </r>
  <r>
    <x v="3948"/>
    <s v="1910s"/>
    <n v="1913"/>
    <s v="Qtr 4"/>
    <s v="October"/>
    <n v="17"/>
    <s v="Germany"/>
    <s v="Zeppelin"/>
    <s v="Zeppelin L 2 (airship)?"/>
    <x v="3591"/>
    <s v="Navy German - Military"/>
    <n v="0"/>
    <n v="28"/>
    <n v="28"/>
    <n v="0"/>
  </r>
  <r>
    <x v="3928"/>
    <s v="1960s"/>
    <n v="1964"/>
    <s v="Qtr 4"/>
    <s v="October"/>
    <n v="2"/>
    <s v="Granada"/>
    <s v="Douglas"/>
    <s v="Douglas DC 6BF"/>
    <x v="3592"/>
    <s v="Spain Union des Transportes Aeriens"/>
    <n v="0"/>
    <n v="80"/>
    <n v="80"/>
    <n v="0"/>
  </r>
  <r>
    <x v="3949"/>
    <s v="1960s"/>
    <n v="1967"/>
    <s v="Qtr 4"/>
    <s v="October"/>
    <n v="12"/>
    <s v="Greece"/>
    <s v="de Havilland Comet"/>
    <s v="de Havilland Comet 4BG ARCO"/>
    <x v="3593"/>
    <s v="Airways European British"/>
    <n v="0"/>
    <n v="66"/>
    <n v="66"/>
    <n v="0"/>
  </r>
  <r>
    <x v="3950"/>
    <s v="1950s"/>
    <n v="1959"/>
    <s v="Qtr 4"/>
    <s v="October"/>
    <n v="30"/>
    <s v="Greece"/>
    <s v="Douglas"/>
    <s v="Douglas DC 3SX"/>
    <x v="2348"/>
    <s v="Airways Olympic"/>
    <n v="0"/>
    <n v="18"/>
    <n v="18"/>
    <n v="0"/>
  </r>
  <r>
    <x v="3823"/>
    <s v="1940s"/>
    <n v="1947"/>
    <s v="Qtr 4"/>
    <s v="October"/>
    <n v="26"/>
    <s v="Greece"/>
    <s v="Douglas"/>
    <s v="Douglas DC 4"/>
    <x v="3594"/>
    <s v="Aerotransport AB"/>
    <n v="0"/>
    <n v="44"/>
    <n v="44"/>
    <n v="0"/>
  </r>
  <r>
    <x v="3951"/>
    <s v="1970s"/>
    <n v="1979"/>
    <s v="Qtr 4"/>
    <s v="October"/>
    <n v="7"/>
    <s v="Greece"/>
    <s v="McDonnell Douglas"/>
    <s v="McDonnell Douglas DC 8"/>
    <x v="2348"/>
    <s v="Swissair"/>
    <n v="0"/>
    <n v="14"/>
    <n v="156"/>
    <n v="142"/>
  </r>
  <r>
    <x v="3952"/>
    <s v="1970s"/>
    <n v="1972"/>
    <s v="Qtr 4"/>
    <s v="October"/>
    <n v="21"/>
    <s v="Greece"/>
    <s v="NAMC"/>
    <s v="NAMC YS 11A"/>
    <x v="3595"/>
    <s v="Airways Olympic"/>
    <n v="0"/>
    <n v="37"/>
    <n v="53"/>
    <n v="16"/>
  </r>
  <r>
    <x v="3953"/>
    <s v="1930s"/>
    <n v="1937"/>
    <s v="Qtr 4"/>
    <s v="October"/>
    <n v="1"/>
    <s v="Greece"/>
    <s v="Short Empire flying"/>
    <s v="Short Empire flying boatG ADVC"/>
    <x v="3596"/>
    <s v="Airways Imperial"/>
    <n v="0"/>
    <n v="2"/>
    <n v="14"/>
    <n v="12"/>
  </r>
  <r>
    <x v="3954"/>
    <s v="1970s"/>
    <n v="1970"/>
    <s v="Qtr 4"/>
    <s v="October"/>
    <n v="28"/>
    <s v="Guadeloupe"/>
    <s v="Curtiss"/>
    <s v="Curtiss C 46DHK"/>
    <x v="3597"/>
    <s v="Colombia Aerocosta"/>
    <n v="0"/>
    <n v="2"/>
    <n v="4"/>
    <n v="2"/>
  </r>
  <r>
    <x v="3955"/>
    <s v="1950s"/>
    <n v="1951"/>
    <s v="Qtr 4"/>
    <s v="October"/>
    <n v="27"/>
    <s v="Guatemala"/>
    <s v="Douglas"/>
    <s v="Douglas C 47FAGO961"/>
    <x v="3598"/>
    <s v="Force Air Guatemalan - Military"/>
    <n v="0"/>
    <n v="27"/>
    <n v="29"/>
    <n v="2"/>
  </r>
  <r>
    <x v="3956"/>
    <s v="1980s"/>
    <n v="1989"/>
    <s v="Qtr 4"/>
    <s v="October"/>
    <n v="21"/>
    <s v="Honduras"/>
    <s v="Boeing"/>
    <s v="Boeing B 727"/>
    <x v="1663"/>
    <s v="TAN"/>
    <n v="0"/>
    <n v="127"/>
    <n v="146"/>
    <n v="19"/>
  </r>
  <r>
    <x v="3957"/>
    <s v="1950s"/>
    <n v="1958"/>
    <s v="Qtr 4"/>
    <s v="October"/>
    <n v="9"/>
    <s v="Idaho"/>
    <s v="Fairchild"/>
    <s v="Fairchild C 123 Provider55"/>
    <x v="3599"/>
    <s v="Force Air U.S. - Military"/>
    <n v="0"/>
    <n v="19"/>
    <n v="19"/>
    <n v="0"/>
  </r>
  <r>
    <x v="3958"/>
    <s v="1970s"/>
    <n v="1971"/>
    <s v="Qtr 4"/>
    <s v="October"/>
    <n v="21"/>
    <s v="Illinois"/>
    <s v="Beech"/>
    <s v="Beech E18SN51CS"/>
    <x v="3600"/>
    <s v="Airlines Southern and Chicago"/>
    <n v="0"/>
    <n v="16"/>
    <n v="16"/>
    <n v="0"/>
  </r>
  <r>
    <x v="3959"/>
    <s v="2000s"/>
    <n v="2008"/>
    <s v="Qtr 4"/>
    <s v="October"/>
    <n v="15"/>
    <s v="Illinois"/>
    <s v="Bell"/>
    <s v="Bell 222N992AA"/>
    <x v="3601"/>
    <s v="Inc. Angles Air"/>
    <n v="0"/>
    <n v="4"/>
    <n v="4"/>
    <n v="0"/>
  </r>
  <r>
    <x v="3960"/>
    <s v="1920s"/>
    <n v="1920"/>
    <s v="Qtr 4"/>
    <s v="October"/>
    <n v="15"/>
    <s v="Illinois"/>
    <s v="De Havilland"/>
    <s v="De Havilland DH 476"/>
    <x v="3602"/>
    <s v="Service Mail Aerial US"/>
    <n v="0"/>
    <n v="1"/>
    <n v="1"/>
    <n v="0"/>
  </r>
  <r>
    <x v="3961"/>
    <s v="1980s"/>
    <n v="1983"/>
    <s v="Qtr 4"/>
    <s v="October"/>
    <n v="11"/>
    <s v="Illinois"/>
    <s v="Hawker Siddeley"/>
    <s v="Hawker Siddeley HS 748"/>
    <x v="3603"/>
    <s v="Illinois Air"/>
    <n v="0"/>
    <n v="10"/>
    <n v="10"/>
    <n v="0"/>
  </r>
  <r>
    <x v="3962"/>
    <s v="1980s"/>
    <n v="1988"/>
    <s v="Qtr 4"/>
    <s v="October"/>
    <n v="19"/>
    <s v="India"/>
    <s v="Boeing"/>
    <s v="Boeing B 737"/>
    <x v="3604"/>
    <s v="Airlines Indian"/>
    <n v="0"/>
    <n v="124"/>
    <n v="129"/>
    <n v="5"/>
  </r>
  <r>
    <x v="3963"/>
    <s v="1940s"/>
    <n v="1944"/>
    <s v="Qtr 4"/>
    <s v="October"/>
    <n v="7"/>
    <s v="India"/>
    <s v="Douglas"/>
    <s v="Douglas C 47101"/>
    <x v="3605"/>
    <s v="Corporation Aviation National China"/>
    <n v="0"/>
    <n v="3"/>
    <n v="3"/>
    <n v="0"/>
  </r>
  <r>
    <x v="3964"/>
    <s v="1940s"/>
    <n v="1945"/>
    <s v="Qtr 4"/>
    <s v="October"/>
    <n v="23"/>
    <s v="India"/>
    <s v="Douglas"/>
    <s v="Douglas C 47BKJ957"/>
    <x v="3606"/>
    <s v="Force Air Royal - Military"/>
    <n v="0"/>
    <n v="14"/>
    <n v="14"/>
    <n v="0"/>
  </r>
  <r>
    <x v="3965"/>
    <s v="1940s"/>
    <n v="1946"/>
    <s v="Qtr 4"/>
    <s v="October"/>
    <n v="17"/>
    <s v="India"/>
    <s v="Douglas"/>
    <s v="Douglas C 47BKN236"/>
    <x v="3607"/>
    <s v="Force Air Royal - Military"/>
    <n v="0"/>
    <n v="11"/>
    <n v="11"/>
    <n v="0"/>
  </r>
  <r>
    <x v="3966"/>
    <s v="1940s"/>
    <n v="1947"/>
    <s v="Qtr 4"/>
    <s v="October"/>
    <n v="31"/>
    <s v="India"/>
    <s v="Douglas"/>
    <s v="Douglas C 47BM965"/>
    <x v="1320"/>
    <s v="Force Air Indian Royal - Military"/>
    <n v="0"/>
    <n v="25"/>
    <n v="25"/>
    <n v="0"/>
  </r>
  <r>
    <x v="3967"/>
    <s v="1950s"/>
    <n v="1956"/>
    <s v="Qtr 4"/>
    <s v="October"/>
    <n v="19"/>
    <s v="India"/>
    <s v="Douglas"/>
    <s v="Douglas DC 3VT"/>
    <x v="150"/>
    <s v="Airlines Indian"/>
    <n v="0"/>
    <n v="3"/>
    <n v="3"/>
    <n v="0"/>
  </r>
  <r>
    <x v="3962"/>
    <s v="1980s"/>
    <n v="1988"/>
    <s v="Qtr 4"/>
    <s v="October"/>
    <n v="19"/>
    <s v="India"/>
    <s v="Fokker"/>
    <s v="Fokker F 27 Friendship 100VT"/>
    <x v="2676"/>
    <s v="Vayudoot"/>
    <n v="0"/>
    <n v="34"/>
    <n v="34"/>
    <n v="0"/>
  </r>
  <r>
    <x v="3968"/>
    <s v="2000s"/>
    <n v="2002"/>
    <s v="Qtr 4"/>
    <s v="October"/>
    <n v="1"/>
    <s v="India"/>
    <s v="Ilyushin"/>
    <s v="Ilyushin IL 38 / Ilyushin IL"/>
    <x v="3608"/>
    <s v="Navy Indian - Military"/>
    <n v="5"/>
    <n v="12"/>
    <n v="12"/>
    <n v="0"/>
  </r>
  <r>
    <x v="3852"/>
    <s v="1970s"/>
    <n v="1976"/>
    <s v="Qtr 4"/>
    <s v="October"/>
    <n v="13"/>
    <s v="India"/>
    <s v="Sud"/>
    <s v="Sud  Aviation Caravelle VI"/>
    <x v="2034"/>
    <s v="Airlines Indian"/>
    <n v="0"/>
    <n v="95"/>
    <n v="95"/>
    <n v="0"/>
  </r>
  <r>
    <x v="3969"/>
    <s v="1980s"/>
    <n v="1987"/>
    <s v="Qtr 4"/>
    <s v="October"/>
    <n v="20"/>
    <s v="Indiana"/>
    <m/>
    <m/>
    <x v="3609"/>
    <s v="Force Air U.S. - Military"/>
    <n v="10"/>
    <n v="10"/>
    <n v="11"/>
    <n v="1"/>
  </r>
  <r>
    <x v="3970"/>
    <s v="1990s"/>
    <n v="1994"/>
    <s v="Qtr 4"/>
    <s v="October"/>
    <n v="31"/>
    <s v="Indiana"/>
    <s v="ATR"/>
    <s v="ATR  72"/>
    <x v="3610"/>
    <s v="Eagle American"/>
    <n v="0"/>
    <n v="68"/>
    <n v="68"/>
    <n v="0"/>
  </r>
  <r>
    <x v="3971"/>
    <s v="1930s"/>
    <n v="1933"/>
    <s v="Qtr 4"/>
    <s v="October"/>
    <n v="10"/>
    <s v="Indiana"/>
    <s v="Boeing"/>
    <s v="Boeing 247NC13304"/>
    <x v="3611"/>
    <s v="Lines Air United"/>
    <n v="0"/>
    <n v="10"/>
    <n v="10"/>
    <n v="0"/>
  </r>
  <r>
    <x v="3936"/>
    <s v="1930s"/>
    <n v="1930"/>
    <s v="Qtr 4"/>
    <s v="October"/>
    <n v="30"/>
    <s v="Indiana"/>
    <s v="Pitcairn"/>
    <s v="Pitcairn PA 6 Mailwing?"/>
    <x v="3612"/>
    <s v="Company Riddle Embry"/>
    <n v="0"/>
    <n v="1"/>
    <n v="1"/>
    <n v="0"/>
  </r>
  <r>
    <x v="3972"/>
    <s v="2010s"/>
    <n v="2018"/>
    <s v="Qtr 4"/>
    <s v="October"/>
    <n v="29"/>
    <s v="Indonesia"/>
    <s v="Boeing"/>
    <s v="Boeing 737 MAX 8PK"/>
    <x v="3613"/>
    <s v="Air Lion"/>
    <n v="0"/>
    <n v="189"/>
    <n v="189"/>
    <n v="0"/>
  </r>
  <r>
    <x v="3869"/>
    <s v="1990s"/>
    <n v="1991"/>
    <s v="Qtr 4"/>
    <s v="October"/>
    <n v="25"/>
    <s v="Indonesia"/>
    <s v="Britten"/>
    <s v="Britten  Norman BN2A"/>
    <x v="3614"/>
    <s v="Service Air International Bali"/>
    <n v="0"/>
    <n v="17"/>
    <n v="17"/>
    <n v="0"/>
  </r>
  <r>
    <x v="3973"/>
    <s v="1990s"/>
    <n v="1995"/>
    <s v="Qtr 4"/>
    <s v="October"/>
    <n v="3"/>
    <s v="Indonesia"/>
    <s v="CASA"/>
    <s v="CASA 212PK ZAG"/>
    <x v="3615"/>
    <s v="Charter Air Raya Merauke Sabang"/>
    <n v="0"/>
    <n v="1"/>
    <n v="14"/>
    <n v="13"/>
  </r>
  <r>
    <x v="3914"/>
    <s v="2010s"/>
    <n v="2015"/>
    <s v="Qtr 4"/>
    <s v="October"/>
    <n v="31"/>
    <s v="Indonesia"/>
    <s v="De Havilland"/>
    <s v="de Havilland DCH 4T CaribouPK"/>
    <x v="3616"/>
    <s v="Service Air Trigana"/>
    <n v="0"/>
    <n v="4"/>
    <n v="4"/>
    <n v="0"/>
  </r>
  <r>
    <x v="3817"/>
    <s v="2010s"/>
    <n v="2015"/>
    <s v="Qtr 4"/>
    <s v="October"/>
    <n v="2"/>
    <s v="Indonesia"/>
    <s v="De Havilland"/>
    <s v="de Havilland DHC 6 Twin Otter PK"/>
    <x v="3617"/>
    <s v="Mandari Avistar"/>
    <n v="0"/>
    <n v="10"/>
    <n v="10"/>
    <n v="0"/>
  </r>
  <r>
    <x v="3974"/>
    <s v="1990s"/>
    <n v="1991"/>
    <s v="Qtr 4"/>
    <s v="October"/>
    <n v="5"/>
    <s v="Indonesia"/>
    <s v="Lockheed"/>
    <s v="Lockheed C 130H"/>
    <x v="531"/>
    <s v="Force Air Indonesian - Military"/>
    <n v="2"/>
    <n v="134"/>
    <n v="134"/>
    <n v="0"/>
  </r>
  <r>
    <x v="3975"/>
    <s v="1980s"/>
    <n v="1986"/>
    <s v="Qtr 4"/>
    <s v="October"/>
    <n v="15"/>
    <s v="Iran"/>
    <s v="Boeing"/>
    <s v="Boeing 737 286EP"/>
    <x v="3618"/>
    <s v="Air Iran"/>
    <n v="0"/>
    <n v="3"/>
    <n v="80"/>
    <n v="77"/>
  </r>
  <r>
    <x v="3976"/>
    <s v="1950s"/>
    <n v="1957"/>
    <s v="Qtr 4"/>
    <s v="October"/>
    <n v="23"/>
    <s v="Ireland"/>
    <s v="Vickers 802"/>
    <s v="Vickers 802 ViscountG AOJA"/>
    <x v="3619"/>
    <s v="Airways European British"/>
    <n v="0"/>
    <n v="7"/>
    <n v="7"/>
    <n v="0"/>
  </r>
  <r>
    <x v="3977"/>
    <s v="1980s"/>
    <n v="1987"/>
    <s v="Qtr 4"/>
    <s v="October"/>
    <n v="15"/>
    <s v="Italy"/>
    <s v="Aerospatiale Alenia"/>
    <s v="Aerospatiale Alenia ATR 42"/>
    <x v="3620"/>
    <s v="Italiani Transporti Aero"/>
    <n v="0"/>
    <n v="37"/>
    <n v="37"/>
    <n v="0"/>
  </r>
  <r>
    <x v="3978"/>
    <s v="1990s"/>
    <n v="1996"/>
    <s v="Qtr 4"/>
    <s v="October"/>
    <n v="8"/>
    <s v="Italy"/>
    <s v="Antonov"/>
    <s v="Antonov AN 124RA"/>
    <x v="3621"/>
    <s v="Aeroflot"/>
    <n v="2"/>
    <n v="2"/>
    <n v="23"/>
    <n v="21"/>
  </r>
  <r>
    <x v="3979"/>
    <s v="1980s"/>
    <n v="1988"/>
    <s v="Qtr 4"/>
    <s v="October"/>
    <n v="17"/>
    <s v="Italy"/>
    <s v="Boeing"/>
    <s v="Boeing B 707"/>
    <x v="957"/>
    <s v="Airlines Uganda"/>
    <n v="0"/>
    <n v="33"/>
    <n v="52"/>
    <n v="19"/>
  </r>
  <r>
    <x v="3980"/>
    <s v="1960s"/>
    <n v="1960"/>
    <s v="Qtr 4"/>
    <s v="October"/>
    <n v="14"/>
    <s v="Italy"/>
    <s v="De Havilland"/>
    <s v="de Havilland DH 114 Heron 2I"/>
    <x v="3622"/>
    <s v="Itavia"/>
    <n v="0"/>
    <n v="11"/>
    <n v="11"/>
    <n v="0"/>
  </r>
  <r>
    <x v="3981"/>
    <s v="1950s"/>
    <n v="1954"/>
    <s v="Qtr 4"/>
    <s v="October"/>
    <n v="24"/>
    <s v="Italy"/>
    <s v="Douglas"/>
    <s v="Douglas C 47A"/>
    <x v="3623"/>
    <s v="Force Air U.S. - Military"/>
    <n v="0"/>
    <n v="21"/>
    <n v="21"/>
    <n v="0"/>
  </r>
  <r>
    <x v="3982"/>
    <s v="1970s"/>
    <n v="1972"/>
    <s v="Qtr 4"/>
    <s v="October"/>
    <n v="30"/>
    <s v="Italy"/>
    <s v="Fokker"/>
    <s v="Fokker F 27 Friendship 200I"/>
    <x v="3624"/>
    <s v="Italiani Transporti Aero"/>
    <n v="0"/>
    <n v="27"/>
    <n v="27"/>
    <n v="0"/>
  </r>
  <r>
    <x v="3983"/>
    <s v="2000s"/>
    <n v="2001"/>
    <s v="Qtr 4"/>
    <s v="October"/>
    <n v="8"/>
    <s v="Italy"/>
    <s v="MD"/>
    <s v="MD  87 / Cessna 525A Citation IISE"/>
    <x v="959"/>
    <s v="Private / (SAS) Airlines Scandinavian"/>
    <n v="4"/>
    <n v="114"/>
    <n v="114"/>
    <n v="0"/>
  </r>
  <r>
    <x v="3984"/>
    <s v="1920s"/>
    <n v="1929"/>
    <s v="Qtr 4"/>
    <s v="October"/>
    <n v="26"/>
    <s v="Italy"/>
    <s v="Short Calcutta (flying"/>
    <s v="Short Calcutta (flying boat)G AADN"/>
    <x v="3625"/>
    <s v="Airways Imperial"/>
    <n v="0"/>
    <n v="7"/>
    <n v="7"/>
    <n v="0"/>
  </r>
  <r>
    <x v="3985"/>
    <s v="1950s"/>
    <n v="1958"/>
    <s v="Qtr 4"/>
    <s v="October"/>
    <n v="22"/>
    <s v="Italy"/>
    <s v="Vickers Viscount"/>
    <s v="Vickers Viscount 701CG ANHC"/>
    <x v="3626"/>
    <s v="Airways European British"/>
    <n v="0"/>
    <n v="31"/>
    <n v="31"/>
    <n v="0"/>
  </r>
  <r>
    <x v="3986"/>
    <s v="1920s"/>
    <n v="1922"/>
    <s v="Qtr 4"/>
    <s v="October"/>
    <n v="2"/>
    <s v="Italyde"/>
    <s v="De Havilland"/>
    <s v="de Havilland DH 9G"/>
    <x v="3627"/>
    <s v="Service Air Havilland"/>
    <n v="0"/>
    <n v="4"/>
    <n v="4"/>
    <n v="0"/>
  </r>
  <r>
    <x v="3987"/>
    <s v="2010s"/>
    <n v="2017"/>
    <s v="Qtr 4"/>
    <s v="October"/>
    <n v="14"/>
    <s v="Ivory"/>
    <s v="Antonov"/>
    <s v="Antonov An 26"/>
    <x v="1704"/>
    <s v="Charter Cargo International CoastValan"/>
    <n v="0"/>
    <n v="4"/>
    <n v="10"/>
    <n v="6"/>
  </r>
  <r>
    <x v="3988"/>
    <s v="1990s"/>
    <n v="1992"/>
    <s v="Qtr 4"/>
    <s v="October"/>
    <n v="18"/>
    <s v="Jawa"/>
    <s v="CASA"/>
    <s v="CASA 235 10PK"/>
    <x v="3628"/>
    <s v="Indonesia Merpati Nusantara Airlines"/>
    <n v="0"/>
    <n v="31"/>
    <n v="31"/>
    <n v="0"/>
  </r>
  <r>
    <x v="3989"/>
    <s v="2000s"/>
    <n v="2000"/>
    <s v="Qtr 4"/>
    <s v="October"/>
    <n v="10"/>
    <s v="Kansas"/>
    <s v="Canadair"/>
    <s v="Canadair CL 600"/>
    <x v="1709"/>
    <s v="Aerospace Bombardier"/>
    <n v="0"/>
    <n v="2"/>
    <n v="3"/>
    <n v="1"/>
  </r>
  <r>
    <x v="3990"/>
    <s v="1920s"/>
    <n v="1926"/>
    <s v="Qtr 4"/>
    <s v="October"/>
    <n v="2"/>
    <s v="Kent"/>
    <s v="Bleriot"/>
    <s v="Bleriot 155F  AICQ"/>
    <x v="3629"/>
    <s v="Unied Kingdom Air Union"/>
    <n v="0"/>
    <n v="7"/>
    <n v="7"/>
    <n v="0"/>
  </r>
  <r>
    <x v="3991"/>
    <s v="1910s"/>
    <n v="1919"/>
    <s v="Qtr 4"/>
    <s v="October"/>
    <n v="20"/>
    <s v="Kent"/>
    <s v="De Havilland"/>
    <s v="De Havilland DH 4G"/>
    <x v="3630"/>
    <s v="Travel and Transport Aircraft"/>
    <n v="0"/>
    <n v="0"/>
    <n v="0"/>
    <n v="0"/>
  </r>
  <r>
    <x v="3992"/>
    <s v="1970s"/>
    <n v="1979"/>
    <s v="Qtr 4"/>
    <s v="October"/>
    <n v="8"/>
    <s v="Kentucky"/>
    <s v="Piper"/>
    <s v="Piper PA 31N6642L"/>
    <x v="3631"/>
    <s v="Comair"/>
    <n v="0"/>
    <n v="8"/>
    <n v="8"/>
    <n v="0"/>
  </r>
  <r>
    <x v="3993"/>
    <s v="1970s"/>
    <n v="1976"/>
    <s v="Qtr 4"/>
    <s v="October"/>
    <n v="4"/>
    <s v="Kenya"/>
    <s v="Douglas"/>
    <s v="Douglas DC 7CFTZ"/>
    <x v="185"/>
    <s v="Transport Air Emirates"/>
    <n v="0"/>
    <n v="4"/>
    <n v="4"/>
    <n v="0"/>
  </r>
  <r>
    <x v="3994"/>
    <s v="1990s"/>
    <n v="1995"/>
    <s v="Qtr 4"/>
    <s v="October"/>
    <n v="4"/>
    <s v="Kirghizia"/>
    <s v="Mil"/>
    <s v="Mil Mi 8MTV"/>
    <x v="3632"/>
    <s v="Zaoldoru Aba Kirghizia"/>
    <n v="0"/>
    <n v="15"/>
    <n v="15"/>
    <n v="0"/>
  </r>
  <r>
    <x v="3995"/>
    <s v="2010s"/>
    <n v="2013"/>
    <s v="Qtr 4"/>
    <s v="October"/>
    <n v="16"/>
    <s v="Laos"/>
    <s v="ATR"/>
    <s v="ATR  72"/>
    <x v="552"/>
    <s v="Airlines Lao"/>
    <n v="0"/>
    <n v="49"/>
    <n v="49"/>
    <n v="0"/>
  </r>
  <r>
    <x v="3996"/>
    <s v="2000s"/>
    <n v="2000"/>
    <s v="Qtr 4"/>
    <s v="October"/>
    <n v="19"/>
    <s v="Laos"/>
    <s v="Harbin Yunshuji"/>
    <s v="Harbin Yunshuji Y 12"/>
    <x v="3633"/>
    <s v="Aviation Lao"/>
    <n v="0"/>
    <n v="8"/>
    <n v="17"/>
    <n v="9"/>
  </r>
  <r>
    <x v="3997"/>
    <s v="1950s"/>
    <n v="1957"/>
    <s v="Qtr 4"/>
    <s v="October"/>
    <n v="3"/>
    <s v="Lebanon"/>
    <s v="Curtiss"/>
    <s v="Curtiss C 46A"/>
    <x v="2067"/>
    <s v="Airways International Lebanese"/>
    <n v="0"/>
    <n v="27"/>
    <n v="27"/>
    <n v="0"/>
  </r>
  <r>
    <x v="3998"/>
    <s v="1960s"/>
    <n v="1961"/>
    <s v="Qtr 4"/>
    <s v="October"/>
    <n v="10"/>
    <s v="Libya"/>
    <s v="Handley Page Hastings"/>
    <s v="Handley Page Hastings C 2WD498"/>
    <x v="3634"/>
    <s v="Force Air Royal - Military"/>
    <n v="0"/>
    <n v="17"/>
    <n v="37"/>
    <n v="20"/>
  </r>
  <r>
    <x v="3999"/>
    <s v="1970s"/>
    <n v="1972"/>
    <s v="Qtr 4"/>
    <s v="October"/>
    <n v="27"/>
    <s v="Loire"/>
    <s v="Vickers Viscount"/>
    <s v="Vickers Viscount 724F BMCH"/>
    <x v="3635"/>
    <s v="France Air Inter"/>
    <n v="0"/>
    <n v="60"/>
    <n v="68"/>
    <n v="8"/>
  </r>
  <r>
    <x v="4000"/>
    <s v="1960s"/>
    <n v="1966"/>
    <s v="Qtr 4"/>
    <s v="October"/>
    <n v="8"/>
    <s v="Louisiana"/>
    <s v="Bell 204B"/>
    <s v="Bell 204B helicopterN1187W"/>
    <x v="3636"/>
    <s v="Helicopter Petroleum"/>
    <n v="0"/>
    <n v="11"/>
    <n v="11"/>
    <n v="0"/>
  </r>
  <r>
    <x v="4001"/>
    <s v="1940s"/>
    <n v="1946"/>
    <s v="Qtr 4"/>
    <s v="October"/>
    <n v="6"/>
    <s v="Malaya"/>
    <s v="Avro 685 York"/>
    <s v="Avro 685 York 1MW125"/>
    <x v="3637"/>
    <s v="Force Air -Royal Military"/>
    <n v="0"/>
    <n v="21"/>
    <n v="21"/>
    <n v="0"/>
  </r>
  <r>
    <x v="4002"/>
    <s v="2010s"/>
    <n v="2013"/>
    <s v="Qtr 4"/>
    <s v="October"/>
    <n v="10"/>
    <s v="Malaysia"/>
    <s v="de Havilland Canada"/>
    <s v="de Havilland Canada DHC 6 Twin Otter 3109M"/>
    <x v="3638"/>
    <s v="MASwings"/>
    <n v="0"/>
    <n v="2"/>
    <n v="16"/>
    <n v="14"/>
  </r>
  <r>
    <x v="4003"/>
    <s v="1940s"/>
    <n v="1945"/>
    <s v="Qtr 4"/>
    <s v="October"/>
    <n v="24"/>
    <s v="Malta"/>
    <s v="Douglas"/>
    <s v="Douglas C 47 Skytrain (DC"/>
    <x v="3639"/>
    <s v="BOAC"/>
    <n v="0"/>
    <n v="9"/>
    <n v="16"/>
    <n v="7"/>
  </r>
  <r>
    <x v="4004"/>
    <s v="1910s"/>
    <n v="1919"/>
    <s v="Qtr 4"/>
    <s v="October"/>
    <n v="14"/>
    <s v="Maryland"/>
    <s v="Curtiss"/>
    <s v="Curtiss R 4LM32"/>
    <x v="3640"/>
    <s v="Service Mail Aerial US"/>
    <n v="0"/>
    <n v="1"/>
    <n v="1"/>
    <n v="0"/>
  </r>
  <r>
    <x v="4005"/>
    <s v="1950s"/>
    <n v="1954"/>
    <s v="Qtr 4"/>
    <s v="October"/>
    <n v="30"/>
    <s v="Maryland"/>
    <s v="Lockheed"/>
    <s v="Lockheed R7V 1128441"/>
    <x v="3641"/>
    <s v="Navy U.S. - Military"/>
    <n v="0"/>
    <n v="42"/>
    <n v="42"/>
    <n v="0"/>
  </r>
  <r>
    <x v="4006"/>
    <s v="1990s"/>
    <n v="1999"/>
    <s v="Qtr 4"/>
    <s v="October"/>
    <n v="31"/>
    <s v="Massachusetts"/>
    <s v="Boeing"/>
    <s v="Boeing B 767"/>
    <x v="3642"/>
    <s v="Egypt"/>
    <n v="0"/>
    <n v="217"/>
    <n v="217"/>
    <n v="0"/>
  </r>
  <r>
    <x v="4007"/>
    <s v="1960s"/>
    <n v="1960"/>
    <s v="Qtr 4"/>
    <s v="October"/>
    <n v="4"/>
    <s v="Massachusetts"/>
    <s v="Lockheed 188A"/>
    <s v="Lockheed 188A ElectraN5533"/>
    <x v="1363"/>
    <s v="Lines Air Eastern"/>
    <n v="0"/>
    <n v="62"/>
    <n v="72"/>
    <n v="10"/>
  </r>
  <r>
    <x v="4008"/>
    <s v="1920s"/>
    <n v="1927"/>
    <s v="Qtr 4"/>
    <s v="October"/>
    <n v="6"/>
    <s v="Mauritania"/>
    <s v="Breguet"/>
    <s v="Breguet 14F AGBN"/>
    <x v="3643"/>
    <s v="Latecoere Aeriennes Lignes"/>
    <n v="0"/>
    <n v="2"/>
    <n v="2"/>
    <n v="0"/>
  </r>
  <r>
    <x v="4009"/>
    <s v="1930s"/>
    <n v="1932"/>
    <s v="Qtr 4"/>
    <s v="October"/>
    <n v="12"/>
    <s v="Mauritania"/>
    <s v="Latecoere"/>
    <s v="Latecoere 28F AJIP"/>
    <x v="3644"/>
    <s v="Aeropostale"/>
    <n v="0"/>
    <n v="1"/>
    <n v="1"/>
    <n v="0"/>
  </r>
  <r>
    <x v="4010"/>
    <s v="1950s"/>
    <n v="1953"/>
    <s v="Qtr 4"/>
    <s v="October"/>
    <n v="19"/>
    <s v="Mexico"/>
    <s v="Douglas"/>
    <s v="Douglas C 46A"/>
    <x v="3645"/>
    <s v="Contreras Aerovias"/>
    <n v="0"/>
    <n v="21"/>
    <n v="21"/>
    <n v="0"/>
  </r>
  <r>
    <x v="4011"/>
    <s v="1950s"/>
    <n v="1951"/>
    <s v="Qtr 4"/>
    <s v="October"/>
    <n v="8"/>
    <s v="Mexico"/>
    <s v="Douglas"/>
    <s v="Douglas DC 3XA"/>
    <x v="3646"/>
    <s v="Transportes Aero"/>
    <n v="0"/>
    <n v="8"/>
    <n v="8"/>
    <n v="0"/>
  </r>
  <r>
    <x v="4012"/>
    <s v="1950s"/>
    <n v="1957"/>
    <s v="Qtr 4"/>
    <s v="October"/>
    <n v="30"/>
    <s v="Mexico"/>
    <s v="Fairchild"/>
    <s v="Fairchild C 82AXA"/>
    <x v="3647"/>
    <s v="Mexicanos Aereos Transportes"/>
    <n v="0"/>
    <n v="3"/>
    <n v="3"/>
    <n v="0"/>
  </r>
  <r>
    <x v="4013"/>
    <s v="2000s"/>
    <n v="2003"/>
    <s v="Qtr 4"/>
    <s v="October"/>
    <n v="27"/>
    <s v="Mexico"/>
    <s v="Hawker"/>
    <s v="Hawker 800AXA ISH"/>
    <x v="3029"/>
    <s v="Aeroextra"/>
    <n v="0"/>
    <n v="3"/>
    <n v="3"/>
    <n v="0"/>
  </r>
  <r>
    <x v="4014"/>
    <s v="1970s"/>
    <n v="1979"/>
    <s v="Qtr 4"/>
    <s v="October"/>
    <n v="31"/>
    <s v="Mexico"/>
    <s v="McDonnell Douglas"/>
    <s v="McDonnell Douglas DC 10"/>
    <x v="991"/>
    <s v="Airlines Western"/>
    <n v="1"/>
    <n v="72"/>
    <n v="88"/>
    <n v="16"/>
  </r>
  <r>
    <x v="4015"/>
    <s v="2000s"/>
    <n v="2000"/>
    <s v="Qtr 4"/>
    <s v="October"/>
    <n v="6"/>
    <s v="Mexico"/>
    <s v="McDonnell Douglas"/>
    <s v="McDonnell Douglas DC 9"/>
    <x v="3648"/>
    <s v="Aeromexico"/>
    <n v="4"/>
    <n v="0"/>
    <n v="88"/>
    <n v="88"/>
  </r>
  <r>
    <x v="4016"/>
    <s v="1980s"/>
    <n v="1988"/>
    <s v="Qtr 4"/>
    <s v="October"/>
    <n v="11"/>
    <s v="Michigan"/>
    <s v="Boeing"/>
    <s v="Boeing KC 135A60"/>
    <x v="3649"/>
    <s v="Force Air U.S. - Military"/>
    <n v="0"/>
    <n v="6"/>
    <n v="17"/>
    <n v="11"/>
  </r>
  <r>
    <x v="4017"/>
    <s v="1940s"/>
    <n v="1941"/>
    <s v="Qtr 4"/>
    <s v="October"/>
    <n v="30"/>
    <s v="Minnesota"/>
    <s v="Douglas"/>
    <s v="Douglas DC 3NC21712"/>
    <x v="3650"/>
    <s v="Airlines Orient Northwest"/>
    <n v="0"/>
    <n v="14"/>
    <n v="15"/>
    <n v="1"/>
  </r>
  <r>
    <x v="4018"/>
    <s v="1950s"/>
    <n v="1950"/>
    <s v="Qtr 4"/>
    <s v="October"/>
    <n v="13"/>
    <s v="Minnisota"/>
    <s v="Martin"/>
    <s v="Martin 202NC93037"/>
    <x v="3651"/>
    <s v="Airlines Orient Northwest"/>
    <n v="0"/>
    <n v="6"/>
    <n v="6"/>
    <n v="0"/>
  </r>
  <r>
    <x v="4019"/>
    <s v="1970s"/>
    <n v="1977"/>
    <s v="Qtr 4"/>
    <s v="October"/>
    <n v="20"/>
    <s v="Mississippi"/>
    <s v="Convair"/>
    <s v="Convair CV 300N55VM"/>
    <x v="3652"/>
    <s v="Company J &amp; L"/>
    <n v="0"/>
    <n v="6"/>
    <n v="26"/>
    <n v="20"/>
  </r>
  <r>
    <x v="4020"/>
    <s v="2000s"/>
    <n v="2004"/>
    <s v="Qtr 4"/>
    <s v="October"/>
    <n v="19"/>
    <s v="Missouri"/>
    <s v="BAe Jetstream"/>
    <s v="Bae Jetstream 3201N875JX"/>
    <x v="3653"/>
    <s v="Connection) (American Airlines Corporate"/>
    <n v="0"/>
    <n v="13"/>
    <n v="15"/>
    <n v="2"/>
  </r>
  <r>
    <x v="4021"/>
    <s v="2000s"/>
    <n v="2004"/>
    <s v="Qtr 4"/>
    <s v="October"/>
    <n v="14"/>
    <s v="Missouri"/>
    <s v="Canadair CRJ200LR"/>
    <s v="Canadair CRJ200LR RegionalJetN8396A"/>
    <x v="3654"/>
    <s v="Airlink Airlines/Northwest Pinnacle"/>
    <n v="0"/>
    <n v="2"/>
    <n v="2"/>
    <n v="0"/>
  </r>
  <r>
    <x v="4022"/>
    <s v="2000s"/>
    <n v="2000"/>
    <s v="Qtr 4"/>
    <s v="October"/>
    <n v="16"/>
    <s v="Missouri"/>
    <s v="Cessna"/>
    <s v="Cessna 335N8354N"/>
    <x v="3655"/>
    <s v="Private"/>
    <n v="0"/>
    <n v="3"/>
    <n v="3"/>
    <n v="0"/>
  </r>
  <r>
    <x v="4023"/>
    <s v="1980s"/>
    <n v="1989"/>
    <s v="Qtr 4"/>
    <s v="October"/>
    <n v="28"/>
    <s v="Molokai"/>
    <s v="De Havilland"/>
    <s v="de Havilland DHC 6 Twin Otter 300N707PV"/>
    <x v="3656"/>
    <s v="Hawaii Aloha Island Air"/>
    <n v="0"/>
    <n v="20"/>
    <n v="20"/>
    <n v="0"/>
  </r>
  <r>
    <x v="4024"/>
    <s v="1960s"/>
    <n v="1960"/>
    <s v="Qtr 4"/>
    <s v="October"/>
    <n v="28"/>
    <s v="Montana"/>
    <s v="Douglas"/>
    <s v="Douglas C 54A"/>
    <x v="3657"/>
    <s v="Airlines Orient Northwest"/>
    <n v="0"/>
    <n v="12"/>
    <n v="12"/>
    <n v="0"/>
  </r>
  <r>
    <x v="4025"/>
    <s v="1920s"/>
    <n v="1922"/>
    <s v="Qtr 4"/>
    <s v="October"/>
    <n v="25"/>
    <s v="Morocco"/>
    <s v="Breguet"/>
    <s v="Breguet 14?"/>
    <x v="3658"/>
    <s v="Aeriens Express Grands"/>
    <n v="0"/>
    <n v="2"/>
    <n v="2"/>
    <n v="0"/>
  </r>
  <r>
    <x v="4018"/>
    <s v="1950s"/>
    <n v="1950"/>
    <s v="Qtr 4"/>
    <s v="October"/>
    <n v="13"/>
    <s v="Morocco"/>
    <s v="Douglas"/>
    <s v="Douglas DC 3F"/>
    <x v="201"/>
    <s v="Atlas Air"/>
    <n v="0"/>
    <n v="4"/>
    <n v="7"/>
    <n v="3"/>
  </r>
  <r>
    <x v="4026"/>
    <s v="1940s"/>
    <n v="1946"/>
    <s v="Qtr 4"/>
    <s v="October"/>
    <n v="10"/>
    <s v="Morocco"/>
    <s v="Junkers"/>
    <s v="Junkers Ju 52/3mF"/>
    <x v="3659"/>
    <s v="Ocean Air"/>
    <n v="0"/>
    <n v="16"/>
    <n v="16"/>
    <n v="0"/>
  </r>
  <r>
    <x v="4027"/>
    <s v="1930s"/>
    <n v="1930"/>
    <s v="Qtr 4"/>
    <s v="October"/>
    <n v="12"/>
    <s v="Morocco"/>
    <s v="Latecoere"/>
    <s v="Latecoere 28F AJUU"/>
    <x v="3660"/>
    <s v="Aeropostale"/>
    <n v="0"/>
    <n v="4"/>
    <n v="4"/>
    <n v="0"/>
  </r>
  <r>
    <x v="4028"/>
    <s v="1980s"/>
    <n v="1983"/>
    <s v="Qtr 4"/>
    <s v="October"/>
    <n v="8"/>
    <s v="Myanmar"/>
    <s v="de Havilland Canada"/>
    <s v="de Havilland Canada DHC 6 Twin Otter 300XY"/>
    <x v="3661"/>
    <s v="Airways Burma"/>
    <n v="0"/>
    <n v="9"/>
    <n v="14"/>
    <n v="5"/>
  </r>
  <r>
    <x v="3893"/>
    <s v="1980s"/>
    <n v="1987"/>
    <s v="Qtr 4"/>
    <s v="October"/>
    <n v="11"/>
    <s v="Myanmar"/>
    <s v="Fokker"/>
    <s v="Fokker F 27 Friendship 500XY"/>
    <x v="3662"/>
    <s v="Airways Burma"/>
    <n v="0"/>
    <n v="49"/>
    <n v="49"/>
    <n v="0"/>
  </r>
  <r>
    <x v="3929"/>
    <s v="1970s"/>
    <n v="1978"/>
    <s v="Qtr 4"/>
    <s v="October"/>
    <n v="3"/>
    <s v="Myanmar"/>
    <s v="Fokker"/>
    <s v="Fokker F 27 Friendship 600XY"/>
    <x v="3663"/>
    <s v="Airways Burma"/>
    <n v="0"/>
    <n v="2"/>
    <n v="44"/>
    <n v="42"/>
  </r>
  <r>
    <x v="4029"/>
    <s v="1980s"/>
    <n v="1985"/>
    <s v="Qtr 4"/>
    <s v="October"/>
    <n v="12"/>
    <s v="Myanmar"/>
    <s v="Fokker"/>
    <s v="Fokker F 27 Friendship 600XY"/>
    <x v="3664"/>
    <s v="Airways Burma"/>
    <n v="0"/>
    <n v="4"/>
    <n v="4"/>
    <n v="0"/>
  </r>
  <r>
    <x v="4030"/>
    <s v="1960s"/>
    <n v="1967"/>
    <s v="Qtr 4"/>
    <s v="October"/>
    <n v="9"/>
    <s v="Unknown Country/Region"/>
    <s v="BAC One"/>
    <s v="BAC One Eleven?"/>
    <x v="3665"/>
    <s v="Unknown Operator"/>
    <n v="0"/>
    <n v="2"/>
    <n v="23"/>
    <n v="21"/>
  </r>
  <r>
    <x v="4031"/>
    <s v="1950s"/>
    <n v="1951"/>
    <s v="Qtr 4"/>
    <s v="October"/>
    <n v="15"/>
    <s v="Unknown Country/Region"/>
    <s v="Boeing"/>
    <s v="Boeing C 97A Stratofreighter49"/>
    <x v="3666"/>
    <s v="Unknown Operator"/>
    <n v="0"/>
    <n v="12"/>
    <n v="12"/>
    <n v="0"/>
  </r>
  <r>
    <x v="4032"/>
    <s v="1950s"/>
    <n v="1956"/>
    <s v="Qtr 4"/>
    <s v="October"/>
    <n v="16"/>
    <s v="Unknown Country/Region"/>
    <s v="Boeing  377"/>
    <s v="Boeing  377 StratocruiserN90943"/>
    <x v="3667"/>
    <s v="Unknown Operator"/>
    <n v="0"/>
    <n v="0"/>
    <n v="31"/>
    <n v="31"/>
  </r>
  <r>
    <x v="4033"/>
    <s v="2010s"/>
    <n v="2012"/>
    <s v="Qtr 4"/>
    <s v="October"/>
    <n v="7"/>
    <s v="Unknown Country/Region"/>
    <s v="Britten"/>
    <s v="Britten  Norman BN"/>
    <x v="3668"/>
    <s v="Unknown Operator"/>
    <n v="0"/>
    <n v="3"/>
    <n v="4"/>
    <n v="1"/>
  </r>
  <r>
    <x v="4034"/>
    <s v="1970s"/>
    <n v="1972"/>
    <s v="Qtr 4"/>
    <s v="October"/>
    <n v="16"/>
    <s v="Unknown Country/Region"/>
    <s v="Cessna"/>
    <s v="Cessna 310CN1812H"/>
    <x v="3669"/>
    <s v="Unknown Operator"/>
    <n v="0"/>
    <n v="4"/>
    <n v="4"/>
    <n v="0"/>
  </r>
  <r>
    <x v="4035"/>
    <s v="1950s"/>
    <n v="1956"/>
    <s v="Qtr 4"/>
    <s v="October"/>
    <n v="28"/>
    <s v="Unknown Country/Region"/>
    <s v="Curtiss"/>
    <s v="Curtiss C 46SU"/>
    <x v="3670"/>
    <s v="Unknown Operator"/>
    <n v="0"/>
    <n v="16"/>
    <n v="16"/>
    <n v="0"/>
  </r>
  <r>
    <x v="4036"/>
    <s v="1930s"/>
    <n v="1934"/>
    <s v="Qtr 4"/>
    <s v="October"/>
    <n v="2"/>
    <s v="Unknown Country/Region"/>
    <s v="de havilland 89 Dragon"/>
    <s v="de havilland 89 Dragon RapideG ACPM"/>
    <x v="3671"/>
    <s v="Unknown Operator"/>
    <n v="0"/>
    <n v="7"/>
    <n v="7"/>
    <n v="0"/>
  </r>
  <r>
    <x v="4037"/>
    <s v="1930s"/>
    <n v="1937"/>
    <s v="Qtr 4"/>
    <s v="October"/>
    <n v="27"/>
    <s v="Unknown Country/Region"/>
    <s v="Dewoitine"/>
    <s v="Dewoitine D 333F"/>
    <x v="3672"/>
    <s v="Unknown Operator"/>
    <n v="0"/>
    <n v="7"/>
    <n v="7"/>
    <n v="0"/>
  </r>
  <r>
    <x v="4038"/>
    <s v="1930s"/>
    <n v="1931"/>
    <s v="Qtr 4"/>
    <s v="October"/>
    <n v="14"/>
    <s v="Unknown Country/Region"/>
    <s v="Dornier"/>
    <s v="Dornier WalP BALSA"/>
    <x v="3673"/>
    <s v="Unknown Operator"/>
    <n v="0"/>
    <n v="3"/>
    <n v="3"/>
    <n v="0"/>
  </r>
  <r>
    <x v="4039"/>
    <s v="1960s"/>
    <n v="1967"/>
    <s v="Qtr 4"/>
    <s v="October"/>
    <n v="24"/>
    <s v="Unknown Country/Region"/>
    <s v="Douglas"/>
    <s v="Douglas DC 3B"/>
    <x v="3674"/>
    <s v="Unknown Operator"/>
    <n v="0"/>
    <n v="16"/>
    <n v="16"/>
    <n v="0"/>
  </r>
  <r>
    <x v="4040"/>
    <s v="2000s"/>
    <n v="2003"/>
    <s v="Qtr 4"/>
    <s v="October"/>
    <n v="3"/>
    <s v="Unknown Country/Region"/>
    <s v="EMB 721C"/>
    <s v="EMB 721C SertanejoPT EBK"/>
    <x v="3675"/>
    <s v="Unknown Operator"/>
    <n v="0"/>
    <n v="4"/>
    <n v="4"/>
    <n v="0"/>
  </r>
  <r>
    <x v="4041"/>
    <s v="1960s"/>
    <n v="1969"/>
    <s v="Qtr 4"/>
    <s v="October"/>
    <n v="2"/>
    <s v="Unknown Country/Region"/>
    <s v="Grumman"/>
    <s v="Grumman C 2A152796"/>
    <x v="3676"/>
    <s v="Unknown Operator"/>
    <n v="0"/>
    <n v="26"/>
    <n v="26"/>
    <n v="0"/>
  </r>
  <r>
    <x v="4042"/>
    <s v="1940s"/>
    <n v="1942"/>
    <s v="Qtr 4"/>
    <s v="October"/>
    <n v="30"/>
    <s v="Unknown Country/Region"/>
    <s v="Handley Page"/>
    <s v="Handley Page HP 57 HalifaxW7773"/>
    <x v="3677"/>
    <s v="Unknown Operator"/>
    <n v="0"/>
    <n v="10"/>
    <n v="10"/>
    <n v="0"/>
  </r>
  <r>
    <x v="4043"/>
    <s v="1920s"/>
    <n v="1926"/>
    <s v="Qtr 4"/>
    <s v="October"/>
    <n v="21"/>
    <s v="Unknown Country/Region"/>
    <s v="Handley Page"/>
    <s v="Handley Page W 10G"/>
    <x v="3678"/>
    <s v="Unknown Operator"/>
    <n v="0"/>
    <n v="0"/>
    <n v="12"/>
    <n v="12"/>
  </r>
  <r>
    <x v="4044"/>
    <s v="1930s"/>
    <n v="1935"/>
    <s v="Qtr 4"/>
    <s v="October"/>
    <n v="9"/>
    <s v="Unknown Country/Region"/>
    <s v="Junkers"/>
    <s v="Junkers F 13OH"/>
    <x v="3679"/>
    <s v="Unknown Operator"/>
    <n v="0"/>
    <n v="6"/>
    <n v="6"/>
    <n v="0"/>
  </r>
  <r>
    <x v="4045"/>
    <s v="1940s"/>
    <n v="1944"/>
    <s v="Qtr 4"/>
    <s v="October"/>
    <n v="10"/>
    <s v="Unknown Country/Region"/>
    <s v="Junkers"/>
    <s v="Junkers JU 52/3mD"/>
    <x v="3680"/>
    <s v="Unknown Operator"/>
    <n v="0"/>
    <n v="7"/>
    <n v="7"/>
    <n v="0"/>
  </r>
  <r>
    <x v="4046"/>
    <s v="1940s"/>
    <n v="1944"/>
    <s v="Qtr 4"/>
    <s v="October"/>
    <n v="17"/>
    <s v="Unknown Country/Region"/>
    <s v="Junkers"/>
    <s v="Junkers JU 52/3mD"/>
    <x v="3681"/>
    <s v="Hungary Deutsche Lufthansa"/>
    <n v="0"/>
    <n v="1"/>
    <n v="9"/>
    <n v="8"/>
  </r>
  <r>
    <x v="4047"/>
    <s v="2010s"/>
    <n v="2016"/>
    <s v="Qtr 4"/>
    <s v="October"/>
    <n v="24"/>
    <s v="Unknown Country/Region"/>
    <s v="Swearingen"/>
    <s v="Swearingen SA277 AT ExpditerN577MX"/>
    <x v="3682"/>
    <s v="Unknown Operator"/>
    <n v="0"/>
    <n v="5"/>
    <n v="5"/>
    <n v="0"/>
  </r>
  <r>
    <x v="4048"/>
    <s v="1990s"/>
    <n v="1994"/>
    <s v="Qtr 4"/>
    <s v="October"/>
    <n v="12"/>
    <s v="Unknown Country/Region"/>
    <s v="Fokker"/>
    <s v="Fokker F 28 Fellowship 1000EP"/>
    <x v="3683"/>
    <s v="Iran          Natanz Iran Asseman Airlines"/>
    <n v="0"/>
    <n v="66"/>
    <n v="66"/>
    <n v="0"/>
  </r>
  <r>
    <x v="4049"/>
    <s v="1970s"/>
    <n v="1970"/>
    <s v="Qtr 4"/>
    <s v="October"/>
    <n v="2"/>
    <s v="Unknown Country/Region"/>
    <s v="Martin"/>
    <s v="Martin 404N464M"/>
    <x v="3684"/>
    <s v="Colorado         Plume Silver Charter"/>
    <n v="0"/>
    <n v="32"/>
    <n v="40"/>
    <n v="8"/>
  </r>
  <r>
    <x v="4050"/>
    <s v="1990s"/>
    <n v="1997"/>
    <s v="Qtr 4"/>
    <s v="October"/>
    <n v="12"/>
    <s v="Unknown Country/Region"/>
    <s v="Rutan Long EZ (experimental"/>
    <s v="Rutan Long EZ (experimental aircraft)N555JD"/>
    <x v="3685"/>
    <s v="California         Grove Pacific Private"/>
    <n v="0"/>
    <n v="1"/>
    <n v="1"/>
    <n v="0"/>
  </r>
  <r>
    <x v="4051"/>
    <s v="2000s"/>
    <n v="2008"/>
    <s v="Qtr 4"/>
    <s v="October"/>
    <n v="8"/>
    <s v="Nepal"/>
    <s v="de Havilland Canada"/>
    <s v="de Havilland Canada DHC 6 Twin Otter 3009N"/>
    <x v="3686"/>
    <s v="Airlines Yeti"/>
    <n v="0"/>
    <n v="18"/>
    <n v="19"/>
    <n v="1"/>
  </r>
  <r>
    <x v="4052"/>
    <s v="1990s"/>
    <n v="1992"/>
    <s v="Qtr 4"/>
    <s v="October"/>
    <n v="4"/>
    <s v="Netherlands"/>
    <s v="Boeing"/>
    <s v="Boeing B 747"/>
    <x v="214"/>
    <s v="Al El"/>
    <n v="39"/>
    <n v="4"/>
    <n v="4"/>
    <n v="0"/>
  </r>
  <r>
    <x v="4053"/>
    <s v="2000s"/>
    <n v="2009"/>
    <s v="Qtr 4"/>
    <s v="October"/>
    <n v="22"/>
    <s v="Netherlands"/>
    <s v="Britten"/>
    <s v="Britten  Norman BN"/>
    <x v="3687"/>
    <s v="Air Divi AntillesDivi"/>
    <n v="0"/>
    <n v="1"/>
    <n v="10"/>
    <n v="9"/>
  </r>
  <r>
    <x v="4054"/>
    <s v="1930s"/>
    <n v="1937"/>
    <s v="Qtr 4"/>
    <s v="October"/>
    <n v="6"/>
    <s v="Netherlands"/>
    <s v="Douglas"/>
    <s v="Douglas DC 3PH"/>
    <x v="3688"/>
    <s v="Airlines Dutch Royal IndiesKLM"/>
    <n v="0"/>
    <n v="4"/>
    <n v="11"/>
    <n v="7"/>
  </r>
  <r>
    <x v="4055"/>
    <s v="1980s"/>
    <n v="1981"/>
    <s v="Qtr 4"/>
    <s v="October"/>
    <n v="6"/>
    <s v="Netherlands"/>
    <s v="Fokker"/>
    <s v="Fokker F 28 Fellowship 4000PH"/>
    <x v="3689"/>
    <s v="Maatschappij) Luchtvaart (Nederlandse NLM"/>
    <n v="0"/>
    <n v="17"/>
    <n v="17"/>
    <n v="0"/>
  </r>
  <r>
    <x v="4056"/>
    <s v="1980s"/>
    <n v="1989"/>
    <s v="Qtr 4"/>
    <s v="October"/>
    <n v="10"/>
    <s v="Unknown Country/Region"/>
    <s v="Agusta A109A MK"/>
    <s v="Agusta A109A MK IIN21FL"/>
    <x v="3690"/>
    <s v="Corp. Aviation Paramount - Taxi JerseyAir"/>
    <n v="0"/>
    <n v="5"/>
    <n v="5"/>
    <n v="0"/>
  </r>
  <r>
    <x v="4057"/>
    <s v="1960s"/>
    <n v="1963"/>
    <s v="Qtr 4"/>
    <s v="October"/>
    <n v="14"/>
    <s v="Unknown Country/Region"/>
    <s v="Boeing Vetrol 107 II"/>
    <s v="Boeing Vetrol 107 II helicopterN6673D"/>
    <x v="3691"/>
    <s v="Airways York YorkNew"/>
    <n v="0"/>
    <n v="6"/>
    <n v="6"/>
    <n v="0"/>
  </r>
  <r>
    <x v="4040"/>
    <s v="2000s"/>
    <n v="2003"/>
    <s v="Qtr 4"/>
    <s v="October"/>
    <n v="3"/>
    <s v="Unknown Country/Region"/>
    <s v="Convair"/>
    <s v="Convair CV 580FZK"/>
    <x v="3692"/>
    <s v="Zealand New Freight ZealandAir"/>
    <n v="0"/>
    <n v="2"/>
    <n v="2"/>
    <n v="0"/>
  </r>
  <r>
    <x v="4058"/>
    <s v="1930s"/>
    <n v="1935"/>
    <s v="Qtr 4"/>
    <s v="October"/>
    <n v="21"/>
    <s v="Unknown Country/Region"/>
    <s v="Curtiss"/>
    <s v="Curtiss AT 32C CondorNC725K"/>
    <x v="3693"/>
    <s v="Service Flying YorkChamberlin"/>
    <n v="0"/>
    <n v="1"/>
    <n v="6"/>
    <n v="5"/>
  </r>
  <r>
    <x v="4059"/>
    <s v="1910s"/>
    <n v="1919"/>
    <s v="Qtr 4"/>
    <s v="October"/>
    <n v="30"/>
    <s v="Unknown Country/Region"/>
    <s v="De Havilland"/>
    <s v="De Havilland DH.477"/>
    <x v="3694"/>
    <s v="Service Mail Aerial JerseyUS"/>
    <n v="0"/>
    <n v="1"/>
    <n v="1"/>
    <n v="0"/>
  </r>
  <r>
    <x v="4060"/>
    <s v="1980s"/>
    <n v="1986"/>
    <s v="Qtr 4"/>
    <s v="October"/>
    <n v="22"/>
    <s v="Unknown Country/Region"/>
    <s v="Enstrom"/>
    <s v="Enstrom F 28FN8617B"/>
    <x v="3695"/>
    <s v="WNBC - YorkPrivate"/>
    <n v="0"/>
    <n v="2"/>
    <n v="2"/>
    <n v="0"/>
  </r>
  <r>
    <x v="4061"/>
    <s v="1960s"/>
    <n v="1968"/>
    <s v="Qtr 4"/>
    <s v="October"/>
    <n v="25"/>
    <s v="Unknown Country/Region"/>
    <s v="Fairchild"/>
    <s v="Fairchild  Hiller FH227CN380NE"/>
    <x v="3696"/>
    <s v="Airlines HampshireNortheast"/>
    <n v="0"/>
    <n v="32"/>
    <n v="42"/>
    <n v="10"/>
  </r>
  <r>
    <x v="4062"/>
    <s v="1920s"/>
    <n v="1927"/>
    <s v="Qtr 4"/>
    <s v="October"/>
    <n v="30"/>
    <s v="Unknown Country/Region"/>
    <s v="Fairchild"/>
    <s v="Fairchild FC 2?"/>
    <x v="3697"/>
    <s v="Transport Air JerseyColonial"/>
    <n v="0"/>
    <n v="4"/>
    <n v="4"/>
    <n v="0"/>
  </r>
  <r>
    <x v="4063"/>
    <s v="1990s"/>
    <n v="1993"/>
    <s v="Qtr 4"/>
    <s v="October"/>
    <n v="25"/>
    <s v="Unknown Country/Region"/>
    <s v="GAF Nomad"/>
    <s v="GAF Nomad N 22ZK"/>
    <x v="3698"/>
    <s v="Air ZealandHibiscus"/>
    <n v="0"/>
    <n v="9"/>
    <n v="9"/>
    <n v="0"/>
  </r>
  <r>
    <x v="4064"/>
    <s v="1970s"/>
    <n v="1970"/>
    <s v="Qtr 4"/>
    <s v="October"/>
    <n v="10"/>
    <s v="Unknown Country/Region"/>
    <s v="Lockheed"/>
    <s v="Lockheed L 100"/>
    <x v="3699"/>
    <s v="Airways JerseySaturn"/>
    <n v="0"/>
    <n v="3"/>
    <n v="3"/>
    <n v="0"/>
  </r>
  <r>
    <x v="4065"/>
    <s v="1940s"/>
    <n v="1948"/>
    <s v="Qtr 4"/>
    <s v="October"/>
    <n v="23"/>
    <s v="Unknown Country/Region"/>
    <s v="Lockheed 10A"/>
    <s v="Lockheed 10A ElectraZK AGK"/>
    <x v="3700"/>
    <s v="Airways National Zealand ZealandNew"/>
    <n v="0"/>
    <n v="13"/>
    <n v="13"/>
    <n v="0"/>
  </r>
  <r>
    <x v="4010"/>
    <s v="1950s"/>
    <n v="1953"/>
    <s v="Qtr 4"/>
    <s v="October"/>
    <n v="19"/>
    <s v="Unknown Country/Region"/>
    <s v="Lockheed 749A"/>
    <s v="Lockheed 749A ConstellationN119A"/>
    <x v="1028"/>
    <s v="Lines Air YorkEastern"/>
    <n v="0"/>
    <n v="2"/>
    <n v="27"/>
    <n v="25"/>
  </r>
  <r>
    <x v="4066"/>
    <s v="1980s"/>
    <n v="1984"/>
    <s v="Qtr 4"/>
    <s v="October"/>
    <n v="11"/>
    <s v="Newfoundland"/>
    <s v="de Havilland Canada"/>
    <s v="de Havilland Canada DHC 6 Twin Otter 100C"/>
    <x v="2755"/>
    <s v="Canada Labradore Airways"/>
    <n v="0"/>
    <n v="4"/>
    <n v="4"/>
    <n v="0"/>
  </r>
  <r>
    <x v="4067"/>
    <s v="1940s"/>
    <n v="1946"/>
    <s v="Qtr 4"/>
    <s v="October"/>
    <n v="3"/>
    <s v="Newfoundland"/>
    <s v="Douglas"/>
    <s v="Douglas C 54E"/>
    <x v="227"/>
    <s v="Airlines Overseas American"/>
    <n v="0"/>
    <n v="39"/>
    <n v="39"/>
    <n v="0"/>
  </r>
  <r>
    <x v="4068"/>
    <s v="1940s"/>
    <n v="1942"/>
    <s v="Qtr 4"/>
    <s v="October"/>
    <n v="3"/>
    <s v="Newfoundland"/>
    <s v="Sirkorsky 44A (flying"/>
    <s v="Sirkorsky 44A (flying boat)NC41880"/>
    <x v="3701"/>
    <s v="Airlines Export American"/>
    <n v="0"/>
    <n v="11"/>
    <n v="37"/>
    <n v="26"/>
  </r>
  <r>
    <x v="4069"/>
    <s v="1980s"/>
    <n v="1986"/>
    <s v="Qtr 4"/>
    <s v="October"/>
    <n v="30"/>
    <s v="Nicaragua"/>
    <s v="Mil"/>
    <s v="Mil Mi 17 (helicopter)294"/>
    <x v="626"/>
    <s v="Force Air Nicaraguan - Military"/>
    <n v="0"/>
    <n v="21"/>
    <n v="23"/>
    <n v="2"/>
  </r>
  <r>
    <x v="4070"/>
    <s v="2000s"/>
    <n v="2006"/>
    <s v="Qtr 4"/>
    <s v="October"/>
    <n v="29"/>
    <s v="Nigeria"/>
    <s v="Boeing"/>
    <s v="Boeing 737 2B75N"/>
    <x v="3702"/>
    <s v="Airlines ADC"/>
    <n v="0"/>
    <n v="96"/>
    <n v="105"/>
    <n v="9"/>
  </r>
  <r>
    <x v="4071"/>
    <s v="2000s"/>
    <n v="2005"/>
    <s v="Qtr 4"/>
    <s v="October"/>
    <n v="22"/>
    <s v="Nigeria"/>
    <s v="Boeing"/>
    <s v="Boeing B 737"/>
    <x v="3703"/>
    <s v="Airlines Bellview"/>
    <n v="0"/>
    <n v="117"/>
    <n v="117"/>
    <n v="0"/>
  </r>
  <r>
    <x v="4072"/>
    <s v="2010s"/>
    <n v="2013"/>
    <s v="Qtr 4"/>
    <s v="October"/>
    <n v="3"/>
    <s v="Nigeria"/>
    <s v="Embraer 120RT"/>
    <s v="Embraer 120RT Brasilia5N BJY"/>
    <x v="231"/>
    <s v="Aviation Associated"/>
    <n v="0"/>
    <n v="16"/>
    <n v="20"/>
    <n v="4"/>
  </r>
  <r>
    <x v="4073"/>
    <s v="1930s"/>
    <n v="1936"/>
    <s v="Qtr 4"/>
    <s v="October"/>
    <n v="9"/>
    <s v="North"/>
    <s v="Blackburn"/>
    <s v="Blackburn B 2G"/>
    <x v="3704"/>
    <s v="United Kingdom          Yorkshire North Sea Aerial and General Transport"/>
    <n v="0"/>
    <n v="1"/>
    <n v="1"/>
    <n v="0"/>
  </r>
  <r>
    <x v="4074"/>
    <s v="1940s"/>
    <n v="1947"/>
    <s v="Qtr 4"/>
    <s v="October"/>
    <n v="16"/>
    <s v="North"/>
    <s v="Douglas"/>
    <s v="Douglas DC 3?"/>
    <x v="3705"/>
    <s v="CarolinaStratofreight"/>
    <n v="0"/>
    <n v="3"/>
    <n v="3"/>
    <n v="0"/>
  </r>
  <r>
    <x v="4075"/>
    <s v="1980s"/>
    <n v="1986"/>
    <s v="Qtr 4"/>
    <s v="October"/>
    <n v="3"/>
    <s v="North"/>
    <s v="Short"/>
    <s v="Short SC 7 Skyvan VariantPK"/>
    <x v="3706"/>
    <s v="Indonesia          Sulawesi Eastindo"/>
    <n v="0"/>
    <n v="13"/>
    <n v="13"/>
    <n v="0"/>
  </r>
  <r>
    <x v="4076"/>
    <s v="2000s"/>
    <n v="2000"/>
    <s v="Qtr 4"/>
    <s v="October"/>
    <n v="8"/>
    <s v="Northwest"/>
    <s v="Shorts SC.7 Skyvan"/>
    <s v="Shorts SC.7 Skyvan 3 100C"/>
    <x v="3707"/>
    <s v="Canada          Territories Summit Air Charters"/>
    <n v="0"/>
    <n v="3"/>
    <n v="3"/>
    <n v="0"/>
  </r>
  <r>
    <x v="4077"/>
    <s v="2000s"/>
    <n v="2006"/>
    <s v="Qtr 4"/>
    <s v="October"/>
    <n v="10"/>
    <s v="Norway"/>
    <s v="BAe"/>
    <s v="BAe 146 200OY"/>
    <x v="3708"/>
    <s v="Airways Atlantic"/>
    <n v="0"/>
    <n v="4"/>
    <n v="16"/>
    <n v="12"/>
  </r>
  <r>
    <x v="4078"/>
    <s v="1990s"/>
    <n v="1993"/>
    <s v="Qtr 4"/>
    <s v="October"/>
    <n v="27"/>
    <s v="Norway"/>
    <s v="de Havilland Canada"/>
    <s v="de Havilland Canada DHC 6 Twin Otter 300LN"/>
    <x v="3709"/>
    <s v="Flyveselksap Wideroe's"/>
    <n v="0"/>
    <n v="7"/>
    <n v="20"/>
    <n v="13"/>
  </r>
  <r>
    <x v="4079"/>
    <s v="1940s"/>
    <n v="1944"/>
    <s v="Qtr 4"/>
    <s v="October"/>
    <n v="16"/>
    <s v="Norway"/>
    <s v="Junkers"/>
    <s v="Junkers JU 52/3mD"/>
    <x v="3710"/>
    <s v="Lufthansa Deutsche"/>
    <n v="0"/>
    <n v="15"/>
    <n v="15"/>
    <n v="0"/>
  </r>
  <r>
    <x v="4080"/>
    <s v="1940s"/>
    <n v="1948"/>
    <s v="Qtr 4"/>
    <s v="October"/>
    <n v="2"/>
    <s v="Norway"/>
    <s v="Short Sandringham 6 (flying"/>
    <s v="Short Sandringham 6 (flying boat)LN IWA"/>
    <x v="3711"/>
    <s v="Airlines Norwegian"/>
    <n v="0"/>
    <n v="19"/>
    <n v="45"/>
    <n v="26"/>
  </r>
  <r>
    <x v="4021"/>
    <s v="2000s"/>
    <n v="2004"/>
    <s v="Qtr 4"/>
    <s v="October"/>
    <n v="14"/>
    <s v="Nova"/>
    <s v="Boeing"/>
    <s v="Boeing 747 244B"/>
    <x v="3712"/>
    <s v="Canada          Scotia MK Airlines"/>
    <n v="0"/>
    <n v="7"/>
    <n v="7"/>
    <n v="0"/>
  </r>
  <r>
    <x v="3930"/>
    <s v="1960s"/>
    <n v="1960"/>
    <s v="Qtr 4"/>
    <s v="October"/>
    <n v="29"/>
    <s v="Ohio"/>
    <s v="Curtiss"/>
    <s v="Curtiss C 46F"/>
    <x v="1409"/>
    <s v="Pacific Arctic"/>
    <n v="0"/>
    <n v="22"/>
    <n v="48"/>
    <n v="26"/>
  </r>
  <r>
    <x v="4081"/>
    <s v="1920s"/>
    <n v="1925"/>
    <s v="Qtr 4"/>
    <s v="October"/>
    <n v="1"/>
    <s v="Ohio"/>
    <s v="De Havilland"/>
    <s v="De Havilland DH 4385"/>
    <x v="3713"/>
    <s v="Service Mail Aerial US"/>
    <n v="0"/>
    <n v="1"/>
    <n v="1"/>
    <n v="0"/>
  </r>
  <r>
    <x v="4082"/>
    <s v="1920s"/>
    <n v="1929"/>
    <s v="Qtr 4"/>
    <s v="October"/>
    <n v="29"/>
    <s v="Ohio"/>
    <s v="Stearman"/>
    <s v="Stearman C 38?"/>
    <x v="3714"/>
    <s v="Lines Air Continental"/>
    <n v="0"/>
    <n v="1"/>
    <n v="1"/>
    <n v="0"/>
  </r>
  <r>
    <x v="4083"/>
    <s v="1980s"/>
    <n v="1989"/>
    <s v="Qtr 4"/>
    <s v="October"/>
    <n v="4"/>
    <s v="Ontario"/>
    <s v="Boeing"/>
    <s v="Boeing KC 135A56"/>
    <x v="3715"/>
    <s v="Canada Military - U.S. Air Force"/>
    <n v="0"/>
    <n v="4"/>
    <n v="4"/>
    <n v="0"/>
  </r>
  <r>
    <x v="4017"/>
    <s v="1940s"/>
    <n v="1941"/>
    <s v="Qtr 4"/>
    <s v="October"/>
    <n v="30"/>
    <s v="Ontario"/>
    <s v="Douglas"/>
    <s v="Douglas DC 3NC25663"/>
    <x v="3716"/>
    <s v="Canada American Airlines"/>
    <n v="0"/>
    <n v="20"/>
    <n v="20"/>
    <n v="0"/>
  </r>
  <r>
    <x v="4084"/>
    <s v="1960s"/>
    <n v="1966"/>
    <s v="Qtr 4"/>
    <s v="October"/>
    <n v="1"/>
    <s v="Oregon"/>
    <s v="McDonnell Douglas"/>
    <s v="McDonnell Douglas DC 9"/>
    <x v="3717"/>
    <s v="Airlines Coast West"/>
    <n v="0"/>
    <n v="18"/>
    <n v="18"/>
    <n v="0"/>
  </r>
  <r>
    <x v="4085"/>
    <s v="1960s"/>
    <n v="1965"/>
    <s v="Qtr 4"/>
    <s v="October"/>
    <n v="8"/>
    <s v="Pakistan"/>
    <s v="Fokker"/>
    <s v="Fokker F 27 Friendship 200AP"/>
    <x v="3718"/>
    <s v="Airlines International Pakistan"/>
    <n v="0"/>
    <n v="4"/>
    <n v="4"/>
    <n v="0"/>
  </r>
  <r>
    <x v="4086"/>
    <s v="1980s"/>
    <n v="1986"/>
    <s v="Qtr 4"/>
    <s v="October"/>
    <n v="23"/>
    <s v="Pakistan"/>
    <s v="Fokker"/>
    <s v="Fokker F 27 Friendship 600AP"/>
    <x v="3719"/>
    <s v="Airlines International Pakistan"/>
    <n v="0"/>
    <n v="13"/>
    <n v="54"/>
    <n v="41"/>
  </r>
  <r>
    <x v="4087"/>
    <s v="2010s"/>
    <n v="2011"/>
    <s v="Qtr 4"/>
    <s v="October"/>
    <n v="13"/>
    <s v="Papua"/>
    <s v="de Havilland Canada"/>
    <s v="de Havilland Canada DHC 8"/>
    <x v="3720"/>
    <s v="PNG GuineaAirline New"/>
    <n v="0"/>
    <n v="28"/>
    <n v="32"/>
    <n v="4"/>
  </r>
  <r>
    <x v="4088"/>
    <s v="1970s"/>
    <n v="1970"/>
    <s v="Qtr 4"/>
    <s v="October"/>
    <n v="4"/>
    <s v="Pennsylvania"/>
    <s v="Aero Commander"/>
    <s v="Aero Commander 500 BN701X"/>
    <x v="3721"/>
    <s v="Private"/>
    <n v="0"/>
    <n v="2"/>
    <n v="2"/>
    <n v="0"/>
  </r>
  <r>
    <x v="4089"/>
    <s v="1970s"/>
    <n v="1971"/>
    <s v="Qtr 4"/>
    <s v="October"/>
    <n v="24"/>
    <s v="Pennsylvania"/>
    <s v="Beechcraft"/>
    <s v="Beechcraft B99N986MA"/>
    <x v="3722"/>
    <s v="Airways Monmouth"/>
    <n v="0"/>
    <n v="4"/>
    <n v="8"/>
    <n v="4"/>
  </r>
  <r>
    <x v="3854"/>
    <s v="1980s"/>
    <n v="1985"/>
    <s v="Qtr 4"/>
    <s v="October"/>
    <n v="11"/>
    <s v="Pennsylvania"/>
    <s v="de Havilland Canada"/>
    <s v="de Havilland Canada DHC 6 Twin Otter 200N3257"/>
    <x v="3723"/>
    <s v="Cargo Air Mountain"/>
    <n v="0"/>
    <n v="1"/>
    <n v="1"/>
    <n v="0"/>
  </r>
  <r>
    <x v="4090"/>
    <s v="1920s"/>
    <n v="1928"/>
    <s v="Qtr 4"/>
    <s v="October"/>
    <n v="18"/>
    <s v="Pennsylvania"/>
    <s v="Douglas"/>
    <s v="Douglas M 4NC1064"/>
    <x v="3724"/>
    <s v="Transport Air National"/>
    <n v="0"/>
    <n v="1"/>
    <n v="1"/>
    <n v="0"/>
  </r>
  <r>
    <x v="4091"/>
    <s v="1980s"/>
    <n v="1983"/>
    <s v="Qtr 4"/>
    <s v="October"/>
    <n v="28"/>
    <s v="Pennsylvania"/>
    <s v="Shorts"/>
    <s v="Shorts 330 200N26288"/>
    <x v="3725"/>
    <s v="Airlines Pennsylvania"/>
    <n v="0"/>
    <n v="1"/>
    <n v="30"/>
    <n v="29"/>
  </r>
  <r>
    <x v="4092"/>
    <s v="1990s"/>
    <n v="1996"/>
    <s v="Qtr 4"/>
    <s v="October"/>
    <n v="2"/>
    <s v="Peru"/>
    <s v="Boeing"/>
    <s v="Boeing B 757"/>
    <x v="3726"/>
    <s v="Aeroperu"/>
    <n v="0"/>
    <n v="70"/>
    <n v="70"/>
    <n v="0"/>
  </r>
  <r>
    <x v="4056"/>
    <s v="1980s"/>
    <n v="1989"/>
    <s v="Qtr 4"/>
    <s v="October"/>
    <n v="10"/>
    <s v="Peru"/>
    <s v="Cessna 402C"/>
    <s v="Cessna 402C UtililinerOB T"/>
    <x v="3727"/>
    <s v="TAUSA"/>
    <n v="0"/>
    <n v="12"/>
    <n v="12"/>
    <n v="0"/>
  </r>
  <r>
    <x v="4093"/>
    <s v="1990s"/>
    <n v="1992"/>
    <s v="Qtr 4"/>
    <s v="October"/>
    <n v="21"/>
    <s v="Peru"/>
    <s v="de Havilland Canada"/>
    <s v="de Havilland Canada DHC 6 Twin Otter 300FAP306"/>
    <x v="3728"/>
    <s v="Force Air Peruvian - Military"/>
    <n v="0"/>
    <n v="8"/>
    <n v="11"/>
    <n v="3"/>
  </r>
  <r>
    <x v="4094"/>
    <s v="1950s"/>
    <n v="1955"/>
    <s v="Qtr 4"/>
    <s v="October"/>
    <n v="2"/>
    <s v="Peru"/>
    <s v="Douglas"/>
    <s v="Douglas C54AOB PAZ"/>
    <x v="3729"/>
    <s v="Faucett"/>
    <n v="0"/>
    <n v="19"/>
    <n v="35"/>
    <n v="16"/>
  </r>
  <r>
    <x v="4003"/>
    <s v="1940s"/>
    <n v="1945"/>
    <s v="Qtr 4"/>
    <s v="October"/>
    <n v="24"/>
    <s v="Peru"/>
    <s v="Faucett"/>
    <s v="Faucett F 19OB"/>
    <x v="3730"/>
    <s v="Faucett"/>
    <n v="0"/>
    <n v="5"/>
    <n v="5"/>
    <n v="0"/>
  </r>
  <r>
    <x v="4095"/>
    <s v="1980s"/>
    <n v="1988"/>
    <s v="Qtr 4"/>
    <s v="October"/>
    <n v="25"/>
    <s v="Peru"/>
    <s v="Fokker"/>
    <s v="Fokker F 28 Fellowship 1000OB"/>
    <x v="3731"/>
    <s v="Peru Aero"/>
    <n v="0"/>
    <n v="12"/>
    <n v="69"/>
    <n v="57"/>
  </r>
  <r>
    <x v="4096"/>
    <s v="1980s"/>
    <n v="1984"/>
    <s v="Qtr 4"/>
    <s v="October"/>
    <n v="31"/>
    <s v="Philippines"/>
    <s v="Douglas"/>
    <s v="Douglas C 47BRP"/>
    <x v="3732"/>
    <s v="Airways Village"/>
    <n v="0"/>
    <n v="4"/>
    <n v="4"/>
    <n v="0"/>
  </r>
  <r>
    <x v="4097"/>
    <s v="2000s"/>
    <n v="2009"/>
    <s v="Qtr 4"/>
    <s v="October"/>
    <n v="17"/>
    <s v="Philippines"/>
    <s v="Douglas"/>
    <s v="Douglas DC 3CRPC550"/>
    <x v="265"/>
    <s v="Air Victoria"/>
    <n v="0"/>
    <n v="4"/>
    <n v="4"/>
    <n v="0"/>
  </r>
  <r>
    <x v="4098"/>
    <s v="1960s"/>
    <n v="1965"/>
    <s v="Qtr 4"/>
    <s v="October"/>
    <n v="20"/>
    <s v="Philippines"/>
    <s v="Douglas"/>
    <s v="Douglas DC 3PI"/>
    <x v="263"/>
    <s v="Lines Air Philippine"/>
    <n v="0"/>
    <n v="1"/>
    <n v="37"/>
    <n v="36"/>
  </r>
  <r>
    <x v="4099"/>
    <s v="1970s"/>
    <n v="1974"/>
    <s v="Qtr 4"/>
    <s v="October"/>
    <n v="19"/>
    <s v="Philippines"/>
    <s v="Douglas"/>
    <s v="Douglas DC 3RP"/>
    <x v="3733"/>
    <s v="Airways Mabuhay"/>
    <n v="0"/>
    <n v="1"/>
    <n v="8"/>
    <n v="7"/>
  </r>
  <r>
    <x v="4100"/>
    <s v="1960s"/>
    <n v="1962"/>
    <s v="Qtr 4"/>
    <s v="October"/>
    <n v="12"/>
    <s v="Philippines"/>
    <s v="Fokker"/>
    <s v="Fokker F 27 Friendship 100PI"/>
    <x v="265"/>
    <s v="Lines Air Philippine"/>
    <n v="0"/>
    <n v="3"/>
    <n v="3"/>
    <n v="0"/>
  </r>
  <r>
    <x v="4101"/>
    <s v="2000s"/>
    <n v="2004"/>
    <s v="Qtr 4"/>
    <s v="October"/>
    <n v="16"/>
    <s v="Philippines"/>
    <s v="Pilatus"/>
    <s v="Pilatus Britten Norman BN"/>
    <x v="3734"/>
    <s v="Air Pacific"/>
    <n v="0"/>
    <n v="2"/>
    <n v="2"/>
    <n v="0"/>
  </r>
  <r>
    <x v="4102"/>
    <s v="1970s"/>
    <n v="1977"/>
    <s v="Qtr 4"/>
    <s v="October"/>
    <n v="21"/>
    <s v="Philippines"/>
    <s v="Sikorksky"/>
    <s v="Sikorksky CH 53 (helicopter)157139"/>
    <x v="3735"/>
    <s v="Corps Marine U.S. - Military"/>
    <n v="0"/>
    <n v="24"/>
    <n v="37"/>
    <n v="13"/>
  </r>
  <r>
    <x v="4103"/>
    <s v="1950s"/>
    <n v="1958"/>
    <s v="Qtr 4"/>
    <s v="October"/>
    <n v="18"/>
    <s v="Placentia"/>
    <s v="Lockheed"/>
    <s v="Lockheed WV 2 Super Constellation141294"/>
    <x v="3736"/>
    <s v="Newfoundland          Bay"/>
    <n v="0"/>
    <n v="11"/>
    <n v="29"/>
    <n v="18"/>
  </r>
  <r>
    <x v="3887"/>
    <s v="1940s"/>
    <n v="1942"/>
    <s v="Qtr 4"/>
    <s v="October"/>
    <n v="1"/>
    <s v="Puerto"/>
    <s v="Douglas"/>
    <s v="Douglas C 39"/>
    <x v="3737"/>
    <s v="Forces Air Army U.S. - RicoMilitary"/>
    <n v="0"/>
    <n v="22"/>
    <n v="22"/>
    <n v="0"/>
  </r>
  <r>
    <x v="4104"/>
    <s v="1940s"/>
    <n v="1941"/>
    <s v="Qtr 4"/>
    <s v="October"/>
    <n v="3"/>
    <s v="Puerto"/>
    <s v="Sikorsky"/>
    <s v="Sikorsky S 42B (flying boat)NC15376"/>
    <x v="1084"/>
    <s v="Airways World American RicoPan"/>
    <n v="0"/>
    <n v="2"/>
    <n v="15"/>
    <n v="13"/>
  </r>
  <r>
    <x v="4105"/>
    <s v="1940s"/>
    <n v="1943"/>
    <s v="Qtr 4"/>
    <s v="October"/>
    <n v="19"/>
    <s v="Quebec"/>
    <s v="Consolidated"/>
    <s v="Consolidated B 243701"/>
    <x v="3738"/>
    <s v="Canada Military - Royal Canadian Air Force"/>
    <n v="0"/>
    <n v="24"/>
    <n v="24"/>
    <n v="0"/>
  </r>
  <r>
    <x v="3983"/>
    <s v="2000s"/>
    <n v="2001"/>
    <s v="Qtr 4"/>
    <s v="October"/>
    <n v="8"/>
    <s v="Quebec"/>
    <s v="De Havilland"/>
    <s v="de Havilland DHC 2 Mk 1 BeaverC"/>
    <x v="3739"/>
    <s v="Canada Air Saint Maurice Inc."/>
    <n v="0"/>
    <n v="3"/>
    <n v="7"/>
    <n v="4"/>
  </r>
  <r>
    <x v="3909"/>
    <s v="1960s"/>
    <n v="1962"/>
    <s v="Qtr 4"/>
    <s v="October"/>
    <n v="10"/>
    <s v="Quebec"/>
    <s v="Vickers 757"/>
    <s v="Vickers 757 ViscountCF THA"/>
    <x v="3740"/>
    <s v="Canada Trans Canada Air Lines"/>
    <n v="0"/>
    <n v="2"/>
    <n v="19"/>
    <n v="17"/>
  </r>
  <r>
    <x v="4106"/>
    <s v="1970s"/>
    <n v="1975"/>
    <s v="Qtr 4"/>
    <s v="October"/>
    <n v="23"/>
    <s v="Queensland"/>
    <s v="de Havilland DH114 Heron"/>
    <s v="de Havilland DH114 Heron 2EVH CLS"/>
    <x v="3741"/>
    <s v="Australia Connair"/>
    <n v="0"/>
    <n v="11"/>
    <n v="11"/>
    <n v="0"/>
  </r>
  <r>
    <x v="4107"/>
    <s v="2000s"/>
    <n v="2000"/>
    <s v="Qtr 4"/>
    <s v="October"/>
    <n v="25"/>
    <s v="Republic"/>
    <s v="Ilyushin"/>
    <s v="Ilyushin IL 18DRA"/>
    <x v="3742"/>
    <s v="Force Air Russian - GeorgiaMilitary of"/>
    <n v="0"/>
    <n v="86"/>
    <n v="86"/>
    <n v="0"/>
  </r>
  <r>
    <x v="4108"/>
    <s v="1960s"/>
    <n v="1964"/>
    <s v="Qtr 4"/>
    <s v="October"/>
    <n v="9"/>
    <s v="Romania"/>
    <s v="Ilyushin"/>
    <s v="Ilyushin IL 14YR"/>
    <x v="663"/>
    <s v="TAROM"/>
    <n v="0"/>
    <n v="32"/>
    <n v="32"/>
    <n v="0"/>
  </r>
  <r>
    <x v="4109"/>
    <s v="1940s"/>
    <n v="1942"/>
    <s v="Qtr 4"/>
    <s v="October"/>
    <n v="22"/>
    <s v="Romania"/>
    <s v="Junkers"/>
    <s v="Junkers JU 52/3mD"/>
    <x v="3743"/>
    <s v="Lufthansa Deutsche"/>
    <n v="0"/>
    <n v="17"/>
    <n v="17"/>
    <n v="0"/>
  </r>
  <r>
    <x v="4110"/>
    <s v="1980s"/>
    <n v="1988"/>
    <s v="Qtr 4"/>
    <s v="October"/>
    <n v="4"/>
    <s v="Russia"/>
    <s v="Antonov"/>
    <s v="Antonov 12BPCCCP 11418"/>
    <x v="3744"/>
    <s v="Aeroflot"/>
    <n v="0"/>
    <n v="6"/>
    <n v="6"/>
    <n v="0"/>
  </r>
  <r>
    <x v="4111"/>
    <s v="1990s"/>
    <n v="1994"/>
    <s v="Qtr 4"/>
    <s v="October"/>
    <n v="29"/>
    <s v="Russia"/>
    <s v="Antonov"/>
    <s v="Antonov AN 12ARA"/>
    <x v="3745"/>
    <s v="Aeronica"/>
    <n v="0"/>
    <n v="23"/>
    <n v="23"/>
    <n v="0"/>
  </r>
  <r>
    <x v="4112"/>
    <s v="1980s"/>
    <n v="1987"/>
    <s v="Qtr 4"/>
    <s v="October"/>
    <n v="19"/>
    <s v="Russia"/>
    <s v="Antonov"/>
    <s v="Antonov An 12BCCCP"/>
    <x v="3746"/>
    <s v="MAP"/>
    <n v="0"/>
    <n v="9"/>
    <n v="9"/>
    <n v="0"/>
  </r>
  <r>
    <x v="4113"/>
    <s v="1970s"/>
    <n v="1973"/>
    <s v="Qtr 4"/>
    <s v="October"/>
    <n v="2"/>
    <s v="Russia"/>
    <s v="Antonov"/>
    <s v="Antonov AN 12VCCCP"/>
    <x v="3747"/>
    <s v="Aeroflot"/>
    <n v="0"/>
    <n v="10"/>
    <n v="10"/>
    <n v="0"/>
  </r>
  <r>
    <x v="4114"/>
    <s v="1960s"/>
    <n v="1969"/>
    <s v="Qtr 4"/>
    <s v="October"/>
    <n v="13"/>
    <s v="Russia"/>
    <s v="Antonov"/>
    <s v="Antonov AN 24BCCCP"/>
    <x v="3748"/>
    <s v="Aeroflot"/>
    <n v="0"/>
    <n v="24"/>
    <n v="56"/>
    <n v="32"/>
  </r>
  <r>
    <x v="4115"/>
    <s v="1990s"/>
    <n v="1992"/>
    <s v="Qtr 4"/>
    <s v="October"/>
    <n v="19"/>
    <s v="Russia"/>
    <s v="Antonov"/>
    <s v="Antonov AN 28CCCP"/>
    <x v="3749"/>
    <s v="Avia Syktyvkar"/>
    <n v="0"/>
    <n v="15"/>
    <n v="16"/>
    <n v="1"/>
  </r>
  <r>
    <x v="4111"/>
    <s v="1990s"/>
    <n v="1994"/>
    <s v="Qtr 4"/>
    <s v="October"/>
    <n v="29"/>
    <s v="Russia"/>
    <s v="Antonov"/>
    <s v="Antonov AN 2RA"/>
    <x v="3750"/>
    <s v="Yakutavia"/>
    <n v="0"/>
    <n v="7"/>
    <n v="19"/>
    <n v="12"/>
  </r>
  <r>
    <x v="4116"/>
    <s v="1970s"/>
    <n v="1979"/>
    <s v="Qtr 4"/>
    <s v="October"/>
    <n v="27"/>
    <s v="Russia"/>
    <s v="Antonov"/>
    <s v="Antonov An 2TPCCCP"/>
    <x v="3751"/>
    <s v="Aeroflot"/>
    <n v="0"/>
    <n v="3"/>
    <n v="12"/>
    <n v="9"/>
  </r>
  <r>
    <x v="4117"/>
    <s v="2000s"/>
    <n v="2006"/>
    <s v="Qtr 4"/>
    <s v="October"/>
    <n v="19"/>
    <s v="Russia"/>
    <s v="Antonov"/>
    <s v="Antonov An 2UK"/>
    <x v="3752"/>
    <s v="Airways Force/Uzbekistan Air Russian - Military"/>
    <n v="0"/>
    <n v="15"/>
    <n v="15"/>
    <n v="0"/>
  </r>
  <r>
    <x v="4118"/>
    <s v="1990s"/>
    <n v="1992"/>
    <s v="Qtr 4"/>
    <s v="October"/>
    <n v="29"/>
    <s v="Russia"/>
    <s v="Antonov"/>
    <s v="Antonov AN 8CCCP"/>
    <x v="3753"/>
    <s v="Aeroflot"/>
    <n v="0"/>
    <n v="13"/>
    <n v="14"/>
    <n v="1"/>
  </r>
  <r>
    <x v="4109"/>
    <s v="1940s"/>
    <n v="1942"/>
    <s v="Qtr 4"/>
    <s v="October"/>
    <n v="22"/>
    <s v="Russia"/>
    <s v="GVF"/>
    <s v="GVF PS 84CCCP"/>
    <x v="3754"/>
    <s v="Aeroflot"/>
    <n v="0"/>
    <n v="10"/>
    <n v="12"/>
    <n v="2"/>
  </r>
  <r>
    <x v="4119"/>
    <s v="1950s"/>
    <n v="1957"/>
    <s v="Qtr 4"/>
    <s v="October"/>
    <n v="1"/>
    <s v="Russia"/>
    <s v="Ilyushin"/>
    <s v="Ilyushin IL 12 CCCP"/>
    <x v="3755"/>
    <s v="Aeroflot"/>
    <n v="0"/>
    <n v="27"/>
    <n v="27"/>
    <n v="0"/>
  </r>
  <r>
    <x v="4120"/>
    <s v="1950s"/>
    <n v="1952"/>
    <s v="Qtr 4"/>
    <s v="October"/>
    <n v="5"/>
    <s v="Russia"/>
    <s v="Ilyushin"/>
    <s v="Ilyushin IL 12L1328"/>
    <x v="3756"/>
    <s v="Aeroflot"/>
    <n v="0"/>
    <n v="21"/>
    <n v="21"/>
    <n v="0"/>
  </r>
  <r>
    <x v="4121"/>
    <s v="1950s"/>
    <n v="1953"/>
    <s v="Qtr 4"/>
    <s v="October"/>
    <n v="27"/>
    <s v="Russia"/>
    <s v="Ilyushin"/>
    <s v="Ilyushin IL 12L1765"/>
    <x v="3757"/>
    <s v="Aeroflot"/>
    <n v="0"/>
    <n v="22"/>
    <n v="32"/>
    <n v="10"/>
  </r>
  <r>
    <x v="4122"/>
    <s v="1960s"/>
    <n v="1963"/>
    <s v="Qtr 4"/>
    <s v="October"/>
    <n v="20"/>
    <s v="Russia"/>
    <s v="Ilyushin"/>
    <s v="Ilyushin IL 14CCCP"/>
    <x v="3758"/>
    <s v="Aeroflot"/>
    <n v="0"/>
    <n v="7"/>
    <n v="7"/>
    <n v="0"/>
  </r>
  <r>
    <x v="4123"/>
    <s v="1950s"/>
    <n v="1959"/>
    <s v="Qtr 4"/>
    <s v="October"/>
    <n v="23"/>
    <s v="Russia"/>
    <s v="Ilyushin"/>
    <s v="Ilyushin IL 14PCCCP"/>
    <x v="1096"/>
    <s v="Aeroflot"/>
    <n v="0"/>
    <n v="28"/>
    <n v="28"/>
    <n v="0"/>
  </r>
  <r>
    <x v="4124"/>
    <s v="1980s"/>
    <n v="1989"/>
    <s v="Qtr 4"/>
    <s v="October"/>
    <n v="18"/>
    <s v="Russia"/>
    <s v="Ilyushin"/>
    <s v="Ilyushin IL 76MDCCCP"/>
    <x v="3759"/>
    <s v="Force Air Russian - Military"/>
    <n v="0"/>
    <n v="57"/>
    <n v="57"/>
    <n v="0"/>
  </r>
  <r>
    <x v="4125"/>
    <s v="1980s"/>
    <n v="1989"/>
    <s v="Qtr 4"/>
    <s v="October"/>
    <n v="20"/>
    <s v="Russia"/>
    <s v="Ilyushin"/>
    <s v="Ilyushin IL 76TDCCCP"/>
    <x v="281"/>
    <s v="Aeroflot"/>
    <n v="0"/>
    <n v="15"/>
    <n v="15"/>
    <n v="0"/>
  </r>
  <r>
    <x v="4126"/>
    <s v="1950s"/>
    <n v="1954"/>
    <s v="Qtr 4"/>
    <s v="October"/>
    <n v="28"/>
    <s v="Russia"/>
    <s v="Ilyushin IL"/>
    <s v="Ilyushin IL  12 CCCP"/>
    <x v="3760"/>
    <s v="Aeroflot"/>
    <n v="0"/>
    <n v="16"/>
    <n v="16"/>
    <n v="0"/>
  </r>
  <r>
    <x v="4127"/>
    <s v="1950s"/>
    <n v="1953"/>
    <s v="Qtr 4"/>
    <s v="October"/>
    <n v="31"/>
    <s v="Russia"/>
    <s v="Li"/>
    <s v="Li  2L4732"/>
    <x v="3761"/>
    <s v="Aeroflot"/>
    <n v="0"/>
    <n v="15"/>
    <n v="16"/>
    <n v="1"/>
  </r>
  <r>
    <x v="4128"/>
    <s v="1950s"/>
    <n v="1958"/>
    <s v="Qtr 4"/>
    <s v="October"/>
    <n v="17"/>
    <s v="Russia"/>
    <s v="Tupolev"/>
    <s v="Tupolev TU 104ACCCP"/>
    <x v="3762"/>
    <s v="Aeroflot"/>
    <n v="0"/>
    <n v="80"/>
    <n v="80"/>
    <n v="0"/>
  </r>
  <r>
    <x v="4129"/>
    <s v="1960s"/>
    <n v="1960"/>
    <s v="Qtr 4"/>
    <s v="October"/>
    <n v="21"/>
    <s v="Russia"/>
    <s v="Tupolev"/>
    <s v="Tupolev TU 104ACCCP"/>
    <x v="3763"/>
    <s v="Aeroflot"/>
    <n v="0"/>
    <n v="3"/>
    <n v="3"/>
    <n v="0"/>
  </r>
  <r>
    <x v="4130"/>
    <s v="1970s"/>
    <n v="1971"/>
    <s v="Qtr 4"/>
    <s v="October"/>
    <n v="10"/>
    <s v="Russia"/>
    <s v="Tupolev"/>
    <s v="Tupolev TU 104BCCCP"/>
    <x v="674"/>
    <s v="Aeroflot"/>
    <n v="0"/>
    <n v="25"/>
    <n v="25"/>
    <n v="0"/>
  </r>
  <r>
    <x v="4131"/>
    <s v="1970s"/>
    <n v="1973"/>
    <s v="Qtr 4"/>
    <s v="October"/>
    <n v="13"/>
    <s v="Russia"/>
    <s v="Tupolev"/>
    <s v="Tupolev TU 104BCCCP"/>
    <x v="3764"/>
    <s v="Aeroflot"/>
    <n v="0"/>
    <n v="122"/>
    <n v="122"/>
    <n v="0"/>
  </r>
  <r>
    <x v="4132"/>
    <s v="1960s"/>
    <n v="1962"/>
    <s v="Qtr 4"/>
    <s v="October"/>
    <n v="25"/>
    <s v="Russia"/>
    <s v="Tupolev"/>
    <s v="Tupolev TU 104BCCCP"/>
    <x v="1096"/>
    <s v="Aeroflot"/>
    <n v="0"/>
    <n v="11"/>
    <n v="11"/>
    <n v="0"/>
  </r>
  <r>
    <x v="4133"/>
    <s v="1980s"/>
    <n v="1986"/>
    <s v="Qtr 4"/>
    <s v="October"/>
    <n v="20"/>
    <s v="Russia"/>
    <s v="Tupolev"/>
    <s v="Tupolev TU 134ACCCP"/>
    <x v="3765"/>
    <s v="Aeroflot"/>
    <n v="0"/>
    <n v="70"/>
    <n v="93"/>
    <n v="23"/>
  </r>
  <r>
    <x v="4066"/>
    <s v="1980s"/>
    <n v="1984"/>
    <s v="Qtr 4"/>
    <s v="October"/>
    <n v="11"/>
    <s v="Russia"/>
    <s v="Tupolev"/>
    <s v="Tupolev TU 154BCCCP"/>
    <x v="3766"/>
    <s v="Aeroflot"/>
    <n v="4"/>
    <n v="174"/>
    <n v="179"/>
    <n v="5"/>
  </r>
  <r>
    <x v="4134"/>
    <s v="2000s"/>
    <n v="2001"/>
    <s v="Qtr 4"/>
    <s v="October"/>
    <n v="4"/>
    <s v="Russia"/>
    <s v="Tupolev"/>
    <s v="Tupolev TU 154MRA"/>
    <x v="3767"/>
    <s v="Airlines Sibir"/>
    <n v="0"/>
    <n v="78"/>
    <n v="78"/>
    <n v="0"/>
  </r>
  <r>
    <x v="4135"/>
    <s v="1970s"/>
    <n v="1975"/>
    <s v="Qtr 4"/>
    <s v="October"/>
    <n v="22"/>
    <s v="Russia"/>
    <s v="Yakovlev"/>
    <s v="Yakovlev YAK 40CCCP"/>
    <x v="3768"/>
    <s v="Aeroflot"/>
    <n v="5"/>
    <n v="6"/>
    <n v="6"/>
    <n v="0"/>
  </r>
  <r>
    <x v="4136"/>
    <s v="1970s"/>
    <n v="1978"/>
    <s v="Qtr 4"/>
    <s v="October"/>
    <n v="7"/>
    <s v="Russia"/>
    <s v="Yakovlev"/>
    <s v="Yakovlev YAK 40CCCP"/>
    <x v="1815"/>
    <s v="Aeroflot"/>
    <n v="0"/>
    <n v="38"/>
    <n v="38"/>
    <n v="0"/>
  </r>
  <r>
    <x v="4137"/>
    <s v="1990s"/>
    <n v="1996"/>
    <s v="Qtr 4"/>
    <s v="October"/>
    <n v="26"/>
    <s v="Russia"/>
    <s v="Yakovlev"/>
    <s v="Yakovlev YAK 40RA"/>
    <x v="2807"/>
    <s v="Aviatrans Tyumen"/>
    <n v="0"/>
    <n v="5"/>
    <n v="34"/>
    <n v="29"/>
  </r>
  <r>
    <x v="4138"/>
    <s v="1990s"/>
    <n v="1999"/>
    <s v="Qtr 4"/>
    <s v="October"/>
    <n v="2"/>
    <s v="Saudi"/>
    <s v="Bell 214ST"/>
    <s v="Bell 214ST helicopterN704H"/>
    <x v="284"/>
    <s v="Company Associated ArabiaAramco"/>
    <n v="0"/>
    <n v="12"/>
    <n v="20"/>
    <n v="8"/>
  </r>
  <r>
    <x v="4139"/>
    <s v="1950s"/>
    <n v="1952"/>
    <s v="Qtr 4"/>
    <s v="October"/>
    <n v="8"/>
    <s v="Scotland"/>
    <s v="Avro Shackleton"/>
    <s v="Avro Shackleton MR 1VP286"/>
    <x v="3769"/>
    <s v="Force Air Royal - Military"/>
    <n v="0"/>
    <n v="14"/>
    <n v="14"/>
    <n v="0"/>
  </r>
  <r>
    <x v="4140"/>
    <s v="1940s"/>
    <n v="1948"/>
    <s v="Qtr 4"/>
    <s v="October"/>
    <n v="21"/>
    <s v="Scotland"/>
    <s v="Lockheed"/>
    <s v="Lockheed 049 46"/>
    <x v="3770"/>
    <s v="Airlines Dutch Royal KLM"/>
    <n v="0"/>
    <n v="40"/>
    <n v="40"/>
    <n v="0"/>
  </r>
  <r>
    <x v="4141"/>
    <s v="1970s"/>
    <n v="1978"/>
    <s v="Qtr 4"/>
    <s v="October"/>
    <n v="22"/>
    <s v="Solomon"/>
    <s v="Britten Norman"/>
    <s v="Britten Norman BN 2A TrislanderH4"/>
    <x v="3771"/>
    <s v="Airlines Islands IslandsSolomon"/>
    <n v="0"/>
    <n v="11"/>
    <n v="11"/>
    <n v="0"/>
  </r>
  <r>
    <x v="4142"/>
    <s v="1990s"/>
    <n v="1992"/>
    <s v="Qtr 4"/>
    <s v="October"/>
    <n v="9"/>
    <s v="Somalia"/>
    <s v="Antonov"/>
    <s v="Antonov 32CCCP 48088"/>
    <x v="3772"/>
    <s v="Association Production Kiev"/>
    <n v="0"/>
    <n v="1"/>
    <n v="13"/>
    <n v="12"/>
  </r>
  <r>
    <x v="4143"/>
    <s v="1970s"/>
    <n v="1972"/>
    <s v="Qtr 4"/>
    <s v="October"/>
    <n v="31"/>
    <s v="South"/>
    <s v="Boeing Vertol"/>
    <s v="Boeing Vertol CH 47 (helicopter)?"/>
    <x v="3773"/>
    <s v="Army U.S. - VietnamMilitary"/>
    <n v="0"/>
    <n v="22"/>
    <n v="22"/>
    <n v="0"/>
  </r>
  <r>
    <x v="4144"/>
    <s v="1950s"/>
    <n v="1952"/>
    <s v="Qtr 4"/>
    <s v="October"/>
    <n v="16"/>
    <s v="South"/>
    <s v="Curtiss"/>
    <s v="Curtiss  Wright C"/>
    <x v="3774"/>
    <s v="Force Air U.S. - KoreaMilitary"/>
    <n v="0"/>
    <n v="25"/>
    <n v="25"/>
    <n v="0"/>
  </r>
  <r>
    <x v="4145"/>
    <s v="1970s"/>
    <n v="1971"/>
    <s v="Qtr 4"/>
    <s v="October"/>
    <n v="23"/>
    <s v="South"/>
    <s v="Douglas"/>
    <s v="Douglas C 47?"/>
    <x v="3434"/>
    <s v="Force Air Vietnamese - VietnamMilitary"/>
    <n v="0"/>
    <n v="22"/>
    <n v="23"/>
    <n v="1"/>
  </r>
  <r>
    <x v="4146"/>
    <s v="1960s"/>
    <n v="1968"/>
    <s v="Qtr 4"/>
    <s v="October"/>
    <n v="21"/>
    <s v="South"/>
    <s v="Douglas"/>
    <s v="Douglas C 47D450934"/>
    <x v="3775"/>
    <s v="Force Air U.S. - VietnamMilitary"/>
    <n v="0"/>
    <n v="23"/>
    <n v="23"/>
    <n v="0"/>
  </r>
  <r>
    <x v="4031"/>
    <s v="1950s"/>
    <n v="1951"/>
    <s v="Qtr 4"/>
    <s v="October"/>
    <n v="15"/>
    <s v="South"/>
    <s v="Douglas"/>
    <s v="Douglas DC 3ZS"/>
    <x v="3776"/>
    <s v="Airways African AfricaSouth"/>
    <n v="0"/>
    <n v="17"/>
    <n v="17"/>
    <n v="0"/>
  </r>
  <r>
    <x v="4147"/>
    <s v="1970s"/>
    <n v="1970"/>
    <s v="Qtr 4"/>
    <s v="October"/>
    <n v="6"/>
    <s v="South"/>
    <s v="Douglas"/>
    <s v="Douglas DC 3ZS"/>
    <x v="3777"/>
    <s v="Airways AfricaNational"/>
    <n v="0"/>
    <n v="3"/>
    <n v="11"/>
    <n v="8"/>
  </r>
  <r>
    <x v="4148"/>
    <s v="1990s"/>
    <n v="1999"/>
    <s v="Qtr 4"/>
    <s v="October"/>
    <n v="25"/>
    <s v="South"/>
    <s v="Gates Learjet"/>
    <s v="Gates Learjet 35N47BA"/>
    <x v="3778"/>
    <s v="charter DakotaPrivate"/>
    <n v="0"/>
    <n v="6"/>
    <n v="6"/>
    <n v="0"/>
  </r>
  <r>
    <x v="4149"/>
    <s v="1960s"/>
    <n v="1967"/>
    <s v="Qtr 4"/>
    <s v="October"/>
    <n v="8"/>
    <s v="South"/>
    <s v="Lockheed"/>
    <s v="Lockheed C130B61 2649"/>
    <x v="3779"/>
    <s v="Force Air U.S. - VietnamMilitary"/>
    <n v="0"/>
    <n v="23"/>
    <n v="23"/>
    <n v="0"/>
  </r>
  <r>
    <x v="4150"/>
    <s v="1980s"/>
    <n v="1986"/>
    <s v="Qtr 4"/>
    <s v="October"/>
    <n v="19"/>
    <s v="South"/>
    <s v="Tupolev"/>
    <s v="Tupolev TU 134AC9"/>
    <x v="3780"/>
    <s v="Mozambique of AfricaGovernment"/>
    <n v="0"/>
    <n v="34"/>
    <n v="44"/>
    <n v="10"/>
  </r>
  <r>
    <x v="4151"/>
    <s v="1920s"/>
    <n v="1928"/>
    <s v="Qtr 4"/>
    <s v="October"/>
    <n v="4"/>
    <s v="Spain"/>
    <s v="Breguet"/>
    <s v="Breguet 14F AEEJ_x000d__x000a_F"/>
    <x v="3781"/>
    <s v="Aeropostale"/>
    <n v="0"/>
    <n v="3"/>
    <n v="3"/>
    <n v="0"/>
  </r>
  <r>
    <x v="4152"/>
    <s v="1920s"/>
    <n v="1920"/>
    <s v="Qtr 4"/>
    <s v="October"/>
    <n v="5"/>
    <s v="Spain"/>
    <s v="Breguet"/>
    <s v="Breguet 14F ALTA"/>
    <x v="3782"/>
    <s v="Airlines Latecoere"/>
    <n v="0"/>
    <n v="2"/>
    <n v="2"/>
    <n v="0"/>
  </r>
  <r>
    <x v="4074"/>
    <s v="1940s"/>
    <n v="1947"/>
    <s v="Qtr 4"/>
    <s v="October"/>
    <n v="16"/>
    <s v="Spain"/>
    <s v="Bristol 170 Freighter"/>
    <s v="Bristol 170 Freighter IF BCJN"/>
    <x v="3783"/>
    <s v="Littoral du Aerienne Societe"/>
    <n v="0"/>
    <n v="41"/>
    <n v="43"/>
    <n v="2"/>
  </r>
  <r>
    <x v="4100"/>
    <s v="1960s"/>
    <n v="1962"/>
    <s v="Qtr 4"/>
    <s v="October"/>
    <n v="12"/>
    <s v="Spain"/>
    <s v="Convair"/>
    <s v="Convair CV 440"/>
    <x v="3784"/>
    <s v="Airlines Iberia"/>
    <n v="0"/>
    <n v="18"/>
    <n v="18"/>
    <n v="0"/>
  </r>
  <r>
    <x v="4153"/>
    <s v="1950s"/>
    <n v="1957"/>
    <s v="Qtr 4"/>
    <s v="October"/>
    <n v="28"/>
    <s v="Spain"/>
    <s v="Douglas"/>
    <s v="Douglas DC 3EC"/>
    <x v="709"/>
    <s v="Airlines Iberia"/>
    <n v="0"/>
    <n v="21"/>
    <n v="21"/>
    <n v="0"/>
  </r>
  <r>
    <x v="3822"/>
    <s v="2000s"/>
    <n v="2001"/>
    <s v="Qtr 4"/>
    <s v="October"/>
    <n v="10"/>
    <s v="Spain"/>
    <s v="Swearingen"/>
    <s v="Swearingen SA 226AT Merlin IVEC"/>
    <x v="3785"/>
    <s v="Flightline"/>
    <n v="0"/>
    <n v="10"/>
    <n v="10"/>
    <n v="0"/>
  </r>
  <r>
    <x v="4033"/>
    <s v="2010s"/>
    <n v="2012"/>
    <s v="Qtr 4"/>
    <s v="October"/>
    <n v="7"/>
    <s v="Sudan"/>
    <s v="Antonov"/>
    <s v="Antonov An 12BPST"/>
    <x v="3786"/>
    <s v="Force Air Sudanese - Military"/>
    <n v="0"/>
    <n v="15"/>
    <n v="22"/>
    <n v="7"/>
  </r>
  <r>
    <x v="4154"/>
    <s v="2000s"/>
    <n v="2004"/>
    <s v="Qtr 4"/>
    <s v="October"/>
    <n v="5"/>
    <s v="Sudan"/>
    <s v="Antonov"/>
    <s v="Antonov AN 12ST"/>
    <x v="3787"/>
    <s v="Airlines Sarit"/>
    <n v="0"/>
    <n v="4"/>
    <n v="4"/>
    <n v="0"/>
  </r>
  <r>
    <x v="4155"/>
    <s v="1950s"/>
    <n v="1959"/>
    <s v="Qtr 4"/>
    <s v="October"/>
    <n v="6"/>
    <s v="Unknown Country/Region"/>
    <s v="Aero Commander AC"/>
    <s v="Aero Commander AC 520?"/>
    <x v="3788"/>
    <s v="Airways Eyck Kappel-Van"/>
    <n v="0"/>
    <n v="2"/>
    <n v="2"/>
    <n v="0"/>
  </r>
  <r>
    <x v="3942"/>
    <s v="1940s"/>
    <n v="1943"/>
    <s v="Qtr 4"/>
    <s v="October"/>
    <n v="22"/>
    <s v="Sweden"/>
    <s v="Douglas"/>
    <s v="Douglas DC 3SE"/>
    <x v="3789"/>
    <s v="Aerotransport AB"/>
    <n v="0"/>
    <n v="13"/>
    <n v="15"/>
    <n v="2"/>
  </r>
  <r>
    <x v="3941"/>
    <s v="1930s"/>
    <n v="1938"/>
    <s v="Qtr 4"/>
    <s v="October"/>
    <n v="1"/>
    <s v="Switzerland"/>
    <s v="Junkers"/>
    <s v="Junkers JU 52/3mD"/>
    <x v="3790"/>
    <s v="Lufthansa Deutsche"/>
    <n v="0"/>
    <n v="13"/>
    <n v="13"/>
    <n v="0"/>
  </r>
  <r>
    <x v="3828"/>
    <s v="2000s"/>
    <n v="2000"/>
    <s v="Qtr 4"/>
    <s v="October"/>
    <n v="31"/>
    <s v="Taiwan"/>
    <s v="Boeing"/>
    <s v="Boeing B 747"/>
    <x v="721"/>
    <s v="Airlines Singapore"/>
    <n v="0"/>
    <n v="83"/>
    <n v="179"/>
    <n v="96"/>
  </r>
  <r>
    <x v="4049"/>
    <s v="1970s"/>
    <n v="1970"/>
    <s v="Qtr 4"/>
    <s v="October"/>
    <n v="2"/>
    <s v="Taiwan"/>
    <s v="Lockheed"/>
    <s v="Lockheed C 130E64"/>
    <x v="3123"/>
    <s v="Force Air U.S. - Military"/>
    <n v="0"/>
    <n v="43"/>
    <n v="43"/>
    <n v="0"/>
  </r>
  <r>
    <x v="4156"/>
    <s v="1990s"/>
    <n v="1997"/>
    <s v="Qtr 4"/>
    <s v="October"/>
    <n v="10"/>
    <s v="Taiwan"/>
    <s v="Lockheed"/>
    <s v="Lockheed C 130H Hercules1310"/>
    <x v="721"/>
    <s v="Force Air China of Republic - Military"/>
    <n v="0"/>
    <n v="5"/>
    <n v="5"/>
    <n v="0"/>
  </r>
  <r>
    <x v="4157"/>
    <s v="2010s"/>
    <n v="2010"/>
    <s v="Qtr 4"/>
    <s v="October"/>
    <n v="6"/>
    <s v="Tajikistan_x0009_Military"/>
    <s v="Mi"/>
    <s v="Mi  8?"/>
    <x v="3791"/>
    <s v="Guard National Tajik -"/>
    <n v="0"/>
    <n v="28"/>
    <n v="28"/>
    <n v="0"/>
  </r>
  <r>
    <x v="4158"/>
    <s v="1940s"/>
    <n v="1943"/>
    <s v="Qtr 4"/>
    <s v="October"/>
    <n v="15"/>
    <s v="Tennessee"/>
    <s v="Douglas"/>
    <s v="Douglas DC3 G102NC16088"/>
    <x v="3792"/>
    <s v="Airlines American"/>
    <n v="0"/>
    <n v="15"/>
    <n v="15"/>
    <n v="0"/>
  </r>
  <r>
    <x v="4159"/>
    <s v="2010s"/>
    <n v="2014"/>
    <s v="Qtr 4"/>
    <s v="October"/>
    <n v="4"/>
    <s v="Texas"/>
    <s v="Bell"/>
    <s v="Bell 206L?"/>
    <x v="3793"/>
    <s v="Lifeteam Evac Air"/>
    <n v="0"/>
    <n v="2"/>
    <n v="4"/>
    <n v="2"/>
  </r>
  <r>
    <x v="4160"/>
    <s v="1980s"/>
    <n v="1989"/>
    <s v="Qtr 4"/>
    <s v="October"/>
    <n v="6"/>
    <s v="Texas"/>
    <s v="Cessna 208 Caravan"/>
    <s v="Cessna 208 Caravan IN208W"/>
    <x v="3794"/>
    <s v="Air Winchester"/>
    <n v="0"/>
    <n v="5"/>
    <n v="5"/>
    <n v="0"/>
  </r>
  <r>
    <x v="4161"/>
    <s v="1940s"/>
    <n v="1947"/>
    <s v="Qtr 4"/>
    <s v="October"/>
    <n v="8"/>
    <s v="Texas"/>
    <s v="Douglas"/>
    <s v="Douglas DC 4NC90432"/>
    <x v="3795"/>
    <s v="Airlines American"/>
    <n v="0"/>
    <n v="0"/>
    <n v="54"/>
    <n v="54"/>
  </r>
  <r>
    <x v="4162"/>
    <s v="1980s"/>
    <n v="1986"/>
    <s v="Qtr 4"/>
    <s v="October"/>
    <n v="4"/>
    <s v="Texas"/>
    <s v="Lockheed"/>
    <s v="Lockheed L 100"/>
    <x v="3796"/>
    <s v="Transport Air Southern"/>
    <n v="0"/>
    <n v="3"/>
    <n v="3"/>
    <n v="0"/>
  </r>
  <r>
    <x v="4163"/>
    <s v="1940s"/>
    <n v="1946"/>
    <s v="Qtr 4"/>
    <s v="October"/>
    <n v="7"/>
    <s v="The"/>
    <s v="Fairey Firefly"/>
    <s v="Fairey Firefly MK1PP526"/>
    <x v="3797"/>
    <s v="Service Air Naval Netherlands Royal - NetherlandsMilitary"/>
    <n v="22"/>
    <n v="1"/>
    <n v="1"/>
    <n v="0"/>
  </r>
  <r>
    <x v="4164"/>
    <s v="1980s"/>
    <n v="1981"/>
    <s v="Qtr 4"/>
    <s v="October"/>
    <n v="26"/>
    <s v="U.S."/>
    <s v="Lockheed"/>
    <s v="Lockheed L 749A ConstellationHI"/>
    <x v="3798"/>
    <s v="Argo IslandsAerolineas Virgin"/>
    <n v="0"/>
    <n v="5"/>
    <n v="5"/>
    <n v="0"/>
  </r>
  <r>
    <x v="4165"/>
    <s v="1990s"/>
    <n v="1998"/>
    <s v="Qtr 4"/>
    <s v="October"/>
    <n v="25"/>
    <s v="Uganda"/>
    <s v="Britten"/>
    <s v="Britten  Norman BN"/>
    <x v="3799"/>
    <s v="Aviation Tana"/>
    <n v="0"/>
    <n v="4"/>
    <n v="11"/>
    <n v="7"/>
  </r>
  <r>
    <x v="4166"/>
    <s v="2010s"/>
    <n v="2019"/>
    <s v="Qtr 4"/>
    <s v="October"/>
    <n v="4"/>
    <s v="Ukraine"/>
    <s v="Antonov"/>
    <s v="Antonov An 12BKUR"/>
    <x v="2216"/>
    <s v="Alliance Air Ukraine"/>
    <n v="0"/>
    <n v="5"/>
    <n v="8"/>
    <n v="3"/>
  </r>
  <r>
    <x v="4167"/>
    <s v="2000s"/>
    <n v="2009"/>
    <s v="Qtr 4"/>
    <s v="October"/>
    <n v="21"/>
    <s v="United States"/>
    <s v="Boeing"/>
    <s v="Boeing 707 330CST"/>
    <x v="737"/>
    <s v="EmiratesAzzi Arab"/>
    <n v="0"/>
    <n v="6"/>
    <n v="6"/>
    <n v="0"/>
  </r>
  <r>
    <x v="4156"/>
    <s v="1990s"/>
    <n v="1997"/>
    <s v="Qtr 4"/>
    <s v="October"/>
    <n v="10"/>
    <s v="Uruguay"/>
    <s v="McDonnell Douglas"/>
    <s v="McDonnell Douglas DC 9"/>
    <x v="3800"/>
    <s v="(Argentina) Aeras Lineas Austral"/>
    <n v="0"/>
    <n v="74"/>
    <n v="74"/>
    <n v="0"/>
  </r>
  <r>
    <x v="4168"/>
    <s v="1940s"/>
    <n v="1948"/>
    <s v="Qtr 4"/>
    <s v="October"/>
    <n v="25"/>
    <s v="USSRAeroflot"/>
    <s v="Lisunov"/>
    <s v="Lisunov LI 2CCCP"/>
    <x v="3801"/>
    <s v="Unknown Operator"/>
    <n v="0"/>
    <n v="18"/>
    <n v="18"/>
    <n v="0"/>
  </r>
  <r>
    <x v="4169"/>
    <s v="1970s"/>
    <n v="1978"/>
    <s v="Qtr 4"/>
    <s v="October"/>
    <n v="23"/>
    <s v="USSRAeroflot"/>
    <s v="Antonov"/>
    <s v="Antonov AN 24BCCCP"/>
    <x v="3802"/>
    <s v="Unknown Operator"/>
    <n v="0"/>
    <n v="26"/>
    <n v="26"/>
    <n v="0"/>
  </r>
  <r>
    <x v="4170"/>
    <s v="1970s"/>
    <n v="1972"/>
    <s v="Qtr 4"/>
    <s v="October"/>
    <n v="1"/>
    <s v="USSRAeroflot"/>
    <s v="Ilyushin"/>
    <s v="Ilyushin IL 18BCCCP"/>
    <x v="3803"/>
    <s v="Unknown Operator"/>
    <n v="0"/>
    <n v="108"/>
    <n v="108"/>
    <n v="0"/>
  </r>
  <r>
    <x v="3881"/>
    <s v="1970s"/>
    <n v="1972"/>
    <s v="Qtr 4"/>
    <s v="October"/>
    <n v="13"/>
    <s v="USSRAeroflot"/>
    <s v="Ilyushin"/>
    <s v="Ilyushin IL 62CCCP"/>
    <x v="3804"/>
    <s v="Unknown Operator"/>
    <n v="0"/>
    <n v="174"/>
    <n v="174"/>
    <n v="0"/>
  </r>
  <r>
    <x v="4171"/>
    <s v="1980s"/>
    <n v="1986"/>
    <s v="Qtr 4"/>
    <s v="October"/>
    <n v="14"/>
    <s v="USSRAeroflot"/>
    <s v="LET 410MT"/>
    <s v="LET 410MT TurbojetCCCP 67264"/>
    <x v="3805"/>
    <s v="Unknown Operator"/>
    <n v="0"/>
    <n v="14"/>
    <n v="14"/>
    <n v="0"/>
  </r>
  <r>
    <x v="3854"/>
    <s v="1980s"/>
    <n v="1985"/>
    <s v="Qtr 4"/>
    <s v="October"/>
    <n v="11"/>
    <s v="USSRAeroflot"/>
    <s v="Yakovlev"/>
    <s v="Yakovlev YAK 40CCCP"/>
    <x v="3806"/>
    <s v="Unknown Operator"/>
    <n v="0"/>
    <n v="14"/>
    <n v="14"/>
    <n v="0"/>
  </r>
  <r>
    <x v="3884"/>
    <s v="1980s"/>
    <n v="1989"/>
    <s v="Qtr 4"/>
    <s v="October"/>
    <n v="26"/>
    <s v="USSRMilitary"/>
    <s v="Antonov"/>
    <s v="Antonov AN 2609"/>
    <x v="3807"/>
    <s v="Force Air Soviet -"/>
    <n v="0"/>
    <n v="36"/>
    <n v="36"/>
    <n v="0"/>
  </r>
  <r>
    <x v="4172"/>
    <s v="1960s"/>
    <n v="1960"/>
    <s v="Qtr 4"/>
    <s v="October"/>
    <n v="15"/>
    <s v="Utah"/>
    <s v="Curtiss"/>
    <s v="Curtiss C 46FN1300N"/>
    <x v="3808"/>
    <s v="Airways Capitol"/>
    <n v="0"/>
    <n v="2"/>
    <n v="2"/>
    <n v="0"/>
  </r>
  <r>
    <x v="4173"/>
    <s v="1940s"/>
    <n v="1947"/>
    <s v="Qtr 4"/>
    <s v="October"/>
    <n v="24"/>
    <s v="Utah"/>
    <s v="Douglas"/>
    <s v="Douglas DC 6NC37510"/>
    <x v="3809"/>
    <s v="Lines Air United"/>
    <n v="0"/>
    <n v="53"/>
    <n v="53"/>
    <n v="0"/>
  </r>
  <r>
    <x v="4174"/>
    <s v="1970s"/>
    <n v="1972"/>
    <s v="Qtr 4"/>
    <s v="October"/>
    <n v="23"/>
    <s v="Vanuatu"/>
    <s v="Britten"/>
    <s v="Britten  Norman BN"/>
    <x v="3810"/>
    <s v="Melanesie Air"/>
    <n v="0"/>
    <n v="1"/>
    <n v="8"/>
    <n v="7"/>
  </r>
  <r>
    <x v="4175"/>
    <s v="2000s"/>
    <n v="2003"/>
    <s v="Qtr 4"/>
    <s v="October"/>
    <n v="11"/>
    <s v="Venezuela"/>
    <s v="Antonov"/>
    <s v="Antonov AN 2TPYV"/>
    <x v="3811"/>
    <s v="Transmandu"/>
    <n v="0"/>
    <n v="1"/>
    <n v="2"/>
    <n v="1"/>
  </r>
  <r>
    <x v="4176"/>
    <s v="1990s"/>
    <n v="1999"/>
    <s v="Qtr 4"/>
    <s v="October"/>
    <n v="24"/>
    <s v="Venezuela"/>
    <s v="Arava"/>
    <s v="Arava 201EV 8012"/>
    <x v="3812"/>
    <s v="Army Venezuelan - Military"/>
    <n v="0"/>
    <n v="6"/>
    <n v="6"/>
    <n v="0"/>
  </r>
  <r>
    <x v="4177"/>
    <s v="1990s"/>
    <n v="1991"/>
    <s v="Qtr 4"/>
    <s v="October"/>
    <n v="13"/>
    <s v="Venezuela"/>
    <s v="Bell 214"/>
    <s v="Bell 214 STYV O"/>
    <x v="3813"/>
    <s v="EDELCA"/>
    <n v="0"/>
    <n v="12"/>
    <n v="12"/>
    <n v="0"/>
  </r>
  <r>
    <x v="4178"/>
    <s v="1990s"/>
    <n v="1998"/>
    <s v="Qtr 4"/>
    <s v="October"/>
    <n v="2"/>
    <s v="Venezuela"/>
    <s v="Douglas"/>
    <s v="Douglas DC 3CYV"/>
    <x v="3814"/>
    <s v="Servivensa"/>
    <n v="0"/>
    <n v="1"/>
    <n v="27"/>
    <n v="26"/>
  </r>
  <r>
    <x v="4179"/>
    <s v="1950s"/>
    <n v="1958"/>
    <s v="Qtr 4"/>
    <s v="October"/>
    <n v="14"/>
    <s v="Venezuela"/>
    <s v="Lockheed 1049E Super"/>
    <s v="Lockheed 1049E Super ConstellationYV C"/>
    <x v="3815"/>
    <s v="Venezolana Aeropostal Linea"/>
    <n v="0"/>
    <n v="23"/>
    <n v="23"/>
    <n v="0"/>
  </r>
  <r>
    <x v="4180"/>
    <s v="1930s"/>
    <n v="1935"/>
    <s v="Qtr 4"/>
    <s v="October"/>
    <n v="2"/>
    <s v="Victoria"/>
    <s v="De Havilland"/>
    <s v="de Havilland DH 86VH"/>
    <x v="3816"/>
    <s v="Australia Holyman Airways"/>
    <n v="0"/>
    <n v="5"/>
    <n v="5"/>
    <n v="0"/>
  </r>
  <r>
    <x v="4181"/>
    <s v="1960s"/>
    <n v="1965"/>
    <s v="Qtr 4"/>
    <s v="October"/>
    <n v="18"/>
    <s v="Vietnam"/>
    <s v="Boeing 307 Stratoliner"/>
    <s v="Boeing 307 Stratoliner B 1F"/>
    <x v="3817"/>
    <s v="Commision Control International"/>
    <n v="0"/>
    <n v="13"/>
    <n v="13"/>
    <n v="0"/>
  </r>
  <r>
    <x v="4182"/>
    <s v="1960s"/>
    <n v="1966"/>
    <s v="Qtr 4"/>
    <s v="October"/>
    <n v="4"/>
    <s v="Vietnam"/>
    <s v="de Havilland Canada"/>
    <s v="de Havilland Canada CV 2B Caribou63"/>
    <x v="3818"/>
    <s v="Army U.S. - Military"/>
    <n v="0"/>
    <n v="14"/>
    <n v="32"/>
    <n v="18"/>
  </r>
  <r>
    <x v="4183"/>
    <s v="1950s"/>
    <n v="1953"/>
    <s v="Qtr 4"/>
    <s v="October"/>
    <n v="17"/>
    <s v="Vietnam"/>
    <s v="Douglas"/>
    <s v="Douglas C 47BF"/>
    <x v="1485"/>
    <s v="Sila Compagnie"/>
    <n v="0"/>
    <n v="2"/>
    <n v="7"/>
    <n v="5"/>
  </r>
  <r>
    <x v="3874"/>
    <s v="2000s"/>
    <n v="2004"/>
    <s v="Qtr 4"/>
    <s v="October"/>
    <n v="24"/>
    <s v="Virginia"/>
    <s v="Beech 200 Super King"/>
    <s v="Beech 200 Super King AirN501RH"/>
    <x v="3819"/>
    <s v="Inc. Motorsports Hendrick - Private"/>
    <n v="0"/>
    <n v="10"/>
    <n v="10"/>
    <n v="0"/>
  </r>
  <r>
    <x v="3950"/>
    <s v="1950s"/>
    <n v="1959"/>
    <s v="Qtr 4"/>
    <s v="October"/>
    <n v="30"/>
    <s v="Virginia"/>
    <s v="Douglas"/>
    <s v="Douglas DC 3N55V"/>
    <x v="3820"/>
    <s v="Airlines Piedmont"/>
    <n v="0"/>
    <n v="26"/>
    <n v="27"/>
    <n v="1"/>
  </r>
  <r>
    <x v="4184"/>
    <s v="1920s"/>
    <n v="1929"/>
    <s v="Qtr 4"/>
    <s v="October"/>
    <n v="31"/>
    <s v="Washington"/>
    <s v="Loening"/>
    <s v="Loening C 2CNC9158"/>
    <x v="3821"/>
    <s v="Lines Air Gorst / Taxi Air Bremerton-Seattle"/>
    <n v="0"/>
    <n v="2"/>
    <n v="2"/>
    <n v="0"/>
  </r>
  <r>
    <x v="4185"/>
    <s v="1990s"/>
    <n v="1992"/>
    <s v="Qtr 4"/>
    <s v="October"/>
    <n v="7"/>
    <s v="West"/>
    <s v="Lockheed"/>
    <s v="Lockheed C 130E Hercules63"/>
    <x v="3822"/>
    <s v="Airforce U.S. - VirginiaMiltiary"/>
    <n v="0"/>
    <n v="6"/>
    <n v="6"/>
    <n v="0"/>
  </r>
  <r>
    <x v="4186"/>
    <s v="1970s"/>
    <n v="1971"/>
    <s v="Qtr 4"/>
    <s v="October"/>
    <n v="2"/>
    <s v="West"/>
    <s v="Vickers Vanguard"/>
    <s v="Vickers Vanguard 951G APEC"/>
    <x v="3823"/>
    <s v="Belgium          Vlaanderen British European Airways"/>
    <n v="0"/>
    <n v="63"/>
    <n v="63"/>
    <n v="0"/>
  </r>
  <r>
    <x v="4187"/>
    <s v="1930s"/>
    <n v="1935"/>
    <s v="Qtr 4"/>
    <s v="October"/>
    <n v="7"/>
    <s v="Wyoming"/>
    <s v="Boeing"/>
    <s v="Boeing 247DNC13317"/>
    <x v="3824"/>
    <s v="Lines Air United"/>
    <n v="0"/>
    <n v="12"/>
    <n v="12"/>
    <n v="0"/>
  </r>
  <r>
    <x v="4188"/>
    <s v="1930s"/>
    <n v="1935"/>
    <s v="Qtr 4"/>
    <s v="October"/>
    <n v="30"/>
    <s v="Wyoming"/>
    <s v="Boeing"/>
    <s v="Boeing B 247"/>
    <x v="340"/>
    <s v="Lines Air United"/>
    <n v="0"/>
    <n v="4"/>
    <n v="4"/>
    <n v="0"/>
  </r>
  <r>
    <x v="4189"/>
    <s v="2000s"/>
    <n v="2003"/>
    <s v="Qtr 4"/>
    <s v="October"/>
    <n v="29"/>
    <s v="Wyoming"/>
    <s v="Cessna 208B Caravan I Super"/>
    <s v="Cessna 208B Caravan I Super CargomasterN791FE"/>
    <x v="3825"/>
    <s v="Fed"/>
    <n v="0"/>
    <n v="1"/>
    <n v="1"/>
    <n v="0"/>
  </r>
  <r>
    <x v="4190"/>
    <s v="1940s"/>
    <n v="1949"/>
    <s v="Qtr 4"/>
    <s v="October"/>
    <n v="9"/>
    <s v="Wyoming"/>
    <s v="Curtiss"/>
    <s v="Curtiss C 46E"/>
    <x v="340"/>
    <s v="Airways Slick"/>
    <n v="0"/>
    <n v="4"/>
    <n v="4"/>
    <n v="0"/>
  </r>
  <r>
    <x v="4191"/>
    <s v="1930s"/>
    <n v="1937"/>
    <s v="Qtr 4"/>
    <s v="October"/>
    <n v="17"/>
    <s v="Wyoming"/>
    <s v="Douglas"/>
    <s v="Douglas DC 3NC16074"/>
    <x v="3826"/>
    <s v="Lines Air United"/>
    <n v="0"/>
    <n v="19"/>
    <n v="19"/>
    <n v="0"/>
  </r>
  <r>
    <x v="3965"/>
    <s v="1940s"/>
    <n v="1946"/>
    <s v="Qtr 4"/>
    <s v="October"/>
    <n v="17"/>
    <s v="Wyoming"/>
    <s v="Douglas"/>
    <s v="Douglas DC 3NC38942"/>
    <x v="3827"/>
    <s v="Services Transport Air National"/>
    <n v="0"/>
    <n v="13"/>
    <n v="13"/>
    <n v="0"/>
  </r>
  <r>
    <x v="4192"/>
    <s v="1940s"/>
    <n v="1946"/>
    <s v="Qtr 4"/>
    <s v="October"/>
    <n v="8"/>
    <s v="Wyoming"/>
    <s v="Douglas"/>
    <s v="Douglas DC 4N30051"/>
    <x v="340"/>
    <s v="Lines Air United"/>
    <n v="0"/>
    <n v="2"/>
    <n v="41"/>
    <n v="39"/>
  </r>
  <r>
    <x v="4193"/>
    <s v="1950s"/>
    <n v="1955"/>
    <s v="Qtr 4"/>
    <s v="October"/>
    <n v="6"/>
    <s v="Wyoming"/>
    <s v="Douglas"/>
    <s v="Douglas DC 4N30062"/>
    <x v="3828"/>
    <s v="Lines Air United"/>
    <n v="0"/>
    <n v="66"/>
    <n v="66"/>
    <n v="0"/>
  </r>
  <r>
    <x v="4194"/>
    <s v="1980s"/>
    <n v="1981"/>
    <s v="Qtr 4"/>
    <s v="October"/>
    <n v="1"/>
    <s v="Wyoming"/>
    <s v="Learjet"/>
    <s v="Learjet 24N44CJ"/>
    <x v="3829"/>
    <s v="Air Train Sky"/>
    <n v="0"/>
    <n v="3"/>
    <n v="3"/>
    <n v="0"/>
  </r>
  <r>
    <x v="4195"/>
    <s v="1950s"/>
    <n v="1951"/>
    <s v="Qtr 4"/>
    <s v="October"/>
    <n v="22"/>
    <s v="Yugoslavia"/>
    <s v="Douglas"/>
    <s v="Douglas DC 3YU"/>
    <x v="3830"/>
    <s v="Airlines Yugoslav JAT"/>
    <n v="0"/>
    <n v="12"/>
    <n v="12"/>
    <n v="0"/>
  </r>
  <r>
    <x v="4196"/>
    <s v="1960s"/>
    <n v="1964"/>
    <s v="Qtr 4"/>
    <s v="October"/>
    <n v="19"/>
    <s v="Yugoslavia"/>
    <s v="Ilyushin"/>
    <s v="Ilyushin IL 18CCCP"/>
    <x v="3831"/>
    <s v="Force Air Soviet - Military"/>
    <n v="0"/>
    <n v="33"/>
    <n v="33"/>
    <n v="0"/>
  </r>
  <r>
    <x v="4197"/>
    <s v="1950s"/>
    <n v="1957"/>
    <s v="Qtr 3"/>
    <s v="September"/>
    <n v="18"/>
    <s v="Unknown Country/Region"/>
    <s v="Convair"/>
    <s v="Convair CV 440"/>
    <x v="3832"/>
    <s v="UruguayREAL"/>
    <n v="0"/>
    <n v="1"/>
    <n v="35"/>
    <n v="34"/>
  </r>
  <r>
    <x v="4198"/>
    <s v="1990s"/>
    <n v="1991"/>
    <s v="Qtr 3"/>
    <s v="September"/>
    <n v="29"/>
    <s v="Unknown Country/Region"/>
    <s v="Curtiss"/>
    <s v="Curtiss C 46AHK"/>
    <x v="3833"/>
    <s v="Colombia ColombiaCORAL"/>
    <n v="0"/>
    <n v="1"/>
    <n v="10"/>
    <n v="9"/>
  </r>
  <r>
    <x v="4199"/>
    <s v="1960s"/>
    <n v="1962"/>
    <s v="Qtr 3"/>
    <s v="September"/>
    <n v="20"/>
    <s v="Unknown Country/Region"/>
    <s v="Douglas"/>
    <s v="Douglas C 47 SkytrainUN"/>
    <x v="3834"/>
    <s v="Nations KatangaUnited"/>
    <n v="0"/>
    <n v="2"/>
    <n v="10"/>
    <n v="8"/>
  </r>
  <r>
    <x v="4200"/>
    <s v="1990s"/>
    <n v="1995"/>
    <s v="Qtr 3"/>
    <s v="September"/>
    <n v="15"/>
    <s v="Unknown Country/Region"/>
    <s v="Fokker"/>
    <s v="Fokker 509M MGH"/>
    <x v="3835"/>
    <s v="Airlines MalaysiaMalaysia"/>
    <n v="0"/>
    <n v="34"/>
    <n v="53"/>
    <n v="19"/>
  </r>
  <r>
    <x v="4201"/>
    <s v="1970s"/>
    <n v="1977"/>
    <s v="Qtr 3"/>
    <s v="September"/>
    <n v="27"/>
    <s v="Unknown Country/Region"/>
    <s v="McDonnell Douglas"/>
    <s v="McDonnell Douglas DC 8"/>
    <x v="3836"/>
    <s v="Lines Air MalaysiaJapan"/>
    <n v="0"/>
    <n v="34"/>
    <n v="79"/>
    <n v="45"/>
  </r>
  <r>
    <x v="4202"/>
    <s v="1970s"/>
    <n v="1979"/>
    <s v="Qtr 3"/>
    <s v="September"/>
    <n v="14"/>
    <s v="Unknown Country/Region"/>
    <s v="McDonnell Douglas"/>
    <s v="McDonnell Douglas DC 9"/>
    <x v="3837"/>
    <s v="Italiani Transporti ItalyAero"/>
    <n v="0"/>
    <n v="31"/>
    <n v="31"/>
    <n v="0"/>
  </r>
  <r>
    <x v="4203"/>
    <s v="1980s"/>
    <n v="1989"/>
    <s v="Qtr 3"/>
    <s v="September"/>
    <n v="26"/>
    <s v="Unknown Country/Region"/>
    <s v="Swearingen SA.227AC Metro"/>
    <s v="Swearingen SA.227AC Metro IIIC GSLB"/>
    <x v="3838"/>
    <s v="Airlines CanadaSkylink"/>
    <n v="0"/>
    <n v="7"/>
    <n v="7"/>
    <n v="0"/>
  </r>
  <r>
    <x v="4204"/>
    <s v="1960s"/>
    <n v="1963"/>
    <s v="Qtr 3"/>
    <s v="September"/>
    <n v="4"/>
    <s v="Aargau"/>
    <s v="Sud"/>
    <s v="Sud  Aviation Caravelle IIIHG"/>
    <x v="3839"/>
    <s v="Switzerland Swissair"/>
    <n v="0"/>
    <n v="80"/>
    <n v="80"/>
    <n v="0"/>
  </r>
  <r>
    <x v="4205"/>
    <s v="1980s"/>
    <n v="1984"/>
    <s v="Qtr 3"/>
    <s v="September"/>
    <n v="21"/>
    <s v="Afghanistan"/>
    <s v="Antonov"/>
    <s v="Antonov AN 12?"/>
    <x v="3840"/>
    <s v="Force Air Russian - Military"/>
    <n v="0"/>
    <n v="50"/>
    <n v="50"/>
    <n v="0"/>
  </r>
  <r>
    <x v="4206"/>
    <s v="1980s"/>
    <n v="1980"/>
    <s v="Qtr 3"/>
    <s v="September"/>
    <n v="30"/>
    <s v="Afghanistan"/>
    <s v="Antonov"/>
    <s v="Antonov AN 12VCCCP"/>
    <x v="3841"/>
    <s v="Force Air Soviet - Military"/>
    <n v="0"/>
    <n v="45"/>
    <n v="45"/>
    <n v="0"/>
  </r>
  <r>
    <x v="4207"/>
    <s v="1980s"/>
    <n v="1987"/>
    <s v="Qtr 3"/>
    <s v="September"/>
    <n v="13"/>
    <s v="Afghanistan"/>
    <s v="Antonov"/>
    <s v="Antonov AN 26?"/>
    <x v="3842"/>
    <s v="Aeroflot"/>
    <n v="0"/>
    <n v="15"/>
    <n v="15"/>
    <n v="0"/>
  </r>
  <r>
    <x v="4208"/>
    <s v="1990s"/>
    <n v="1995"/>
    <s v="Qtr 3"/>
    <s v="September"/>
    <n v="11"/>
    <s v="Afghanistan"/>
    <s v="Antonov"/>
    <s v="Antonov AN 26BYA"/>
    <x v="3487"/>
    <s v="Airlines Afghan Ariana"/>
    <n v="0"/>
    <n v="3"/>
    <n v="51"/>
    <n v="48"/>
  </r>
  <r>
    <x v="4209"/>
    <s v="1980s"/>
    <n v="1985"/>
    <s v="Qtr 3"/>
    <s v="September"/>
    <n v="4"/>
    <s v="Afghanistan"/>
    <s v="Antonov"/>
    <s v="Antonov AN 26YA"/>
    <x v="1200"/>
    <s v="Airlines Afghan Ariana"/>
    <n v="0"/>
    <n v="52"/>
    <n v="52"/>
    <n v="0"/>
  </r>
  <r>
    <x v="4210"/>
    <s v="2000s"/>
    <n v="2006"/>
    <s v="Qtr 3"/>
    <s v="September"/>
    <n v="2"/>
    <s v="Afghanistan"/>
    <s v="British Aerospace Nimrod"/>
    <s v="British Aerospace Nimrod MR 2XV"/>
    <x v="1200"/>
    <s v="Force Air Royal - Military"/>
    <n v="0"/>
    <n v="14"/>
    <n v="14"/>
    <n v="0"/>
  </r>
  <r>
    <x v="4211"/>
    <s v="1980s"/>
    <n v="1989"/>
    <s v="Qtr 3"/>
    <s v="September"/>
    <n v="21"/>
    <s v="Afghanistan"/>
    <s v="Mil"/>
    <s v="Mil Mi 17 ( helicopter)?"/>
    <x v="3843"/>
    <s v="Force Air Republican Afghan - Military"/>
    <n v="0"/>
    <n v="24"/>
    <n v="24"/>
    <n v="0"/>
  </r>
  <r>
    <x v="4212"/>
    <s v="1990s"/>
    <n v="1997"/>
    <s v="Qtr 3"/>
    <s v="September"/>
    <n v="13"/>
    <s v="Africa"/>
    <s v="Tupolev"/>
    <s v="Tupolev TU 154M / C"/>
    <x v="3844"/>
    <s v="USAF - Military / Luftwaffe - Military"/>
    <n v="0"/>
    <n v="33"/>
    <n v="33"/>
    <n v="0"/>
  </r>
  <r>
    <x v="4213"/>
    <s v="1970s"/>
    <n v="1978"/>
    <s v="Qtr 3"/>
    <s v="September"/>
    <n v="13"/>
    <s v=" Alaska"/>
    <s v="De Havilland"/>
    <s v="de Havilland DHC 2N37741"/>
    <x v="3845"/>
    <s v="Travel"/>
    <n v="0"/>
    <n v="6"/>
    <n v="6"/>
    <n v="0"/>
  </r>
  <r>
    <x v="4214"/>
    <s v="1960s"/>
    <n v="1965"/>
    <s v="Qtr 3"/>
    <s v="September"/>
    <n v="4"/>
    <s v=" Alaska"/>
    <s v="Aero Commander"/>
    <s v="Aero Commander 680N6305U"/>
    <x v="3846"/>
    <s v="Airlines Cordova"/>
    <n v="0"/>
    <n v="4"/>
    <n v="5"/>
    <n v="1"/>
  </r>
  <r>
    <x v="4215"/>
    <s v="1990s"/>
    <n v="1995"/>
    <s v="Qtr 3"/>
    <s v="September"/>
    <n v="22"/>
    <s v=" Alaska"/>
    <s v="Boeing"/>
    <s v="Boeing B 707 (E"/>
    <x v="1520"/>
    <s v="Force Air U.S. - Military"/>
    <n v="0"/>
    <n v="24"/>
    <n v="24"/>
    <n v="0"/>
  </r>
  <r>
    <x v="4216"/>
    <s v="1970s"/>
    <n v="1971"/>
    <s v="Qtr 3"/>
    <s v="September"/>
    <n v="4"/>
    <s v=" Alaska"/>
    <s v="Boeing"/>
    <s v="Boeing B 727"/>
    <x v="359"/>
    <s v="Airlines Alaska"/>
    <n v="0"/>
    <n v="111"/>
    <n v="111"/>
    <n v="0"/>
  </r>
  <r>
    <x v="4217"/>
    <s v="1990s"/>
    <n v="1998"/>
    <s v="Qtr 3"/>
    <s v="September"/>
    <n v="9"/>
    <s v=" Alaska"/>
    <s v="De Havilland"/>
    <s v="de Havilland Dash 2 float planeN1433Z"/>
    <x v="3847"/>
    <s v="Inc. Service Flying Rusts"/>
    <n v="0"/>
    <n v="5"/>
    <n v="5"/>
    <n v="0"/>
  </r>
  <r>
    <x v="4218"/>
    <s v="1970s"/>
    <n v="1977"/>
    <s v="Qtr 3"/>
    <s v="September"/>
    <n v="6"/>
    <s v=" Alaska"/>
    <s v="de Havilland Canada"/>
    <s v="de Havilland Canada DHC 6 Twin Otter 200N563MA"/>
    <x v="3848"/>
    <s v="Industries Aeronautical Alaska"/>
    <n v="0"/>
    <n v="13"/>
    <n v="13"/>
    <n v="0"/>
  </r>
  <r>
    <x v="4219"/>
    <s v="2010s"/>
    <n v="2015"/>
    <s v="Qtr 3"/>
    <s v="September"/>
    <n v="15"/>
    <s v=" Alaska"/>
    <s v="de Havilland Canada DHC 3T Turbine"/>
    <s v="de Havilland Canada DHC 3T Turbine OtterN928PK"/>
    <x v="3849"/>
    <s v="Lodge King Rainbow"/>
    <n v="0"/>
    <n v="3"/>
    <n v="7"/>
    <n v="4"/>
  </r>
  <r>
    <x v="4220"/>
    <s v="1940s"/>
    <n v="1946"/>
    <s v="Qtr 3"/>
    <s v="September"/>
    <n v="7"/>
    <s v=" Alaska"/>
    <s v="Douglas"/>
    <s v="Douglas C 47A?"/>
    <x v="3850"/>
    <s v="Airfreight McKinley Mt."/>
    <n v="0"/>
    <n v="4"/>
    <n v="4"/>
    <n v="0"/>
  </r>
  <r>
    <x v="4221"/>
    <s v="1950s"/>
    <n v="1959"/>
    <s v="Qtr 3"/>
    <s v="September"/>
    <n v="24"/>
    <s v=" Alaska"/>
    <s v="Douglas"/>
    <s v="Douglas C 54BN63396"/>
    <x v="3851"/>
    <s v="Airlines Aleutian Reeve"/>
    <n v="0"/>
    <n v="16"/>
    <n v="16"/>
    <n v="0"/>
  </r>
  <r>
    <x v="4222"/>
    <s v="1970s"/>
    <n v="1977"/>
    <s v="Qtr 3"/>
    <s v="September"/>
    <n v="12"/>
    <s v=" Alaska"/>
    <s v="Douglas"/>
    <s v="Douglas DC 7BFN6314J"/>
    <x v="3164"/>
    <s v="Cargo Air Safe"/>
    <n v="0"/>
    <n v="4"/>
    <n v="4"/>
    <n v="0"/>
  </r>
  <r>
    <x v="4223"/>
    <s v="1970s"/>
    <n v="1976"/>
    <s v="Qtr 3"/>
    <s v="September"/>
    <n v="2"/>
    <s v=" Alaska"/>
    <s v="Hughes"/>
    <s v="Hughes 369HSN9172F"/>
    <x v="3852"/>
    <s v="Taxi Air - Helicopter Temsco"/>
    <n v="0"/>
    <n v="3"/>
    <n v="4"/>
    <n v="1"/>
  </r>
  <r>
    <x v="4224"/>
    <s v="1970s"/>
    <n v="1973"/>
    <s v="Qtr 3"/>
    <s v="September"/>
    <n v="8"/>
    <s v=" Alaska"/>
    <s v="McDonnell Douglas"/>
    <s v="McDonnell Douglas DC 8"/>
    <x v="3853"/>
    <s v="Airways World"/>
    <n v="0"/>
    <n v="6"/>
    <n v="6"/>
    <n v="0"/>
  </r>
  <r>
    <x v="4225"/>
    <s v="1980s"/>
    <n v="1989"/>
    <s v="Qtr 3"/>
    <s v="September"/>
    <n v="20"/>
    <s v=" Alaska"/>
    <s v="Military"/>
    <s v="Military   U.S. Air Force57"/>
    <x v="1208"/>
    <s v="KC-135E Boeing"/>
    <n v="0"/>
    <n v="2"/>
    <n v="7"/>
    <n v="5"/>
  </r>
  <r>
    <x v="4226"/>
    <s v="1990s"/>
    <n v="1990"/>
    <s v="Qtr 3"/>
    <s v="September"/>
    <n v="3"/>
    <s v=" Alaska"/>
    <s v="Piper"/>
    <s v="Piper PA 31"/>
    <x v="3854"/>
    <s v="Service Flying Frontier"/>
    <n v="0"/>
    <n v="3"/>
    <n v="10"/>
    <n v="7"/>
  </r>
  <r>
    <x v="4227"/>
    <s v="1990s"/>
    <n v="1995"/>
    <s v="Qtr 3"/>
    <s v="September"/>
    <n v="1"/>
    <s v=" Alaska"/>
    <s v="Shorts"/>
    <s v="Shorts SC 7 SkyvanN30GA"/>
    <x v="3855"/>
    <s v="Cargo Air Star North"/>
    <n v="0"/>
    <n v="1"/>
    <n v="1"/>
    <n v="0"/>
  </r>
  <r>
    <x v="4228"/>
    <s v="1970s"/>
    <n v="1978"/>
    <s v="Qtr 3"/>
    <s v="September"/>
    <n v="9"/>
    <s v=" Alaska"/>
    <s v="Soloy"/>
    <s v="Soloy 12EJ3N5384V"/>
    <x v="3856"/>
    <s v="Taxi Air - Helicopter Temesco"/>
    <n v="0"/>
    <n v="3"/>
    <n v="3"/>
    <n v="0"/>
  </r>
  <r>
    <x v="4229"/>
    <s v="1930s"/>
    <n v="1930"/>
    <s v="Qtr 3"/>
    <s v="September"/>
    <n v="25"/>
    <s v="Alberta"/>
    <s v="Boeing"/>
    <s v="Boeing 40CF AIN"/>
    <x v="1521"/>
    <s v="Canada Western Canada Airways"/>
    <n v="0"/>
    <n v="3"/>
    <n v="3"/>
    <n v="0"/>
  </r>
  <r>
    <x v="4230"/>
    <s v="1950s"/>
    <n v="1955"/>
    <s v="Qtr 3"/>
    <s v="September"/>
    <n v="17"/>
    <s v="Alberta"/>
    <s v="Bristol 170 Freighter"/>
    <s v="Bristol 170 Freighter 31CF GBT"/>
    <x v="3857"/>
    <s v="Canada Pacific Western Airlines"/>
    <n v="0"/>
    <n v="2"/>
    <n v="6"/>
    <n v="4"/>
  </r>
  <r>
    <x v="4231"/>
    <s v="1990s"/>
    <n v="1994"/>
    <s v="Qtr 3"/>
    <s v="September"/>
    <n v="18"/>
    <s v="Algeria"/>
    <s v="BAC"/>
    <s v="BAC One Eleven 515FB5N"/>
    <x v="24"/>
    <s v="Airlines Oriental"/>
    <n v="0"/>
    <n v="5"/>
    <n v="39"/>
    <n v="34"/>
  </r>
  <r>
    <x v="4232"/>
    <s v="1940s"/>
    <n v="1942"/>
    <s v="Qtr 3"/>
    <s v="September"/>
    <n v="27"/>
    <s v="Algeria"/>
    <s v="Dewoitine"/>
    <s v="Dewoitine D 342F"/>
    <x v="3858"/>
    <s v="France Air"/>
    <n v="0"/>
    <n v="25"/>
    <n v="25"/>
    <n v="0"/>
  </r>
  <r>
    <x v="4233"/>
    <s v="2010s"/>
    <n v="2011"/>
    <s v="Qtr 3"/>
    <s v="September"/>
    <n v="14"/>
    <s v="Angola"/>
    <s v="Embraer 120ER"/>
    <s v="Embraer 120ER BrasiliaT 500"/>
    <x v="2549"/>
    <s v="Angolana Nacional Aerea Forca FANA - Military"/>
    <n v="0"/>
    <n v="30"/>
    <n v="36"/>
    <n v="6"/>
  </r>
  <r>
    <x v="4234"/>
    <s v="1940s"/>
    <n v="1949"/>
    <s v="Qtr 3"/>
    <s v="September"/>
    <n v="27"/>
    <s v="Argentina"/>
    <s v="Douglas"/>
    <s v="Douglas C 54A"/>
    <x v="3859"/>
    <s v="Argentina Mercante Aérea Flota"/>
    <n v="0"/>
    <n v="5"/>
    <n v="27"/>
    <n v="22"/>
  </r>
  <r>
    <x v="4235"/>
    <s v="1940s"/>
    <n v="1941"/>
    <s v="Qtr 3"/>
    <s v="September"/>
    <n v="1"/>
    <s v="Argyll"/>
    <s v="Consolidated"/>
    <s v="Consolidated 32 2 Liberator IAM"/>
    <x v="3860"/>
    <s v="Scotland British Overseas Airways"/>
    <n v="0"/>
    <n v="10"/>
    <n v="10"/>
    <n v="0"/>
  </r>
  <r>
    <x v="4236"/>
    <s v="2000s"/>
    <n v="2003"/>
    <s v="Qtr 3"/>
    <s v="September"/>
    <n v="20"/>
    <s v="Arizona"/>
    <s v="Aerospatiale"/>
    <s v="Aerospatiale AS350BAN270SH"/>
    <x v="368"/>
    <s v="Helicopters Sundance"/>
    <n v="0"/>
    <n v="7"/>
    <n v="7"/>
    <n v="0"/>
  </r>
  <r>
    <x v="4237"/>
    <s v="1990s"/>
    <n v="1995"/>
    <s v="Qtr 3"/>
    <s v="September"/>
    <n v="2"/>
    <s v="Arizona"/>
    <s v="Cessna 421C Golden"/>
    <s v="Cessna 421C Golden EagleN6234G"/>
    <x v="3861"/>
    <s v="Airlines Adventure"/>
    <n v="0"/>
    <n v="8"/>
    <n v="8"/>
    <n v="0"/>
  </r>
  <r>
    <x v="4238"/>
    <s v="1970s"/>
    <n v="1973"/>
    <s v="Qtr 3"/>
    <s v="September"/>
    <n v="27"/>
    <s v="Arkansas"/>
    <s v="Convair"/>
    <s v="Convair 600N94230"/>
    <x v="3862"/>
    <s v="Airlines International Texas"/>
    <n v="0"/>
    <n v="11"/>
    <n v="11"/>
    <n v="0"/>
  </r>
  <r>
    <x v="4239"/>
    <s v="2000s"/>
    <n v="2000"/>
    <s v="Qtr 3"/>
    <s v="September"/>
    <n v="4"/>
    <s v="Australia"/>
    <s v="Beechcraft SKA"/>
    <s v="Beechcraft SKA 200VH SKC"/>
    <x v="3863"/>
    <s v="Air Central - Charter"/>
    <n v="0"/>
    <n v="8"/>
    <n v="8"/>
    <n v="0"/>
  </r>
  <r>
    <x v="4240"/>
    <s v="1930s"/>
    <n v="1932"/>
    <s v="Qtr 3"/>
    <s v="September"/>
    <n v="18"/>
    <s v="Australia"/>
    <s v="De Havilland"/>
    <s v="De Havilland DH 80VH"/>
    <x v="3864"/>
    <s v="Airways England New"/>
    <n v="0"/>
    <n v="3"/>
    <n v="3"/>
    <n v="0"/>
  </r>
  <r>
    <x v="4241"/>
    <s v="1920s"/>
    <n v="1928"/>
    <s v="Qtr 3"/>
    <s v="September"/>
    <n v="4"/>
    <s v="Australia"/>
    <s v="De Havilland"/>
    <s v="de Havilland DH.50JG AUHI"/>
    <x v="3865"/>
    <s v="Qantas"/>
    <n v="0"/>
    <n v="1"/>
    <n v="2"/>
    <n v="1"/>
  </r>
  <r>
    <x v="4242"/>
    <s v="1940s"/>
    <n v="1948"/>
    <s v="Qtr 3"/>
    <s v="September"/>
    <n v="2"/>
    <s v="Australia"/>
    <s v="Douglas"/>
    <s v="Douglas DC 3VH"/>
    <x v="3866"/>
    <s v="Airways National Australian"/>
    <n v="0"/>
    <n v="13"/>
    <n v="13"/>
    <n v="0"/>
  </r>
  <r>
    <x v="4243"/>
    <s v="1960s"/>
    <n v="1966"/>
    <s v="Qtr 3"/>
    <s v="September"/>
    <n v="22"/>
    <s v="Australia"/>
    <s v="Vickers Viscount"/>
    <s v="Vickers Viscount 832VH RMI"/>
    <x v="3867"/>
    <s v="ANA Ansett"/>
    <n v="0"/>
    <n v="24"/>
    <n v="24"/>
    <n v="0"/>
  </r>
  <r>
    <x v="4244"/>
    <s v="1970s"/>
    <n v="1976"/>
    <s v="Qtr 3"/>
    <s v="September"/>
    <n v="3"/>
    <s v="Azores"/>
    <s v="Lockheed"/>
    <s v="Lockheed C 130H7772"/>
    <x v="3868"/>
    <s v="Portugal Military - Venezuelan Air Force"/>
    <n v="0"/>
    <n v="68"/>
    <n v="68"/>
    <n v="0"/>
  </r>
  <r>
    <x v="4245"/>
    <s v="1980s"/>
    <n v="1980"/>
    <s v="Qtr 3"/>
    <s v="September"/>
    <n v="12"/>
    <s v="Bahamas"/>
    <s v="Douglas"/>
    <s v="Douglas DC 3N75KW"/>
    <x v="3869"/>
    <s v="Airlines Commuter Florida"/>
    <n v="0"/>
    <n v="34"/>
    <n v="34"/>
    <n v="0"/>
  </r>
  <r>
    <x v="4246"/>
    <s v="1970s"/>
    <n v="1978"/>
    <s v="Qtr 3"/>
    <s v="September"/>
    <n v="3"/>
    <s v="BC"/>
    <s v="de havilland Canada Twin Otter"/>
    <s v="de havilland Canada Twin Otter 200C FAIV"/>
    <x v="3870"/>
    <s v="Canada Air"/>
    <n v="0"/>
    <n v="11"/>
    <n v="13"/>
    <n v="2"/>
  </r>
  <r>
    <x v="4247"/>
    <s v="1940s"/>
    <n v="1946"/>
    <s v="Qtr 3"/>
    <s v="September"/>
    <n v="17"/>
    <s v="Belgium"/>
    <s v="Douglas"/>
    <s v="Douglas C 47"/>
    <x v="3871"/>
    <s v="Sabena"/>
    <n v="0"/>
    <n v="1"/>
    <n v="7"/>
    <n v="6"/>
  </r>
  <r>
    <x v="4248"/>
    <s v="1960s"/>
    <n v="1968"/>
    <s v="Qtr 3"/>
    <s v="September"/>
    <n v="28"/>
    <s v="Biafra"/>
    <s v="Douglas"/>
    <s v="Douglas C 54BN90427"/>
    <x v="3872"/>
    <s v="Nigeria Pan African Airlines"/>
    <n v="1"/>
    <n v="57"/>
    <n v="57"/>
    <n v="0"/>
  </r>
  <r>
    <x v="4249"/>
    <s v="1970s"/>
    <n v="1972"/>
    <s v="Qtr 3"/>
    <s v="September"/>
    <n v="7"/>
    <s v="Bolivia"/>
    <s v="Curtiss"/>
    <s v="Curtiss C 46A"/>
    <x v="3873"/>
    <s v="Copacabana de Virgen Aereas Servicios"/>
    <n v="0"/>
    <n v="1"/>
    <n v="8"/>
    <n v="7"/>
  </r>
  <r>
    <x v="4250"/>
    <s v="1950s"/>
    <n v="1951"/>
    <s v="Qtr 3"/>
    <s v="September"/>
    <n v="29"/>
    <s v="Bolivia"/>
    <s v="Curtiss"/>
    <s v="Curtiss C 46D"/>
    <x v="1549"/>
    <s v="Andes Los Cooperativo Frigorifico"/>
    <n v="0"/>
    <n v="27"/>
    <n v="27"/>
    <n v="0"/>
  </r>
  <r>
    <x v="4251"/>
    <s v="1960s"/>
    <n v="1962"/>
    <s v="Qtr 3"/>
    <s v="September"/>
    <n v="10"/>
    <s v="Bolivia"/>
    <s v="Douglas"/>
    <s v="Douglas C 47ACP"/>
    <x v="3874"/>
    <s v="Abaroa Aerolineas"/>
    <n v="0"/>
    <n v="4"/>
    <n v="4"/>
    <n v="0"/>
  </r>
  <r>
    <x v="4252"/>
    <s v="1960s"/>
    <n v="1969"/>
    <s v="Qtr 3"/>
    <s v="September"/>
    <n v="26"/>
    <s v="Bolivia"/>
    <s v="Douglas"/>
    <s v="Douglas DC 6BCP"/>
    <x v="1544"/>
    <s v="Boliviano Aereo Lloyd"/>
    <n v="0"/>
    <n v="74"/>
    <n v="74"/>
    <n v="0"/>
  </r>
  <r>
    <x v="4253"/>
    <s v="2010s"/>
    <n v="2011"/>
    <s v="Qtr 3"/>
    <s v="September"/>
    <n v="6"/>
    <s v="Bolivia"/>
    <s v="Swearingen"/>
    <s v="Swearingen SA 227BC Metroliner IIICP"/>
    <x v="3875"/>
    <s v="Aerocon"/>
    <n v="0"/>
    <n v="8"/>
    <n v="9"/>
    <n v="1"/>
  </r>
  <r>
    <x v="4254"/>
    <s v="2000s"/>
    <n v="2006"/>
    <s v="Qtr 3"/>
    <s v="September"/>
    <n v="29"/>
    <s v="Brazil"/>
    <s v="Boeing"/>
    <s v="Boeing B 737"/>
    <x v="3876"/>
    <s v="Private / Airlines Gol"/>
    <n v="0"/>
    <n v="154"/>
    <n v="161"/>
    <n v="7"/>
  </r>
  <r>
    <x v="4255"/>
    <s v="1980s"/>
    <n v="1989"/>
    <s v="Qtr 3"/>
    <s v="September"/>
    <n v="3"/>
    <s v="Brazil"/>
    <s v="Boeing"/>
    <s v="Boeing B 737"/>
    <x v="3877"/>
    <s v="Varig"/>
    <n v="0"/>
    <n v="13"/>
    <n v="54"/>
    <n v="41"/>
  </r>
  <r>
    <x v="4256"/>
    <s v="1950s"/>
    <n v="1958"/>
    <s v="Qtr 3"/>
    <s v="September"/>
    <n v="5"/>
    <s v="Brazil"/>
    <s v="Curtiss"/>
    <s v="Curtiss C 46A"/>
    <x v="3878"/>
    <s v="Nacional Aereo Loide"/>
    <n v="0"/>
    <n v="14"/>
    <n v="18"/>
    <n v="4"/>
  </r>
  <r>
    <x v="4257"/>
    <s v="1940s"/>
    <n v="1946"/>
    <s v="Qtr 3"/>
    <s v="September"/>
    <n v="27"/>
    <s v="Brazil"/>
    <s v="Douglas"/>
    <s v="Douglas DC 3A"/>
    <x v="3879"/>
    <s v="Brasil do Panair"/>
    <n v="0"/>
    <n v="25"/>
    <n v="25"/>
    <n v="0"/>
  </r>
  <r>
    <x v="4258"/>
    <s v="1970s"/>
    <n v="1973"/>
    <s v="Qtr 3"/>
    <s v="September"/>
    <n v="30"/>
    <s v="Brazil"/>
    <s v="Douglas"/>
    <s v="Douglas DC 3APT"/>
    <x v="3880"/>
    <s v="Aeronorte"/>
    <n v="0"/>
    <n v="9"/>
    <n v="9"/>
    <n v="0"/>
  </r>
  <r>
    <x v="4259"/>
    <s v="1960s"/>
    <n v="1969"/>
    <s v="Qtr 3"/>
    <s v="September"/>
    <n v="14"/>
    <s v="Brazil"/>
    <s v="Douglas"/>
    <s v="Douglas DC 3PP"/>
    <x v="3881"/>
    <s v="VASP"/>
    <n v="0"/>
    <n v="20"/>
    <n v="21"/>
    <n v="1"/>
  </r>
  <r>
    <x v="4260"/>
    <s v="1950s"/>
    <n v="1954"/>
    <s v="Qtr 3"/>
    <s v="September"/>
    <n v="12"/>
    <s v="Brazil"/>
    <s v="Douglas"/>
    <s v="Douglas DC 3PP"/>
    <x v="1933"/>
    <s v="Cruzeiro"/>
    <n v="0"/>
    <n v="6"/>
    <n v="26"/>
    <n v="20"/>
  </r>
  <r>
    <x v="4261"/>
    <s v="1950s"/>
    <n v="1951"/>
    <s v="Qtr 3"/>
    <s v="September"/>
    <n v="8"/>
    <s v="Brazil"/>
    <s v="Douglas"/>
    <s v="Douglas DC 3PP"/>
    <x v="403"/>
    <s v="VASP"/>
    <n v="3"/>
    <n v="13"/>
    <n v="13"/>
    <n v="0"/>
  </r>
  <r>
    <x v="4262"/>
    <s v="1970s"/>
    <n v="1971"/>
    <s v="Qtr 3"/>
    <s v="September"/>
    <n v="28"/>
    <s v="Brazil"/>
    <s v="Douglas"/>
    <s v="Douglas DC 3PP"/>
    <x v="3882"/>
    <s v="Cruzeiro"/>
    <n v="0"/>
    <n v="32"/>
    <n v="32"/>
    <n v="0"/>
  </r>
  <r>
    <x v="4263"/>
    <s v="2020s"/>
    <n v="2023"/>
    <s v="Qtr 3"/>
    <s v="September"/>
    <n v="16"/>
    <s v="Brazil"/>
    <s v="Embraer"/>
    <s v="Embraer EMB 110P1 BandeirantePT"/>
    <x v="3883"/>
    <s v="Aerotaxi Manaus"/>
    <n v="0"/>
    <n v="14"/>
    <n v="14"/>
    <n v="0"/>
  </r>
  <r>
    <x v="4264"/>
    <s v="1990s"/>
    <n v="1999"/>
    <s v="Qtr 3"/>
    <s v="September"/>
    <n v="14"/>
    <s v="Brazil"/>
    <s v="Embraer 110"/>
    <s v="Embraer 110 BandeirantePT ODK"/>
    <x v="3884"/>
    <s v="Aéreo Táxi Jet Norte"/>
    <n v="0"/>
    <n v="2"/>
    <n v="2"/>
    <n v="0"/>
  </r>
  <r>
    <x v="4265"/>
    <s v="1990s"/>
    <n v="1990"/>
    <s v="Qtr 3"/>
    <s v="September"/>
    <n v="20"/>
    <s v="Brazil"/>
    <s v="Embraer 110P1"/>
    <s v="Embraer 110P1 BandeirantePT FAW"/>
    <x v="3885"/>
    <s v="SUDENE"/>
    <n v="0"/>
    <n v="12"/>
    <n v="12"/>
    <n v="0"/>
  </r>
  <r>
    <x v="4266"/>
    <s v="1980s"/>
    <n v="1986"/>
    <s v="Qtr 3"/>
    <s v="September"/>
    <n v="19"/>
    <s v="Brazil"/>
    <s v="Embraer 120RT"/>
    <s v="Embraer 120RT BrasiliaN219AS"/>
    <x v="3886"/>
    <s v="Airlines Southeast Atlantic"/>
    <n v="0"/>
    <n v="5"/>
    <n v="5"/>
    <n v="0"/>
  </r>
  <r>
    <x v="4267"/>
    <s v="2000s"/>
    <n v="2001"/>
    <s v="Qtr 3"/>
    <s v="September"/>
    <n v="15"/>
    <s v="Brazil"/>
    <s v="Fokker"/>
    <s v="Fokker 100PT MRN"/>
    <x v="2276"/>
    <s v="(Brazil) TAM"/>
    <n v="0"/>
    <n v="1"/>
    <n v="82"/>
    <n v="81"/>
  </r>
  <r>
    <x v="4268"/>
    <s v="1980s"/>
    <n v="1982"/>
    <s v="Qtr 3"/>
    <s v="September"/>
    <n v="4"/>
    <s v="Brazil"/>
    <s v="Gates Learjet"/>
    <s v="Gates Learjet 25BPT JBQ"/>
    <x v="398"/>
    <s v="Tratores de Brasiliera Cia"/>
    <n v="0"/>
    <n v="10"/>
    <n v="10"/>
    <n v="0"/>
  </r>
  <r>
    <x v="4269"/>
    <s v="1980s"/>
    <n v="1987"/>
    <s v="Qtr 3"/>
    <s v="September"/>
    <n v="8"/>
    <s v="Brazil"/>
    <s v="Hawker Siddeley"/>
    <s v="Hawker Siddeley HS 125"/>
    <x v="1230"/>
    <s v="Force Air Brazilian - Military"/>
    <n v="0"/>
    <n v="9"/>
    <n v="9"/>
    <n v="0"/>
  </r>
  <r>
    <x v="4270"/>
    <s v="1940s"/>
    <n v="1942"/>
    <s v="Qtr 3"/>
    <s v="September"/>
    <n v="28"/>
    <s v="Brazil"/>
    <s v="Lockheed 18"/>
    <s v="Lockheed 18 LoadstarPP PBG"/>
    <x v="402"/>
    <s v="SA Brasil do Panair"/>
    <n v="0"/>
    <n v="15"/>
    <n v="15"/>
    <n v="0"/>
  </r>
  <r>
    <x v="4271"/>
    <s v="1940s"/>
    <n v="1944"/>
    <s v="Qtr 3"/>
    <s v="September"/>
    <n v="21"/>
    <s v="Brazil"/>
    <s v="Lockheed 18"/>
    <s v="Lockheed 18 LodestarPP PBH"/>
    <x v="3879"/>
    <s v="Brasil do Panair"/>
    <n v="0"/>
    <n v="17"/>
    <n v="17"/>
    <n v="0"/>
  </r>
  <r>
    <x v="4272"/>
    <s v="1950s"/>
    <n v="1959"/>
    <s v="Qtr 3"/>
    <s v="September"/>
    <n v="23"/>
    <s v="Brazil"/>
    <s v="Saab Scandia"/>
    <s v="Saab Scandia 90A 1PP"/>
    <x v="403"/>
    <s v="VASP"/>
    <n v="0"/>
    <n v="20"/>
    <n v="20"/>
    <n v="0"/>
  </r>
  <r>
    <x v="4273"/>
    <s v="1960s"/>
    <n v="1964"/>
    <s v="Qtr 3"/>
    <s v="September"/>
    <n v="4"/>
    <s v="Brazil"/>
    <s v="Vickers Viscount"/>
    <s v="Vickers Viscount 710CPP SRR"/>
    <x v="3887"/>
    <s v="VASP"/>
    <n v="0"/>
    <n v="39"/>
    <n v="39"/>
    <n v="0"/>
  </r>
  <r>
    <x v="4274"/>
    <s v="1980s"/>
    <n v="1983"/>
    <s v="Qtr 3"/>
    <s v="September"/>
    <n v="2"/>
    <s v="British"/>
    <s v="Britten"/>
    <s v="Britten  Norman BN"/>
    <x v="3888"/>
    <s v="Canada          Columbia Central Mountain Air Services"/>
    <n v="0"/>
    <n v="9"/>
    <n v="9"/>
    <n v="0"/>
  </r>
  <r>
    <x v="4275"/>
    <s v="1990s"/>
    <n v="1995"/>
    <s v="Qtr 3"/>
    <s v="September"/>
    <n v="27"/>
    <s v="British"/>
    <s v="De Havilland"/>
    <s v="De Havilland Dash 3C"/>
    <x v="3889"/>
    <s v="Canada          Columbia Western Straits Air"/>
    <n v="0"/>
    <n v="8"/>
    <n v="10"/>
    <n v="2"/>
  </r>
  <r>
    <x v="4276"/>
    <s v="1970s"/>
    <n v="1979"/>
    <s v="Qtr 3"/>
    <s v="September"/>
    <n v="30"/>
    <s v="British"/>
    <s v="de Havilland Canada"/>
    <s v="de Havilland Canada DHC 6 Twin Otter 200C"/>
    <x v="3890"/>
    <s v="Air Coast CanadaWest Columbia"/>
    <n v="0"/>
    <n v="2"/>
    <n v="16"/>
    <n v="14"/>
  </r>
  <r>
    <x v="4277"/>
    <s v="1920s"/>
    <n v="1923"/>
    <s v="Qtr 3"/>
    <s v="September"/>
    <n v="14"/>
    <s v="Buckinghamshire"/>
    <s v="De Havilland"/>
    <s v="de Havilland DH 34G"/>
    <x v="3891"/>
    <s v="England Daimler Airways"/>
    <n v="0"/>
    <n v="5"/>
    <n v="5"/>
    <n v="0"/>
  </r>
  <r>
    <x v="4278"/>
    <s v="1970s"/>
    <n v="1971"/>
    <s v="Qtr 3"/>
    <s v="September"/>
    <n v="17"/>
    <s v="Bulgaria"/>
    <s v="Antonov"/>
    <s v="Antonov An 14LZ"/>
    <x v="3892"/>
    <s v="Airlines Bulgarian Balkan"/>
    <n v="0"/>
    <n v="9"/>
    <n v="9"/>
    <n v="0"/>
  </r>
  <r>
    <x v="4279"/>
    <s v="1960s"/>
    <n v="1968"/>
    <s v="Qtr 3"/>
    <s v="September"/>
    <n v="3"/>
    <s v="Bulgaria"/>
    <s v="Ilyushin"/>
    <s v="Ilyushin IL 18LZ"/>
    <x v="3893"/>
    <s v="TABSO Bulair"/>
    <n v="0"/>
    <n v="47"/>
    <n v="89"/>
    <n v="42"/>
  </r>
  <r>
    <x v="4280"/>
    <s v="1970s"/>
    <n v="1977"/>
    <s v="Qtr 3"/>
    <s v="September"/>
    <n v="8"/>
    <s v="Burma"/>
    <s v="de Havilland Canada"/>
    <s v="de Havilland Canada DHC 6 Twin Otter 300XY"/>
    <x v="3894"/>
    <s v="Airways Burma"/>
    <n v="0"/>
    <n v="19"/>
    <n v="19"/>
    <n v="0"/>
  </r>
  <r>
    <x v="4281"/>
    <s v="1950s"/>
    <n v="1955"/>
    <s v="Qtr 3"/>
    <s v="September"/>
    <n v="2"/>
    <s v="Burma"/>
    <s v="Douglas"/>
    <s v="Douglas DC 3XY"/>
    <x v="3895"/>
    <s v="Airways Burma of (Myanmar)Union"/>
    <n v="0"/>
    <n v="12"/>
    <n v="12"/>
    <n v="0"/>
  </r>
  <r>
    <x v="4282"/>
    <s v="1930s"/>
    <n v="1935"/>
    <s v="Qtr 3"/>
    <s v="September"/>
    <n v="1"/>
    <s v="California"/>
    <s v="Boeing"/>
    <s v="Boeing 247NC13314"/>
    <x v="840"/>
    <s v="Express Air Western"/>
    <n v="0"/>
    <n v="3"/>
    <n v="3"/>
    <n v="0"/>
  </r>
  <r>
    <x v="4283"/>
    <s v="1930s"/>
    <n v="1931"/>
    <s v="Qtr 3"/>
    <s v="September"/>
    <n v="16"/>
    <s v="California"/>
    <s v="Boeing"/>
    <s v="Boeing 40NC10347"/>
    <x v="3896"/>
    <s v="Transport Air Pacific"/>
    <n v="0"/>
    <n v="4"/>
    <n v="4"/>
    <n v="0"/>
  </r>
  <r>
    <x v="4284"/>
    <s v="1970s"/>
    <n v="1978"/>
    <s v="Qtr 3"/>
    <s v="September"/>
    <n v="25"/>
    <s v="California"/>
    <s v="Boeing"/>
    <s v="Boeing B 727"/>
    <x v="60"/>
    <s v="Private / Airlines Southwest Pacific"/>
    <n v="7"/>
    <n v="137"/>
    <n v="137"/>
    <n v="0"/>
  </r>
  <r>
    <x v="4285"/>
    <s v="1970s"/>
    <n v="1979"/>
    <s v="Qtr 3"/>
    <s v="September"/>
    <n v="19"/>
    <s v="California"/>
    <s v="Boeing"/>
    <s v="Boeing KC 135A58"/>
    <x v="3897"/>
    <s v="Force Air U.S. - Military"/>
    <n v="0"/>
    <n v="5"/>
    <n v="5"/>
    <n v="0"/>
  </r>
  <r>
    <x v="4286"/>
    <s v="1950s"/>
    <n v="1951"/>
    <s v="Qtr 3"/>
    <s v="September"/>
    <n v="12"/>
    <s v="California"/>
    <s v="Boeing 377 Stratocruiser"/>
    <s v="Boeing 377 Stratocruiser 10 34N31230"/>
    <x v="3898"/>
    <s v="Lines Air United"/>
    <n v="0"/>
    <n v="3"/>
    <n v="3"/>
    <n v="0"/>
  </r>
  <r>
    <x v="4287"/>
    <s v="1990s"/>
    <n v="1990"/>
    <s v="Qtr 3"/>
    <s v="September"/>
    <n v="24"/>
    <s v="California"/>
    <s v="Cessna 501"/>
    <s v="Cessna 501 CitationN79DD"/>
    <x v="417"/>
    <s v="Helicopters Hi"/>
    <n v="0"/>
    <n v="4"/>
    <n v="4"/>
    <n v="0"/>
  </r>
  <r>
    <x v="4288"/>
    <s v="1950s"/>
    <n v="1955"/>
    <s v="Qtr 3"/>
    <s v="September"/>
    <n v="8"/>
    <s v="California"/>
    <s v="Douglas"/>
    <s v="Douglas DC 3N74663"/>
    <x v="840"/>
    <s v="Transport Air Currey"/>
    <n v="1"/>
    <n v="2"/>
    <n v="33"/>
    <n v="31"/>
  </r>
  <r>
    <x v="4289"/>
    <s v="1970s"/>
    <n v="1972"/>
    <s v="Qtr 3"/>
    <s v="September"/>
    <n v="24"/>
    <s v="California"/>
    <s v="F"/>
    <s v="F  86 SabrejetN275X"/>
    <x v="1250"/>
    <s v="Private"/>
    <n v="22"/>
    <n v="0"/>
    <n v="1"/>
    <n v="1"/>
  </r>
  <r>
    <x v="4290"/>
    <s v="1920s"/>
    <n v="1929"/>
    <s v="Qtr 3"/>
    <s v="September"/>
    <n v="17"/>
    <s v="California"/>
    <s v="Fairchild"/>
    <s v="Fairchild 71?"/>
    <x v="3899"/>
    <s v="Airways Pickwick"/>
    <n v="0"/>
    <n v="1"/>
    <n v="2"/>
    <n v="1"/>
  </r>
  <r>
    <x v="4291"/>
    <s v="1920s"/>
    <n v="1929"/>
    <s v="Qtr 3"/>
    <s v="September"/>
    <n v="2"/>
    <s v="California"/>
    <s v="Lockheed"/>
    <s v="Lockheed VegaNR859E"/>
    <x v="3900"/>
    <s v="Aviators Associated"/>
    <n v="0"/>
    <n v="1"/>
    <n v="2"/>
    <n v="1"/>
  </r>
  <r>
    <x v="4292"/>
    <s v="1990s"/>
    <n v="1997"/>
    <s v="Qtr 3"/>
    <s v="September"/>
    <n v="3"/>
    <s v="Cambodia"/>
    <s v="Tupolev"/>
    <s v="Tupolev TU 134VN"/>
    <x v="3901"/>
    <s v="Airlines Vietnam"/>
    <n v="0"/>
    <n v="65"/>
    <n v="66"/>
    <n v="1"/>
  </r>
  <r>
    <x v="4293"/>
    <s v="1950s"/>
    <n v="1955"/>
    <s v="Qtr 3"/>
    <s v="September"/>
    <n v="10"/>
    <s v="Cameroon"/>
    <s v="Latecoere 631 (flying"/>
    <s v="Latecoere 631 (flying boat)F BDRE"/>
    <x v="3902"/>
    <s v="Hydro France Societe"/>
    <n v="0"/>
    <n v="16"/>
    <n v="16"/>
    <n v="0"/>
  </r>
  <r>
    <x v="4294"/>
    <s v="1990s"/>
    <n v="1990"/>
    <s v="Qtr 3"/>
    <s v="September"/>
    <n v="11"/>
    <s v="Canada"/>
    <s v="Boeing"/>
    <s v="Boeing B 727"/>
    <x v="1254"/>
    <s v="Faucett"/>
    <n v="0"/>
    <n v="18"/>
    <n v="18"/>
    <n v="0"/>
  </r>
  <r>
    <x v="4295"/>
    <s v="1970s"/>
    <n v="1979"/>
    <s v="Qtr 3"/>
    <s v="September"/>
    <n v="18"/>
    <s v="Canada"/>
    <s v="Britten Norman"/>
    <s v="Britten Norman BN 7A lslanderC"/>
    <x v="3903"/>
    <s v="Airlines Coastal Pacific"/>
    <n v="0"/>
    <n v="4"/>
    <n v="9"/>
    <n v="5"/>
  </r>
  <r>
    <x v="4296"/>
    <s v="2000s"/>
    <n v="2003"/>
    <s v="Qtr 3"/>
    <s v="September"/>
    <n v="11"/>
    <s v="Canada"/>
    <s v="Cessna 208B Grand"/>
    <s v="Cessna 208B Grand CaravanC FKAB"/>
    <x v="3904"/>
    <s v="Airways Wasaya"/>
    <n v="0"/>
    <n v="8"/>
    <n v="8"/>
    <n v="0"/>
  </r>
  <r>
    <x v="4297"/>
    <s v="1960s"/>
    <n v="1969"/>
    <s v="Qtr 3"/>
    <s v="September"/>
    <n v="17"/>
    <s v="Canada"/>
    <s v="Convair"/>
    <s v="Convair CV 640CF"/>
    <x v="3905"/>
    <s v="Airlines Western Pacific"/>
    <n v="0"/>
    <n v="4"/>
    <n v="15"/>
    <n v="11"/>
  </r>
  <r>
    <x v="4298"/>
    <s v="1990s"/>
    <n v="1994"/>
    <s v="Qtr 3"/>
    <s v="September"/>
    <n v="17"/>
    <s v="Canada"/>
    <s v="de Havilland Canada"/>
    <s v="de Havilland Canada DHC 6 Twin Otter 100C"/>
    <x v="3906"/>
    <s v="Airlines Coastal Pacific"/>
    <n v="0"/>
    <n v="3"/>
    <n v="4"/>
    <n v="1"/>
  </r>
  <r>
    <x v="4299"/>
    <s v="1960s"/>
    <n v="1966"/>
    <s v="Qtr 3"/>
    <s v="September"/>
    <n v="16"/>
    <s v="Canary"/>
    <s v="Douglas"/>
    <s v="Douglas DC 3EC"/>
    <x v="3907"/>
    <s v="Spain          Islands Iberia Airlines"/>
    <n v="0"/>
    <n v="1"/>
    <n v="27"/>
    <n v="26"/>
  </r>
  <r>
    <x v="4300"/>
    <s v="1990s"/>
    <n v="1998"/>
    <s v="Qtr 3"/>
    <s v="September"/>
    <n v="28"/>
    <s v="Cape"/>
    <s v="de Havilland Canada"/>
    <s v="de Havilland Canada DHC 6 Twin Otter 300D4"/>
    <x v="3908"/>
    <s v="Airlines Verde VerdeCabo"/>
    <n v="0"/>
    <n v="1"/>
    <n v="22"/>
    <n v="21"/>
  </r>
  <r>
    <x v="4301"/>
    <s v="2010s"/>
    <n v="2011"/>
    <s v="Qtr 3"/>
    <s v="September"/>
    <n v="2"/>
    <s v="Chile"/>
    <s v="CASA"/>
    <s v="CASA C 212 Aviocar 300DF966"/>
    <x v="3909"/>
    <s v="Force Air Chilean"/>
    <n v="0"/>
    <n v="21"/>
    <n v="21"/>
    <n v="0"/>
  </r>
  <r>
    <x v="4302"/>
    <s v="1940s"/>
    <n v="1945"/>
    <s v="Qtr 3"/>
    <s v="September"/>
    <n v="28"/>
    <s v="China"/>
    <s v="Curtiss"/>
    <s v="Curtiss C 46D42"/>
    <x v="3910"/>
    <s v="Force Air Army States United - Military"/>
    <n v="0"/>
    <n v="20"/>
    <n v="20"/>
    <n v="0"/>
  </r>
  <r>
    <x v="4303"/>
    <s v="1940s"/>
    <n v="1946"/>
    <s v="Qtr 3"/>
    <s v="September"/>
    <n v="20"/>
    <s v="China"/>
    <s v="Curtiss Wright"/>
    <s v="Curtiss Wright C 46?"/>
    <x v="3911"/>
    <s v="Corporation Aviation National China"/>
    <n v="0"/>
    <n v="28"/>
    <n v="28"/>
    <n v="0"/>
  </r>
  <r>
    <x v="4304"/>
    <s v="1980s"/>
    <n v="1983"/>
    <s v="Qtr 3"/>
    <s v="September"/>
    <n v="14"/>
    <s v="China"/>
    <s v="Hawker Siddeley Trident 2E /"/>
    <s v="Hawker Siddeley Trident 2E /  II 28B"/>
    <x v="3912"/>
    <s v="CAAC"/>
    <n v="0"/>
    <n v="11"/>
    <n v="106"/>
    <n v="95"/>
  </r>
  <r>
    <x v="4305"/>
    <s v="1970s"/>
    <n v="1975"/>
    <s v="Qtr 3"/>
    <s v="September"/>
    <n v="30"/>
    <s v="Colombia"/>
    <s v="Boeing"/>
    <s v="Boeing 727 24CHK"/>
    <x v="1965"/>
    <s v="Avianca"/>
    <n v="0"/>
    <n v="4"/>
    <n v="4"/>
    <n v="0"/>
  </r>
  <r>
    <x v="4306"/>
    <s v="1990s"/>
    <n v="1995"/>
    <s v="Qtr 3"/>
    <s v="September"/>
    <n v="9"/>
    <s v="Colombia"/>
    <s v="CASA 212 Aviocar"/>
    <s v="CASA 212 Aviocar 200FAC1152"/>
    <x v="3913"/>
    <s v="SAETA"/>
    <n v="0"/>
    <n v="21"/>
    <n v="22"/>
    <n v="1"/>
  </r>
  <r>
    <x v="4307"/>
    <s v="1990s"/>
    <n v="1992"/>
    <s v="Qtr 3"/>
    <s v="September"/>
    <n v="19"/>
    <s v="Colombia"/>
    <s v="Curtiss"/>
    <s v="Curtiss C 46F"/>
    <x v="83"/>
    <s v="Colombia Avesca"/>
    <n v="0"/>
    <n v="11"/>
    <n v="11"/>
    <n v="0"/>
  </r>
  <r>
    <x v="4308"/>
    <s v="1960s"/>
    <n v="1964"/>
    <s v="Qtr 3"/>
    <s v="September"/>
    <n v="15"/>
    <s v="Colombia"/>
    <s v="Douglas"/>
    <s v="Douglas C 47AHK"/>
    <x v="3914"/>
    <s v="Avianca"/>
    <n v="0"/>
    <n v="2"/>
    <n v="2"/>
    <n v="0"/>
  </r>
  <r>
    <x v="4309"/>
    <s v="2000s"/>
    <n v="2000"/>
    <s v="Qtr 3"/>
    <s v="September"/>
    <n v="2"/>
    <s v="Colombia"/>
    <s v="Douglas"/>
    <s v="Douglas C 47FAC1659"/>
    <x v="3915"/>
    <s v="Colombiana Aérea Fuerza - Military"/>
    <n v="0"/>
    <n v="7"/>
    <n v="7"/>
    <n v="0"/>
  </r>
  <r>
    <x v="4310"/>
    <s v="1980s"/>
    <n v="1980"/>
    <s v="Qtr 3"/>
    <s v="September"/>
    <n v="10"/>
    <s v="Colombia"/>
    <s v="Douglas"/>
    <s v="Douglas C 47HK"/>
    <x v="3916"/>
    <s v="Colombia Aeronorte"/>
    <n v="0"/>
    <n v="3"/>
    <n v="3"/>
    <n v="0"/>
  </r>
  <r>
    <x v="4311"/>
    <s v="1960s"/>
    <n v="1969"/>
    <s v="Qtr 3"/>
    <s v="September"/>
    <n v="8"/>
    <s v="Colombia"/>
    <s v="Douglas"/>
    <s v="Douglas DC 3FAC"/>
    <x v="3917"/>
    <s v="Satena"/>
    <n v="0"/>
    <n v="32"/>
    <n v="32"/>
    <n v="0"/>
  </r>
  <r>
    <x v="4243"/>
    <s v="1960s"/>
    <n v="1966"/>
    <s v="Qtr 3"/>
    <s v="September"/>
    <n v="22"/>
    <s v="Colombia"/>
    <s v="Douglas"/>
    <s v="Douglas DC 4HK"/>
    <x v="83"/>
    <s v="Avianca"/>
    <n v="0"/>
    <n v="2"/>
    <n v="2"/>
    <n v="0"/>
  </r>
  <r>
    <x v="4312"/>
    <s v="1980s"/>
    <n v="1981"/>
    <s v="Qtr 3"/>
    <s v="September"/>
    <n v="2"/>
    <s v="Colombia"/>
    <s v="Embraer 110P1"/>
    <s v="Embraer 110P1 BandeiranteHK 2651"/>
    <x v="3918"/>
    <s v="Venado el Aereo"/>
    <n v="0"/>
    <n v="21"/>
    <n v="22"/>
    <n v="1"/>
  </r>
  <r>
    <x v="4313"/>
    <s v="1930s"/>
    <n v="1936"/>
    <s v="Qtr 3"/>
    <s v="September"/>
    <n v="28"/>
    <s v="Colorado"/>
    <s v="Lockheed  5"/>
    <s v="Lockheed  5 VegaNC176W"/>
    <x v="3919"/>
    <s v="Lines Air Varney"/>
    <n v="0"/>
    <n v="3"/>
    <n v="3"/>
    <n v="0"/>
  </r>
  <r>
    <x v="4314"/>
    <s v="2010s"/>
    <n v="2017"/>
    <s v="Qtr 3"/>
    <s v="September"/>
    <n v="30"/>
    <s v="Congo"/>
    <s v="Antonov"/>
    <s v="Antonov An 12BEX"/>
    <x v="2938"/>
    <s v="Congo the of Republic Democratic the of Force Air"/>
    <n v="0"/>
    <n v="12"/>
    <n v="12"/>
    <n v="0"/>
  </r>
  <r>
    <x v="4315"/>
    <s v="2000s"/>
    <n v="2005"/>
    <s v="Qtr 3"/>
    <s v="September"/>
    <n v="9"/>
    <s v="Congo"/>
    <s v="Antonov"/>
    <s v="Antonov AN 26A9Q"/>
    <x v="3221"/>
    <s v="Kasai Air"/>
    <n v="0"/>
    <n v="14"/>
    <n v="14"/>
    <n v="0"/>
  </r>
  <r>
    <x v="4316"/>
    <s v="1920s"/>
    <n v="1927"/>
    <s v="Qtr 3"/>
    <s v="September"/>
    <n v="3"/>
    <s v="Connecticut"/>
    <s v="Fokker UniversalNC52"/>
    <s v="Fokker UniversalNC52  _x0009__x000d__x000a_NC52"/>
    <x v="3920"/>
    <s v="Transport Air Colonial"/>
    <n v="0"/>
    <n v="1"/>
    <n v="1"/>
    <n v="0"/>
  </r>
  <r>
    <x v="4290"/>
    <s v="1920s"/>
    <n v="1929"/>
    <s v="Qtr 3"/>
    <s v="September"/>
    <n v="17"/>
    <s v="Connecticut"/>
    <s v="Pitcairn"/>
    <s v="Pitcairn PA 6 Mailwing?"/>
    <x v="3921"/>
    <s v="Transport Air Colonial"/>
    <n v="0"/>
    <n v="1"/>
    <n v="1"/>
    <n v="0"/>
  </r>
  <r>
    <x v="4317"/>
    <s v="1960s"/>
    <n v="1961"/>
    <s v="Qtr 3"/>
    <s v="September"/>
    <n v="6"/>
    <s v="Costa"/>
    <s v="Douglas"/>
    <s v="Douglas DC 3TI"/>
    <x v="3922"/>
    <s v="Costarricenses Aéreas RicaLineas"/>
    <n v="0"/>
    <n v="2"/>
    <n v="2"/>
    <n v="0"/>
  </r>
  <r>
    <x v="4255"/>
    <s v="1980s"/>
    <n v="1989"/>
    <s v="Qtr 3"/>
    <s v="September"/>
    <n v="3"/>
    <s v="Cuba"/>
    <s v="Ilyushin"/>
    <s v="Ilyushin IL 62MCU"/>
    <x v="3923"/>
    <s v="Aviacion de Cubana"/>
    <n v="45"/>
    <n v="126"/>
    <n v="126"/>
    <n v="0"/>
  </r>
  <r>
    <x v="4251"/>
    <s v="1960s"/>
    <n v="1962"/>
    <s v="Qtr 3"/>
    <s v="September"/>
    <n v="10"/>
    <s v="Czechoslovakia"/>
    <s v="Avia"/>
    <s v="Avia 14OK MCT"/>
    <x v="3559"/>
    <s v="Aerolinie Ceskoslovenske"/>
    <n v="0"/>
    <n v="11"/>
    <n v="34"/>
    <n v="23"/>
  </r>
  <r>
    <x v="4318"/>
    <s v="1960s"/>
    <n v="1963"/>
    <s v="Qtr 3"/>
    <s v="September"/>
    <n v="22"/>
    <s v="Deleware"/>
    <s v="Douglas"/>
    <s v="Douglas C 133A56"/>
    <x v="3924"/>
    <s v="Force Air U.S. - Military"/>
    <n v="0"/>
    <n v="10"/>
    <n v="10"/>
    <n v="0"/>
  </r>
  <r>
    <x v="4319"/>
    <s v="2000s"/>
    <n v="2007"/>
    <s v="Qtr 3"/>
    <s v="September"/>
    <n v="7"/>
    <s v="Congo"/>
    <s v="Antonov"/>
    <s v="Antonov AN 12BP4L"/>
    <x v="3230"/>
    <s v="Airlines Kavatsi CongoGalaxy Republic"/>
    <n v="0"/>
    <n v="8"/>
    <n v="8"/>
    <n v="0"/>
  </r>
  <r>
    <x v="4320"/>
    <s v="2000s"/>
    <n v="2005"/>
    <s v="Qtr 3"/>
    <s v="September"/>
    <n v="5"/>
    <s v="Congo"/>
    <s v="Antonov"/>
    <s v="Antonov 26BER AZT"/>
    <x v="3925"/>
    <s v="Airlines CongoKavatshi Republic"/>
    <n v="0"/>
    <n v="11"/>
    <n v="11"/>
    <n v="0"/>
  </r>
  <r>
    <x v="4321"/>
    <s v="1980s"/>
    <n v="1989"/>
    <s v="Qtr 3"/>
    <s v="September"/>
    <n v="8"/>
    <s v="Denmark"/>
    <s v="Convair"/>
    <s v="Convair CV 580LN"/>
    <x v="3926"/>
    <s v="Partnair"/>
    <n v="0"/>
    <n v="55"/>
    <n v="55"/>
    <n v="0"/>
  </r>
  <r>
    <x v="4322"/>
    <s v="1940s"/>
    <n v="1946"/>
    <s v="Qtr 3"/>
    <s v="September"/>
    <n v="3"/>
    <s v="Denmark"/>
    <s v="Douglas"/>
    <s v="Douglas DC 3 (C"/>
    <x v="3927"/>
    <s v="France Air"/>
    <n v="0"/>
    <n v="22"/>
    <n v="22"/>
    <n v="0"/>
  </r>
  <r>
    <x v="4323"/>
    <s v="1990s"/>
    <n v="1991"/>
    <s v="Qtr 3"/>
    <s v="September"/>
    <n v="17"/>
    <s v="China"/>
    <s v="Lockheed"/>
    <s v="Lockheed L 100"/>
    <x v="3928"/>
    <s v="DjiboutiDjibouti City          City"/>
    <n v="0"/>
    <n v="4"/>
    <n v="4"/>
    <n v="0"/>
  </r>
  <r>
    <x v="4324"/>
    <s v="2000s"/>
    <n v="2007"/>
    <s v="Qtr 3"/>
    <s v="September"/>
    <n v="24"/>
    <s v="DR"/>
    <s v="Let"/>
    <s v="Let 4109Q CVL"/>
    <x v="3929"/>
    <s v="Airways CongoKaribu"/>
    <n v="0"/>
    <n v="1"/>
    <n v="6"/>
    <n v="5"/>
  </r>
  <r>
    <x v="4325"/>
    <s v="1970s"/>
    <n v="1975"/>
    <s v="Qtr 3"/>
    <s v="September"/>
    <n v="1"/>
    <s v="East"/>
    <s v="Tupolev"/>
    <s v="Tupolev TU 134DM"/>
    <x v="3930"/>
    <s v="GermanyInterflug"/>
    <n v="0"/>
    <n v="27"/>
    <n v="34"/>
    <n v="7"/>
  </r>
  <r>
    <x v="4326"/>
    <s v="1980s"/>
    <n v="1982"/>
    <s v="Qtr 3"/>
    <s v="September"/>
    <n v="1"/>
    <s v="Ecuador"/>
    <s v="de Havilland Canada"/>
    <s v="de Havilland Canada DHC 4A CaribouHC"/>
    <x v="3931"/>
    <s v="Condor Aerolineas"/>
    <n v="0"/>
    <n v="44"/>
    <n v="44"/>
    <n v="0"/>
  </r>
  <r>
    <x v="4327"/>
    <s v="1960s"/>
    <n v="1969"/>
    <s v="Qtr 3"/>
    <s v="September"/>
    <n v="6"/>
    <s v="Ecuador"/>
    <s v="Douglas"/>
    <s v="Douglas DC 3?"/>
    <x v="104"/>
    <s v="Ecuador TAME"/>
    <n v="0"/>
    <n v="1"/>
    <n v="16"/>
    <n v="15"/>
  </r>
  <r>
    <x v="4328"/>
    <s v="1980s"/>
    <n v="1988"/>
    <s v="Qtr 3"/>
    <s v="September"/>
    <n v="12"/>
    <s v="Ecuador"/>
    <s v="Lockheed"/>
    <s v="Lockheed L 188A ElectraHC"/>
    <x v="3932"/>
    <s v="Ecuador TAME"/>
    <n v="0"/>
    <n v="7"/>
    <n v="7"/>
    <n v="0"/>
  </r>
  <r>
    <x v="4329"/>
    <s v="1980s"/>
    <n v="1984"/>
    <s v="Qtr 3"/>
    <s v="September"/>
    <n v="18"/>
    <s v="Ecuador"/>
    <s v="McDonnell Douglas"/>
    <s v="McDonnell Douglas DC 8F"/>
    <x v="104"/>
    <s v="Cargo AECA"/>
    <n v="49"/>
    <n v="4"/>
    <n v="4"/>
    <n v="0"/>
  </r>
  <r>
    <x v="4330"/>
    <s v="1960s"/>
    <n v="1965"/>
    <s v="Qtr 3"/>
    <s v="September"/>
    <n v="16"/>
    <s v="Ecuador"/>
    <s v="Transportes Aéreos"/>
    <s v="Transportes Aéreos OrientalesHC AFQ"/>
    <x v="3933"/>
    <s v="TAO"/>
    <n v="0"/>
    <n v="9"/>
    <n v="11"/>
    <n v="2"/>
  </r>
  <r>
    <x v="4331"/>
    <s v="1970s"/>
    <n v="1977"/>
    <s v="Qtr 3"/>
    <s v="September"/>
    <n v="4"/>
    <s v="Ecuador"/>
    <s v="Vickers Viscount"/>
    <s v="Vickers Viscount 764DHC BCL"/>
    <x v="106"/>
    <s v="Airways Nacionales Aereos Servicios"/>
    <n v="0"/>
    <n v="33"/>
    <n v="33"/>
    <n v="0"/>
  </r>
  <r>
    <x v="4332"/>
    <s v="1980s"/>
    <n v="1987"/>
    <s v="Qtr 3"/>
    <s v="September"/>
    <n v="21"/>
    <s v="Egypt"/>
    <s v="Airbus"/>
    <s v="Airbus A.300B4 203SU"/>
    <x v="1290"/>
    <s v="Egypt"/>
    <n v="0"/>
    <n v="5"/>
    <n v="5"/>
    <n v="0"/>
  </r>
  <r>
    <x v="4333"/>
    <s v="1950s"/>
    <n v="1954"/>
    <s v="Qtr 3"/>
    <s v="September"/>
    <n v="15"/>
    <s v="Egypt"/>
    <s v="Vickers 634"/>
    <s v="Vickers 634 VikingSU AFO"/>
    <x v="468"/>
    <s v="Misrair"/>
    <n v="0"/>
    <n v="3"/>
    <n v="4"/>
    <n v="1"/>
  </r>
  <r>
    <x v="4334"/>
    <s v="1950s"/>
    <n v="1952"/>
    <s v="Qtr 3"/>
    <s v="September"/>
    <n v="6"/>
    <s v="England"/>
    <s v="De Havilland"/>
    <s v="de Havilland 110WG235"/>
    <x v="3934"/>
    <s v="Aircraft Havilland de - Private"/>
    <n v="29"/>
    <n v="1"/>
    <n v="1"/>
    <n v="0"/>
  </r>
  <r>
    <x v="4335"/>
    <s v="1930s"/>
    <n v="1932"/>
    <s v="Qtr 3"/>
    <s v="September"/>
    <n v="17"/>
    <s v="England"/>
    <s v="Liore"/>
    <s v="Liore  et"/>
    <x v="3935"/>
    <s v="Union Air"/>
    <n v="0"/>
    <n v="1"/>
    <n v="2"/>
    <n v="1"/>
  </r>
  <r>
    <x v="4336"/>
    <s v="1930s"/>
    <n v="1930"/>
    <s v="Qtr 3"/>
    <s v="September"/>
    <n v="11"/>
    <s v="England"/>
    <s v="Sabca"/>
    <s v="Sabca F VIIOO"/>
    <x v="893"/>
    <s v="Sabena"/>
    <n v="0"/>
    <n v="2"/>
    <n v="2"/>
    <n v="0"/>
  </r>
  <r>
    <x v="4337"/>
    <s v="1950s"/>
    <n v="1958"/>
    <s v="Qtr 3"/>
    <s v="September"/>
    <n v="2"/>
    <s v="England"/>
    <s v="Vickers 621 Viking"/>
    <s v="Vickers 621 Viking 1G AIJE"/>
    <x v="107"/>
    <s v="Travel Air Independent"/>
    <n v="4"/>
    <n v="3"/>
    <n v="3"/>
    <n v="0"/>
  </r>
  <r>
    <x v="4338"/>
    <s v="1910s"/>
    <n v="1916"/>
    <s v="Qtr 3"/>
    <s v="September"/>
    <n v="24"/>
    <s v="England"/>
    <s v="Zeppelin"/>
    <s v="Zeppelin L 32 (airship)?"/>
    <x v="3936"/>
    <s v="Navy German - Military"/>
    <n v="0"/>
    <n v="22"/>
    <n v="22"/>
    <n v="0"/>
  </r>
  <r>
    <x v="4339"/>
    <s v="1980s"/>
    <n v="1988"/>
    <s v="Qtr 3"/>
    <s v="September"/>
    <n v="15"/>
    <s v="Ethiopia"/>
    <s v="Boeing"/>
    <s v="Boeing B 737"/>
    <x v="3937"/>
    <s v="Airlines Ethiopian"/>
    <n v="0"/>
    <n v="35"/>
    <n v="104"/>
    <n v="69"/>
  </r>
  <r>
    <x v="4340"/>
    <s v="1970s"/>
    <n v="1975"/>
    <s v="Qtr 3"/>
    <s v="September"/>
    <n v="11"/>
    <s v="Ethiopia"/>
    <s v="Douglas"/>
    <s v="Douglas C 47"/>
    <x v="3938"/>
    <s v="Airlines Ethiopian"/>
    <n v="0"/>
    <n v="1"/>
    <n v="9"/>
    <n v="8"/>
  </r>
  <r>
    <x v="4341"/>
    <s v="1970s"/>
    <n v="1972"/>
    <s v="Qtr 3"/>
    <s v="September"/>
    <n v="10"/>
    <s v="Ethiopia"/>
    <s v="Douglas"/>
    <s v="Douglas DC 3ET"/>
    <x v="3939"/>
    <s v="Airlines Ethiopian"/>
    <n v="0"/>
    <n v="11"/>
    <n v="11"/>
    <n v="0"/>
  </r>
  <r>
    <x v="4342"/>
    <s v="1960s"/>
    <n v="1965"/>
    <s v="Qtr 3"/>
    <s v="September"/>
    <n v="14"/>
    <s v="Ethiopia"/>
    <s v="Douglas"/>
    <s v="Douglas DC 3ET"/>
    <x v="3940"/>
    <s v="Airlines Ethiopian"/>
    <n v="0"/>
    <n v="17"/>
    <n v="17"/>
    <n v="0"/>
  </r>
  <r>
    <x v="4343"/>
    <s v="1960s"/>
    <n v="1961"/>
    <s v="Qtr 3"/>
    <s v="September"/>
    <n v="5"/>
    <s v="Ethiopia"/>
    <s v="Douglas"/>
    <s v="Douglas DC 3ET"/>
    <x v="3941"/>
    <s v="Airlines Ethiopian"/>
    <n v="0"/>
    <n v="5"/>
    <n v="19"/>
    <n v="14"/>
  </r>
  <r>
    <x v="4344"/>
    <s v="1970s"/>
    <n v="1970"/>
    <s v="Qtr 3"/>
    <s v="September"/>
    <n v="26"/>
    <s v="Faeroe"/>
    <s v="Fokker"/>
    <s v="Fokker F 27 Friendship 300TF"/>
    <x v="3942"/>
    <s v="Denmark          Islands Icelandair"/>
    <n v="0"/>
    <n v="8"/>
    <n v="34"/>
    <n v="26"/>
  </r>
  <r>
    <x v="4345"/>
    <s v="1980s"/>
    <n v="1984"/>
    <s v="Qtr 3"/>
    <s v="September"/>
    <n v="7"/>
    <s v="Florida"/>
    <s v="Cessna"/>
    <s v="Cessna 402CN89PB"/>
    <x v="3943"/>
    <s v="Airlines Boston - Provincetown"/>
    <n v="0"/>
    <n v="1"/>
    <n v="6"/>
    <n v="5"/>
  </r>
  <r>
    <x v="4346"/>
    <s v="1920s"/>
    <n v="1928"/>
    <s v="Qtr 3"/>
    <s v="September"/>
    <n v="2"/>
    <s v="France"/>
    <s v="Bleriot Spad"/>
    <s v="Bleriot Spad 33F AIEP"/>
    <x v="3944"/>
    <s v="CIDNA"/>
    <n v="0"/>
    <n v="5"/>
    <n v="5"/>
    <n v="0"/>
  </r>
  <r>
    <x v="4235"/>
    <s v="1940s"/>
    <n v="1941"/>
    <s v="Qtr 3"/>
    <s v="September"/>
    <n v="1"/>
    <s v="France"/>
    <s v="Bloch"/>
    <s v="Bloch 220F AQNL"/>
    <x v="3945"/>
    <s v="France Air"/>
    <n v="0"/>
    <n v="15"/>
    <n v="17"/>
    <n v="2"/>
  </r>
  <r>
    <x v="4347"/>
    <s v="1940s"/>
    <n v="1946"/>
    <s v="Qtr 3"/>
    <s v="September"/>
    <n v="4"/>
    <s v="France"/>
    <s v="Douglas"/>
    <s v="Douglas DC 3F"/>
    <x v="1640"/>
    <s v="France Air"/>
    <n v="1"/>
    <n v="20"/>
    <n v="26"/>
    <n v="6"/>
  </r>
  <r>
    <x v="4221"/>
    <s v="1950s"/>
    <n v="1959"/>
    <s v="Qtr 3"/>
    <s v="September"/>
    <n v="24"/>
    <s v="France"/>
    <s v="Douglas"/>
    <s v="Douglas DC 7CF"/>
    <x v="903"/>
    <s v="(France) Intercontinentaux T.A."/>
    <n v="0"/>
    <n v="54"/>
    <n v="65"/>
    <n v="11"/>
  </r>
  <r>
    <x v="4348"/>
    <s v="1940s"/>
    <n v="1944"/>
    <s v="Qtr 3"/>
    <s v="September"/>
    <n v="27"/>
    <s v="France"/>
    <s v="Focke"/>
    <s v="Focke  Wulf FW 200D"/>
    <x v="3946"/>
    <s v="Lufthansa Deutsche"/>
    <n v="0"/>
    <n v="9"/>
    <n v="9"/>
    <n v="0"/>
  </r>
  <r>
    <x v="4349"/>
    <s v="1950s"/>
    <n v="1958"/>
    <s v="Qtr 3"/>
    <s v="September"/>
    <n v="19"/>
    <s v="France"/>
    <s v="Lockheed"/>
    <s v="Lockheed C 130A Hercules56"/>
    <x v="3947"/>
    <s v="Force Air U.S. - Military"/>
    <n v="0"/>
    <n v="15"/>
    <n v="15"/>
    <n v="0"/>
  </r>
  <r>
    <x v="4350"/>
    <s v="1980s"/>
    <n v="1980"/>
    <s v="Qtr 3"/>
    <s v="September"/>
    <n v="5"/>
    <s v="France"/>
    <s v="Lockheed"/>
    <s v="Lockheed L 100"/>
    <x v="3948"/>
    <s v="Force Air Kuwait - Military"/>
    <n v="0"/>
    <n v="8"/>
    <n v="8"/>
    <n v="0"/>
  </r>
  <r>
    <x v="4351"/>
    <s v="1950s"/>
    <n v="1953"/>
    <s v="Qtr 3"/>
    <s v="September"/>
    <n v="1"/>
    <s v="France"/>
    <s v="Lockheed 749A"/>
    <s v="Lockheed 749A ConstellationF BAZZ"/>
    <x v="3949"/>
    <s v="France Air"/>
    <n v="0"/>
    <n v="42"/>
    <n v="42"/>
    <n v="0"/>
  </r>
  <r>
    <x v="4352"/>
    <s v="1920s"/>
    <n v="1921"/>
    <s v="Qtr 3"/>
    <s v="September"/>
    <n v="6"/>
    <s v="France"/>
    <s v="Potez"/>
    <s v="Potez IXF ADCD"/>
    <x v="1641"/>
    <s v="Franco-Roumaine"/>
    <n v="0"/>
    <n v="5"/>
    <n v="5"/>
    <n v="0"/>
  </r>
  <r>
    <x v="4353"/>
    <s v="1920s"/>
    <n v="1925"/>
    <s v="Qtr 3"/>
    <s v="September"/>
    <n v="7"/>
    <s v="France"/>
    <s v="Spad"/>
    <s v="Spad 33?"/>
    <x v="3944"/>
    <s v="CIDNA"/>
    <n v="0"/>
    <n v="0"/>
    <n v="0"/>
    <n v="0"/>
  </r>
  <r>
    <x v="4354"/>
    <s v="1960s"/>
    <n v="1968"/>
    <s v="Qtr 3"/>
    <s v="September"/>
    <n v="11"/>
    <s v="France"/>
    <s v="Sud"/>
    <s v="Sud  Aviation Caravelle 3F"/>
    <x v="3950"/>
    <s v="France Air"/>
    <n v="0"/>
    <n v="95"/>
    <n v="95"/>
    <n v="0"/>
  </r>
  <r>
    <x v="4355"/>
    <s v="1960s"/>
    <n v="1963"/>
    <s v="Qtr 3"/>
    <s v="September"/>
    <n v="12"/>
    <s v="France"/>
    <s v="Vickers Viking"/>
    <s v="Vickers Viking 1BF BJER"/>
    <x v="3951"/>
    <s v="Nautic Air"/>
    <n v="0"/>
    <n v="40"/>
    <n v="40"/>
    <n v="0"/>
  </r>
  <r>
    <x v="4356"/>
    <s v="1900s"/>
    <n v="1909"/>
    <s v="Qtr 3"/>
    <s v="September"/>
    <n v="7"/>
    <s v="France"/>
    <s v="Wright"/>
    <s v="Wright ByplaneSC1"/>
    <x v="3952"/>
    <s v="Unknown Operator"/>
    <n v="0"/>
    <n v="1"/>
    <n v="1"/>
    <n v="0"/>
  </r>
  <r>
    <x v="4220"/>
    <s v="1940s"/>
    <n v="1946"/>
    <s v="Qtr 3"/>
    <s v="September"/>
    <n v="7"/>
    <s v="Gambia"/>
    <s v="Avro 685 York"/>
    <s v="Avro 685 York IG AHEW"/>
    <x v="2654"/>
    <s v="Airways American South British"/>
    <n v="0"/>
    <n v="24"/>
    <n v="24"/>
    <n v="0"/>
  </r>
  <r>
    <x v="4357"/>
    <s v="1980s"/>
    <n v="1985"/>
    <s v="Qtr 3"/>
    <s v="September"/>
    <n v="29"/>
    <s v="Georgia"/>
    <s v="Cessna 208 Caravan"/>
    <s v="Cessna 208 Caravan IN551CC"/>
    <x v="3953"/>
    <s v="Inc Services Express Carriers Air"/>
    <n v="0"/>
    <n v="17"/>
    <n v="17"/>
    <n v="0"/>
  </r>
  <r>
    <x v="4358"/>
    <s v="1990s"/>
    <n v="1993"/>
    <s v="Qtr 3"/>
    <s v="September"/>
    <n v="21"/>
    <s v="Georgia"/>
    <s v="Tupolev"/>
    <s v="Tupolev TU 134ACCCP"/>
    <x v="490"/>
    <s v="Airlines Georgia Transair"/>
    <n v="0"/>
    <n v="27"/>
    <n v="27"/>
    <n v="0"/>
  </r>
  <r>
    <x v="4359"/>
    <s v="1990s"/>
    <n v="1993"/>
    <s v="Qtr 3"/>
    <s v="September"/>
    <n v="22"/>
    <s v="Georgia"/>
    <s v="Tupolev"/>
    <s v="Tupolev TU 154BCCCP"/>
    <x v="490"/>
    <s v="Airlines Georgia Transair"/>
    <n v="0"/>
    <n v="108"/>
    <n v="132"/>
    <n v="24"/>
  </r>
  <r>
    <x v="4360"/>
    <s v="1970s"/>
    <n v="1971"/>
    <s v="Qtr 3"/>
    <s v="September"/>
    <n v="6"/>
    <s v="Germany"/>
    <s v="BAC"/>
    <s v="BAC One Eleven 515FBD"/>
    <x v="3954"/>
    <s v="International Pan"/>
    <n v="0"/>
    <n v="22"/>
    <n v="121"/>
    <n v="99"/>
  </r>
  <r>
    <x v="4361"/>
    <s v="1920s"/>
    <n v="1927"/>
    <s v="Qtr 3"/>
    <s v="September"/>
    <n v="23"/>
    <s v="Germany"/>
    <s v="Dornier"/>
    <s v="Dornier MerkurD 585"/>
    <x v="3955"/>
    <s v="Lufthansa Deutsche"/>
    <n v="0"/>
    <n v="6"/>
    <n v="6"/>
    <n v="0"/>
  </r>
  <r>
    <x v="4362"/>
    <s v="1920s"/>
    <n v="1928"/>
    <s v="Qtr 3"/>
    <s v="September"/>
    <n v="6"/>
    <s v="Germany"/>
    <s v="Fokker FG"/>
    <s v="Fokker FG IIID 180"/>
    <x v="3956"/>
    <s v="Lufthansa Deutsche"/>
    <n v="0"/>
    <n v="3"/>
    <n v="3"/>
    <n v="0"/>
  </r>
  <r>
    <x v="4363"/>
    <s v="1910s"/>
    <n v="1915"/>
    <s v="Qtr 3"/>
    <s v="September"/>
    <n v="3"/>
    <s v="Germany"/>
    <s v="Zeppelin"/>
    <s v="Zeppelin L 10 (airship)?"/>
    <x v="3957"/>
    <s v="Navy German - Military"/>
    <n v="0"/>
    <n v="19"/>
    <n v="19"/>
    <n v="0"/>
  </r>
  <r>
    <x v="4364"/>
    <s v="2000s"/>
    <n v="2004"/>
    <s v="Qtr 3"/>
    <s v="September"/>
    <n v="11"/>
    <s v="Greece"/>
    <s v="CH"/>
    <s v="CH  47D Chinook?"/>
    <x v="3958"/>
    <s v="Army Greek - Military"/>
    <n v="0"/>
    <n v="17"/>
    <n v="17"/>
    <n v="0"/>
  </r>
  <r>
    <x v="4365"/>
    <s v="1990s"/>
    <n v="1990"/>
    <s v="Qtr 3"/>
    <s v="September"/>
    <n v="12"/>
    <s v="Greenland"/>
    <s v="Cessna 441 Conquest"/>
    <s v="Cessna 441 Conquest IIOY CGM"/>
    <x v="3959"/>
    <s v="Air Nuna"/>
    <n v="0"/>
    <n v="8"/>
    <n v="8"/>
    <n v="0"/>
  </r>
  <r>
    <x v="4366"/>
    <s v="1960s"/>
    <n v="1960"/>
    <s v="Qtr 3"/>
    <s v="September"/>
    <n v="19"/>
    <s v="Guam"/>
    <s v="Douglas"/>
    <s v="Douglas DC 6ABN90779"/>
    <x v="506"/>
    <s v="Mariana Islands World Airways"/>
    <n v="0"/>
    <n v="80"/>
    <n v="94"/>
    <n v="14"/>
  </r>
  <r>
    <x v="4367"/>
    <s v="2000s"/>
    <n v="2001"/>
    <s v="Qtr 3"/>
    <s v="September"/>
    <n v="18"/>
    <s v="Guatemala"/>
    <s v="Let"/>
    <s v="LET 410UVP ETG"/>
    <x v="140"/>
    <s v="Airlines Atlantic"/>
    <n v="0"/>
    <n v="9"/>
    <n v="13"/>
    <n v="4"/>
  </r>
  <r>
    <x v="4246"/>
    <s v="1970s"/>
    <n v="1978"/>
    <s v="Qtr 3"/>
    <s v="September"/>
    <n v="3"/>
    <s v="Guinea"/>
    <s v="Ilyushin"/>
    <s v="Ilyushin IL 183X"/>
    <x v="3960"/>
    <s v="Guinee Air"/>
    <n v="0"/>
    <n v="15"/>
    <n v="17"/>
    <n v="2"/>
  </r>
  <r>
    <x v="4368"/>
    <s v="1990s"/>
    <n v="1992"/>
    <s v="Qtr 3"/>
    <s v="September"/>
    <n v="16"/>
    <s v="Hawaii"/>
    <s v="Aerospatiale"/>
    <s v="Aerospatiale AS 350BN350SM"/>
    <x v="3961"/>
    <s v="Inc. Helicopters Hawaii - Taxi Air"/>
    <n v="0"/>
    <n v="7"/>
    <n v="7"/>
    <n v="0"/>
  </r>
  <r>
    <x v="4369"/>
    <s v="1950s"/>
    <n v="1953"/>
    <s v="Qtr 3"/>
    <s v="September"/>
    <n v="8"/>
    <s v="Honduras"/>
    <s v="Douglas"/>
    <s v="Douglas C 47AXH"/>
    <x v="3962"/>
    <s v="TACA"/>
    <n v="0"/>
    <n v="3"/>
    <n v="3"/>
    <n v="0"/>
  </r>
  <r>
    <x v="4370"/>
    <s v="1950s"/>
    <n v="1959"/>
    <s v="Qtr 3"/>
    <s v="September"/>
    <n v="12"/>
    <s v="Honduras"/>
    <s v="Douglas"/>
    <s v="Douglas DC 4N88900"/>
    <x v="1663"/>
    <s v="Airways World American Pan"/>
    <n v="0"/>
    <n v="3"/>
    <n v="3"/>
    <n v="0"/>
  </r>
  <r>
    <x v="4371"/>
    <s v="1990s"/>
    <n v="1994"/>
    <s v="Qtr 3"/>
    <s v="September"/>
    <n v="23"/>
    <s v="Hong"/>
    <s v="Lockheed"/>
    <s v="Lockheed L 100"/>
    <x v="514"/>
    <s v="Airlines Cargo KongHeavylift"/>
    <n v="0"/>
    <n v="6"/>
    <n v="12"/>
    <n v="6"/>
  </r>
  <r>
    <x v="4372"/>
    <s v="1970s"/>
    <n v="1976"/>
    <s v="Qtr 3"/>
    <s v="September"/>
    <n v="10"/>
    <s v="Hrvatska"/>
    <s v="McDonnell Douglas"/>
    <s v="McDonnell Douglas DC 9"/>
    <x v="3963"/>
    <s v="Yugoslavia Inex Adria Aviopromet / British Airways"/>
    <n v="0"/>
    <n v="176"/>
    <n v="176"/>
    <n v="0"/>
  </r>
  <r>
    <x v="4241"/>
    <s v="1920s"/>
    <n v="1928"/>
    <s v="Qtr 3"/>
    <s v="September"/>
    <n v="4"/>
    <s v="Idaho"/>
    <s v="Fokker Super"/>
    <s v="Fokker Super UniversalNC7242"/>
    <x v="3964"/>
    <s v="Airways Parks National"/>
    <n v="0"/>
    <n v="7"/>
    <n v="7"/>
    <n v="0"/>
  </r>
  <r>
    <x v="4373"/>
    <s v="1930s"/>
    <n v="1931"/>
    <s v="Qtr 3"/>
    <s v="September"/>
    <n v="14"/>
    <s v="Illinois"/>
    <s v="Lockheed"/>
    <s v="Lockheed VegaNC606"/>
    <x v="930"/>
    <s v="Airways Chicago-Detroit"/>
    <n v="0"/>
    <n v="1"/>
    <n v="1"/>
    <n v="0"/>
  </r>
  <r>
    <x v="4374"/>
    <s v="1960s"/>
    <n v="1961"/>
    <s v="Qtr 3"/>
    <s v="September"/>
    <n v="1"/>
    <s v="Illinois"/>
    <s v="Lockheed 049"/>
    <s v="Lockheed 049 ConstellationN86511"/>
    <x v="3965"/>
    <s v="Airlines World Trans"/>
    <n v="0"/>
    <n v="78"/>
    <n v="78"/>
    <n v="0"/>
  </r>
  <r>
    <x v="4375"/>
    <s v="1960s"/>
    <n v="1961"/>
    <s v="Qtr 3"/>
    <s v="September"/>
    <n v="17"/>
    <s v="Illinois"/>
    <s v="Lockheed 188C"/>
    <s v="Lockheed 188C  ElectraN137US"/>
    <x v="930"/>
    <s v="Airlines Orient Northwest"/>
    <n v="0"/>
    <n v="37"/>
    <n v="37"/>
    <n v="0"/>
  </r>
  <r>
    <x v="4376"/>
    <s v="1930s"/>
    <n v="1936"/>
    <s v="Qtr 3"/>
    <s v="September"/>
    <n v="29"/>
    <s v="Illinois"/>
    <s v="Lockheed Vega"/>
    <s v="Lockheed Vega 5CNC959Y"/>
    <x v="3966"/>
    <s v="Service Air Bird Blue"/>
    <n v="0"/>
    <n v="4"/>
    <n v="4"/>
    <n v="0"/>
  </r>
  <r>
    <x v="4377"/>
    <s v="1980s"/>
    <n v="1989"/>
    <s v="Qtr 3"/>
    <s v="September"/>
    <n v="23"/>
    <s v="India"/>
    <s v="Dornier"/>
    <s v="Dornier Do 288"/>
    <x v="3967"/>
    <s v="Vayudoot"/>
    <n v="0"/>
    <n v="11"/>
    <n v="11"/>
    <n v="0"/>
  </r>
  <r>
    <x v="4378"/>
    <s v="1950s"/>
    <n v="1951"/>
    <s v="Qtr 3"/>
    <s v="September"/>
    <n v="15"/>
    <s v="India"/>
    <s v="Douglas"/>
    <s v="Douglas C 47A"/>
    <x v="2359"/>
    <s v="India Air"/>
    <n v="0"/>
    <n v="22"/>
    <n v="28"/>
    <n v="6"/>
  </r>
  <r>
    <x v="4379"/>
    <s v="1960s"/>
    <n v="1962"/>
    <s v="Qtr 3"/>
    <s v="September"/>
    <n v="21"/>
    <s v="India"/>
    <s v="Douglas"/>
    <s v="Douglas C 47AVT"/>
    <x v="3968"/>
    <s v="Airlines Kalinga"/>
    <n v="0"/>
    <n v="8"/>
    <n v="8"/>
    <n v="0"/>
  </r>
  <r>
    <x v="4380"/>
    <s v="1940s"/>
    <n v="1943"/>
    <s v="Qtr 3"/>
    <s v="September"/>
    <n v="22"/>
    <s v="India"/>
    <s v="Douglas"/>
    <s v="Douglas C 5342"/>
    <x v="149"/>
    <s v="Forces Air Army U.S. - Military"/>
    <n v="0"/>
    <n v="20"/>
    <n v="20"/>
    <n v="0"/>
  </r>
  <r>
    <x v="4381"/>
    <s v="1960s"/>
    <n v="1963"/>
    <s v="Qtr 3"/>
    <s v="September"/>
    <n v="11"/>
    <s v="India"/>
    <s v="Vickers Viscount"/>
    <s v="Vickers Viscount 768DVT DIO"/>
    <x v="3969"/>
    <s v="Airlines Indian"/>
    <n v="0"/>
    <n v="18"/>
    <n v="18"/>
    <n v="0"/>
  </r>
  <r>
    <x v="4382"/>
    <s v="1960s"/>
    <n v="1966"/>
    <s v="Qtr 3"/>
    <s v="September"/>
    <n v="4"/>
    <s v="Indian"/>
    <s v="Sud Aviation"/>
    <s v="Sud Aviation SE 210 CaravelleVT"/>
    <x v="3970"/>
    <s v="Airlines Indian"/>
    <n v="0"/>
    <n v="4"/>
    <n v="4"/>
    <n v="0"/>
  </r>
  <r>
    <x v="4383"/>
    <s v="1920s"/>
    <n v="1922"/>
    <s v="Qtr 3"/>
    <s v="September"/>
    <n v="7"/>
    <s v="Indiana"/>
    <s v="De Havilland"/>
    <s v="De Havilland DH 4227"/>
    <x v="3609"/>
    <s v="Service Mail Aerial US"/>
    <n v="0"/>
    <n v="1"/>
    <n v="1"/>
    <n v="0"/>
  </r>
  <r>
    <x v="4384"/>
    <s v="1960s"/>
    <n v="1969"/>
    <s v="Qtr 3"/>
    <s v="September"/>
    <n v="9"/>
    <s v="Indiana"/>
    <s v="MD Douglas"/>
    <s v="MD Douglas DC 9"/>
    <x v="3971"/>
    <s v="Corporation Forth / Airlines Allegheny"/>
    <n v="0"/>
    <n v="83"/>
    <n v="83"/>
    <n v="0"/>
  </r>
  <r>
    <x v="4385"/>
    <s v="1990s"/>
    <n v="1997"/>
    <s v="Qtr 3"/>
    <s v="September"/>
    <n v="26"/>
    <s v="Indonesia"/>
    <s v="Airbus"/>
    <s v="Airbus A300 B4"/>
    <x v="3972"/>
    <s v="Airlines Indonesia Garuda"/>
    <n v="0"/>
    <n v="234"/>
    <n v="234"/>
    <n v="0"/>
  </r>
  <r>
    <x v="4320"/>
    <s v="2000s"/>
    <n v="2005"/>
    <s v="Qtr 3"/>
    <s v="September"/>
    <n v="5"/>
    <s v="Indonesia"/>
    <s v="Boeing"/>
    <s v="Boeing 737 230PK"/>
    <x v="2373"/>
    <s v="Airlines Mandala"/>
    <n v="44"/>
    <n v="99"/>
    <n v="117"/>
    <n v="18"/>
  </r>
  <r>
    <x v="4386"/>
    <s v="1990s"/>
    <n v="1991"/>
    <s v="Qtr 3"/>
    <s v="September"/>
    <n v="3"/>
    <s v="Indonesia"/>
    <s v="Britten"/>
    <s v="Britten  Norman BN"/>
    <x v="3973"/>
    <s v="Services Air Dirgantara"/>
    <n v="0"/>
    <n v="3"/>
    <n v="10"/>
    <n v="7"/>
  </r>
  <r>
    <x v="4387"/>
    <s v="2010s"/>
    <n v="2011"/>
    <s v="Qtr 3"/>
    <s v="September"/>
    <n v="29"/>
    <s v="Indonesia"/>
    <s v="CASA"/>
    <s v="CASA NC 212 Aviocar 200PK"/>
    <x v="3974"/>
    <s v="Air Buana Nusantara"/>
    <n v="0"/>
    <n v="18"/>
    <n v="18"/>
    <n v="0"/>
  </r>
  <r>
    <x v="4388"/>
    <s v="1980s"/>
    <n v="1989"/>
    <s v="Qtr 3"/>
    <s v="September"/>
    <n v="15"/>
    <s v="Indonesia"/>
    <s v="de Havilland Canada"/>
    <s v="de Havilland Canada DHC 6 Twin Otter 300PK"/>
    <x v="3975"/>
    <s v="Airlines Nusantara Merpati"/>
    <n v="0"/>
    <n v="22"/>
    <n v="22"/>
    <n v="0"/>
  </r>
  <r>
    <x v="4389"/>
    <s v="1970s"/>
    <n v="1974"/>
    <s v="Qtr 3"/>
    <s v="September"/>
    <n v="7"/>
    <s v="Indonesia"/>
    <s v="Fokker"/>
    <s v="Fokker F 27 Friendship 600PK"/>
    <x v="3976"/>
    <s v="Airlines Indonesia Garuda"/>
    <n v="0"/>
    <n v="36"/>
    <n v="39"/>
    <n v="3"/>
  </r>
  <r>
    <x v="4390"/>
    <s v="1970s"/>
    <n v="1975"/>
    <s v="Qtr 3"/>
    <s v="September"/>
    <n v="24"/>
    <s v="Indonesia"/>
    <s v="Fokker"/>
    <s v="Fokker F 28 Fellowship 1000PK"/>
    <x v="945"/>
    <s v="Airlines Indonesia Garuda"/>
    <n v="1"/>
    <n v="25"/>
    <n v="61"/>
    <n v="36"/>
  </r>
  <r>
    <x v="4391"/>
    <s v="1920s"/>
    <n v="1929"/>
    <s v="Qtr 3"/>
    <s v="September"/>
    <n v="6"/>
    <s v="Iran"/>
    <s v="De Havilland"/>
    <s v="de Havilland DH 66 HerculesG"/>
    <x v="3977"/>
    <s v="Airways Imperial"/>
    <n v="0"/>
    <n v="3"/>
    <n v="5"/>
    <n v="2"/>
  </r>
  <r>
    <x v="4392"/>
    <s v="1950s"/>
    <n v="1950"/>
    <s v="Qtr 3"/>
    <s v="September"/>
    <n v="14"/>
    <s v="Iran"/>
    <s v="Douglas"/>
    <s v="Douglas DC 3EP"/>
    <x v="165"/>
    <s v="Air Iran"/>
    <n v="0"/>
    <n v="8"/>
    <n v="8"/>
    <n v="0"/>
  </r>
  <r>
    <x v="4393"/>
    <s v="2010s"/>
    <n v="2018"/>
    <s v="Qtr 3"/>
    <s v="September"/>
    <n v="17"/>
    <s v="Iran"/>
    <s v="Ilyushin"/>
    <s v="Ilyushin Il 20MRF"/>
    <x v="3978"/>
    <s v="Force Air Russian - Military"/>
    <n v="0"/>
    <n v="15"/>
    <n v="15"/>
    <n v="0"/>
  </r>
  <r>
    <x v="4394"/>
    <s v="1980s"/>
    <n v="1981"/>
    <s v="Qtr 3"/>
    <s v="September"/>
    <n v="29"/>
    <s v="Iran"/>
    <s v="Lockheed"/>
    <s v="Lockheed C 130H5"/>
    <x v="165"/>
    <s v="Force Air Iranian - Military"/>
    <n v="20"/>
    <n v="60"/>
    <n v="80"/>
    <n v="20"/>
  </r>
  <r>
    <x v="4395"/>
    <s v="2000s"/>
    <n v="2006"/>
    <s v="Qtr 3"/>
    <s v="September"/>
    <n v="1"/>
    <s v="Iran"/>
    <s v="Tupolev"/>
    <s v="Tupolev Tu 154MEP"/>
    <x v="3979"/>
    <s v="Tours Air Iran"/>
    <n v="0"/>
    <n v="29"/>
    <n v="148"/>
    <n v="119"/>
  </r>
  <r>
    <x v="4396"/>
    <s v="1960s"/>
    <n v="1961"/>
    <s v="Qtr 3"/>
    <s v="September"/>
    <n v="10"/>
    <s v="Ireland"/>
    <s v="Douglas"/>
    <s v="Douglas DC 6BN90773"/>
    <x v="171"/>
    <s v="Airlines President"/>
    <n v="0"/>
    <n v="83"/>
    <n v="83"/>
    <n v="0"/>
  </r>
  <r>
    <x v="4397"/>
    <s v="1950s"/>
    <n v="1954"/>
    <s v="Qtr 3"/>
    <s v="September"/>
    <n v="5"/>
    <s v="Ireland"/>
    <s v="Lockheed"/>
    <s v="Lockheed 1049C 55"/>
    <x v="3980"/>
    <s v="Airlines Dutch Royal KLM"/>
    <n v="0"/>
    <n v="28"/>
    <n v="56"/>
    <n v="28"/>
  </r>
  <r>
    <x v="4398"/>
    <s v="1960s"/>
    <n v="1960"/>
    <s v="Qtr 3"/>
    <s v="September"/>
    <n v="29"/>
    <s v="Italy"/>
    <s v="Vickers Viscount"/>
    <s v="Vickers Viscount 739BSU AKW"/>
    <x v="1700"/>
    <s v="Airlines Arab United"/>
    <n v="0"/>
    <n v="21"/>
    <n v="21"/>
    <n v="0"/>
  </r>
  <r>
    <x v="4399"/>
    <s v="1950s"/>
    <n v="1950"/>
    <s v="Qtr 3"/>
    <s v="September"/>
    <n v="26"/>
    <s v="Japan"/>
    <s v="Douglas"/>
    <s v="Douglas C 54D"/>
    <x v="3981"/>
    <s v="Force Air U.S. - Military"/>
    <n v="0"/>
    <n v="23"/>
    <n v="51"/>
    <n v="28"/>
  </r>
  <r>
    <x v="4400"/>
    <s v="1950s"/>
    <n v="1958"/>
    <s v="Qtr 3"/>
    <s v="September"/>
    <n v="9"/>
    <s v="Japan"/>
    <s v="Lockheed"/>
    <s v="Lockheed L 1049H Super ConstellationN6920C"/>
    <x v="3982"/>
    <s v="Line Tiger Flying"/>
    <n v="0"/>
    <n v="8"/>
    <n v="8"/>
    <n v="0"/>
  </r>
  <r>
    <x v="4401"/>
    <s v="1960s"/>
    <n v="1962"/>
    <s v="Qtr 3"/>
    <s v="September"/>
    <n v="3"/>
    <s v="Japan"/>
    <s v="Lockheed"/>
    <s v="Lockheed P2V 7KA"/>
    <x v="3983"/>
    <s v="Force Defense Self Maritime Japan - Military"/>
    <n v="1"/>
    <n v="12"/>
    <n v="12"/>
    <n v="0"/>
  </r>
  <r>
    <x v="4402"/>
    <s v="1950s"/>
    <n v="1956"/>
    <s v="Qtr 3"/>
    <s v="September"/>
    <n v="9"/>
    <s v="Jordan"/>
    <s v="Curtiss"/>
    <s v="Curtiss C 46A"/>
    <x v="1707"/>
    <s v="Airlines International Jordan"/>
    <n v="0"/>
    <n v="1"/>
    <n v="57"/>
    <n v="56"/>
  </r>
  <r>
    <x v="4403"/>
    <s v="1940s"/>
    <n v="1944"/>
    <s v="Qtr 3"/>
    <s v="September"/>
    <n v="17"/>
    <s v="Kansas"/>
    <s v="Consolidated"/>
    <s v="Consolidated B 24 Liberator?"/>
    <x v="3984"/>
    <s v="Army U.S. - Military"/>
    <n v="2"/>
    <n v="13"/>
    <n v="13"/>
    <n v="0"/>
  </r>
  <r>
    <x v="4404"/>
    <s v="1940s"/>
    <n v="1948"/>
    <s v="Qtr 3"/>
    <s v="September"/>
    <n v="30"/>
    <s v="Kazakhstan"/>
    <s v="Lisunov"/>
    <s v="Lisunov LI 2CCCP"/>
    <x v="3985"/>
    <s v="Aeroflot"/>
    <n v="0"/>
    <n v="15"/>
    <n v="15"/>
    <n v="0"/>
  </r>
  <r>
    <x v="4388"/>
    <s v="1980s"/>
    <n v="1989"/>
    <s v="Qtr 3"/>
    <s v="September"/>
    <n v="15"/>
    <s v="Kentucky"/>
    <s v="Beech King Air"/>
    <s v="Beech King Air B100N887PE"/>
    <x v="3986"/>
    <s v="Aviation Cap Wehite"/>
    <n v="0"/>
    <n v="6"/>
    <n v="6"/>
    <n v="0"/>
  </r>
  <r>
    <x v="4405"/>
    <s v="1950s"/>
    <n v="1953"/>
    <s v="Qtr 3"/>
    <s v="September"/>
    <n v="28"/>
    <s v="Kentucky"/>
    <s v="Curtiss"/>
    <s v="Curtiss C 46F"/>
    <x v="3987"/>
    <s v="Airlines Resort"/>
    <n v="0"/>
    <n v="25"/>
    <n v="41"/>
    <n v="16"/>
  </r>
  <r>
    <x v="4406"/>
    <s v="1980s"/>
    <n v="1986"/>
    <s v="Qtr 3"/>
    <s v="September"/>
    <n v="9"/>
    <s v="Kentucky"/>
    <s v="Lockheed"/>
    <s v="Lockheed C 130A Hercules56"/>
    <x v="3988"/>
    <s v="Force Air U.S. - Military"/>
    <n v="0"/>
    <n v="3"/>
    <n v="4"/>
    <n v="1"/>
  </r>
  <r>
    <x v="4407"/>
    <s v="1960s"/>
    <n v="1969"/>
    <s v="Qtr 3"/>
    <s v="September"/>
    <n v="2"/>
    <s v="Laos"/>
    <s v="Douglas"/>
    <s v="Douglas C 47248"/>
    <x v="552"/>
    <s v="Force Air Lao Royal - Military"/>
    <n v="0"/>
    <n v="35"/>
    <n v="35"/>
    <n v="0"/>
  </r>
  <r>
    <x v="4305"/>
    <s v="1970s"/>
    <n v="1975"/>
    <s v="Qtr 3"/>
    <s v="September"/>
    <n v="30"/>
    <s v="Lebanon"/>
    <s v="Tupolev"/>
    <s v="Tupolev TU 154BHA"/>
    <x v="3989"/>
    <s v="Airlines Hungarian Malev"/>
    <n v="0"/>
    <n v="60"/>
    <n v="60"/>
    <n v="0"/>
  </r>
  <r>
    <x v="4408"/>
    <s v="1940s"/>
    <n v="1946"/>
    <s v="Qtr 3"/>
    <s v="September"/>
    <n v="19"/>
    <s v="Libya"/>
    <s v="Avro"/>
    <s v="Avro LancasterNX690"/>
    <x v="3990"/>
    <s v="Force Air -Royal Military"/>
    <n v="0"/>
    <n v="25"/>
    <n v="25"/>
    <n v="0"/>
  </r>
  <r>
    <x v="4409"/>
    <s v="1950s"/>
    <n v="1955"/>
    <s v="Qtr 3"/>
    <s v="September"/>
    <n v="22"/>
    <s v="Libya"/>
    <s v="Canadair"/>
    <s v="Canadair C 4 ArgonautG"/>
    <x v="3991"/>
    <s v="Airways Overseas British"/>
    <n v="0"/>
    <n v="15"/>
    <n v="47"/>
    <n v="32"/>
  </r>
  <r>
    <x v="4410"/>
    <s v="1930s"/>
    <n v="1936"/>
    <s v="Qtr 3"/>
    <s v="September"/>
    <n v="24"/>
    <s v="Libya"/>
    <s v="CRDA CANT"/>
    <s v="CRDA CANT Z 506I"/>
    <x v="556"/>
    <s v="SA Littoria Ala"/>
    <n v="0"/>
    <n v="9"/>
    <n v="10"/>
    <n v="1"/>
  </r>
  <r>
    <x v="4411"/>
    <s v="1970s"/>
    <n v="1973"/>
    <s v="Qtr 3"/>
    <s v="September"/>
    <n v="20"/>
    <s v="Louisiana"/>
    <s v="Beechcraft"/>
    <s v="Beechcraft E18SN50JR"/>
    <x v="3992"/>
    <s v="Charter Private"/>
    <n v="0"/>
    <n v="6"/>
    <n v="6"/>
    <n v="0"/>
  </r>
  <r>
    <x v="4412"/>
    <s v="1980s"/>
    <n v="1982"/>
    <s v="Qtr 3"/>
    <s v="September"/>
    <n v="29"/>
    <s v="Luxembourg"/>
    <s v="Ilyushin"/>
    <s v="Ilyushin IL 62MCCCP"/>
    <x v="3993"/>
    <s v="Aeroflot"/>
    <n v="0"/>
    <n v="7"/>
    <n v="77"/>
    <n v="70"/>
  </r>
  <r>
    <x v="4413"/>
    <s v="1950s"/>
    <n v="1957"/>
    <s v="Qtr 3"/>
    <s v="September"/>
    <n v="27"/>
    <s v="Maharashtra"/>
    <s v="Let Aero"/>
    <s v="Let Aero 45SVT DHO"/>
    <x v="3994"/>
    <s v="Indiaèkoda (India) Ltd"/>
    <n v="0"/>
    <n v="3"/>
    <n v="3"/>
    <n v="0"/>
  </r>
  <r>
    <x v="4414"/>
    <s v="1990s"/>
    <n v="1997"/>
    <s v="Qtr 3"/>
    <s v="September"/>
    <n v="6"/>
    <s v="Malaysia"/>
    <s v="Dornier"/>
    <s v="Dornier 228 2129M"/>
    <x v="3995"/>
    <s v="Airways Borneo"/>
    <n v="0"/>
    <n v="10"/>
    <n v="10"/>
    <n v="0"/>
  </r>
  <r>
    <x v="4415"/>
    <s v="1990s"/>
    <n v="1991"/>
    <s v="Qtr 3"/>
    <s v="September"/>
    <n v="4"/>
    <s v="Malaysia"/>
    <s v="Shorts"/>
    <s v="Shorts SC 7 Skyvan 3"/>
    <x v="3996"/>
    <s v="Udara Rajawaldi Airtech"/>
    <n v="0"/>
    <n v="14"/>
    <n v="20"/>
    <n v="6"/>
  </r>
  <r>
    <x v="4416"/>
    <s v="1950s"/>
    <n v="1950"/>
    <s v="Qtr 3"/>
    <s v="September"/>
    <n v="20"/>
    <s v="Marshall"/>
    <s v="Douglas"/>
    <s v="Douglas R5D 356496"/>
    <x v="3997"/>
    <s v="Navy U.S. - IslandsMilitary"/>
    <n v="0"/>
    <n v="26"/>
    <n v="26"/>
    <n v="0"/>
  </r>
  <r>
    <x v="4417"/>
    <s v="2000s"/>
    <n v="2008"/>
    <s v="Qtr 3"/>
    <s v="September"/>
    <n v="27"/>
    <s v="Maryland"/>
    <s v="Aerospatiale"/>
    <s v="Aerospatiale SA365N 1 Dauphin IIN92MD"/>
    <x v="3998"/>
    <s v="Police State Maryland"/>
    <n v="0"/>
    <n v="4"/>
    <n v="5"/>
    <n v="1"/>
  </r>
  <r>
    <x v="4418"/>
    <s v="1950s"/>
    <n v="1957"/>
    <s v="Qtr 3"/>
    <s v="September"/>
    <n v="15"/>
    <s v="Massachusetts"/>
    <s v="Douglas"/>
    <s v="Douglas DC 3N33417"/>
    <x v="3999"/>
    <s v="Airlines Northeast"/>
    <n v="0"/>
    <n v="12"/>
    <n v="24"/>
    <n v="12"/>
  </r>
  <r>
    <x v="4419"/>
    <s v="1960s"/>
    <n v="1969"/>
    <s v="Qtr 3"/>
    <s v="September"/>
    <n v="21"/>
    <s v="Mexico"/>
    <s v="Boeing"/>
    <s v="Boeing B 727"/>
    <x v="991"/>
    <s v="Mexicana"/>
    <n v="0"/>
    <n v="27"/>
    <n v="118"/>
    <n v="91"/>
  </r>
  <r>
    <x v="4228"/>
    <s v="1970s"/>
    <n v="1978"/>
    <s v="Qtr 3"/>
    <s v="September"/>
    <n v="9"/>
    <s v="Mexico"/>
    <s v="de Havilland Canada"/>
    <s v="de Havilland Canada DHC 6 Twin Otter 100XA"/>
    <x v="197"/>
    <s v="Centro del Areas Lineas"/>
    <n v="0"/>
    <n v="18"/>
    <n v="21"/>
    <n v="3"/>
  </r>
  <r>
    <x v="4420"/>
    <s v="1950s"/>
    <n v="1953"/>
    <s v="Qtr 3"/>
    <s v="September"/>
    <n v="14"/>
    <s v="Mexico"/>
    <s v="Douglas"/>
    <s v="Douglas C 47AXA"/>
    <x v="4000"/>
    <s v="Mexicanos Aéreos Transportes"/>
    <n v="0"/>
    <n v="1"/>
    <n v="2"/>
    <n v="1"/>
  </r>
  <r>
    <x v="4421"/>
    <s v="1960s"/>
    <n v="1960"/>
    <s v="Qtr 3"/>
    <s v="September"/>
    <n v="28"/>
    <s v="Mexico"/>
    <s v="Douglas"/>
    <s v="Douglas DC 3 (C"/>
    <x v="4001"/>
    <s v="Mexicana"/>
    <n v="0"/>
    <n v="8"/>
    <n v="18"/>
    <n v="10"/>
  </r>
  <r>
    <x v="4422"/>
    <s v="1950s"/>
    <n v="1959"/>
    <s v="Qtr 3"/>
    <s v="September"/>
    <n v="8"/>
    <s v="Mexico"/>
    <s v="Douglas"/>
    <s v="Douglas DC 3?"/>
    <x v="4002"/>
    <s v="Mexicana"/>
    <n v="0"/>
    <n v="1"/>
    <n v="16"/>
    <n v="15"/>
  </r>
  <r>
    <x v="4423"/>
    <s v="1940s"/>
    <n v="1949"/>
    <s v="Qtr 3"/>
    <s v="September"/>
    <n v="26"/>
    <s v="Mexico"/>
    <s v="Douglas"/>
    <s v="Douglas DC 3XA"/>
    <x v="4003"/>
    <s v="Mexicana"/>
    <n v="0"/>
    <n v="24"/>
    <n v="24"/>
    <n v="0"/>
  </r>
  <r>
    <x v="4424"/>
    <s v="2000s"/>
    <n v="2001"/>
    <s v="Qtr 3"/>
    <s v="September"/>
    <n v="12"/>
    <s v="Mexico"/>
    <s v="Let"/>
    <s v="LET 410UVPXA ACM"/>
    <x v="4004"/>
    <s v="Charter Ferinco Aero"/>
    <n v="0"/>
    <n v="19"/>
    <n v="19"/>
    <n v="0"/>
  </r>
  <r>
    <x v="4425"/>
    <s v="2000s"/>
    <n v="2003"/>
    <s v="Qtr 3"/>
    <s v="September"/>
    <n v="19"/>
    <s v="Mexico"/>
    <s v="Lockheed"/>
    <s v="Lockheed C 130A Hercules3603"/>
    <x v="4005"/>
    <s v="Force Air Mexican - Military"/>
    <n v="0"/>
    <n v="6"/>
    <n v="6"/>
    <n v="0"/>
  </r>
  <r>
    <x v="4426"/>
    <s v="1990s"/>
    <n v="1999"/>
    <s v="Qtr 3"/>
    <s v="September"/>
    <n v="17"/>
    <s v="Mexico"/>
    <s v="Lockheed"/>
    <s v="Lockheed C 130A Hercules3610"/>
    <x v="4006"/>
    <s v="Force Air Mexican - Military"/>
    <n v="0"/>
    <n v="5"/>
    <n v="5"/>
    <n v="0"/>
  </r>
  <r>
    <x v="4427"/>
    <s v="2000s"/>
    <n v="2004"/>
    <s v="Qtr 3"/>
    <s v="September"/>
    <n v="9"/>
    <s v="Mexico"/>
    <s v="Rockwell"/>
    <s v="Rockwell CT 39A SabrelinerXA"/>
    <x v="4007"/>
    <s v="SA Paqueteria Jett"/>
    <n v="0"/>
    <n v="2"/>
    <n v="2"/>
    <n v="0"/>
  </r>
  <r>
    <x v="4428"/>
    <s v="1970s"/>
    <n v="1976"/>
    <s v="Qtr 3"/>
    <s v="September"/>
    <n v="26"/>
    <s v="Michigan"/>
    <s v="Boeing"/>
    <s v="Boeing KC 135A61"/>
    <x v="4008"/>
    <s v="Force Air U.S. - Military"/>
    <n v="0"/>
    <n v="15"/>
    <n v="20"/>
    <n v="5"/>
  </r>
  <r>
    <x v="4429"/>
    <s v="2010s"/>
    <n v="2018"/>
    <s v="Qtr 3"/>
    <s v="September"/>
    <n v="28"/>
    <s v="Micronesia"/>
    <s v="Boeing"/>
    <s v="Boeing 737 8BKP2"/>
    <x v="4009"/>
    <s v="Niugini Air"/>
    <n v="0"/>
    <n v="1"/>
    <n v="47"/>
    <n v="46"/>
  </r>
  <r>
    <x v="4430"/>
    <s v="1950s"/>
    <n v="1955"/>
    <s v="Qtr 3"/>
    <s v="September"/>
    <n v="24"/>
    <s v="miles"/>
    <s v="Douglas"/>
    <s v="Douglas C 54AN90433"/>
    <x v="4010"/>
    <s v="HI)Flying Tiger Line        Honolulu of west"/>
    <n v="0"/>
    <n v="3"/>
    <n v="5"/>
    <n v="2"/>
  </r>
  <r>
    <x v="4431"/>
    <s v="1940s"/>
    <n v="1945"/>
    <s v="Qtr 3"/>
    <s v="September"/>
    <n v="15"/>
    <s v="Missouri"/>
    <s v="Douglas"/>
    <s v="Douglas C 47B"/>
    <x v="4011"/>
    <s v="Forces Air Army U.S. - Military"/>
    <n v="0"/>
    <n v="23"/>
    <n v="24"/>
    <n v="1"/>
  </r>
  <r>
    <x v="4432"/>
    <s v="1990s"/>
    <n v="1995"/>
    <s v="Qtr 3"/>
    <s v="September"/>
    <n v="21"/>
    <s v="Mongolia"/>
    <s v="Antonov"/>
    <s v="Antonov AN 24RVBNMAU"/>
    <x v="4012"/>
    <s v="Airlines Mongolian - MIAT"/>
    <n v="0"/>
    <n v="42"/>
    <n v="43"/>
    <n v="1"/>
  </r>
  <r>
    <x v="4433"/>
    <s v="1960s"/>
    <n v="1965"/>
    <s v="Qtr 3"/>
    <s v="September"/>
    <n v="17"/>
    <s v="Montserrat"/>
    <s v="Boeing"/>
    <s v="Boeing B 707"/>
    <x v="4013"/>
    <s v="Airways World American Pan"/>
    <n v="0"/>
    <n v="30"/>
    <n v="30"/>
    <n v="0"/>
  </r>
  <r>
    <x v="4290"/>
    <s v="1920s"/>
    <n v="1929"/>
    <s v="Qtr 3"/>
    <s v="September"/>
    <n v="17"/>
    <s v="Morocco"/>
    <s v="Latecoere"/>
    <s v="Latecoere 25 3"/>
    <x v="4014"/>
    <s v="Aeropostale"/>
    <n v="0"/>
    <n v="5"/>
    <n v="5"/>
    <n v="0"/>
  </r>
  <r>
    <x v="4434"/>
    <s v="1960s"/>
    <n v="1961"/>
    <s v="Qtr 3"/>
    <s v="September"/>
    <n v="12"/>
    <s v="Morocco"/>
    <s v="Sud"/>
    <s v="Sud  Aviation Caravelle IIIF"/>
    <x v="4015"/>
    <s v="France Air"/>
    <n v="0"/>
    <n v="77"/>
    <n v="77"/>
    <n v="0"/>
  </r>
  <r>
    <x v="4435"/>
    <s v="1990s"/>
    <n v="1998"/>
    <s v="Qtr 3"/>
    <s v="September"/>
    <n v="25"/>
    <s v="Morroco"/>
    <s v="British Aerospace"/>
    <s v="British Aerospace BAe 146"/>
    <x v="4016"/>
    <s v="Air Paukn"/>
    <n v="0"/>
    <n v="38"/>
    <n v="38"/>
    <n v="0"/>
  </r>
  <r>
    <x v="4436"/>
    <s v="1980s"/>
    <n v="1985"/>
    <s v="Qtr 3"/>
    <s v="September"/>
    <n v="22"/>
    <s v="Unknown Country/Region"/>
    <s v="Antonov"/>
    <s v="Antonov AN 12?"/>
    <x v="4017"/>
    <s v="Unknown Operator"/>
    <n v="0"/>
    <n v="26"/>
    <n v="26"/>
    <n v="0"/>
  </r>
  <r>
    <x v="4437"/>
    <s v="1990s"/>
    <n v="1998"/>
    <s v="Qtr 3"/>
    <s v="September"/>
    <n v="2"/>
    <s v="Unknown Country/Region"/>
    <s v="Antonov"/>
    <s v="Antonov AN 26RA"/>
    <x v="4018"/>
    <s v="Unknown Operator"/>
    <n v="0"/>
    <n v="24"/>
    <n v="24"/>
    <n v="0"/>
  </r>
  <r>
    <x v="4438"/>
    <s v="1980s"/>
    <n v="1989"/>
    <s v="Qtr 3"/>
    <s v="September"/>
    <n v="28"/>
    <s v="Unknown Country/Region"/>
    <s v="Antonov"/>
    <s v="Antonov An 32CCCP"/>
    <x v="4019"/>
    <s v="Unknown Operator"/>
    <n v="0"/>
    <n v="9"/>
    <n v="9"/>
    <n v="0"/>
  </r>
  <r>
    <x v="4439"/>
    <s v="1950s"/>
    <n v="1958"/>
    <s v="Qtr 3"/>
    <s v="September"/>
    <n v="29"/>
    <s v="Unknown Country/Region"/>
    <s v="Avro 685 York"/>
    <s v="Avro 685 York IOD ADB"/>
    <x v="4020"/>
    <s v="Unknown Operator"/>
    <n v="0"/>
    <n v="5"/>
    <n v="5"/>
    <n v="0"/>
  </r>
  <r>
    <x v="4440"/>
    <s v="1930s"/>
    <n v="1936"/>
    <s v="Qtr 3"/>
    <s v="September"/>
    <n v="25"/>
    <s v="Unknown Country/Region"/>
    <s v="Boulton and Paul"/>
    <s v="Boulton and Paul P 71G"/>
    <x v="3678"/>
    <s v="Unknown Operator"/>
    <n v="0"/>
    <n v="2"/>
    <n v="2"/>
    <n v="0"/>
  </r>
  <r>
    <x v="4441"/>
    <s v="1970s"/>
    <n v="1977"/>
    <s v="Qtr 3"/>
    <s v="September"/>
    <n v="2"/>
    <s v="Unknown Country/Region"/>
    <s v="Canadair"/>
    <s v="Canadair CL 44D4"/>
    <x v="4021"/>
    <s v="Unknown Operator"/>
    <n v="0"/>
    <n v="4"/>
    <n v="4"/>
    <n v="0"/>
  </r>
  <r>
    <x v="4442"/>
    <s v="1960s"/>
    <n v="1963"/>
    <s v="Qtr 3"/>
    <s v="September"/>
    <n v="2"/>
    <s v="Unknown Country/Region"/>
    <s v="Curtiss"/>
    <s v="Curtiss C 46 Commando?"/>
    <x v="4022"/>
    <s v="Unknown Operator"/>
    <n v="0"/>
    <n v="15"/>
    <n v="16"/>
    <n v="1"/>
  </r>
  <r>
    <x v="4337"/>
    <s v="1950s"/>
    <n v="1958"/>
    <s v="Qtr 3"/>
    <s v="September"/>
    <n v="2"/>
    <s v="Unknown Country/Region"/>
    <s v="Douglas"/>
    <s v="Douglas C 124C Globemaster52"/>
    <x v="4023"/>
    <s v="Unknown Operator"/>
    <n v="0"/>
    <n v="19"/>
    <n v="19"/>
    <n v="0"/>
  </r>
  <r>
    <x v="4443"/>
    <s v="1940s"/>
    <n v="1944"/>
    <s v="Qtr 3"/>
    <s v="September"/>
    <n v="18"/>
    <s v="Unknown Country/Region"/>
    <s v="Douglas"/>
    <s v="Douglas C 47A"/>
    <x v="4024"/>
    <s v="Unknown Operator"/>
    <n v="0"/>
    <n v="19"/>
    <n v="19"/>
    <n v="0"/>
  </r>
  <r>
    <x v="4444"/>
    <s v="1940s"/>
    <n v="1946"/>
    <s v="Qtr 3"/>
    <s v="September"/>
    <n v="25"/>
    <s v="Unknown Country/Region"/>
    <s v="Douglas"/>
    <s v="Douglas C 47B"/>
    <x v="4025"/>
    <s v="Unknown Operator"/>
    <n v="0"/>
    <n v="19"/>
    <n v="19"/>
    <n v="0"/>
  </r>
  <r>
    <x v="4445"/>
    <s v="1930s"/>
    <n v="1939"/>
    <s v="Qtr 3"/>
    <s v="September"/>
    <n v="26"/>
    <s v="Unknown Country/Region"/>
    <s v="Douglas"/>
    <s v="Douglas DC 3PH"/>
    <x v="1380"/>
    <s v="Unknown Operator"/>
    <n v="0"/>
    <n v="1"/>
    <n v="20"/>
    <n v="19"/>
  </r>
  <r>
    <x v="4446"/>
    <s v="1950s"/>
    <n v="1951"/>
    <s v="Qtr 3"/>
    <s v="September"/>
    <n v="27"/>
    <s v="Unknown Country/Region"/>
    <s v="Fairchild"/>
    <s v="Fairchild C 119C"/>
    <x v="4026"/>
    <s v="Unknown Operator"/>
    <n v="0"/>
    <n v="14"/>
    <n v="14"/>
    <n v="0"/>
  </r>
  <r>
    <x v="4447"/>
    <s v="2010s"/>
    <n v="2010"/>
    <s v="Qtr 3"/>
    <s v="September"/>
    <n v="4"/>
    <s v="Unknown Country/Region"/>
    <s v="Fletcher"/>
    <s v="Fletcher FU 24"/>
    <x v="4027"/>
    <s v="Unknown Operator"/>
    <n v="0"/>
    <n v="9"/>
    <n v="9"/>
    <n v="0"/>
  </r>
  <r>
    <x v="4448"/>
    <s v="1920s"/>
    <n v="1927"/>
    <s v="Qtr 3"/>
    <s v="September"/>
    <n v="17"/>
    <s v="Unknown Country/Region"/>
    <s v="Fokker"/>
    <s v="Fokker F7NX703"/>
    <x v="4028"/>
    <s v="Unknown Operator"/>
    <n v="0"/>
    <n v="3"/>
    <n v="3"/>
    <n v="0"/>
  </r>
  <r>
    <x v="4449"/>
    <s v="1920s"/>
    <n v="1929"/>
    <s v="Qtr 3"/>
    <s v="September"/>
    <n v="14"/>
    <s v="Unknown Country/Region"/>
    <s v="Latecoere"/>
    <s v="Latecoere 25F AIUJ"/>
    <x v="4029"/>
    <s v="Unknown Operator"/>
    <n v="0"/>
    <n v="6"/>
    <n v="6"/>
    <n v="0"/>
  </r>
  <r>
    <x v="4450"/>
    <s v="1960s"/>
    <n v="1962"/>
    <s v="Qtr 3"/>
    <s v="September"/>
    <n v="23"/>
    <s v="Unknown Country/Region"/>
    <s v="Lockheed"/>
    <s v="Lockheed 1049H 82 Super ConstellationN6923C"/>
    <x v="4030"/>
    <s v="Unknown Operator"/>
    <n v="0"/>
    <n v="28"/>
    <n v="76"/>
    <n v="48"/>
  </r>
  <r>
    <x v="4211"/>
    <s v="1980s"/>
    <n v="1989"/>
    <s v="Qtr 3"/>
    <s v="September"/>
    <n v="21"/>
    <s v="Unknown Country/Region"/>
    <s v="Mil"/>
    <s v="Mil Mi 8 (helicopter)?"/>
    <x v="4031"/>
    <s v="Unknown Operator"/>
    <n v="0"/>
    <n v="26"/>
    <n v="26"/>
    <n v="0"/>
  </r>
  <r>
    <x v="4451"/>
    <s v="1940s"/>
    <n v="1942"/>
    <s v="Qtr 3"/>
    <s v="September"/>
    <n v="24"/>
    <s v="Unknown Country/Region"/>
    <s v="Short"/>
    <s v="Short S 30 (flying boat)G"/>
    <x v="4032"/>
    <s v="Unknown Operator"/>
    <n v="0"/>
    <n v="19"/>
    <n v="19"/>
    <n v="0"/>
  </r>
  <r>
    <x v="4452"/>
    <s v="1910s"/>
    <n v="1913"/>
    <s v="Qtr 3"/>
    <s v="September"/>
    <n v="9"/>
    <s v="Unknown Country/Region"/>
    <s v="Zeppelin"/>
    <s v="Zeppelin L 1 (airship)?"/>
    <x v="4033"/>
    <s v="Unknown Operator"/>
    <n v="0"/>
    <n v="14"/>
    <n v="20"/>
    <n v="6"/>
  </r>
  <r>
    <x v="4453"/>
    <s v="1920s"/>
    <n v="1929"/>
    <s v="Qtr 3"/>
    <s v="September"/>
    <n v="3"/>
    <s v="Unknown Country/Region"/>
    <s v="Ford"/>
    <s v="Ford 5 AT"/>
    <x v="4034"/>
    <s v="New Mexico          Grants Trans Continental Air Transport"/>
    <n v="0"/>
    <n v="8"/>
    <n v="8"/>
    <n v="0"/>
  </r>
  <r>
    <x v="4454"/>
    <s v="2010s"/>
    <n v="2015"/>
    <s v="Qtr 3"/>
    <s v="September"/>
    <n v="5"/>
    <s v="Unknown Country/Region"/>
    <s v="Hawker Siddeley"/>
    <s v="Hawker Siddeley HS 1256V"/>
    <x v="4035"/>
    <s v="Senegal          Dioubel Senegalair"/>
    <n v="0"/>
    <n v="7"/>
    <n v="7"/>
    <n v="0"/>
  </r>
  <r>
    <x v="4455"/>
    <s v="1990s"/>
    <n v="1992"/>
    <s v="Qtr 3"/>
    <s v="September"/>
    <n v="28"/>
    <s v="Nepal"/>
    <s v="Airbus"/>
    <s v="Airbus A300B4 203AP"/>
    <x v="4036"/>
    <s v="Airlines International Pakistan"/>
    <n v="0"/>
    <n v="167"/>
    <n v="167"/>
    <n v="0"/>
  </r>
  <r>
    <x v="4456"/>
    <s v="2010s"/>
    <n v="2011"/>
    <s v="Qtr 3"/>
    <s v="September"/>
    <n v="25"/>
    <s v="Nepal"/>
    <s v="Beechcraft"/>
    <s v="Beechcraft 1900D9N AEK"/>
    <x v="610"/>
    <s v="Air Buddha"/>
    <n v="0"/>
    <n v="19"/>
    <n v="19"/>
    <n v="0"/>
  </r>
  <r>
    <x v="4457"/>
    <s v="2010s"/>
    <n v="2012"/>
    <s v="Qtr 3"/>
    <s v="September"/>
    <n v="28"/>
    <s v="Nepal"/>
    <s v="Dornier"/>
    <s v="Dornier 228 2029N"/>
    <x v="1763"/>
    <s v="Air Sita"/>
    <n v="0"/>
    <n v="19"/>
    <n v="19"/>
    <n v="0"/>
  </r>
  <r>
    <x v="4458"/>
    <s v="1970s"/>
    <n v="1972"/>
    <s v="Qtr 3"/>
    <s v="September"/>
    <n v="13"/>
    <s v="Nepal"/>
    <s v="Douglas"/>
    <s v="Douglas C 479N"/>
    <x v="4037"/>
    <s v="Force Air Nepalese Royal - Military"/>
    <n v="0"/>
    <n v="31"/>
    <n v="31"/>
    <n v="0"/>
  </r>
  <r>
    <x v="4459"/>
    <s v="1990s"/>
    <n v="1999"/>
    <s v="Qtr 3"/>
    <s v="September"/>
    <n v="5"/>
    <s v="Nepal"/>
    <s v="Hawker Siddeley"/>
    <s v="Hawker Siddeley HS 748"/>
    <x v="610"/>
    <s v="Air Necon"/>
    <n v="0"/>
    <n v="15"/>
    <n v="15"/>
    <n v="0"/>
  </r>
  <r>
    <x v="4460"/>
    <s v="1990s"/>
    <n v="1992"/>
    <s v="Qtr 3"/>
    <s v="September"/>
    <n v="18"/>
    <s v="Netherlands"/>
    <s v="Douglas"/>
    <s v="Douglas C 118AYV"/>
    <x v="4038"/>
    <s v="Ejecutivos AntillesAero"/>
    <n v="0"/>
    <n v="3"/>
    <n v="3"/>
    <n v="0"/>
  </r>
  <r>
    <x v="4461"/>
    <s v="1990s"/>
    <n v="1996"/>
    <s v="Qtr 3"/>
    <s v="September"/>
    <n v="25"/>
    <s v="Netherlands"/>
    <s v="Douglas"/>
    <s v="Douglas DC 3CPH"/>
    <x v="4039"/>
    <s v="Association Dakota Dutch"/>
    <n v="0"/>
    <n v="32"/>
    <n v="32"/>
    <n v="0"/>
  </r>
  <r>
    <x v="4462"/>
    <s v="1940s"/>
    <n v="1946"/>
    <s v="Qtr 3"/>
    <s v="September"/>
    <n v="5"/>
    <s v="Nevada"/>
    <s v="Douglas"/>
    <s v="Douglas DC 3 (C"/>
    <x v="1391"/>
    <s v="Airlines Trans-Luxury"/>
    <n v="0"/>
    <n v="21"/>
    <n v="22"/>
    <n v="1"/>
  </r>
  <r>
    <x v="4463"/>
    <s v="1980s"/>
    <n v="1981"/>
    <s v="Qtr 3"/>
    <s v="September"/>
    <n v="21"/>
    <s v="Nevada"/>
    <s v="Lockheed"/>
    <s v="Lockheed C 130H Hercules74"/>
    <x v="4040"/>
    <s v="Force Air U.S. - Military"/>
    <n v="0"/>
    <n v="7"/>
    <n v="70"/>
    <n v="63"/>
  </r>
  <r>
    <x v="4464"/>
    <s v="2010s"/>
    <n v="2011"/>
    <s v="Qtr 3"/>
    <s v="September"/>
    <n v="16"/>
    <s v="Nevada"/>
    <s v="North American"/>
    <s v="North American P 51D"/>
    <x v="1765"/>
    <s v="Corp Trans Aero - Private"/>
    <n v="10"/>
    <n v="1"/>
    <n v="1"/>
    <n v="0"/>
  </r>
  <r>
    <x v="4465"/>
    <s v="1970s"/>
    <n v="1977"/>
    <s v="Qtr 3"/>
    <s v="September"/>
    <n v="14"/>
    <s v="Unknown Country/Region"/>
    <s v="Boeing"/>
    <s v="Boeing   EC"/>
    <x v="3053"/>
    <s v="Force Air U.S. - MexicoMilitary"/>
    <n v="0"/>
    <n v="20"/>
    <n v="20"/>
    <n v="0"/>
  </r>
  <r>
    <x v="4466"/>
    <s v="2000s"/>
    <n v="2001"/>
    <s v="Qtr 3"/>
    <s v="September"/>
    <n v="11"/>
    <s v="Unknown Country/Region"/>
    <s v="Boeing"/>
    <s v="Boeing 767 223ERN334AA"/>
    <x v="1028"/>
    <s v="Airlines YorkAmerican"/>
    <n v="2750"/>
    <n v="92"/>
    <n v="92"/>
    <n v="0"/>
  </r>
  <r>
    <x v="4225"/>
    <s v="1980s"/>
    <n v="1989"/>
    <s v="Qtr 3"/>
    <s v="September"/>
    <n v="20"/>
    <s v="Unknown Country/Region"/>
    <s v="Boeing"/>
    <s v="Boeing B 737"/>
    <x v="1397"/>
    <s v="New York          York USAir"/>
    <n v="0"/>
    <n v="2"/>
    <n v="63"/>
    <n v="61"/>
  </r>
  <r>
    <x v="4466"/>
    <s v="2000s"/>
    <n v="2001"/>
    <s v="Qtr 3"/>
    <s v="September"/>
    <n v="11"/>
    <s v="Unknown Country/Region"/>
    <s v="Boeing"/>
    <s v="Boeing B 767"/>
    <x v="1028"/>
    <s v="Lines Air YorkUnited"/>
    <n v="2750"/>
    <n v="65"/>
    <n v="65"/>
    <n v="0"/>
  </r>
  <r>
    <x v="4467"/>
    <s v="1960s"/>
    <n v="1968"/>
    <s v="Qtr 3"/>
    <s v="September"/>
    <n v="8"/>
    <s v="Unknown Country/Region"/>
    <s v="Cessna 402 / Piper"/>
    <s v="Cessna 402 / Piper PA 28N8283F / N8828W"/>
    <x v="3056"/>
    <s v="Air - Flying Speeds / Taxi Air - Aviation YorkFar"/>
    <n v="0"/>
    <n v="2"/>
    <n v="9"/>
    <n v="7"/>
  </r>
  <r>
    <x v="4468"/>
    <s v="1950s"/>
    <n v="1953"/>
    <s v="Qtr 3"/>
    <s v="September"/>
    <n v="16"/>
    <s v="Unknown Country/Region"/>
    <s v="Convair"/>
    <s v="Convair CV 240"/>
    <x v="2751"/>
    <s v="Airlines YorkAmerican"/>
    <n v="0"/>
    <n v="28"/>
    <n v="28"/>
    <n v="0"/>
  </r>
  <r>
    <x v="4469"/>
    <s v="1940s"/>
    <n v="1945"/>
    <s v="Qtr 3"/>
    <s v="September"/>
    <n v="11"/>
    <s v="Unknown Country/Region"/>
    <s v="Douglas"/>
    <s v="Douglas C 47AA6556"/>
    <x v="4041"/>
    <s v="Force Air Australian Royal - GuineaMilitary"/>
    <n v="0"/>
    <n v="11"/>
    <n v="11"/>
    <n v="0"/>
  </r>
  <r>
    <x v="4470"/>
    <s v="1950s"/>
    <n v="1950"/>
    <s v="Qtr 3"/>
    <s v="September"/>
    <n v="4"/>
    <s v="Unknown Country/Region"/>
    <s v="Douglas"/>
    <s v="Douglas DC 3N18936"/>
    <x v="4042"/>
    <s v="Airlines YorkRobinson"/>
    <n v="0"/>
    <n v="16"/>
    <n v="23"/>
    <n v="7"/>
  </r>
  <r>
    <x v="4448"/>
    <s v="1920s"/>
    <n v="1927"/>
    <s v="Qtr 3"/>
    <s v="September"/>
    <n v="17"/>
    <s v="Unknown Country/Region"/>
    <s v="Fokker"/>
    <s v="Fokker F VIINC776"/>
    <x v="4043"/>
    <s v="Airways JerseyReynolds"/>
    <n v="0"/>
    <n v="7"/>
    <n v="12"/>
    <n v="5"/>
  </r>
  <r>
    <x v="4471"/>
    <s v="1920s"/>
    <n v="1920"/>
    <s v="Qtr 3"/>
    <s v="September"/>
    <n v="1"/>
    <s v="Unknown Country/Region"/>
    <s v="Junkers"/>
    <s v="Junkers JL 6305"/>
    <x v="4044"/>
    <s v="Service Mail Aerial JerseyUS"/>
    <n v="0"/>
    <n v="2"/>
    <n v="2"/>
    <n v="0"/>
  </r>
  <r>
    <x v="4472"/>
    <s v="1970s"/>
    <n v="1970"/>
    <s v="Qtr 3"/>
    <s v="September"/>
    <n v="8"/>
    <s v="Unknown Country/Region"/>
    <s v="McDonnell Douglas"/>
    <s v="McDonnell Douglas DC 8"/>
    <x v="217"/>
    <s v="Airlines International YorkTrans"/>
    <n v="0"/>
    <n v="11"/>
    <n v="11"/>
    <n v="0"/>
  </r>
  <r>
    <x v="4473"/>
    <s v="1920s"/>
    <n v="1926"/>
    <s v="Qtr 3"/>
    <s v="September"/>
    <n v="26"/>
    <s v="Unknown Country/Region"/>
    <s v="Sikorsky"/>
    <s v="Sikorsky S 25?"/>
    <x v="217"/>
    <s v="York?"/>
    <n v="0"/>
    <n v="2"/>
    <n v="5"/>
    <n v="3"/>
  </r>
  <r>
    <x v="4474"/>
    <s v="1940s"/>
    <n v="1946"/>
    <s v="Qtr 3"/>
    <s v="September"/>
    <n v="18"/>
    <s v="Newfoundland"/>
    <s v="Douglas"/>
    <s v="Douglas DC 4"/>
    <x v="1402"/>
    <s v="Sabena"/>
    <n v="0"/>
    <n v="27"/>
    <n v="44"/>
    <n v="17"/>
  </r>
  <r>
    <x v="4475"/>
    <s v="1960s"/>
    <n v="1967"/>
    <s v="Qtr 3"/>
    <s v="September"/>
    <n v="5"/>
    <s v="Newfoundland"/>
    <s v="Ilyushin"/>
    <s v="Ilyushin IL 18OK"/>
    <x v="1402"/>
    <s v="Canada Ceskoslovenske Aerolinie"/>
    <n v="0"/>
    <n v="37"/>
    <n v="69"/>
    <n v="32"/>
  </r>
  <r>
    <x v="4476"/>
    <s v="1980s"/>
    <n v="1989"/>
    <s v="Qtr 3"/>
    <s v="September"/>
    <n v="19"/>
    <s v="Niger"/>
    <s v="McDonnell Douglas"/>
    <s v="McDonnell Douglas DC 10"/>
    <x v="4045"/>
    <s v="Aeriens Transportes des Union"/>
    <n v="0"/>
    <n v="171"/>
    <n v="171"/>
    <n v="0"/>
  </r>
  <r>
    <x v="4252"/>
    <s v="1960s"/>
    <n v="1969"/>
    <s v="Qtr 3"/>
    <s v="September"/>
    <n v="26"/>
    <s v="Nigeria"/>
    <s v="Boeing"/>
    <s v="Boeing C 97N52676"/>
    <x v="4046"/>
    <s v="Nordchurchaid"/>
    <n v="0"/>
    <n v="5"/>
    <n v="5"/>
    <n v="0"/>
  </r>
  <r>
    <x v="4477"/>
    <s v="1990s"/>
    <n v="1994"/>
    <s v="Qtr 3"/>
    <s v="September"/>
    <n v="13"/>
    <s v="Nigeria"/>
    <s v="de Havilland Canada"/>
    <s v="de Havilland Canada DHC 6 Twin Otter 3005N"/>
    <x v="3702"/>
    <s v="Charter - Aerocontroctors"/>
    <n v="0"/>
    <n v="3"/>
    <n v="5"/>
    <n v="2"/>
  </r>
  <r>
    <x v="4478"/>
    <s v="2000s"/>
    <n v="2006"/>
    <s v="Qtr 3"/>
    <s v="September"/>
    <n v="17"/>
    <s v="Nigeria"/>
    <s v="Dornier"/>
    <s v="Dornier 228NAF033"/>
    <x v="4047"/>
    <s v="Force Air Nigerian - Military"/>
    <n v="0"/>
    <n v="13"/>
    <n v="18"/>
    <n v="5"/>
  </r>
  <r>
    <x v="4479"/>
    <s v="1990s"/>
    <n v="1992"/>
    <s v="Qtr 3"/>
    <s v="September"/>
    <n v="26"/>
    <s v="Nigeria"/>
    <s v="Lockheed"/>
    <s v="Lockheed C 130HNAF911"/>
    <x v="2144"/>
    <s v="Force Air Nigerian Federal - Military"/>
    <n v="0"/>
    <n v="158"/>
    <n v="158"/>
    <n v="0"/>
  </r>
  <r>
    <x v="4480"/>
    <s v="1940s"/>
    <n v="1943"/>
    <s v="Qtr 3"/>
    <s v="September"/>
    <n v="20"/>
    <s v="North"/>
    <s v="Douglas"/>
    <s v="Douglas C 53D"/>
    <x v="4048"/>
    <s v="Forces Air Army U.S. - CarolinaMilitary"/>
    <n v="0"/>
    <n v="25"/>
    <n v="25"/>
    <n v="0"/>
  </r>
  <r>
    <x v="4481"/>
    <s v="1970s"/>
    <n v="1974"/>
    <s v="Qtr 3"/>
    <s v="September"/>
    <n v="11"/>
    <s v="North"/>
    <s v="McDonnell Douglas"/>
    <s v="McDonnell Douglas DC 9"/>
    <x v="4049"/>
    <s v="Lines Air CarolinaEastern"/>
    <n v="0"/>
    <n v="70"/>
    <n v="82"/>
    <n v="12"/>
  </r>
  <r>
    <x v="4482"/>
    <s v="1950s"/>
    <n v="1955"/>
    <s v="Qtr 3"/>
    <s v="September"/>
    <n v="29"/>
    <s v="Northwest"/>
    <s v="Avro 685 York"/>
    <s v="Avro 685 York C 1CF"/>
    <x v="4050"/>
    <s v="Canada          Territory Associated Airways"/>
    <n v="0"/>
    <n v="1"/>
    <n v="2"/>
    <n v="1"/>
  </r>
  <r>
    <x v="4483"/>
    <s v="2010s"/>
    <n v="2011"/>
    <s v="Qtr 3"/>
    <s v="September"/>
    <n v="22"/>
    <s v="Northwest"/>
    <s v="de Havilland Canada"/>
    <s v="de Havilland Canada DHC 6"/>
    <x v="4050"/>
    <s v="Canada          Territories Arctic Sunwest Charters"/>
    <n v="0"/>
    <n v="2"/>
    <n v="9"/>
    <n v="7"/>
  </r>
  <r>
    <x v="4437"/>
    <s v="1990s"/>
    <n v="1998"/>
    <s v="Qtr 3"/>
    <s v="September"/>
    <n v="2"/>
    <s v="Nova"/>
    <s v="McDonnell Douglas"/>
    <s v="McDonnell Douglas MD 11HB"/>
    <x v="4051"/>
    <s v="Canada          Scotia Swissair"/>
    <n v="0"/>
    <n v="229"/>
    <n v="229"/>
    <n v="0"/>
  </r>
  <r>
    <x v="4484"/>
    <s v="1970s"/>
    <n v="1974"/>
    <s v="Qtr 3"/>
    <s v="September"/>
    <n v="8"/>
    <s v="off"/>
    <s v="Boeing"/>
    <s v="Boeing B 707"/>
    <x v="4052"/>
    <s v="Greece          Kefallinia Trans World Airlines"/>
    <n v="0"/>
    <n v="88"/>
    <n v="88"/>
    <n v="0"/>
  </r>
  <r>
    <x v="4485"/>
    <s v="2010s"/>
    <n v="2019"/>
    <s v="Qtr 3"/>
    <s v="September"/>
    <n v="11"/>
    <s v="Ohio"/>
    <s v="Convair"/>
    <s v="Convair CV 440FN24DR"/>
    <x v="1409"/>
    <s v="Private"/>
    <n v="0"/>
    <n v="2"/>
    <n v="2"/>
    <n v="0"/>
  </r>
  <r>
    <x v="4486"/>
    <s v="2000s"/>
    <n v="2008"/>
    <s v="Qtr 3"/>
    <s v="September"/>
    <n v="1"/>
    <s v="Ohio"/>
    <s v="Convair"/>
    <s v="Convair CV 580N587X"/>
    <x v="1043"/>
    <s v="Tahoma Air"/>
    <n v="0"/>
    <n v="3"/>
    <n v="3"/>
    <n v="0"/>
  </r>
  <r>
    <x v="4487"/>
    <s v="1920s"/>
    <n v="1923"/>
    <s v="Qtr 3"/>
    <s v="September"/>
    <n v="7"/>
    <s v="Ohio"/>
    <s v="De Havilland"/>
    <s v="De Havilland DH 4283"/>
    <x v="4053"/>
    <s v="Service Mail Aerial US"/>
    <n v="0"/>
    <n v="1"/>
    <n v="1"/>
    <n v="0"/>
  </r>
  <r>
    <x v="4488"/>
    <s v="1920s"/>
    <n v="1925"/>
    <s v="Qtr 3"/>
    <s v="September"/>
    <n v="3"/>
    <s v="Ohio"/>
    <s v="Dirigible"/>
    <s v="Dirigible ZR 1 Shenandoah (airship)ZR"/>
    <x v="4054"/>
    <s v="Navy U.S. - Military"/>
    <n v="0"/>
    <n v="14"/>
    <n v="43"/>
    <n v="29"/>
  </r>
  <r>
    <x v="4489"/>
    <s v="1920s"/>
    <n v="1920"/>
    <s v="Qtr 3"/>
    <s v="September"/>
    <n v="15"/>
    <s v="Ohio"/>
    <s v="Junkers"/>
    <s v="Junkers F 13308"/>
    <x v="4055"/>
    <s v="Service Mail Aerial US"/>
    <n v="0"/>
    <n v="2"/>
    <n v="2"/>
    <n v="0"/>
  </r>
  <r>
    <x v="4490"/>
    <s v="1960s"/>
    <n v="1962"/>
    <s v="Qtr 3"/>
    <s v="September"/>
    <n v="4"/>
    <s v="Ohio"/>
    <s v="Lockheed 18"/>
    <s v="Lockheed 18 LodestarN1000F"/>
    <x v="4056"/>
    <s v="Company Oil Ashland - Private"/>
    <n v="0"/>
    <n v="13"/>
    <n v="13"/>
    <n v="0"/>
  </r>
  <r>
    <x v="4491"/>
    <s v="1960s"/>
    <n v="1960"/>
    <s v="Qtr 3"/>
    <s v="September"/>
    <n v="22"/>
    <s v="Okinawa"/>
    <s v="Douglas"/>
    <s v="Douglas R5D 356541"/>
    <x v="4057"/>
    <s v="Navy U.S. - Military"/>
    <n v="0"/>
    <n v="29"/>
    <n v="29"/>
    <n v="0"/>
  </r>
  <r>
    <x v="4402"/>
    <s v="1950s"/>
    <n v="1956"/>
    <s v="Qtr 3"/>
    <s v="September"/>
    <n v="9"/>
    <s v="Oklahoma"/>
    <s v="Douglas"/>
    <s v="Douglas DC 3 / Cessna 170BN33315 / N8143A"/>
    <x v="4058"/>
    <s v="Airlines Continental"/>
    <n v="0"/>
    <n v="0"/>
    <n v="18"/>
    <n v="18"/>
  </r>
  <r>
    <x v="4492"/>
    <s v="1930s"/>
    <n v="1931"/>
    <s v="Qtr 3"/>
    <s v="September"/>
    <n v="15"/>
    <s v="Oltenia"/>
    <s v="Fokker"/>
    <s v="Fokker F VIIb"/>
    <x v="4059"/>
    <s v="Romania CIDNA"/>
    <n v="0"/>
    <n v="6"/>
    <n v="6"/>
    <n v="0"/>
  </r>
  <r>
    <x v="4237"/>
    <s v="1990s"/>
    <n v="1995"/>
    <s v="Qtr 3"/>
    <s v="September"/>
    <n v="2"/>
    <s v="Ontario"/>
    <s v="British Aerospace Nimrod"/>
    <s v="British Aerospace Nimrod MR 2PXV239"/>
    <x v="4060"/>
    <s v="Canada Military - Royal Air Force"/>
    <n v="0"/>
    <n v="7"/>
    <n v="7"/>
    <n v="0"/>
  </r>
  <r>
    <x v="4449"/>
    <s v="1920s"/>
    <n v="1929"/>
    <s v="Qtr 3"/>
    <s v="September"/>
    <n v="14"/>
    <s v="Ontario"/>
    <s v="Travel Air"/>
    <s v="Travel Air 6000CF ABE"/>
    <x v="4061"/>
    <s v="Skyways"/>
    <n v="0"/>
    <n v="6"/>
    <n v="6"/>
    <n v="0"/>
  </r>
  <r>
    <x v="4202"/>
    <s v="1970s"/>
    <n v="1979"/>
    <s v="Qtr 3"/>
    <s v="September"/>
    <n v="14"/>
    <s v="Oregon"/>
    <s v="Douglas"/>
    <s v="Douglas DC 7N455SW"/>
    <x v="2772"/>
    <s v="Inc. Aviation Butler"/>
    <n v="0"/>
    <n v="12"/>
    <n v="12"/>
    <n v="0"/>
  </r>
  <r>
    <x v="4493"/>
    <s v="1980s"/>
    <n v="1988"/>
    <s v="Qtr 3"/>
    <s v="September"/>
    <n v="19"/>
    <s v="Pakistan"/>
    <s v="Antonov"/>
    <s v="Antonov AN 26?"/>
    <x v="4062"/>
    <s v="Force Air Republican Afghan - Military"/>
    <n v="0"/>
    <n v="34"/>
    <n v="34"/>
    <n v="0"/>
  </r>
  <r>
    <x v="4494"/>
    <s v="1980s"/>
    <n v="1986"/>
    <s v="Qtr 3"/>
    <s v="September"/>
    <n v="5"/>
    <s v="Pakistan"/>
    <s v="Boeing"/>
    <s v="Boeing B 747"/>
    <x v="640"/>
    <s v="Airways World American Pan"/>
    <n v="1"/>
    <n v="16"/>
    <n v="384"/>
    <n v="368"/>
  </r>
  <r>
    <x v="4495"/>
    <s v="1990s"/>
    <n v="1998"/>
    <s v="Qtr 3"/>
    <s v="September"/>
    <n v="10"/>
    <s v="Pakistan"/>
    <s v="Lockheed"/>
    <s v="Lockheed C 130B Hercules24143"/>
    <x v="247"/>
    <s v="Force Air Pakistan - Military"/>
    <n v="0"/>
    <n v="5"/>
    <n v="5"/>
    <n v="0"/>
  </r>
  <r>
    <x v="4496"/>
    <s v="1950s"/>
    <n v="1952"/>
    <s v="Qtr 3"/>
    <s v="September"/>
    <n v="10"/>
    <s v="Panama"/>
    <s v="Curtiss"/>
    <s v="Curtiss C 46?"/>
    <x v="4063"/>
    <s v="Colombia SAM"/>
    <n v="0"/>
    <n v="46"/>
    <n v="46"/>
    <n v="0"/>
  </r>
  <r>
    <x v="4497"/>
    <s v="1930s"/>
    <n v="1935"/>
    <s v="Qtr 3"/>
    <s v="September"/>
    <n v="13"/>
    <s v="Panama"/>
    <s v="Ford"/>
    <s v="Ford Tri Motor?"/>
    <x v="4064"/>
    <s v="Airways Panama"/>
    <n v="0"/>
    <n v="8"/>
    <n v="8"/>
    <n v="0"/>
  </r>
  <r>
    <x v="4498"/>
    <s v="1980s"/>
    <n v="1984"/>
    <s v="Qtr 3"/>
    <s v="September"/>
    <n v="6"/>
    <s v="Papua"/>
    <s v="Britten"/>
    <s v="Britten  Norman BN"/>
    <x v="4065"/>
    <s v="New Guinea Talair"/>
    <n v="0"/>
    <n v="9"/>
    <n v="11"/>
    <n v="2"/>
  </r>
  <r>
    <x v="4499"/>
    <s v="2010s"/>
    <n v="2014"/>
    <s v="Qtr 3"/>
    <s v="September"/>
    <n v="20"/>
    <s v="Papua"/>
    <s v="de Havilland Canada"/>
    <s v="de Havilland Canada DHC 6 Twin Otter 300P2"/>
    <x v="646"/>
    <s v="GuineaHevlift New"/>
    <n v="0"/>
    <n v="4"/>
    <n v="9"/>
    <n v="5"/>
  </r>
  <r>
    <x v="4500"/>
    <s v="1940s"/>
    <n v="1945"/>
    <s v="Qtr 3"/>
    <s v="September"/>
    <n v="18"/>
    <s v="Papua"/>
    <s v="Douglas"/>
    <s v="Douglas C 47B"/>
    <x v="4066"/>
    <s v="Force Air Australian Royal - GuineaMilitary New"/>
    <n v="0"/>
    <n v="29"/>
    <n v="29"/>
    <n v="0"/>
  </r>
  <r>
    <x v="4501"/>
    <s v="1970s"/>
    <n v="1972"/>
    <s v="Qtr 3"/>
    <s v="September"/>
    <n v="1"/>
    <s v="Papua"/>
    <s v="Shorts"/>
    <s v="Shorts SC 7 Skyvan 3"/>
    <x v="4067"/>
    <s v="New Guinea Ansett Airlines of Papua New Guinea"/>
    <n v="0"/>
    <n v="4"/>
    <n v="4"/>
    <n v="0"/>
  </r>
  <r>
    <x v="4502"/>
    <s v="1990s"/>
    <n v="1994"/>
    <s v="Qtr 3"/>
    <s v="September"/>
    <n v="28"/>
    <s v="Paraguay"/>
    <s v="Douglas"/>
    <s v="Douglas C 47DFAP2009"/>
    <x v="4068"/>
    <s v="Paraguay TAM"/>
    <n v="0"/>
    <n v="1"/>
    <n v="27"/>
    <n v="26"/>
  </r>
  <r>
    <x v="4503"/>
    <s v="1990s"/>
    <n v="1994"/>
    <s v="Qtr 3"/>
    <s v="September"/>
    <n v="8"/>
    <s v="Pennsylvania"/>
    <s v="Boeing"/>
    <s v="Boeing B 737"/>
    <x v="4069"/>
    <s v="USAir"/>
    <n v="0"/>
    <n v="132"/>
    <n v="132"/>
    <n v="0"/>
  </r>
  <r>
    <x v="4466"/>
    <s v="2000s"/>
    <n v="2001"/>
    <s v="Qtr 3"/>
    <s v="September"/>
    <n v="11"/>
    <s v="Pennsylvania"/>
    <s v="Boeing"/>
    <s v="Boeing B 757"/>
    <x v="4070"/>
    <s v="Lines Air United"/>
    <n v="0"/>
    <n v="44"/>
    <n v="44"/>
    <n v="0"/>
  </r>
  <r>
    <x v="4504"/>
    <s v="1920s"/>
    <n v="1920"/>
    <s v="Qtr 3"/>
    <s v="September"/>
    <n v="27"/>
    <s v="Pennsylvania"/>
    <s v="De Havilland"/>
    <s v="De Havilland DH 4316"/>
    <x v="4071"/>
    <s v="Service Mail Aerial US"/>
    <n v="0"/>
    <n v="1"/>
    <n v="1"/>
    <n v="0"/>
  </r>
  <r>
    <x v="4505"/>
    <s v="1930s"/>
    <n v="1936"/>
    <s v="Qtr 3"/>
    <s v="September"/>
    <n v="5"/>
    <s v="Pennsylvania"/>
    <s v="Stinson SM"/>
    <s v="Stinson SM 6000BNC117S"/>
    <x v="4072"/>
    <s v="Inc. Skyways Pittsburgh"/>
    <n v="0"/>
    <n v="10"/>
    <n v="11"/>
    <n v="1"/>
  </r>
  <r>
    <x v="4506"/>
    <s v="1990s"/>
    <n v="1992"/>
    <s v="Qtr 3"/>
    <s v="September"/>
    <n v="10"/>
    <s v="Peru"/>
    <s v="Fokker"/>
    <s v="Fokker F 27 Friendship 500OB"/>
    <x v="4073"/>
    <s v="Aéreo Expresso"/>
    <n v="1"/>
    <n v="1"/>
    <n v="43"/>
    <n v="42"/>
  </r>
  <r>
    <x v="4507"/>
    <s v="1960s"/>
    <n v="1969"/>
    <s v="Qtr 3"/>
    <s v="September"/>
    <n v="12"/>
    <s v="Philippines"/>
    <s v="BAC"/>
    <s v="BAC One Eleven 402APPI"/>
    <x v="4074"/>
    <s v="Lines Air Philippine"/>
    <n v="0"/>
    <n v="45"/>
    <n v="47"/>
    <n v="2"/>
  </r>
  <r>
    <x v="4508"/>
    <s v="1970s"/>
    <n v="1978"/>
    <s v="Qtr 3"/>
    <s v="September"/>
    <n v="14"/>
    <s v="Philippines"/>
    <s v="Fokker"/>
    <s v="Fokker F 27 Friendship 200PH"/>
    <x v="4075"/>
    <s v="Force Air Philippine"/>
    <n v="12"/>
    <n v="21"/>
    <n v="28"/>
    <n v="7"/>
  </r>
  <r>
    <x v="4509"/>
    <s v="1960s"/>
    <n v="1965"/>
    <s v="Qtr 3"/>
    <s v="September"/>
    <n v="11"/>
    <s v="Phillipines"/>
    <s v="Douglas"/>
    <s v="Douglas DC 3API"/>
    <x v="4076"/>
    <s v="Airways Orient Filipinas"/>
    <n v="0"/>
    <n v="11"/>
    <n v="11"/>
    <n v="0"/>
  </r>
  <r>
    <x v="4510"/>
    <s v="1990s"/>
    <n v="1993"/>
    <s v="Qtr 3"/>
    <s v="September"/>
    <n v="14"/>
    <s v="Poland"/>
    <s v="Airbus"/>
    <s v="Airbus A320 211D"/>
    <x v="1081"/>
    <s v="Lufthansa"/>
    <n v="0"/>
    <n v="2"/>
    <n v="70"/>
    <n v="68"/>
  </r>
  <r>
    <x v="4511"/>
    <s v="1980s"/>
    <n v="1984"/>
    <s v="Qtr 3"/>
    <s v="September"/>
    <n v="16"/>
    <s v="Poland"/>
    <s v="Antonov"/>
    <s v="Antonov An 2TSP"/>
    <x v="4077"/>
    <s v="APRL"/>
    <n v="0"/>
    <n v="11"/>
    <n v="25"/>
    <n v="14"/>
  </r>
  <r>
    <x v="4512"/>
    <s v="1940s"/>
    <n v="1949"/>
    <s v="Qtr 3"/>
    <s v="September"/>
    <n v="9"/>
    <s v="PQ"/>
    <s v="Douglas"/>
    <s v="Douglas DC 3CF"/>
    <x v="4078"/>
    <s v="Canada Canadian Pacific Air Lines"/>
    <n v="0"/>
    <n v="23"/>
    <n v="23"/>
    <n v="0"/>
  </r>
  <r>
    <x v="4513"/>
    <s v="2000s"/>
    <n v="2004"/>
    <s v="Qtr 3"/>
    <s v="September"/>
    <n v="29"/>
    <s v="Puerto"/>
    <s v="Pilatus"/>
    <s v="Pilatus  Britten Norman BN"/>
    <x v="4079"/>
    <s v="Flamence RicoAir"/>
    <n v="0"/>
    <n v="1"/>
    <n v="1"/>
    <n v="0"/>
  </r>
  <r>
    <x v="4514"/>
    <s v="2000s"/>
    <n v="2002"/>
    <s v="Qtr 3"/>
    <s v="September"/>
    <n v="28"/>
    <s v="Quebec"/>
    <s v="de Havilland Canada"/>
    <s v="de Havilland Canada DHC 3 OtterC"/>
    <x v="4080"/>
    <s v="Canada Deraps Aviation"/>
    <n v="0"/>
    <n v="3"/>
    <n v="4"/>
    <n v="1"/>
  </r>
  <r>
    <x v="4491"/>
    <s v="1960s"/>
    <n v="1960"/>
    <s v="Qtr 3"/>
    <s v="September"/>
    <n v="22"/>
    <s v="Quebec"/>
    <s v="Noorduyn"/>
    <s v="Noorduyn NorsemanCF FOJ"/>
    <x v="4081"/>
    <s v="Airlines CanadaWheeler"/>
    <n v="0"/>
    <n v="3"/>
    <n v="4"/>
    <n v="1"/>
  </r>
  <r>
    <x v="4515"/>
    <s v="2000s"/>
    <n v="2003"/>
    <s v="Qtr 3"/>
    <s v="September"/>
    <n v="27"/>
    <s v="Quebec"/>
    <s v="Piper"/>
    <s v="Piper PA31 310C"/>
    <x v="4082"/>
    <s v="Canada Les Ailes de Gaspé Inc."/>
    <n v="0"/>
    <n v="3"/>
    <n v="3"/>
    <n v="0"/>
  </r>
  <r>
    <x v="4516"/>
    <s v="1940s"/>
    <n v="1944"/>
    <s v="Qtr 3"/>
    <s v="September"/>
    <n v="7"/>
    <s v="Queensland"/>
    <s v="C"/>
    <s v="C  47 Dakota DT"/>
    <x v="4083"/>
    <s v="Australia Military - Royal Netherlands East Indies Air Force"/>
    <n v="0"/>
    <n v="20"/>
    <n v="20"/>
    <n v="0"/>
  </r>
  <r>
    <x v="4246"/>
    <s v="1970s"/>
    <n v="1978"/>
    <s v="Qtr 3"/>
    <s v="September"/>
    <n v="3"/>
    <s v="Rhodesia"/>
    <s v="Vickers Viscount"/>
    <s v="Vickers Viscount 782DVP WAS"/>
    <x v="1440"/>
    <s v="Rhodesia (Zimbabwe)Air"/>
    <n v="0"/>
    <n v="38"/>
    <n v="56"/>
    <n v="18"/>
  </r>
  <r>
    <x v="4264"/>
    <s v="1990s"/>
    <n v="1999"/>
    <s v="Qtr 3"/>
    <s v="September"/>
    <n v="14"/>
    <s v="Romania"/>
    <s v="Dassault Falcon"/>
    <s v="Dassault Falcon 900BSX ECH"/>
    <x v="659"/>
    <s v="Government Greek"/>
    <n v="0"/>
    <n v="7"/>
    <n v="13"/>
    <n v="6"/>
  </r>
  <r>
    <x v="4517"/>
    <s v="1970s"/>
    <n v="1977"/>
    <s v="Qtr 3"/>
    <s v="September"/>
    <n v="22"/>
    <s v="Romania"/>
    <s v="Tupolev"/>
    <s v="Tupolev TU 134HA"/>
    <x v="659"/>
    <s v="Airlines Hungarian Malev"/>
    <n v="0"/>
    <n v="29"/>
    <n v="53"/>
    <n v="24"/>
  </r>
  <r>
    <x v="4518"/>
    <s v="1960s"/>
    <n v="1962"/>
    <s v="Qtr 3"/>
    <s v="September"/>
    <n v="18"/>
    <s v="Russia"/>
    <s v="AeroflotCCCP"/>
    <s v="AeroflotCCCP  61628"/>
    <x v="4084"/>
    <s v="Aeroflot"/>
    <n v="0"/>
    <n v="32"/>
    <n v="32"/>
    <n v="0"/>
  </r>
  <r>
    <x v="4519"/>
    <s v="1950s"/>
    <n v="1958"/>
    <s v="Qtr 3"/>
    <s v="September"/>
    <n v="7"/>
    <s v="Russia"/>
    <s v="AeroflotCCCP"/>
    <s v="AeroflotCCCP  L1692"/>
    <x v="4085"/>
    <s v="Aeroflot"/>
    <n v="0"/>
    <n v="27"/>
    <n v="27"/>
    <n v="0"/>
  </r>
  <r>
    <x v="4520"/>
    <s v="1990s"/>
    <n v="1991"/>
    <s v="Qtr 3"/>
    <s v="September"/>
    <n v="23"/>
    <s v="Russia"/>
    <s v="Antonov"/>
    <s v="Antonov 12BPCCCP 13320"/>
    <x v="4086"/>
    <s v="Aeroflot"/>
    <n v="0"/>
    <n v="1"/>
    <n v="16"/>
    <n v="15"/>
  </r>
  <r>
    <x v="4521"/>
    <s v="1970s"/>
    <n v="1976"/>
    <s v="Qtr 3"/>
    <s v="September"/>
    <n v="9"/>
    <s v="Russia"/>
    <s v="Antonov"/>
    <s v="Antonov AN 24 / Yakovlev Yak"/>
    <x v="3092"/>
    <s v="Aeroflot / Aeroflot"/>
    <n v="0"/>
    <n v="64"/>
    <n v="64"/>
    <n v="0"/>
  </r>
  <r>
    <x v="4522"/>
    <s v="1970s"/>
    <n v="1979"/>
    <s v="Qtr 3"/>
    <s v="September"/>
    <n v="3"/>
    <s v="Russia"/>
    <s v="Antonov"/>
    <s v="Antonov AN 24CCCP"/>
    <x v="4087"/>
    <s v="Aeroflot"/>
    <n v="0"/>
    <n v="40"/>
    <n v="44"/>
    <n v="4"/>
  </r>
  <r>
    <x v="4523"/>
    <s v="2010s"/>
    <n v="2012"/>
    <s v="Qtr 3"/>
    <s v="September"/>
    <n v="12"/>
    <s v="Russia"/>
    <s v="Antonov"/>
    <s v="Antonov AN 28RA"/>
    <x v="4088"/>
    <s v="Enteprise Air Petropavlovsk-Kamchatsky"/>
    <n v="0"/>
    <n v="10"/>
    <n v="14"/>
    <n v="4"/>
  </r>
  <r>
    <x v="4524"/>
    <s v="1990s"/>
    <n v="1994"/>
    <s v="Qtr 3"/>
    <s v="September"/>
    <n v="30"/>
    <s v="Russia"/>
    <s v="Antonov"/>
    <s v="Antonov AN 8RA"/>
    <x v="4089"/>
    <s v="Association Production Aviation Arsenyev"/>
    <n v="0"/>
    <n v="8"/>
    <n v="20"/>
    <n v="12"/>
  </r>
  <r>
    <x v="4525"/>
    <s v="2000s"/>
    <n v="2008"/>
    <s v="Qtr 3"/>
    <s v="September"/>
    <n v="14"/>
    <s v="Russia"/>
    <s v="Boeing"/>
    <s v="Boeing B 737"/>
    <x v="1808"/>
    <s v="Aeroflot"/>
    <n v="0"/>
    <n v="88"/>
    <n v="88"/>
    <n v="0"/>
  </r>
  <r>
    <x v="4526"/>
    <s v="1980s"/>
    <n v="1983"/>
    <s v="Qtr 3"/>
    <s v="September"/>
    <n v="1"/>
    <s v="Russia"/>
    <s v="Boeing"/>
    <s v="Boeing B 747"/>
    <x v="4090"/>
    <s v="Airlines Korean"/>
    <n v="0"/>
    <n v="269"/>
    <n v="269"/>
    <n v="0"/>
  </r>
  <r>
    <x v="4527"/>
    <s v="1970s"/>
    <n v="1971"/>
    <s v="Qtr 3"/>
    <s v="September"/>
    <n v="16"/>
    <s v="Russia"/>
    <s v="Douglas"/>
    <s v="Douglas DC 34W"/>
    <x v="4091"/>
    <s v="Airlines Yemen"/>
    <n v="0"/>
    <n v="5"/>
    <n v="5"/>
    <n v="0"/>
  </r>
  <r>
    <x v="4349"/>
    <s v="1950s"/>
    <n v="1958"/>
    <s v="Qtr 3"/>
    <s v="September"/>
    <n v="19"/>
    <s v="Russia"/>
    <s v="Ilyushin"/>
    <s v="Ilyushin IL 12CCCP"/>
    <x v="4092"/>
    <s v="Aeroflot"/>
    <n v="0"/>
    <n v="28"/>
    <n v="28"/>
    <n v="0"/>
  </r>
  <r>
    <x v="4528"/>
    <s v="1950s"/>
    <n v="1954"/>
    <s v="Qtr 3"/>
    <s v="September"/>
    <n v="27"/>
    <s v="Russia"/>
    <s v="Ilyushin"/>
    <s v="Ilyushin IL 12CCCP"/>
    <x v="270"/>
    <s v="Aeroflot"/>
    <n v="0"/>
    <n v="29"/>
    <n v="29"/>
    <n v="0"/>
  </r>
  <r>
    <x v="4529"/>
    <s v="1960s"/>
    <n v="1969"/>
    <s v="Qtr 3"/>
    <s v="September"/>
    <n v="1"/>
    <s v="Russia"/>
    <s v="Ilyushin"/>
    <s v="Ilyushin IL 14PCCCP"/>
    <x v="4093"/>
    <s v="Aeroflot"/>
    <n v="0"/>
    <n v="22"/>
    <n v="27"/>
    <n v="5"/>
  </r>
  <r>
    <x v="4530"/>
    <s v="1960s"/>
    <n v="1960"/>
    <s v="Qtr 3"/>
    <s v="September"/>
    <n v="2"/>
    <s v="Russia"/>
    <s v="Ilyushin"/>
    <s v="Ilyushin IL 14PCCCP"/>
    <x v="4094"/>
    <s v="Aeroflot"/>
    <n v="0"/>
    <n v="18"/>
    <n v="18"/>
    <n v="0"/>
  </r>
  <r>
    <x v="4531"/>
    <s v="1960s"/>
    <n v="1964"/>
    <s v="Qtr 3"/>
    <s v="September"/>
    <n v="2"/>
    <s v="Russia"/>
    <s v="Ilyushin"/>
    <s v="Ilyushin IL 18BCCCP"/>
    <x v="4095"/>
    <s v="Aeroflot"/>
    <n v="0"/>
    <n v="87"/>
    <n v="87"/>
    <n v="0"/>
  </r>
  <r>
    <x v="4532"/>
    <s v="2020s"/>
    <n v="2021"/>
    <s v="Qtr 3"/>
    <s v="September"/>
    <n v="12"/>
    <s v="Russia"/>
    <s v="Let"/>
    <s v="Let L 410UVP"/>
    <x v="4096"/>
    <s v="Aeroservice/Si"/>
    <n v="0"/>
    <n v="4"/>
    <n v="16"/>
    <n v="12"/>
  </r>
  <r>
    <x v="4337"/>
    <s v="1950s"/>
    <n v="1958"/>
    <s v="Qtr 3"/>
    <s v="September"/>
    <n v="2"/>
    <s v="Russia"/>
    <s v="Lockheed"/>
    <s v="Lockheed C 130A"/>
    <x v="4097"/>
    <s v="Force Air U.S. - Military"/>
    <n v="0"/>
    <n v="17"/>
    <n v="17"/>
    <n v="0"/>
  </r>
  <r>
    <x v="4533"/>
    <s v="2000s"/>
    <n v="2006"/>
    <s v="Qtr 3"/>
    <s v="September"/>
    <n v="11"/>
    <s v="Russia"/>
    <s v="Mi"/>
    <s v="Mi  8 helicopter?"/>
    <x v="4098"/>
    <s v="Army Russian - Military"/>
    <n v="0"/>
    <n v="12"/>
    <n v="15"/>
    <n v="3"/>
  </r>
  <r>
    <x v="4534"/>
    <s v="1990s"/>
    <n v="1992"/>
    <s v="Qtr 3"/>
    <s v="September"/>
    <n v="12"/>
    <s v="Russia"/>
    <s v="Mil"/>
    <s v="Mil Mi 8 (helicopter)RA"/>
    <x v="4099"/>
    <s v="Airlines Kamchatka"/>
    <n v="0"/>
    <n v="9"/>
    <n v="16"/>
    <n v="7"/>
  </r>
  <r>
    <x v="4535"/>
    <s v="1990s"/>
    <n v="1992"/>
    <s v="Qtr 3"/>
    <s v="September"/>
    <n v="21"/>
    <s v="Russia"/>
    <s v="Mil"/>
    <s v="Mil Mi 8 (helicopter)RA"/>
    <x v="4100"/>
    <s v="Yakutavia"/>
    <n v="0"/>
    <n v="10"/>
    <n v="10"/>
    <n v="0"/>
  </r>
  <r>
    <x v="4536"/>
    <s v="1990s"/>
    <n v="1995"/>
    <s v="Qtr 3"/>
    <s v="September"/>
    <n v="24"/>
    <s v="Russia"/>
    <s v="Mil"/>
    <s v="Mil Mi 8TRA"/>
    <x v="4101"/>
    <s v="Company Flight Norilsk"/>
    <n v="0"/>
    <n v="15"/>
    <n v="15"/>
    <n v="0"/>
  </r>
  <r>
    <x v="4258"/>
    <s v="1970s"/>
    <n v="1973"/>
    <s v="Qtr 3"/>
    <s v="September"/>
    <n v="30"/>
    <s v="Russia"/>
    <s v="Tupolev"/>
    <s v="Tupolev TU 104BCCCP"/>
    <x v="3416"/>
    <s v="Aeroflot"/>
    <n v="0"/>
    <n v="108"/>
    <n v="108"/>
    <n v="0"/>
  </r>
  <r>
    <x v="4537"/>
    <s v="1960s"/>
    <n v="1960"/>
    <s v="Qtr 3"/>
    <s v="September"/>
    <n v="26"/>
    <s v="Russia"/>
    <s v="Vickers Viscount"/>
    <s v="Vickers Viscount 837OE LAF"/>
    <x v="674"/>
    <s v="Airlines Austrian"/>
    <n v="0"/>
    <n v="31"/>
    <n v="37"/>
    <n v="6"/>
  </r>
  <r>
    <x v="4538"/>
    <s v="2010s"/>
    <n v="2011"/>
    <s v="Qtr 3"/>
    <s v="September"/>
    <n v="7"/>
    <s v="Russia"/>
    <s v="Yakovlev"/>
    <s v="Yakovlev 42DRA 42434"/>
    <x v="4102"/>
    <s v="Service YAK"/>
    <n v="0"/>
    <n v="44"/>
    <n v="45"/>
    <n v="1"/>
  </r>
  <r>
    <x v="4539"/>
    <s v="1990s"/>
    <n v="1994"/>
    <s v="Qtr 3"/>
    <s v="September"/>
    <n v="26"/>
    <s v="Russia"/>
    <s v="Yakovlev"/>
    <s v="Yakovlev YAK 40RA"/>
    <x v="4103"/>
    <s v="Airlines Cheremshanka"/>
    <n v="0"/>
    <n v="28"/>
    <n v="28"/>
    <n v="0"/>
  </r>
  <r>
    <x v="4540"/>
    <s v="1990s"/>
    <n v="1990"/>
    <s v="Qtr 3"/>
    <s v="September"/>
    <n v="14"/>
    <s v="Russia"/>
    <s v="Yakovlev"/>
    <s v="Yakovlev YAK 42CCCP"/>
    <x v="4104"/>
    <s v="Aeroflot"/>
    <n v="0"/>
    <n v="4"/>
    <n v="128"/>
    <n v="124"/>
  </r>
  <r>
    <x v="4541"/>
    <s v="1980s"/>
    <n v="1981"/>
    <s v="Qtr 3"/>
    <s v="September"/>
    <n v="18"/>
    <s v="Russian"/>
    <s v="Yakovlev"/>
    <s v="Yakovlev YAK 40 / Mil Mi"/>
    <x v="4105"/>
    <s v="Russian - /Military Aeroflot"/>
    <n v="0"/>
    <n v="40"/>
    <n v="40"/>
    <n v="0"/>
  </r>
  <r>
    <x v="4542"/>
    <s v="2000s"/>
    <n v="2002"/>
    <s v="Qtr 3"/>
    <s v="September"/>
    <n v="14"/>
    <s v="Sao"/>
    <s v="ATR"/>
    <s v="ATR 42 300PT"/>
    <x v="4106"/>
    <s v="Brazil          Paulo Total  Air Lines"/>
    <n v="0"/>
    <n v="2"/>
    <n v="2"/>
    <n v="0"/>
  </r>
  <r>
    <x v="4543"/>
    <s v="1940s"/>
    <n v="1946"/>
    <s v="Qtr 3"/>
    <s v="September"/>
    <n v="15"/>
    <s v="Saskatchewan"/>
    <s v="Douglas"/>
    <s v="Douglas C 47A Dakota962"/>
    <x v="4107"/>
    <s v="Canada Military - Royal Canadian Air Force"/>
    <n v="0"/>
    <n v="21"/>
    <n v="21"/>
    <n v="0"/>
  </r>
  <r>
    <x v="4544"/>
    <s v="1980s"/>
    <n v="1980"/>
    <s v="Qtr 3"/>
    <s v="September"/>
    <n v="15"/>
    <s v="Saudi"/>
    <s v="Lockheed"/>
    <s v="Lockheed C 130E453"/>
    <x v="4108"/>
    <s v="Force Air Saudi Royal - ArabiaMilitary"/>
    <n v="0"/>
    <n v="89"/>
    <n v="89"/>
    <n v="0"/>
  </r>
  <r>
    <x v="4317"/>
    <s v="1960s"/>
    <n v="1961"/>
    <s v="Qtr 3"/>
    <s v="September"/>
    <n v="6"/>
    <s v="SC"/>
    <s v="Douglas"/>
    <s v="Douglas C 47A (DC"/>
    <x v="4109"/>
    <s v="Brazil REAL Transportes Aereos"/>
    <n v="0"/>
    <n v="4"/>
    <n v="4"/>
    <n v="0"/>
  </r>
  <r>
    <x v="4545"/>
    <s v="1950s"/>
    <n v="1957"/>
    <s v="Qtr 3"/>
    <s v="September"/>
    <n v="28"/>
    <s v="Scotland"/>
    <s v="De Havilland"/>
    <s v="de Havilland DH 114 HeronG"/>
    <x v="4110"/>
    <s v="Airways European British"/>
    <n v="0"/>
    <n v="3"/>
    <n v="3"/>
    <n v="0"/>
  </r>
  <r>
    <x v="4546"/>
    <s v="1960s"/>
    <n v="1966"/>
    <s v="Qtr 3"/>
    <s v="September"/>
    <n v="1"/>
    <s v="Slovenia"/>
    <s v="Bristol Britannia"/>
    <s v="Bristol Britannia 102G ANBB"/>
    <x v="4111"/>
    <s v="Yugoslavia Britannia Airways"/>
    <n v="0"/>
    <n v="98"/>
    <n v="117"/>
    <n v="19"/>
  </r>
  <r>
    <x v="4547"/>
    <s v="1990s"/>
    <n v="1991"/>
    <s v="Qtr 3"/>
    <s v="September"/>
    <n v="27"/>
    <s v="Solomon"/>
    <s v="de Havilland Canada"/>
    <s v="de Havilland Canada DHC 6 Twin Otter 300H4"/>
    <x v="4112"/>
    <s v="Airlines Islands IslandsSolomon"/>
    <n v="0"/>
    <n v="15"/>
    <n v="15"/>
    <n v="0"/>
  </r>
  <r>
    <x v="4548"/>
    <s v="1970s"/>
    <n v="1974"/>
    <s v="Qtr 3"/>
    <s v="September"/>
    <n v="15"/>
    <s v="South"/>
    <s v="Boeing"/>
    <s v="Boeing B 727"/>
    <x v="4113"/>
    <s v="Vietnam) (South Vietnam VietnamAir"/>
    <n v="0"/>
    <n v="75"/>
    <n v="75"/>
    <n v="0"/>
  </r>
  <r>
    <x v="4549"/>
    <s v="2000s"/>
    <n v="2009"/>
    <s v="Qtr 3"/>
    <s v="September"/>
    <n v="24"/>
    <s v="South"/>
    <s v="British Aerospace Jetstream"/>
    <s v="British Aerospace Jetstream 41ZS NRM"/>
    <x v="4114"/>
    <s v="Airlink AfricaSA"/>
    <n v="0"/>
    <n v="1"/>
    <n v="3"/>
    <n v="2"/>
  </r>
  <r>
    <x v="4289"/>
    <s v="1970s"/>
    <n v="1972"/>
    <s v="Qtr 3"/>
    <s v="September"/>
    <n v="24"/>
    <s v="South"/>
    <s v="Douglas"/>
    <s v="Douglas C 54D"/>
    <x v="4115"/>
    <s v="Vietnam) (South Vietnam VietnamAir"/>
    <n v="0"/>
    <n v="10"/>
    <n v="13"/>
    <n v="3"/>
  </r>
  <r>
    <x v="4550"/>
    <s v="1940s"/>
    <n v="1945"/>
    <s v="Qtr 3"/>
    <s v="September"/>
    <n v="7"/>
    <s v="South"/>
    <s v="Douglas"/>
    <s v="Douglas DC 3NC33631"/>
    <x v="4116"/>
    <s v="Lines Air CarolinaEastern"/>
    <n v="0"/>
    <n v="22"/>
    <n v="22"/>
    <n v="0"/>
  </r>
  <r>
    <x v="4330"/>
    <s v="1960s"/>
    <n v="1965"/>
    <s v="Qtr 3"/>
    <s v="September"/>
    <n v="16"/>
    <s v="South"/>
    <s v="Douglas"/>
    <s v="Douglas DC 3XV"/>
    <x v="4117"/>
    <s v="Vietnam) (South Vietnam VietnamAir"/>
    <n v="0"/>
    <n v="38"/>
    <n v="39"/>
    <n v="1"/>
  </r>
  <r>
    <x v="4551"/>
    <s v="2000s"/>
    <n v="2009"/>
    <s v="Qtr 3"/>
    <s v="September"/>
    <n v="25"/>
    <s v="South"/>
    <s v="Eurocopter"/>
    <s v="Eurocopter AS350 B2N417AE"/>
    <x v="4118"/>
    <s v="Inc. Helicopters CarolinaOmniflight"/>
    <n v="0"/>
    <n v="3"/>
    <n v="3"/>
    <n v="0"/>
  </r>
  <r>
    <x v="4552"/>
    <s v="2000s"/>
    <n v="2008"/>
    <s v="Qtr 3"/>
    <s v="September"/>
    <n v="19"/>
    <s v="South"/>
    <s v="Learjet"/>
    <s v="Learjet 60N999LJ"/>
    <x v="4119"/>
    <s v="Aviation Executive CarolinaGlobal"/>
    <n v="0"/>
    <n v="4"/>
    <n v="6"/>
    <n v="2"/>
  </r>
  <r>
    <x v="4553"/>
    <s v="2000s"/>
    <n v="2009"/>
    <s v="Qtr 3"/>
    <s v="September"/>
    <n v="8"/>
    <s v="South"/>
    <s v="Mil"/>
    <s v="Mil Mi 8?"/>
    <x v="4120"/>
    <s v="service guard border Kazakhstan - KazakistanMilitary"/>
    <n v="0"/>
    <n v="10"/>
    <n v="13"/>
    <n v="3"/>
  </r>
  <r>
    <x v="4264"/>
    <s v="1990s"/>
    <n v="1999"/>
    <s v="Qtr 3"/>
    <s v="September"/>
    <n v="14"/>
    <s v="Spain"/>
    <s v="Boeing"/>
    <s v="Boeing 757 204G"/>
    <x v="4121"/>
    <s v="Airways Britannia"/>
    <n v="0"/>
    <n v="1"/>
    <n v="245"/>
    <n v="244"/>
  </r>
  <r>
    <x v="4286"/>
    <s v="1950s"/>
    <n v="1951"/>
    <s v="Qtr 3"/>
    <s v="September"/>
    <n v="12"/>
    <s v="Spain"/>
    <s v="Douglas"/>
    <s v="Douglas DC 3F"/>
    <x v="4122"/>
    <s v="Provence Alpes Societe"/>
    <n v="0"/>
    <n v="39"/>
    <n v="39"/>
    <n v="0"/>
  </r>
  <r>
    <x v="4554"/>
    <s v="1980s"/>
    <n v="1982"/>
    <s v="Qtr 3"/>
    <s v="September"/>
    <n v="13"/>
    <s v="Spain"/>
    <s v="McDonnell Douglas"/>
    <s v="McDonnell Douglas DC 10"/>
    <x v="705"/>
    <s v="Spantax"/>
    <n v="0"/>
    <n v="50"/>
    <n v="394"/>
    <n v="344"/>
  </r>
  <r>
    <x v="4555"/>
    <s v="1990s"/>
    <n v="1998"/>
    <s v="Qtr 3"/>
    <s v="September"/>
    <n v="29"/>
    <s v="Sri"/>
    <s v="Antonov"/>
    <s v="Antonov AN 24RVEW"/>
    <x v="4123"/>
    <s v="LankaLionair"/>
    <n v="0"/>
    <n v="55"/>
    <n v="55"/>
    <n v="0"/>
  </r>
  <r>
    <x v="4556"/>
    <s v="1990s"/>
    <n v="1995"/>
    <s v="Qtr 3"/>
    <s v="September"/>
    <n v="12"/>
    <s v="Sri"/>
    <s v="Antonov"/>
    <s v="Antonov AN 32CR861"/>
    <x v="4124"/>
    <s v="Force Air Lanka Sri - LankaMilitary"/>
    <n v="0"/>
    <n v="81"/>
    <n v="81"/>
    <n v="0"/>
  </r>
  <r>
    <x v="4557"/>
    <s v="2000s"/>
    <n v="2000"/>
    <s v="Qtr 3"/>
    <s v="September"/>
    <n v="16"/>
    <s v="Sri"/>
    <s v="Mil"/>
    <s v="Mil Mi 17?"/>
    <x v="4125"/>
    <s v="Force Air Lanka Sri - LankaMilitary"/>
    <n v="0"/>
    <n v="14"/>
    <n v="14"/>
    <n v="0"/>
  </r>
  <r>
    <x v="4257"/>
    <s v="1940s"/>
    <n v="1946"/>
    <s v="Qtr 3"/>
    <s v="September"/>
    <n v="27"/>
    <s v="Stirlingshire"/>
    <s v="de Havilland 89A Dragon"/>
    <s v="de Havilland 89A Dragon RapideG AFFF"/>
    <x v="4126"/>
    <s v="Scotland Railway Air Service Ltd."/>
    <n v="0"/>
    <n v="7"/>
    <n v="7"/>
    <n v="0"/>
  </r>
  <r>
    <x v="4558"/>
    <s v="1950s"/>
    <n v="1952"/>
    <s v="Qtr 3"/>
    <s v="September"/>
    <n v="15"/>
    <s v="Sudan"/>
    <s v="Douglas"/>
    <s v="Douglas C 47AVT"/>
    <x v="716"/>
    <s v="Airlines Kalinga"/>
    <n v="0"/>
    <n v="3"/>
    <n v="3"/>
    <n v="0"/>
  </r>
  <r>
    <x v="4559"/>
    <s v="1950s"/>
    <n v="1950"/>
    <s v="Qtr 3"/>
    <s v="September"/>
    <n v="23"/>
    <s v="Sweden"/>
    <s v="Avro Ninteen"/>
    <s v="Avro Ninteen ISE BRS"/>
    <x v="4127"/>
    <s v="Aero Svenska"/>
    <n v="0"/>
    <n v="10"/>
    <n v="10"/>
    <n v="0"/>
  </r>
  <r>
    <x v="4560"/>
    <s v="1970s"/>
    <n v="1979"/>
    <s v="Qtr 3"/>
    <s v="September"/>
    <n v="11"/>
    <s v="Taiwan"/>
    <s v="Boeing"/>
    <s v="Boeing 707 324CB"/>
    <x v="4128"/>
    <s v="(Taiwan) Airlines China"/>
    <n v="0"/>
    <n v="6"/>
    <n v="6"/>
    <n v="0"/>
  </r>
  <r>
    <x v="4561"/>
    <s v="1980s"/>
    <n v="1983"/>
    <s v="Qtr 3"/>
    <s v="September"/>
    <n v="28"/>
    <s v="Taiwan"/>
    <s v="Britten"/>
    <s v="Britten  Norman BN"/>
    <x v="4129"/>
    <s v="Airlines Taiwan"/>
    <n v="0"/>
    <n v="10"/>
    <n v="10"/>
    <n v="0"/>
  </r>
  <r>
    <x v="4562"/>
    <s v="1940s"/>
    <n v="1943"/>
    <s v="Qtr 3"/>
    <s v="September"/>
    <n v="10"/>
    <s v="Texas"/>
    <s v="Boeing"/>
    <s v="Boeing B 17F / Boeing B"/>
    <x v="314"/>
    <s v="Forces Air Army U.S. - Military"/>
    <n v="0"/>
    <n v="22"/>
    <n v="22"/>
    <n v="0"/>
  </r>
  <r>
    <x v="4563"/>
    <s v="1950s"/>
    <n v="1959"/>
    <s v="Qtr 3"/>
    <s v="September"/>
    <n v="2"/>
    <s v="Texas"/>
    <s v="Curtiss"/>
    <s v="Curtiss C 46AN5140B"/>
    <x v="4130"/>
    <s v="Airlines Aaxico"/>
    <n v="0"/>
    <n v="2"/>
    <n v="2"/>
    <n v="0"/>
  </r>
  <r>
    <x v="4564"/>
    <s v="1990s"/>
    <n v="1991"/>
    <s v="Qtr 3"/>
    <s v="September"/>
    <n v="11"/>
    <s v="Texas"/>
    <s v="Embraer 120RT"/>
    <s v="Embraer 120RT BrasiliaN33701"/>
    <x v="4131"/>
    <s v="Express Continental"/>
    <n v="0"/>
    <n v="14"/>
    <n v="14"/>
    <n v="0"/>
  </r>
  <r>
    <x v="4565"/>
    <s v="1930s"/>
    <n v="1932"/>
    <s v="Qtr 3"/>
    <s v="September"/>
    <n v="8"/>
    <s v="Texas"/>
    <s v="Fokker"/>
    <s v="Fokker F 10NC9716"/>
    <x v="4132"/>
    <s v="Airways American"/>
    <n v="0"/>
    <n v="3"/>
    <n v="4"/>
    <n v="1"/>
  </r>
  <r>
    <x v="4425"/>
    <s v="2000s"/>
    <n v="2003"/>
    <s v="Qtr 3"/>
    <s v="September"/>
    <n v="19"/>
    <s v="Texas"/>
    <s v="Learjet"/>
    <s v="Learjet 25BN666TW"/>
    <x v="4133"/>
    <s v="Charter Jet Ameristar"/>
    <n v="0"/>
    <n v="1"/>
    <n v="2"/>
    <n v="1"/>
  </r>
  <r>
    <x v="4566"/>
    <s v="1950s"/>
    <n v="1959"/>
    <s v="Qtr 3"/>
    <s v="September"/>
    <n v="29"/>
    <s v="Texas"/>
    <s v="Lockheed 188A"/>
    <s v="Lockheed 188A ElectraN9705C"/>
    <x v="4134"/>
    <s v="Airlines Braniff"/>
    <n v="0"/>
    <n v="34"/>
    <n v="34"/>
    <n v="0"/>
  </r>
  <r>
    <x v="4273"/>
    <s v="1960s"/>
    <n v="1964"/>
    <s v="Qtr 3"/>
    <s v="September"/>
    <n v="4"/>
    <s v="Thailand"/>
    <s v="Douglas"/>
    <s v="Douglas C 47?"/>
    <x v="4135"/>
    <s v="Force Air Thai Royal - Military"/>
    <n v="0"/>
    <n v="28"/>
    <n v="34"/>
    <n v="6"/>
  </r>
  <r>
    <x v="4567"/>
    <s v="2000s"/>
    <n v="2007"/>
    <s v="Qtr 3"/>
    <s v="September"/>
    <n v="16"/>
    <s v="Thailand"/>
    <s v="McDonnell Douglas"/>
    <s v="McDonnell Douglas MD 82HS"/>
    <x v="4136"/>
    <s v="Airlines One-Two-Go"/>
    <n v="0"/>
    <n v="90"/>
    <n v="130"/>
    <n v="40"/>
  </r>
  <r>
    <x v="4568"/>
    <s v="1980s"/>
    <n v="1988"/>
    <s v="Qtr 3"/>
    <s v="September"/>
    <n v="9"/>
    <s v="Thailand"/>
    <s v="Tupolev"/>
    <s v="Tupolev TU 134AVN"/>
    <x v="1155"/>
    <s v="(Vietnam) Khong Hang"/>
    <n v="0"/>
    <n v="76"/>
    <n v="90"/>
    <n v="14"/>
  </r>
  <r>
    <x v="4569"/>
    <s v="1970s"/>
    <n v="1976"/>
    <s v="Qtr 3"/>
    <s v="September"/>
    <n v="19"/>
    <s v="Turkey"/>
    <s v="Boeing"/>
    <s v="Boeing B 727"/>
    <x v="4137"/>
    <s v="(THY) Airlines Turkish"/>
    <n v="0"/>
    <n v="154"/>
    <n v="154"/>
    <n v="0"/>
  </r>
  <r>
    <x v="4570"/>
    <s v="1950s"/>
    <n v="1953"/>
    <s v="Qtr 3"/>
    <s v="September"/>
    <n v="25"/>
    <s v="Turkey"/>
    <s v="Douglas"/>
    <s v="Douglas DC 3TC"/>
    <x v="1159"/>
    <s v="Yollari Hava Devlet"/>
    <n v="0"/>
    <n v="5"/>
    <n v="21"/>
    <n v="16"/>
  </r>
  <r>
    <x v="4571"/>
    <s v="1960s"/>
    <n v="1961"/>
    <s v="Qtr 3"/>
    <s v="September"/>
    <n v="23"/>
    <s v="Turkey"/>
    <s v="Fokker"/>
    <s v="Fokker F 27 Friendship 100TC"/>
    <x v="1159"/>
    <s v="(THY) Airlines Turkish"/>
    <n v="0"/>
    <n v="28"/>
    <n v="29"/>
    <n v="1"/>
  </r>
  <r>
    <x v="4572"/>
    <s v="1980s"/>
    <n v="1981"/>
    <s v="Qtr 3"/>
    <s v="September"/>
    <n v="22"/>
    <s v="Turkey"/>
    <s v="Northrop"/>
    <s v="Northrop F 5A?"/>
    <x v="4138"/>
    <s v="Force Air Turkish - Military"/>
    <n v="40"/>
    <n v="0"/>
    <n v="0"/>
    <n v="0"/>
  </r>
  <r>
    <x v="4573"/>
    <s v="1980s"/>
    <n v="1989"/>
    <s v="Qtr 3"/>
    <s v="September"/>
    <n v="27"/>
    <s v="Tusayan"/>
    <s v="de Havilland Canada"/>
    <s v="de Havilland Canada DHC 6 Twin Otter 300N75GC"/>
    <x v="4139"/>
    <s v="Arizona Grand Canyon Airlines"/>
    <n v="0"/>
    <n v="10"/>
    <n v="21"/>
    <n v="11"/>
  </r>
  <r>
    <x v="4574"/>
    <s v="1980s"/>
    <n v="1983"/>
    <s v="Qtr 3"/>
    <s v="September"/>
    <n v="23"/>
    <s v="UAEGulf"/>
    <s v="Boeing"/>
    <s v="Boeing B 737"/>
    <x v="4140"/>
    <s v="Air"/>
    <n v="0"/>
    <n v="112"/>
    <n v="112"/>
    <n v="0"/>
  </r>
  <r>
    <x v="4575"/>
    <s v="1980s"/>
    <n v="1985"/>
    <s v="Qtr 3"/>
    <s v="September"/>
    <n v="25"/>
    <s v="Ukraine"/>
    <s v="Antonov"/>
    <s v="Antonov AN 12CCCP"/>
    <x v="3135"/>
    <s v="MAP"/>
    <n v="0"/>
    <n v="9"/>
    <n v="9"/>
    <n v="0"/>
  </r>
  <r>
    <x v="4576"/>
    <s v="2020s"/>
    <n v="2020"/>
    <s v="Qtr 3"/>
    <s v="September"/>
    <n v="25"/>
    <s v="Ukraine"/>
    <s v="Antonov An26SH76"/>
    <s v="Antonov An26SH76 yellow"/>
    <x v="4141"/>
    <s v="Force Air Ukraine - Military"/>
    <n v="0"/>
    <n v="26"/>
    <n v="27"/>
    <n v="1"/>
  </r>
  <r>
    <x v="4577"/>
    <s v="1970s"/>
    <n v="1970"/>
    <s v="Qtr 3"/>
    <s v="September"/>
    <n v="2"/>
    <s v="Ukraine"/>
    <s v="Tupolev"/>
    <s v="Tupolev Tu 124CCCP"/>
    <x v="4142"/>
    <s v="Aeroflot"/>
    <n v="0"/>
    <n v="37"/>
    <n v="37"/>
    <n v="0"/>
  </r>
  <r>
    <x v="4577"/>
    <s v="1970s"/>
    <n v="1970"/>
    <s v="Qtr 3"/>
    <s v="September"/>
    <n v="2"/>
    <s v="Ukraine"/>
    <s v="Tupolev"/>
    <s v="Tupolev Tu 124CCCP"/>
    <x v="4143"/>
    <s v="USSRAeroflot"/>
    <n v="0"/>
    <n v="37"/>
    <n v="37"/>
    <n v="0"/>
  </r>
  <r>
    <x v="4527"/>
    <s v="1970s"/>
    <n v="1971"/>
    <s v="Qtr 3"/>
    <s v="September"/>
    <n v="16"/>
    <s v="Ukraine"/>
    <s v="Tupolev"/>
    <s v="Tupolev TU 134AHA"/>
    <x v="3138"/>
    <s v="USSRMalev Hungarian Airlines"/>
    <n v="0"/>
    <n v="49"/>
    <n v="49"/>
    <n v="0"/>
  </r>
  <r>
    <x v="4578"/>
    <s v="2000s"/>
    <n v="2008"/>
    <s v="Qtr 3"/>
    <s v="September"/>
    <n v="3"/>
    <s v="United States"/>
    <s v="Bell"/>
    <s v="Bell 212A6 AVL"/>
    <x v="4144"/>
    <s v="EmiratesAerogulf Arab"/>
    <n v="0"/>
    <n v="7"/>
    <n v="7"/>
    <n v="0"/>
  </r>
  <r>
    <x v="4579"/>
    <s v="2010s"/>
    <n v="2010"/>
    <s v="Qtr 3"/>
    <s v="September"/>
    <n v="3"/>
    <s v="United States"/>
    <s v="Boeing"/>
    <s v="Boeing B747 44AFN571UP"/>
    <x v="736"/>
    <s v="UPS Service- Parcel EmiratesUnited Arab"/>
    <n v="0"/>
    <n v="2"/>
    <n v="2"/>
    <n v="0"/>
  </r>
  <r>
    <x v="4580"/>
    <s v="1960s"/>
    <n v="1960"/>
    <s v="Qtr 3"/>
    <s v="September"/>
    <n v="7"/>
    <s v="Uruguay"/>
    <s v="Douglas"/>
    <s v="Douglas DC 6LV"/>
    <x v="4145"/>
    <s v="Argentinas Aerolineas"/>
    <n v="0"/>
    <n v="31"/>
    <n v="31"/>
    <n v="0"/>
  </r>
  <r>
    <x v="4581"/>
    <s v="1990s"/>
    <n v="1991"/>
    <s v="Qtr 3"/>
    <s v="September"/>
    <n v="26"/>
    <s v="USSRAeroflot"/>
    <s v="Antonov"/>
    <s v="Antonov AN 26CCCP"/>
    <x v="4146"/>
    <s v="Unknown Operator"/>
    <n v="0"/>
    <n v="10"/>
    <n v="10"/>
    <n v="0"/>
  </r>
  <r>
    <x v="4582"/>
    <s v="1990s"/>
    <n v="1991"/>
    <s v="Qtr 3"/>
    <s v="September"/>
    <n v="16"/>
    <s v="USSRAeroflot"/>
    <s v="Antonov"/>
    <s v="Antonov AN 72CCCP"/>
    <x v="4147"/>
    <s v="Unknown Operator"/>
    <n v="0"/>
    <n v="13"/>
    <n v="13"/>
    <n v="0"/>
  </r>
  <r>
    <x v="4401"/>
    <s v="1960s"/>
    <n v="1962"/>
    <s v="Qtr 3"/>
    <s v="September"/>
    <n v="3"/>
    <s v="USSRAeroflot"/>
    <s v="Tupolev"/>
    <s v="Tupolev TU 104ACCCP"/>
    <x v="4148"/>
    <s v="Unknown Operator"/>
    <n v="0"/>
    <n v="86"/>
    <n v="86"/>
    <n v="0"/>
  </r>
  <r>
    <x v="4583"/>
    <s v="1970s"/>
    <n v="1970"/>
    <s v="Qtr 3"/>
    <s v="September"/>
    <n v="3"/>
    <s v="USSRAeroflot"/>
    <s v="Yakovlev"/>
    <s v="Yakovlev YAK 40CCCP"/>
    <x v="324"/>
    <s v="Unknown Operator"/>
    <n v="0"/>
    <n v="21"/>
    <n v="21"/>
    <n v="0"/>
  </r>
  <r>
    <x v="4584"/>
    <s v="2010s"/>
    <n v="2010"/>
    <s v="Qtr 3"/>
    <s v="September"/>
    <n v="13"/>
    <s v="Venezuela"/>
    <s v="ATR"/>
    <s v="ATR 42 320YV"/>
    <x v="4149"/>
    <s v="Conviasa Airline"/>
    <n v="0"/>
    <n v="17"/>
    <n v="51"/>
    <n v="34"/>
  </r>
  <r>
    <x v="4585"/>
    <s v="1950s"/>
    <n v="1957"/>
    <s v="Qtr 3"/>
    <s v="September"/>
    <n v="3"/>
    <s v="Venezuela"/>
    <s v="Douglas"/>
    <s v="Douglas DC 3YV"/>
    <x v="4150"/>
    <s v="Avensa"/>
    <n v="0"/>
    <n v="8"/>
    <n v="8"/>
    <n v="0"/>
  </r>
  <r>
    <x v="4586"/>
    <s v="1990s"/>
    <n v="1991"/>
    <s v="Qtr 3"/>
    <s v="September"/>
    <n v="18"/>
    <s v="Vermont"/>
    <s v="Convair"/>
    <s v="Convair CV 580C"/>
    <x v="4151"/>
    <s v="Cargo Canair"/>
    <n v="0"/>
    <n v="2"/>
    <n v="2"/>
    <n v="0"/>
  </r>
  <r>
    <x v="4587"/>
    <s v="1960s"/>
    <n v="1965"/>
    <s v="Qtr 3"/>
    <s v="September"/>
    <n v="27"/>
    <s v="Vietnam"/>
    <s v="Beechcraft"/>
    <s v="Beechcraft C 45HN9574Z"/>
    <x v="4152"/>
    <s v="America Air"/>
    <n v="0"/>
    <n v="3"/>
    <n v="3"/>
    <n v="0"/>
  </r>
  <r>
    <x v="4588"/>
    <s v="1970s"/>
    <n v="1970"/>
    <s v="Qtr 3"/>
    <s v="September"/>
    <n v="30"/>
    <s v="Vietnam"/>
    <s v="Douglas"/>
    <s v="Douglas DC 3"/>
    <x v="4153"/>
    <s v="Vietnam) (South Vietnam Air"/>
    <n v="0"/>
    <n v="4"/>
    <n v="38"/>
    <n v="34"/>
  </r>
  <r>
    <x v="4589"/>
    <s v="1960s"/>
    <n v="1969"/>
    <s v="Qtr 3"/>
    <s v="September"/>
    <n v="20"/>
    <s v="Vietnam"/>
    <s v="Douglas"/>
    <s v="Douglas DC 4 / USAF F"/>
    <x v="4154"/>
    <s v="Vietnam) (South Vietnam Air"/>
    <n v="2"/>
    <n v="74"/>
    <n v="76"/>
    <n v="2"/>
  </r>
  <r>
    <x v="4590"/>
    <s v="1900s"/>
    <n v="1908"/>
    <s v="Qtr 3"/>
    <s v="September"/>
    <n v="17"/>
    <s v="Virginia"/>
    <s v="Wright Flyer"/>
    <s v="Wright Flyer III?"/>
    <x v="4155"/>
    <s v="Army U.S. - Military"/>
    <n v="0"/>
    <n v="1"/>
    <n v="2"/>
    <n v="1"/>
  </r>
  <r>
    <x v="4466"/>
    <s v="2000s"/>
    <n v="2001"/>
    <s v="Qtr 3"/>
    <s v="September"/>
    <n v="11"/>
    <s v="Virginia"/>
    <s v="Boeing"/>
    <s v="Boeing B 757"/>
    <x v="4156"/>
    <s v="Airlines"/>
    <n v="125"/>
    <n v="64"/>
    <n v="64"/>
    <n v="0"/>
  </r>
  <r>
    <x v="4591"/>
    <s v="1950s"/>
    <n v="1958"/>
    <s v="Qtr 3"/>
    <s v="September"/>
    <n v="8"/>
    <s v="Washington"/>
    <s v="Boeing"/>
    <s v="Boeing B 52 / Boeing B"/>
    <x v="4157"/>
    <s v="Force Air U.S. / Force Air U.S. - Military"/>
    <n v="0"/>
    <n v="13"/>
    <n v="16"/>
    <n v="3"/>
  </r>
  <r>
    <x v="4251"/>
    <s v="1960s"/>
    <n v="1962"/>
    <s v="Qtr 3"/>
    <s v="September"/>
    <n v="10"/>
    <s v="Washington"/>
    <s v="Boeing"/>
    <s v="Boeing KC 135A60"/>
    <x v="4158"/>
    <s v="Force Air U.S. - Military"/>
    <n v="0"/>
    <n v="44"/>
    <n v="44"/>
    <n v="0"/>
  </r>
  <r>
    <x v="4351"/>
    <s v="1950s"/>
    <n v="1953"/>
    <s v="Qtr 3"/>
    <s v="September"/>
    <n v="1"/>
    <s v="Washington"/>
    <s v="Douglas"/>
    <s v="Douglas DC 3N19941"/>
    <x v="4159"/>
    <s v="Airlines Cargo Regina"/>
    <n v="0"/>
    <n v="21"/>
    <n v="21"/>
    <n v="0"/>
  </r>
  <r>
    <x v="4592"/>
    <s v="1980s"/>
    <n v="1982"/>
    <s v="Qtr 3"/>
    <s v="September"/>
    <n v="11"/>
    <s v="West"/>
    <s v="Boeing Vertol"/>
    <s v="Boeing Vertol CH 47C (helicopter)74"/>
    <x v="4160"/>
    <s v="Army U.S. - GermanyMilitary"/>
    <n v="0"/>
    <n v="46"/>
    <n v="46"/>
    <n v="0"/>
  </r>
  <r>
    <x v="4593"/>
    <s v="1980s"/>
    <n v="1985"/>
    <s v="Qtr 3"/>
    <s v="September"/>
    <n v="6"/>
    <s v="Wisconsin"/>
    <s v="McDonnell Douglas"/>
    <s v="McDonnell Douglas DC 9"/>
    <x v="764"/>
    <s v="Express Midwest"/>
    <n v="0"/>
    <n v="31"/>
    <n v="31"/>
    <n v="0"/>
  </r>
  <r>
    <x v="4594"/>
    <s v="1970s"/>
    <n v="1973"/>
    <s v="Qtr 3"/>
    <s v="September"/>
    <n v="11"/>
    <s v="Yugoslavia"/>
    <s v="Aerospatiale Caravelle"/>
    <s v="Aerospatiale Caravelle 6NYU AHD"/>
    <x v="4161"/>
    <s v="Airlines Yugoslav JAT"/>
    <n v="0"/>
    <n v="41"/>
    <n v="41"/>
    <n v="0"/>
  </r>
  <r>
    <x v="4595"/>
    <s v="1950s"/>
    <n v="1950"/>
    <s v="Qtr 3"/>
    <s v="September"/>
    <n v="21"/>
    <s v="Yugoslavia"/>
    <s v="Douglas"/>
    <s v="Douglas DC 3YU"/>
    <x v="4162"/>
    <s v="Airlines Yugoslav JAT"/>
    <n v="0"/>
    <n v="10"/>
    <n v="11"/>
    <n v="1"/>
  </r>
  <r>
    <x v="4596"/>
    <s v="1930s"/>
    <n v="1933"/>
    <s v="Qtr 3"/>
    <s v="September"/>
    <n v="12"/>
    <s v="Yugoslavia"/>
    <s v="Farman"/>
    <s v="Farman F 306YU"/>
    <x v="4163"/>
    <s v="Aeroput"/>
    <n v="0"/>
    <n v="8"/>
    <n v="8"/>
    <n v="0"/>
  </r>
  <r>
    <x v="4597"/>
    <s v="1940s"/>
    <n v="1944"/>
    <s v="Qtr 3"/>
    <s v="September"/>
    <n v="2"/>
    <s v="Yugoslavia"/>
    <s v="Junkers"/>
    <s v="Junkers JU52/3mD AUAW"/>
    <x v="341"/>
    <s v="Lufthansa Deutsche"/>
    <n v="0"/>
    <n v="5"/>
    <n v="5"/>
    <n v="0"/>
  </r>
  <r>
    <x v="4598"/>
    <s v="2010s"/>
    <n v="2010"/>
    <s v="Qtr 3"/>
    <s v="September"/>
    <n v="21"/>
    <s v="Zabul"/>
    <s v="Sikorsky"/>
    <s v="Sikorsky UH 60 Black Hawk_x0009_93"/>
    <x v="4164"/>
    <s v="Afghanistan          Province International Security Assistance Force"/>
    <n v="0"/>
    <n v="10"/>
    <n v="13"/>
    <n v="3"/>
  </r>
  <r>
    <x v="4599"/>
    <s v="1980s"/>
    <n v="1980"/>
    <s v="Qtr 3"/>
    <s v="September"/>
    <n v="17"/>
    <s v="Zaire"/>
    <s v="De Havilland"/>
    <s v="de Havilland DHC 5 Buffalo9T"/>
    <x v="4165"/>
    <s v="Force Air Zairean - Military"/>
    <n v="0"/>
    <n v="36"/>
    <n v="36"/>
    <n v="0"/>
  </r>
  <r>
    <x v="4600"/>
    <s v="1990s"/>
    <n v="1997"/>
    <s v="Qtr 3"/>
    <s v="September"/>
    <n v="12"/>
    <s v="Zaire"/>
    <s v="de Havilland Canada"/>
    <s v="de Havilland Canada DHC 6 Twin Otter 3009Q"/>
    <x v="4166"/>
    <s v="Commuter Air TMK"/>
    <n v="0"/>
    <n v="22"/>
    <n v="22"/>
    <n v="0"/>
  </r>
  <r>
    <x v="4601"/>
    <s v="1980s"/>
    <n v="1984"/>
    <s v="Qtr 3"/>
    <s v="September"/>
    <n v="11"/>
    <s v="Zaire"/>
    <s v="Handley Page Dart Herald"/>
    <s v="Handley Page Dart Herald 2029Q CAH"/>
    <x v="4167"/>
    <s v="Services Aero MMM"/>
    <n v="0"/>
    <n v="30"/>
    <n v="30"/>
    <n v="0"/>
  </r>
  <r>
    <x v="4602"/>
    <s v="1980s"/>
    <n v="1980"/>
    <s v="Qtr 3"/>
    <s v="September"/>
    <n v="14"/>
    <s v="Zaire"/>
    <s v="Lockheed Hercules"/>
    <s v="Lockheed Hercules C 1309T"/>
    <x v="4168"/>
    <s v="Zaïroise Aérienne Force - Military"/>
    <n v="0"/>
    <n v="36"/>
    <n v="36"/>
    <n v="0"/>
  </r>
  <r>
    <x v="4375"/>
    <s v="1960s"/>
    <n v="1961"/>
    <s v="Qtr 3"/>
    <s v="September"/>
    <n v="17"/>
    <s v="Zambia"/>
    <s v="Douglas"/>
    <s v="Douglas DC 6BSE"/>
    <x v="4169"/>
    <s v="Sweden Transair"/>
    <n v="0"/>
    <n v="16"/>
    <n v="16"/>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B10A1E-B057-48A9-BA74-1DBB69359416}" name="PivotTable13" cacheId="1"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D52:E54" firstHeaderRow="1" firstDataRow="1" firstDataCol="1"/>
  <pivotFields count="15">
    <pivotField numFmtId="14" showAll="0">
      <items count="4604">
        <item x="4590"/>
        <item x="4356"/>
        <item x="2236"/>
        <item x="392"/>
        <item x="4452"/>
        <item x="3948"/>
        <item x="2729"/>
        <item x="4363"/>
        <item x="2019"/>
        <item x="4338"/>
        <item x="3927"/>
        <item x="3566"/>
        <item x="3534"/>
        <item x="2726"/>
        <item x="2938"/>
        <item x="3309"/>
        <item x="2602"/>
        <item x="2467"/>
        <item x="587"/>
        <item x="3940"/>
        <item x="207"/>
        <item x="490"/>
        <item x="614"/>
        <item x="1022"/>
        <item x="3316"/>
        <item x="2267"/>
        <item x="2111"/>
        <item x="531"/>
        <item x="3921"/>
        <item x="4004"/>
        <item x="3991"/>
        <item x="4059"/>
        <item x="1141"/>
        <item x="2866"/>
        <item x="2945"/>
        <item x="216"/>
        <item x="215"/>
        <item x="3231"/>
        <item x="2606"/>
        <item x="2055"/>
        <item x="461"/>
        <item x="4471"/>
        <item x="4489"/>
        <item x="4504"/>
        <item x="3938"/>
        <item x="4152"/>
        <item x="3960"/>
        <item x="3808"/>
        <item x="883"/>
        <item x="1136"/>
        <item x="1392"/>
        <item x="1523"/>
        <item x="1401"/>
        <item x="1419"/>
        <item x="31"/>
        <item x="237"/>
        <item x="238"/>
        <item x="3408"/>
        <item x="475"/>
        <item x="468"/>
        <item x="4352"/>
        <item x="769"/>
        <item x="1695"/>
        <item x="1519"/>
        <item x="2924"/>
        <item x="120"/>
        <item x="78"/>
        <item x="2533"/>
        <item x="2097"/>
        <item x="2159"/>
        <item x="2312"/>
        <item x="4383"/>
        <item x="3986"/>
        <item x="4025"/>
        <item x="994"/>
        <item x="1696"/>
        <item x="1895"/>
        <item x="1951"/>
        <item x="1446"/>
        <item x="3339"/>
        <item x="647"/>
        <item x="4487"/>
        <item x="4277"/>
        <item x="3659"/>
        <item x="1040"/>
        <item x="1009"/>
        <item x="1196"/>
        <item x="2977"/>
        <item x="200"/>
        <item x="2448"/>
        <item x="580"/>
        <item x="3542"/>
        <item x="940"/>
        <item x="881"/>
        <item x="2835"/>
        <item x="281"/>
        <item x="2475"/>
        <item x="2652"/>
        <item x="2311"/>
        <item x="2109"/>
        <item x="4488"/>
        <item x="4353"/>
        <item x="4081"/>
        <item x="3549"/>
        <item x="1435"/>
        <item x="2841"/>
        <item x="3281"/>
        <item x="2059"/>
        <item x="1999"/>
        <item x="2095"/>
        <item x="540"/>
        <item x="4473"/>
        <item x="3990"/>
        <item x="3945"/>
        <item x="4043"/>
        <item x="3648"/>
        <item x="1048"/>
        <item x="1694"/>
        <item x="2919"/>
        <item x="2997"/>
        <item x="146"/>
        <item x="131"/>
        <item x="3092"/>
        <item x="2094"/>
        <item x="466"/>
        <item x="4316"/>
        <item x="4448"/>
        <item x="4361"/>
        <item x="4008"/>
        <item x="4062"/>
        <item x="3548"/>
        <item x="3660"/>
        <item x="3587"/>
        <item x="1135"/>
        <item x="747"/>
        <item x="1832"/>
        <item x="1923"/>
        <item x="1562"/>
        <item x="1894"/>
        <item x="1414"/>
        <item x="2824"/>
        <item x="320"/>
        <item x="284"/>
        <item x="3124"/>
        <item x="3270"/>
        <item x="3198"/>
        <item x="2486"/>
        <item x="2532"/>
        <item x="2216"/>
        <item x="2072"/>
        <item x="2229"/>
        <item x="365"/>
        <item x="4346"/>
        <item x="4241"/>
        <item x="4362"/>
        <item x="4151"/>
        <item x="4090"/>
        <item x="3932"/>
        <item x="3661"/>
        <item x="3698"/>
        <item x="3697"/>
        <item x="1157"/>
        <item x="861"/>
        <item x="1193"/>
        <item x="913"/>
        <item x="1042"/>
        <item x="1153"/>
        <item x="893"/>
        <item x="1648"/>
        <item x="1853"/>
        <item x="1706"/>
        <item x="1812"/>
        <item x="2948"/>
        <item x="2758"/>
        <item x="60"/>
        <item x="3264"/>
        <item x="3082"/>
        <item x="3282"/>
        <item x="2455"/>
        <item x="2650"/>
        <item x="2465"/>
        <item x="2552"/>
        <item x="2389"/>
        <item x="610"/>
        <item x="484"/>
        <item x="4291"/>
        <item x="4453"/>
        <item x="4391"/>
        <item x="4449"/>
        <item x="4290"/>
        <item x="3984"/>
        <item x="4082"/>
        <item x="4184"/>
        <item x="3640"/>
        <item x="3771"/>
        <item x="3553"/>
        <item x="3517"/>
        <item x="3804"/>
        <item x="1041"/>
        <item x="906"/>
        <item x="1159"/>
        <item x="1614"/>
        <item x="1820"/>
        <item x="1778"/>
        <item x="1608"/>
        <item x="1898"/>
        <item x="1797"/>
        <item x="1290"/>
        <item x="1312"/>
        <item x="218"/>
        <item x="3100"/>
        <item x="2547"/>
        <item x="2064"/>
        <item x="2328"/>
        <item x="2149"/>
        <item x="444"/>
        <item x="4336"/>
        <item x="4229"/>
        <item x="3937"/>
        <item x="3946"/>
        <item x="4027"/>
        <item x="3838"/>
        <item x="3850"/>
        <item x="3936"/>
        <item x="3454"/>
        <item x="3463"/>
        <item x="835"/>
        <item x="1571"/>
        <item x="1946"/>
        <item x="1421"/>
        <item x="1388"/>
        <item x="1408"/>
        <item x="2718"/>
        <item x="2894"/>
        <item x="135"/>
        <item x="3128"/>
        <item x="3105"/>
        <item x="3327"/>
        <item x="2414"/>
        <item x="2607"/>
        <item x="2488"/>
        <item x="2112"/>
        <item x="1990"/>
        <item x="2113"/>
        <item x="2017"/>
        <item x="623"/>
        <item x="4373"/>
        <item x="4492"/>
        <item x="4283"/>
        <item x="3878"/>
        <item x="4038"/>
        <item x="3679"/>
        <item x="3759"/>
        <item x="3791"/>
        <item x="3482"/>
        <item x="3801"/>
        <item x="931"/>
        <item x="1163"/>
        <item x="1002"/>
        <item x="1043"/>
        <item x="1720"/>
        <item x="1613"/>
        <item x="1319"/>
        <item x="1251"/>
        <item x="1244"/>
        <item x="2854"/>
        <item x="2757"/>
        <item x="2968"/>
        <item x="2880"/>
        <item x="2966"/>
        <item x="154"/>
        <item x="3129"/>
        <item x="3323"/>
        <item x="2222"/>
        <item x="545"/>
        <item x="485"/>
        <item x="4565"/>
        <item x="4335"/>
        <item x="4240"/>
        <item x="4009"/>
        <item x="3857"/>
        <item x="3924"/>
        <item x="3563"/>
        <item x="3436"/>
        <item x="853"/>
        <item x="770"/>
        <item x="1806"/>
        <item x="1831"/>
        <item x="1702"/>
        <item x="1852"/>
        <item x="2715"/>
        <item x="2760"/>
        <item x="2727"/>
        <item x="132"/>
        <item x="219"/>
        <item x="56"/>
        <item x="134"/>
        <item x="3370"/>
        <item x="2685"/>
        <item x="2504"/>
        <item x="2206"/>
        <item x="607"/>
        <item x="4596"/>
        <item x="3971"/>
        <item x="3935"/>
        <item x="3701"/>
        <item x="3681"/>
        <item x="3483"/>
        <item x="3788"/>
        <item x="3576"/>
        <item x="911"/>
        <item x="1133"/>
        <item x="780"/>
        <item x="1687"/>
        <item x="1684"/>
        <item x="1514"/>
        <item x="1396"/>
        <item x="2853"/>
        <item x="2792"/>
        <item x="2980"/>
        <item x="76"/>
        <item x="3288"/>
        <item x="3181"/>
        <item x="2587"/>
        <item x="2380"/>
        <item x="2487"/>
        <item x="2419"/>
        <item x="2028"/>
        <item x="2093"/>
        <item x="385"/>
        <item x="424"/>
        <item x="570"/>
        <item x="4036"/>
        <item x="3836"/>
        <item x="3837"/>
        <item x="3437"/>
        <item x="3438"/>
        <item x="912"/>
        <item x="992"/>
        <item x="867"/>
        <item x="1144"/>
        <item x="1154"/>
        <item x="1007"/>
        <item x="1855"/>
        <item x="1856"/>
        <item x="1705"/>
        <item x="1261"/>
        <item x="2843"/>
        <item x="2807"/>
        <item x="2840"/>
        <item x="122"/>
        <item x="130"/>
        <item x="3154"/>
        <item x="3272"/>
        <item x="3268"/>
        <item x="3407"/>
        <item x="3214"/>
        <item x="3210"/>
        <item x="2447"/>
        <item x="2228"/>
        <item x="2193"/>
        <item x="2317"/>
        <item x="2336"/>
        <item x="2051"/>
        <item x="460"/>
        <item x="425"/>
        <item x="706"/>
        <item x="589"/>
        <item x="4282"/>
        <item x="4497"/>
        <item x="4180"/>
        <item x="4187"/>
        <item x="4044"/>
        <item x="4058"/>
        <item x="4188"/>
        <item x="3456"/>
        <item x="3613"/>
        <item x="3552"/>
        <item x="894"/>
        <item x="884"/>
        <item x="1074"/>
        <item x="875"/>
        <item x="1563"/>
        <item x="1573"/>
        <item x="1649"/>
        <item x="1912"/>
        <item x="1409"/>
        <item x="1404"/>
        <item x="2774"/>
        <item x="2768"/>
        <item x="2910"/>
        <item x="222"/>
        <item x="248"/>
        <item x="300"/>
        <item x="176"/>
        <item x="291"/>
        <item x="123"/>
        <item x="290"/>
        <item x="3104"/>
        <item x="2662"/>
        <item x="2490"/>
        <item x="2603"/>
        <item x="2057"/>
        <item x="2323"/>
        <item x="2144"/>
        <item x="478"/>
        <item x="585"/>
        <item x="569"/>
        <item x="432"/>
        <item x="482"/>
        <item x="493"/>
        <item x="4505"/>
        <item x="4410"/>
        <item x="4440"/>
        <item x="4313"/>
        <item x="4376"/>
        <item x="3814"/>
        <item x="4073"/>
        <item x="3565"/>
        <item x="3564"/>
        <item x="3529"/>
        <item x="899"/>
        <item x="1094"/>
        <item x="903"/>
        <item x="882"/>
        <item x="1176"/>
        <item x="924"/>
        <item x="1057"/>
        <item x="1158"/>
        <item x="833"/>
        <item x="811"/>
        <item x="1940"/>
        <item x="1600"/>
        <item x="1555"/>
        <item x="1253"/>
        <item x="1464"/>
        <item x="2833"/>
        <item x="2830"/>
        <item x="2978"/>
        <item x="2842"/>
        <item x="3305"/>
        <item x="3197"/>
        <item x="2576"/>
        <item x="2577"/>
        <item x="2243"/>
        <item x="1997"/>
        <item x="633"/>
        <item x="649"/>
        <item x="368"/>
        <item x="472"/>
        <item x="350"/>
        <item x="636"/>
        <item x="3953"/>
        <item x="4054"/>
        <item x="4191"/>
        <item x="4037"/>
        <item x="3718"/>
        <item x="3562"/>
        <item x="3443"/>
        <item x="3789"/>
        <item x="914"/>
        <item x="961"/>
        <item x="900"/>
        <item x="869"/>
        <item x="1704"/>
        <item x="1800"/>
        <item x="1921"/>
        <item x="1851"/>
        <item x="1252"/>
        <item x="1477"/>
        <item x="1325"/>
        <item x="1402"/>
        <item x="1323"/>
        <item x="2748"/>
        <item x="2865"/>
        <item x="2721"/>
        <item x="2820"/>
        <item x="175"/>
        <item x="3265"/>
        <item x="3302"/>
        <item x="3132"/>
        <item x="3122"/>
        <item x="3317"/>
        <item x="3109"/>
        <item x="2668"/>
        <item x="2432"/>
        <item x="2197"/>
        <item x="2140"/>
        <item x="2214"/>
        <item x="2283"/>
        <item x="2150"/>
        <item x="2218"/>
        <item x="508"/>
        <item x="729"/>
        <item x="488"/>
        <item x="383"/>
        <item x="534"/>
        <item x="421"/>
        <item x="356"/>
        <item x="3941"/>
        <item x="3947"/>
        <item x="3839"/>
        <item x="3531"/>
        <item x="3618"/>
        <item x="3427"/>
        <item x="3751"/>
        <item x="3558"/>
        <item x="3603"/>
        <item x="3468"/>
        <item x="988"/>
        <item x="1045"/>
        <item x="1017"/>
        <item x="772"/>
        <item x="1691"/>
        <item x="1590"/>
        <item x="1565"/>
        <item x="1815"/>
        <item x="1213"/>
        <item x="1322"/>
        <item x="2728"/>
        <item x="2790"/>
        <item x="3074"/>
        <item x="2969"/>
        <item x="197"/>
        <item x="3279"/>
        <item x="3277"/>
        <item x="3165"/>
        <item x="2373"/>
        <item x="2672"/>
        <item x="2565"/>
        <item x="2318"/>
        <item x="688"/>
        <item x="390"/>
        <item x="450"/>
        <item x="513"/>
        <item x="486"/>
        <item x="4445"/>
        <item x="3897"/>
        <item x="3523"/>
        <item x="1005"/>
        <item x="1006"/>
        <item x="995"/>
        <item x="1737"/>
        <item x="1368"/>
        <item x="1288"/>
        <item x="2933"/>
        <item x="2887"/>
        <item x="272"/>
        <item x="2418"/>
        <item x="2498"/>
        <item x="2473"/>
        <item x="2212"/>
        <item x="483"/>
        <item x="358"/>
        <item x="583"/>
        <item x="650"/>
        <item x="731"/>
        <item x="3906"/>
        <item x="3888"/>
        <item x="3447"/>
        <item x="3455"/>
        <item x="3658"/>
        <item x="930"/>
        <item x="960"/>
        <item x="1814"/>
        <item x="1593"/>
        <item x="1716"/>
        <item x="1625"/>
        <item x="1794"/>
        <item x="1439"/>
        <item x="1327"/>
        <item x="2963"/>
        <item x="3032"/>
        <item x="2563"/>
        <item x="2627"/>
        <item x="2575"/>
        <item x="2139"/>
        <item x="675"/>
        <item x="674"/>
        <item x="386"/>
        <item x="359"/>
        <item x="4235"/>
        <item x="4104"/>
        <item x="3868"/>
        <item x="4017"/>
        <item x="3786"/>
        <item x="886"/>
        <item x="966"/>
        <item x="948"/>
        <item x="1824"/>
        <item x="1736"/>
        <item x="1913"/>
        <item x="1914"/>
        <item x="1413"/>
        <item x="1272"/>
        <item x="1246"/>
        <item x="1411"/>
        <item x="2720"/>
        <item x="2773"/>
        <item x="33"/>
        <item x="3395"/>
        <item x="3276"/>
        <item x="3234"/>
        <item x="2349"/>
        <item x="1991"/>
        <item x="2071"/>
        <item x="344"/>
        <item x="586"/>
        <item x="584"/>
        <item x="677"/>
        <item x="4451"/>
        <item x="4232"/>
        <item x="4270"/>
        <item x="3887"/>
        <item x="4068"/>
        <item x="4109"/>
        <item x="3872"/>
        <item x="3892"/>
        <item x="4042"/>
        <item x="3734"/>
        <item x="1115"/>
        <item x="1178"/>
        <item x="773"/>
        <item x="807"/>
        <item x="1781"/>
        <item x="1666"/>
        <item x="1530"/>
        <item x="1610"/>
        <item x="1860"/>
        <item x="1431"/>
        <item x="1522"/>
        <item x="1459"/>
        <item x="2772"/>
        <item x="2771"/>
        <item x="2999"/>
        <item x="202"/>
        <item x="220"/>
        <item x="2569"/>
        <item x="2601"/>
        <item x="2351"/>
        <item x="2608"/>
        <item x="2659"/>
        <item x="2660"/>
        <item x="2209"/>
        <item x="1970"/>
        <item x="2133"/>
        <item x="648"/>
        <item x="357"/>
        <item x="420"/>
        <item x="492"/>
        <item x="384"/>
        <item x="4562"/>
        <item x="4480"/>
        <item x="4380"/>
        <item x="4158"/>
        <item x="4105"/>
        <item x="3942"/>
        <item x="3665"/>
        <item x="3579"/>
        <item x="3479"/>
        <item x="3678"/>
        <item x="1122"/>
        <item x="832"/>
        <item x="771"/>
        <item x="1177"/>
        <item x="1953"/>
        <item x="1397"/>
        <item x="1405"/>
        <item x="1332"/>
        <item x="2930"/>
        <item x="22"/>
        <item x="322"/>
        <item x="234"/>
        <item x="65"/>
        <item x="3142"/>
        <item x="3221"/>
        <item x="2474"/>
        <item x="2436"/>
        <item x="2435"/>
        <item x="2409"/>
        <item x="2166"/>
        <item x="2265"/>
        <item x="2213"/>
        <item x="2302"/>
        <item x="2098"/>
        <item x="591"/>
        <item x="443"/>
        <item x="464"/>
        <item x="463"/>
        <item x="676"/>
        <item x="719"/>
        <item x="387"/>
        <item x="4597"/>
        <item x="4516"/>
        <item x="4403"/>
        <item x="4443"/>
        <item x="4271"/>
        <item x="4348"/>
        <item x="3963"/>
        <item x="4045"/>
        <item x="3841"/>
        <item x="4079"/>
        <item x="4046"/>
        <item x="3919"/>
        <item x="3467"/>
        <item x="3539"/>
        <item x="3690"/>
        <item x="3812"/>
        <item x="3528"/>
        <item x="3621"/>
        <item x="3478"/>
        <item x="814"/>
        <item x="998"/>
        <item x="1168"/>
        <item x="1008"/>
        <item x="1721"/>
        <item x="1915"/>
        <item x="1605"/>
        <item x="1811"/>
        <item x="1622"/>
        <item x="1733"/>
        <item x="1566"/>
        <item x="1364"/>
        <item x="1311"/>
        <item x="1256"/>
        <item x="1245"/>
        <item x="1395"/>
        <item x="2965"/>
        <item x="74"/>
        <item x="318"/>
        <item x="32"/>
        <item x="133"/>
        <item x="129"/>
        <item x="171"/>
        <item x="203"/>
        <item x="3299"/>
        <item x="3177"/>
        <item x="3187"/>
        <item x="3298"/>
        <item x="3235"/>
        <item x="2566"/>
        <item x="2386"/>
        <item x="2463"/>
        <item x="2505"/>
        <item x="2560"/>
        <item x="2207"/>
        <item x="2151"/>
        <item x="2309"/>
        <item x="2245"/>
        <item x="559"/>
        <item x="555"/>
        <item x="560"/>
        <item x="4550"/>
        <item x="4469"/>
        <item x="4431"/>
        <item x="4500"/>
        <item x="4302"/>
        <item x="3920"/>
        <item x="3939"/>
        <item x="3851"/>
        <item x="3886"/>
        <item x="3835"/>
        <item x="3964"/>
        <item x="4003"/>
        <item x="3885"/>
        <item x="3561"/>
        <item x="3582"/>
        <item x="3673"/>
        <item x="3782"/>
        <item x="3610"/>
        <item x="3607"/>
        <item x="3712"/>
        <item x="3653"/>
        <item x="3526"/>
        <item x="895"/>
        <item x="778"/>
        <item x="993"/>
        <item x="1035"/>
        <item x="904"/>
        <item x="1025"/>
        <item x="1540"/>
        <item x="1621"/>
        <item x="1877"/>
        <item x="1688"/>
        <item x="1647"/>
        <item x="1552"/>
        <item x="1689"/>
        <item x="1952"/>
        <item x="1451"/>
        <item x="1445"/>
        <item x="2754"/>
        <item x="2804"/>
        <item x="3049"/>
        <item x="2769"/>
        <item x="2770"/>
        <item x="2753"/>
        <item x="2776"/>
        <item x="232"/>
        <item x="187"/>
        <item x="77"/>
        <item x="225"/>
        <item x="4"/>
        <item x="3186"/>
        <item x="3402"/>
        <item x="3313"/>
        <item x="2525"/>
        <item x="2595"/>
        <item x="2476"/>
        <item x="2175"/>
        <item x="2268"/>
        <item x="2036"/>
        <item x="2065"/>
        <item x="2147"/>
        <item x="2205"/>
        <item x="2020"/>
        <item x="2342"/>
        <item x="616"/>
        <item x="609"/>
        <item x="552"/>
        <item x="474"/>
        <item x="510"/>
        <item x="458"/>
        <item x="397"/>
        <item x="4322"/>
        <item x="4347"/>
        <item x="4462"/>
        <item x="4220"/>
        <item x="4543"/>
        <item x="4247"/>
        <item x="4474"/>
        <item x="4408"/>
        <item x="4303"/>
        <item x="4444"/>
        <item x="4257"/>
        <item x="4067"/>
        <item x="4001"/>
        <item x="4163"/>
        <item x="4192"/>
        <item x="4026"/>
        <item x="3965"/>
        <item x="3916"/>
        <item x="3540"/>
        <item x="3733"/>
        <item x="3695"/>
        <item x="3466"/>
        <item x="3668"/>
        <item x="3654"/>
        <item x="3506"/>
        <item x="3435"/>
        <item x="952"/>
        <item x="963"/>
        <item x="1067"/>
        <item x="768"/>
        <item x="790"/>
        <item x="813"/>
        <item x="831"/>
        <item x="929"/>
        <item x="1594"/>
        <item x="1618"/>
        <item x="1624"/>
        <item x="1943"/>
        <item x="1789"/>
        <item x="1632"/>
        <item x="1623"/>
        <item x="1663"/>
        <item x="1619"/>
        <item x="1461"/>
        <item x="1297"/>
        <item x="1487"/>
        <item x="1287"/>
        <item x="1280"/>
        <item x="1271"/>
        <item x="1440"/>
        <item x="3063"/>
        <item x="2780"/>
        <item x="2822"/>
        <item x="2791"/>
        <item x="3041"/>
        <item x="307"/>
        <item x="273"/>
        <item x="126"/>
        <item x="55"/>
        <item x="3201"/>
        <item x="3301"/>
        <item x="3351"/>
        <item x="3211"/>
        <item x="3253"/>
        <item x="2477"/>
        <item x="2392"/>
        <item x="2684"/>
        <item x="2664"/>
        <item x="2499"/>
        <item x="2086"/>
        <item x="2079"/>
        <item x="2031"/>
        <item x="2129"/>
        <item x="1983"/>
        <item x="2037"/>
        <item x="347"/>
        <item x="578"/>
        <item x="605"/>
        <item x="696"/>
        <item x="653"/>
        <item x="717"/>
        <item x="638"/>
        <item x="617"/>
        <item x="4161"/>
        <item x="3815"/>
        <item x="4074"/>
        <item x="4173"/>
        <item x="3823"/>
        <item x="3966"/>
        <item x="3713"/>
        <item x="3675"/>
        <item x="3551"/>
        <item x="3512"/>
        <item x="3722"/>
        <item x="3422"/>
        <item x="3611"/>
        <item x="3802"/>
        <item x="970"/>
        <item x="1152"/>
        <item x="1099"/>
        <item x="836"/>
        <item x="935"/>
        <item x="984"/>
        <item x="1678"/>
        <item x="1701"/>
        <item x="1553"/>
        <item x="1665"/>
        <item x="1783"/>
        <item x="1620"/>
        <item x="1604"/>
        <item x="1817"/>
        <item x="1320"/>
        <item x="1351"/>
        <item x="1329"/>
        <item x="1200"/>
        <item x="1324"/>
        <item x="1452"/>
        <item x="1436"/>
        <item x="1236"/>
        <item x="2825"/>
        <item x="2851"/>
        <item x="2852"/>
        <item x="2703"/>
        <item x="2739"/>
        <item x="2784"/>
        <item x="2801"/>
        <item x="136"/>
        <item x="228"/>
        <item x="170"/>
        <item x="204"/>
        <item x="201"/>
        <item x="3110"/>
        <item x="3366"/>
        <item x="3315"/>
        <item x="3178"/>
        <item x="3350"/>
        <item x="3369"/>
        <item x="2564"/>
        <item x="2439"/>
        <item x="2681"/>
        <item x="1998"/>
        <item x="2190"/>
        <item x="2085"/>
        <item x="2005"/>
        <item x="2208"/>
        <item x="2278"/>
        <item x="1987"/>
        <item x="564"/>
        <item x="604"/>
        <item x="722"/>
        <item x="565"/>
        <item x="366"/>
        <item x="4242"/>
        <item x="4404"/>
        <item x="4080"/>
        <item x="3845"/>
        <item x="4140"/>
        <item x="4065"/>
        <item x="4168"/>
        <item x="3826"/>
        <item x="3524"/>
        <item x="3423"/>
        <item x="3439"/>
        <item x="3527"/>
        <item x="3740"/>
        <item x="3703"/>
        <item x="830"/>
        <item x="958"/>
        <item x="1149"/>
        <item x="847"/>
        <item x="915"/>
        <item x="1138"/>
        <item x="1078"/>
        <item x="959"/>
        <item x="1947"/>
        <item x="1583"/>
        <item x="1782"/>
        <item x="1591"/>
        <item x="1671"/>
        <item x="1723"/>
        <item x="1775"/>
        <item x="1549"/>
        <item x="1833"/>
        <item x="1430"/>
        <item x="1381"/>
        <item x="1275"/>
        <item x="1298"/>
        <item x="1448"/>
        <item x="1521"/>
        <item x="1340"/>
        <item x="2723"/>
        <item x="2837"/>
        <item x="2951"/>
        <item x="267"/>
        <item x="3164"/>
        <item x="3314"/>
        <item x="3352"/>
        <item x="2495"/>
        <item x="2399"/>
        <item x="2527"/>
        <item x="1989"/>
        <item x="2027"/>
        <item x="2102"/>
        <item x="2348"/>
        <item x="2291"/>
        <item x="2238"/>
        <item x="375"/>
        <item x="379"/>
        <item x="453"/>
        <item x="625"/>
        <item x="428"/>
        <item x="529"/>
        <item x="465"/>
        <item x="553"/>
        <item x="741"/>
        <item x="4512"/>
        <item x="4423"/>
        <item x="4234"/>
        <item x="4190"/>
        <item x="3846"/>
        <item x="3799"/>
        <item x="3696"/>
        <item x="3585"/>
        <item x="3692"/>
        <item x="3492"/>
        <item x="3545"/>
        <item x="794"/>
        <item x="815"/>
        <item x="829"/>
        <item x="828"/>
        <item x="870"/>
        <item x="986"/>
        <item x="896"/>
        <item x="1050"/>
        <item x="1875"/>
        <item x="1896"/>
        <item x="1578"/>
        <item x="1539"/>
        <item x="1954"/>
        <item x="1407"/>
        <item x="1295"/>
        <item x="2913"/>
        <item x="3071"/>
        <item x="2765"/>
        <item x="3057"/>
        <item x="2826"/>
        <item x="150"/>
        <item x="111"/>
        <item x="87"/>
        <item x="177"/>
        <item x="3167"/>
        <item x="3107"/>
        <item x="3365"/>
        <item x="3148"/>
        <item x="3295"/>
        <item x="3118"/>
        <item x="2561"/>
        <item x="2445"/>
        <item x="2570"/>
        <item x="2571"/>
        <item x="2388"/>
        <item x="2359"/>
        <item x="2387"/>
        <item x="2308"/>
        <item x="2198"/>
        <item x="2118"/>
        <item x="1982"/>
        <item x="2250"/>
        <item x="2141"/>
        <item x="2012"/>
        <item x="1976"/>
        <item x="2013"/>
        <item x="404"/>
        <item x="436"/>
        <item x="551"/>
        <item x="459"/>
        <item x="4470"/>
        <item x="4392"/>
        <item x="4416"/>
        <item x="4595"/>
        <item x="4559"/>
        <item x="4399"/>
        <item x="4018"/>
        <item x="3922"/>
        <item x="3925"/>
        <item x="3554"/>
        <item x="3647"/>
        <item x="3544"/>
        <item x="3592"/>
        <item x="3809"/>
        <item x="3709"/>
        <item x="3444"/>
        <item x="950"/>
        <item x="902"/>
        <item x="897"/>
        <item x="797"/>
        <item x="798"/>
        <item x="1185"/>
        <item x="1066"/>
        <item x="806"/>
        <item x="763"/>
        <item x="1889"/>
        <item x="1572"/>
        <item x="1858"/>
        <item x="1948"/>
        <item x="1758"/>
        <item x="1859"/>
        <item x="1908"/>
        <item x="1718"/>
        <item x="1460"/>
        <item x="1248"/>
        <item x="1277"/>
        <item x="2875"/>
        <item x="2850"/>
        <item x="2782"/>
        <item x="2738"/>
        <item x="2931"/>
        <item x="3017"/>
        <item x="2714"/>
        <item x="2812"/>
        <item x="92"/>
        <item x="208"/>
        <item x="317"/>
        <item x="145"/>
        <item x="118"/>
        <item x="153"/>
        <item x="3294"/>
        <item x="3190"/>
        <item x="3081"/>
        <item x="2670"/>
        <item x="2401"/>
        <item x="2444"/>
        <item x="2537"/>
        <item x="2690"/>
        <item x="2581"/>
        <item x="2006"/>
        <item x="2232"/>
        <item x="2038"/>
        <item x="1971"/>
        <item x="2171"/>
        <item x="2000"/>
        <item x="355"/>
        <item x="476"/>
        <item x="380"/>
        <item x="408"/>
        <item x="4261"/>
        <item x="4286"/>
        <item x="4378"/>
        <item x="4446"/>
        <item x="4250"/>
        <item x="4011"/>
        <item x="4031"/>
        <item x="3849"/>
        <item x="4195"/>
        <item x="3955"/>
        <item x="3680"/>
        <item x="3547"/>
        <item x="3717"/>
        <item x="3737"/>
        <item x="3520"/>
        <item x="3583"/>
        <item x="3775"/>
        <item x="3639"/>
        <item x="857"/>
        <item x="1054"/>
        <item x="1021"/>
        <item x="954"/>
        <item x="1108"/>
        <item x="1020"/>
        <item x="750"/>
        <item x="934"/>
        <item x="1779"/>
        <item x="1753"/>
        <item x="1570"/>
        <item x="1830"/>
        <item x="1229"/>
        <item x="1370"/>
        <item x="1423"/>
        <item x="1369"/>
        <item x="1262"/>
        <item x="1201"/>
        <item x="2831"/>
        <item x="2984"/>
        <item x="3053"/>
        <item x="2838"/>
        <item x="2832"/>
        <item x="3004"/>
        <item x="3068"/>
        <item x="2985"/>
        <item x="214"/>
        <item x="179"/>
        <item x="149"/>
        <item x="259"/>
        <item x="57"/>
        <item x="44"/>
        <item x="1"/>
        <item x="3312"/>
        <item x="3251"/>
        <item x="3119"/>
        <item x="3115"/>
        <item x="3256"/>
        <item x="2568"/>
        <item x="2458"/>
        <item x="2462"/>
        <item x="2599"/>
        <item x="2221"/>
        <item x="2003"/>
        <item x="378"/>
        <item x="532"/>
        <item x="733"/>
        <item x="694"/>
        <item x="4334"/>
        <item x="4496"/>
        <item x="4558"/>
        <item x="4120"/>
        <item x="4139"/>
        <item x="3861"/>
        <item x="4144"/>
        <item x="3832"/>
        <item x="3475"/>
        <item x="3425"/>
        <item x="3763"/>
        <item x="3424"/>
        <item x="3645"/>
        <item x="3421"/>
        <item x="3803"/>
        <item x="784"/>
        <item x="1192"/>
        <item x="887"/>
        <item x="1145"/>
        <item x="951"/>
        <item x="1150"/>
        <item x="1846"/>
        <item x="1719"/>
        <item x="1759"/>
        <item x="1884"/>
        <item x="1263"/>
        <item x="1517"/>
        <item x="1321"/>
        <item x="1307"/>
        <item x="1208"/>
        <item x="2974"/>
        <item x="2800"/>
        <item x="2857"/>
        <item x="3072"/>
        <item x="2953"/>
        <item x="2755"/>
        <item x="2736"/>
        <item x="3047"/>
        <item x="48"/>
        <item x="151"/>
        <item x="311"/>
        <item x="59"/>
        <item x="3405"/>
        <item x="3182"/>
        <item x="3222"/>
        <item x="3108"/>
        <item x="3380"/>
        <item x="3273"/>
        <item x="3293"/>
        <item x="3353"/>
        <item x="2485"/>
        <item x="2434"/>
        <item x="2479"/>
        <item x="2408"/>
        <item x="2673"/>
        <item x="1959"/>
        <item x="2080"/>
        <item x="2252"/>
        <item x="710"/>
        <item x="579"/>
        <item x="407"/>
        <item x="4351"/>
        <item x="4369"/>
        <item x="4420"/>
        <item x="4468"/>
        <item x="4570"/>
        <item x="4405"/>
        <item x="3944"/>
        <item x="4183"/>
        <item x="4010"/>
        <item x="4121"/>
        <item x="3873"/>
        <item x="4127"/>
        <item x="3445"/>
        <item x="3752"/>
        <item x="1137"/>
        <item x="937"/>
        <item x="876"/>
        <item x="979"/>
        <item x="1143"/>
        <item x="1146"/>
        <item x="1537"/>
        <item x="1918"/>
        <item x="1677"/>
        <item x="1755"/>
        <item x="1635"/>
        <item x="1656"/>
        <item x="1607"/>
        <item x="1756"/>
        <item x="1795"/>
        <item x="1373"/>
        <item x="1211"/>
        <item x="1387"/>
        <item x="1343"/>
        <item x="1525"/>
        <item x="2821"/>
        <item x="3024"/>
        <item x="2722"/>
        <item x="2903"/>
        <item x="2909"/>
        <item x="302"/>
        <item x="310"/>
        <item x="172"/>
        <item x="70"/>
        <item x="28"/>
        <item x="148"/>
        <item x="3300"/>
        <item x="3117"/>
        <item x="2643"/>
        <item x="2398"/>
        <item x="2683"/>
        <item x="2464"/>
        <item x="2011"/>
        <item x="2039"/>
        <item x="337"/>
        <item x="362"/>
        <item x="581"/>
        <item x="543"/>
        <item x="526"/>
        <item x="613"/>
        <item x="666"/>
        <item x="685"/>
        <item x="4397"/>
        <item x="4260"/>
        <item x="4333"/>
        <item x="4528"/>
        <item x="3981"/>
        <item x="4126"/>
        <item x="4005"/>
        <item x="3842"/>
        <item x="3511"/>
        <item x="3674"/>
        <item x="972"/>
        <item x="1125"/>
        <item x="1026"/>
        <item x="1058"/>
        <item x="774"/>
        <item x="1097"/>
        <item x="1548"/>
        <item x="1752"/>
        <item x="1652"/>
        <item x="1850"/>
        <item x="1741"/>
        <item x="1629"/>
        <item x="1342"/>
        <item x="1432"/>
        <item x="1366"/>
        <item x="1427"/>
        <item x="1202"/>
        <item x="1221"/>
        <item x="2740"/>
        <item x="2905"/>
        <item x="2908"/>
        <item x="2781"/>
        <item x="2915"/>
        <item x="2848"/>
        <item x="2928"/>
        <item x="117"/>
        <item x="217"/>
        <item x="270"/>
        <item x="64"/>
        <item x="3238"/>
        <item x="3398"/>
        <item x="3089"/>
        <item x="2423"/>
        <item x="2613"/>
        <item x="2548"/>
        <item x="2182"/>
        <item x="2110"/>
        <item x="2018"/>
        <item x="567"/>
        <item x="654"/>
        <item x="735"/>
        <item x="376"/>
        <item x="594"/>
        <item x="4281"/>
        <item x="4288"/>
        <item x="4293"/>
        <item x="4230"/>
        <item x="4409"/>
        <item x="4430"/>
        <item x="4482"/>
        <item x="4094"/>
        <item x="4193"/>
        <item x="3844"/>
        <item x="3499"/>
        <item x="3670"/>
        <item x="3614"/>
        <item x="3464"/>
        <item x="796"/>
        <item x="1107"/>
        <item x="1128"/>
        <item x="795"/>
        <item x="890"/>
        <item x="1531"/>
        <item x="1836"/>
        <item x="1660"/>
        <item x="1690"/>
        <item x="1265"/>
        <item x="1462"/>
        <item x="1257"/>
        <item x="1386"/>
        <item x="1308"/>
        <item x="1494"/>
        <item x="1441"/>
        <item x="2860"/>
        <item x="2813"/>
        <item x="2692"/>
        <item x="249"/>
        <item x="315"/>
        <item x="15"/>
        <item x="46"/>
        <item x="109"/>
        <item x="3291"/>
        <item x="3203"/>
        <item x="2567"/>
        <item x="2589"/>
        <item x="2594"/>
        <item x="2384"/>
        <item x="2189"/>
        <item x="2237"/>
        <item x="2132"/>
        <item x="1984"/>
        <item x="401"/>
        <item x="338"/>
        <item x="4402"/>
        <item x="3825"/>
        <item x="3923"/>
        <item x="4032"/>
        <item x="3967"/>
        <item x="4035"/>
        <item x="3530"/>
        <item x="3691"/>
        <item x="3683"/>
        <item x="3491"/>
        <item x="3546"/>
        <item x="3797"/>
        <item x="843"/>
        <item x="805"/>
        <item x="901"/>
        <item x="909"/>
        <item x="1120"/>
        <item x="1849"/>
        <item x="1561"/>
        <item x="1838"/>
        <item x="1698"/>
        <item x="1606"/>
        <item x="1422"/>
        <item x="1483"/>
        <item x="3075"/>
        <item x="2889"/>
        <item x="2811"/>
        <item x="2787"/>
        <item x="2814"/>
        <item x="2983"/>
        <item x="2732"/>
        <item x="2927"/>
        <item x="47"/>
        <item x="23"/>
        <item x="49"/>
        <item x="190"/>
        <item x="181"/>
        <item x="168"/>
        <item x="3206"/>
        <item x="3220"/>
        <item x="3248"/>
        <item x="3102"/>
        <item x="2634"/>
        <item x="2663"/>
        <item x="2543"/>
        <item x="2390"/>
        <item x="2625"/>
        <item x="2258"/>
        <item x="2279"/>
        <item x="2126"/>
        <item x="2026"/>
        <item x="646"/>
        <item x="448"/>
        <item x="514"/>
        <item x="503"/>
        <item x="4585"/>
        <item x="4418"/>
        <item x="4197"/>
        <item x="4413"/>
        <item x="4545"/>
        <item x="4119"/>
        <item x="3997"/>
        <item x="3860"/>
        <item x="3976"/>
        <item x="4153"/>
        <item x="4012"/>
        <item x="3806"/>
        <item x="3735"/>
        <item x="3525"/>
        <item x="3573"/>
        <item x="3533"/>
        <item x="3672"/>
        <item x="764"/>
        <item x="1082"/>
        <item x="1065"/>
        <item x="1100"/>
        <item x="878"/>
        <item x="765"/>
        <item x="1589"/>
        <item x="1580"/>
        <item x="1238"/>
        <item x="1328"/>
        <item x="1367"/>
        <item x="1309"/>
        <item x="1227"/>
        <item x="1376"/>
        <item x="2810"/>
        <item x="2950"/>
        <item x="2940"/>
        <item x="2817"/>
        <item x="3054"/>
        <item x="106"/>
        <item x="193"/>
        <item x="105"/>
        <item x="282"/>
        <item x="7"/>
        <item x="3218"/>
        <item x="3188"/>
        <item x="3278"/>
        <item x="3255"/>
        <item x="3215"/>
        <item x="3090"/>
        <item x="2549"/>
        <item x="2686"/>
        <item x="2631"/>
        <item x="2572"/>
        <item x="2397"/>
        <item x="2510"/>
        <item x="2544"/>
        <item x="1994"/>
        <item x="547"/>
        <item x="391"/>
        <item x="538"/>
        <item x="325"/>
        <item x="557"/>
        <item x="4337"/>
        <item x="4256"/>
        <item x="4519"/>
        <item x="4591"/>
        <item x="4400"/>
        <item x="4349"/>
        <item x="4439"/>
        <item x="3957"/>
        <item x="4179"/>
        <item x="3855"/>
        <item x="4128"/>
        <item x="4103"/>
        <item x="3985"/>
        <item x="3509"/>
        <item x="3609"/>
        <item x="3446"/>
        <item x="3663"/>
        <item x="3498"/>
        <item x="1139"/>
        <item x="1181"/>
        <item x="880"/>
        <item x="1197"/>
        <item x="803"/>
        <item x="1708"/>
        <item x="1909"/>
        <item x="1592"/>
        <item x="1602"/>
        <item x="1559"/>
        <item x="1874"/>
        <item x="1936"/>
        <item x="1765"/>
        <item x="1754"/>
        <item x="1504"/>
        <item x="1356"/>
        <item x="1491"/>
        <item x="1269"/>
        <item x="2958"/>
        <item x="2858"/>
        <item x="3037"/>
        <item x="2766"/>
        <item x="2834"/>
        <item x="191"/>
        <item x="301"/>
        <item x="283"/>
        <item x="3368"/>
        <item x="3254"/>
        <item x="3331"/>
        <item x="3095"/>
        <item x="3330"/>
        <item x="2562"/>
        <item x="2364"/>
        <item x="2609"/>
        <item x="2616"/>
        <item x="2539"/>
        <item x="2636"/>
        <item x="2154"/>
        <item x="515"/>
        <item x="631"/>
        <item x="600"/>
        <item x="687"/>
        <item x="637"/>
        <item x="4563"/>
        <item x="4422"/>
        <item x="4370"/>
        <item x="4272"/>
        <item x="4221"/>
        <item x="4566"/>
        <item x="4155"/>
        <item x="4123"/>
        <item x="3871"/>
        <item x="3950"/>
        <item x="3719"/>
        <item x="3656"/>
        <item x="3624"/>
        <item x="3578"/>
        <item x="1059"/>
        <item x="844"/>
        <item x="1179"/>
        <item x="749"/>
        <item x="962"/>
        <item x="804"/>
        <item x="944"/>
        <item x="785"/>
        <item x="1722"/>
        <item x="1845"/>
        <item x="1808"/>
        <item x="1944"/>
        <item x="1920"/>
        <item x="1762"/>
        <item x="1564"/>
        <item x="1232"/>
        <item x="1237"/>
        <item x="1198"/>
        <item x="2777"/>
        <item x="2890"/>
        <item x="2693"/>
        <item x="2779"/>
        <item x="224"/>
        <item x="50"/>
        <item x="5"/>
        <item x="223"/>
        <item x="83"/>
        <item x="229"/>
        <item x="39"/>
        <item x="308"/>
        <item x="3375"/>
        <item x="3098"/>
        <item x="3192"/>
        <item x="2484"/>
        <item x="2370"/>
        <item x="2396"/>
        <item x="2241"/>
        <item x="2215"/>
        <item x="2066"/>
        <item x="2274"/>
        <item x="2077"/>
        <item x="2063"/>
        <item x="2350"/>
        <item x="2289"/>
        <item x="2114"/>
        <item x="2136"/>
        <item x="373"/>
        <item x="573"/>
        <item x="495"/>
        <item x="678"/>
        <item x="4530"/>
        <item x="4580"/>
        <item x="4366"/>
        <item x="4491"/>
        <item x="4537"/>
        <item x="4421"/>
        <item x="4398"/>
        <item x="4007"/>
        <item x="3980"/>
        <item x="4172"/>
        <item x="4129"/>
        <item x="4024"/>
        <item x="3930"/>
        <item x="3666"/>
        <item x="3518"/>
        <item x="3714"/>
        <item x="1105"/>
        <item x="793"/>
        <item x="762"/>
        <item x="1028"/>
        <item x="1194"/>
        <item x="1069"/>
        <item x="1102"/>
        <item x="1659"/>
        <item x="1683"/>
        <item x="1834"/>
        <item x="1813"/>
        <item x="1734"/>
        <item x="1835"/>
        <item x="1827"/>
        <item x="1352"/>
        <item x="1230"/>
        <item x="3067"/>
        <item x="2737"/>
        <item x="2839"/>
        <item x="71"/>
        <item x="144"/>
        <item x="3091"/>
        <item x="3404"/>
        <item x="3286"/>
        <item x="3341"/>
        <item x="2460"/>
        <item x="2424"/>
        <item x="2596"/>
        <item x="2379"/>
        <item x="2293"/>
        <item x="2335"/>
        <item x="2054"/>
        <item x="2199"/>
        <item x="1985"/>
        <item x="1973"/>
        <item x="507"/>
        <item x="619"/>
        <item x="497"/>
        <item x="4374"/>
        <item x="4343"/>
        <item x="4317"/>
        <item x="4396"/>
        <item x="4434"/>
        <item x="4375"/>
        <item x="4571"/>
        <item x="3934"/>
        <item x="3998"/>
        <item x="3450"/>
        <item x="3800"/>
        <item x="3662"/>
        <item x="3688"/>
        <item x="3813"/>
        <item x="3449"/>
        <item x="3693"/>
        <item x="907"/>
        <item x="781"/>
        <item x="1030"/>
        <item x="1103"/>
        <item x="1167"/>
        <item x="968"/>
        <item x="945"/>
        <item x="1104"/>
        <item x="1707"/>
        <item x="1682"/>
        <item x="1582"/>
        <item x="1924"/>
        <item x="1449"/>
        <item x="1278"/>
        <item x="2944"/>
        <item x="2762"/>
        <item x="3027"/>
        <item x="2827"/>
        <item x="2706"/>
        <item x="2937"/>
        <item x="2803"/>
        <item x="89"/>
        <item x="199"/>
        <item x="88"/>
        <item x="3179"/>
        <item x="3126"/>
        <item x="3113"/>
        <item x="3200"/>
        <item x="3173"/>
        <item x="3241"/>
        <item x="3271"/>
        <item x="3354"/>
        <item x="2680"/>
        <item x="2411"/>
        <item x="2496"/>
        <item x="2629"/>
        <item x="2677"/>
        <item x="2338"/>
        <item x="2165"/>
        <item x="2137"/>
        <item x="2257"/>
        <item x="2117"/>
        <item x="2329"/>
        <item x="2105"/>
        <item x="2285"/>
        <item x="2084"/>
        <item x="595"/>
        <item x="388"/>
        <item x="429"/>
        <item x="640"/>
        <item x="4401"/>
        <item x="4490"/>
        <item x="4251"/>
        <item x="4518"/>
        <item x="4199"/>
        <item x="4379"/>
        <item x="4450"/>
        <item x="3909"/>
        <item x="4100"/>
        <item x="3904"/>
        <item x="4132"/>
        <item x="3762"/>
        <item x="3616"/>
        <item x="3550"/>
        <item x="3457"/>
        <item x="3707"/>
        <item x="3676"/>
        <item x="848"/>
        <item x="801"/>
        <item x="1075"/>
        <item x="1044"/>
        <item x="792"/>
        <item x="1164"/>
        <item x="864"/>
        <item x="1542"/>
        <item x="1585"/>
        <item x="1928"/>
        <item x="1545"/>
        <item x="1798"/>
        <item x="1784"/>
        <item x="1508"/>
        <item x="1258"/>
        <item x="1399"/>
        <item x="1318"/>
        <item x="1214"/>
        <item x="1390"/>
        <item x="2987"/>
        <item x="3050"/>
        <item x="2877"/>
        <item x="2884"/>
        <item x="2891"/>
        <item x="2885"/>
        <item x="264"/>
        <item x="235"/>
        <item x="3114"/>
        <item x="3172"/>
        <item x="2358"/>
        <item x="2412"/>
        <item x="2431"/>
        <item x="2687"/>
        <item x="2007"/>
        <item x="2244"/>
        <item x="2239"/>
        <item x="2296"/>
        <item x="2162"/>
        <item x="2155"/>
        <item x="2164"/>
        <item x="377"/>
        <item x="496"/>
        <item x="477"/>
        <item x="571"/>
        <item x="537"/>
        <item x="670"/>
        <item x="662"/>
        <item x="471"/>
        <item x="4442"/>
        <item x="4204"/>
        <item x="4381"/>
        <item x="4355"/>
        <item x="4318"/>
        <item x="3933"/>
        <item x="4057"/>
        <item x="3915"/>
        <item x="4122"/>
        <item x="3918"/>
        <item x="3414"/>
        <item x="3474"/>
        <item x="855"/>
        <item x="980"/>
        <item x="746"/>
        <item x="877"/>
        <item x="816"/>
        <item x="1560"/>
        <item x="1317"/>
        <item x="1231"/>
        <item x="1347"/>
        <item x="1453"/>
        <item x="1429"/>
        <item x="1372"/>
        <item x="1224"/>
        <item x="2943"/>
        <item x="2861"/>
        <item x="2786"/>
        <item x="2904"/>
        <item x="2917"/>
        <item x="2961"/>
        <item x="2888"/>
        <item x="274"/>
        <item x="18"/>
        <item x="239"/>
        <item x="3131"/>
        <item x="3333"/>
        <item x="3337"/>
        <item x="3085"/>
        <item x="3116"/>
        <item x="2639"/>
        <item x="2666"/>
        <item x="2651"/>
        <item x="2326"/>
        <item x="2325"/>
        <item x="2092"/>
        <item x="2347"/>
        <item x="2324"/>
        <item x="372"/>
        <item x="4531"/>
        <item x="4273"/>
        <item x="4308"/>
        <item x="3928"/>
        <item x="4108"/>
        <item x="4196"/>
        <item x="3870"/>
        <item x="3496"/>
        <item x="3671"/>
        <item x="3682"/>
        <item x="3773"/>
        <item x="3608"/>
        <item x="3515"/>
        <item x="786"/>
        <item x="1131"/>
        <item x="1070"/>
        <item x="819"/>
        <item x="866"/>
        <item x="990"/>
        <item x="1876"/>
        <item x="1769"/>
        <item x="1766"/>
        <item x="1785"/>
        <item x="1809"/>
        <item x="1270"/>
        <item x="1520"/>
        <item x="1225"/>
        <item x="3016"/>
        <item x="2986"/>
        <item x="2964"/>
        <item x="2956"/>
        <item x="3009"/>
        <item x="2783"/>
        <item x="2994"/>
        <item x="2975"/>
        <item x="2920"/>
        <item x="292"/>
        <item x="68"/>
        <item x="316"/>
        <item x="3137"/>
        <item x="3170"/>
        <item x="3320"/>
        <item x="2482"/>
        <item x="2416"/>
        <item x="2415"/>
        <item x="2194"/>
        <item x="2070"/>
        <item x="2067"/>
        <item x="2016"/>
        <item x="2176"/>
        <item x="2345"/>
        <item x="2273"/>
        <item x="632"/>
        <item x="374"/>
        <item x="588"/>
        <item x="367"/>
        <item x="582"/>
        <item x="4214"/>
        <item x="4509"/>
        <item x="4342"/>
        <item x="4330"/>
        <item x="4433"/>
        <item x="4587"/>
        <item x="4085"/>
        <item x="3895"/>
        <item x="4181"/>
        <item x="4098"/>
        <item x="3926"/>
        <item x="3557"/>
        <item x="3505"/>
        <item x="3490"/>
        <item x="3745"/>
        <item x="3792"/>
        <item x="3469"/>
        <item x="3793"/>
        <item x="1019"/>
        <item x="823"/>
        <item x="1132"/>
        <item x="1068"/>
        <item x="1873"/>
        <item x="1654"/>
        <item x="1930"/>
        <item x="1637"/>
        <item x="1893"/>
        <item x="1710"/>
        <item x="1699"/>
        <item x="1890"/>
        <item x="1703"/>
        <item x="1302"/>
        <item x="1371"/>
        <item x="1346"/>
        <item x="1348"/>
        <item x="1471"/>
        <item x="1365"/>
        <item x="2892"/>
        <item x="2922"/>
        <item x="2705"/>
        <item x="2806"/>
        <item x="2976"/>
        <item x="241"/>
        <item x="35"/>
        <item x="253"/>
        <item x="3362"/>
        <item x="2624"/>
        <item x="2619"/>
        <item x="2240"/>
        <item x="2033"/>
        <item x="2217"/>
        <item x="2122"/>
        <item x="370"/>
        <item x="590"/>
        <item x="651"/>
        <item x="349"/>
        <item x="341"/>
        <item x="4546"/>
        <item x="4382"/>
        <item x="4299"/>
        <item x="4243"/>
        <item x="4084"/>
        <item x="4182"/>
        <item x="4000"/>
        <item x="3635"/>
        <item x="3615"/>
        <item x="3560"/>
        <item x="3689"/>
        <item x="3811"/>
        <item x="3510"/>
        <item x="3487"/>
        <item x="1110"/>
        <item x="852"/>
        <item x="846"/>
        <item x="1493"/>
        <item x="1509"/>
        <item x="1391"/>
        <item x="1354"/>
        <item x="1338"/>
        <item x="1454"/>
        <item x="2899"/>
        <item x="2973"/>
        <item x="2967"/>
        <item x="2971"/>
        <item x="2883"/>
        <item x="3013"/>
        <item x="3035"/>
        <item x="2901"/>
        <item x="252"/>
        <item x="277"/>
        <item x="24"/>
        <item x="166"/>
        <item x="100"/>
        <item x="93"/>
        <item x="257"/>
        <item x="3297"/>
        <item x="3310"/>
        <item x="3319"/>
        <item x="2580"/>
        <item x="2429"/>
        <item x="2637"/>
        <item x="2523"/>
        <item x="2400"/>
        <item x="2648"/>
        <item x="2600"/>
        <item x="2638"/>
        <item x="2503"/>
        <item x="2275"/>
        <item x="2246"/>
        <item x="2168"/>
        <item x="2156"/>
        <item x="624"/>
        <item x="4475"/>
        <item x="4149"/>
        <item x="4030"/>
        <item x="3949"/>
        <item x="4039"/>
        <item x="3453"/>
        <item x="3772"/>
        <item x="3477"/>
        <item x="3694"/>
        <item x="3738"/>
        <item x="3507"/>
        <item x="3760"/>
        <item x="973"/>
        <item x="1063"/>
        <item x="1195"/>
        <item x="856"/>
        <item x="1162"/>
        <item x="975"/>
        <item x="1869"/>
        <item x="1892"/>
        <item x="1823"/>
        <item x="1672"/>
        <item x="1644"/>
        <item x="1264"/>
        <item x="1497"/>
        <item x="1378"/>
        <item x="1473"/>
        <item x="3030"/>
        <item x="2845"/>
        <item x="2988"/>
        <item x="3001"/>
        <item x="2881"/>
        <item x="2916"/>
        <item x="72"/>
        <item x="192"/>
        <item x="275"/>
        <item x="280"/>
        <item x="319"/>
        <item x="3381"/>
        <item x="3400"/>
        <item x="3133"/>
        <item x="3219"/>
        <item x="2509"/>
        <item x="2653"/>
        <item x="2644"/>
        <item x="2553"/>
        <item x="2068"/>
        <item x="2300"/>
        <item x="2249"/>
        <item x="2004"/>
        <item x="2210"/>
        <item x="535"/>
        <item x="737"/>
        <item x="489"/>
        <item x="734"/>
        <item x="410"/>
        <item x="457"/>
        <item x="723"/>
        <item x="615"/>
        <item x="4279"/>
        <item x="4467"/>
        <item x="4354"/>
        <item x="4248"/>
        <item x="3905"/>
        <item x="3908"/>
        <item x="3859"/>
        <item x="4146"/>
        <item x="4061"/>
        <item x="3470"/>
        <item x="3465"/>
        <item x="3623"/>
        <item x="752"/>
        <item x="1183"/>
        <item x="754"/>
        <item x="748"/>
        <item x="927"/>
        <item x="985"/>
        <item x="1543"/>
        <item x="1713"/>
        <item x="1857"/>
        <item x="1611"/>
        <item x="1941"/>
        <item x="1601"/>
        <item x="1254"/>
        <item x="1500"/>
        <item x="2996"/>
        <item x="2932"/>
        <item x="2702"/>
        <item x="3080"/>
        <item x="2809"/>
        <item x="37"/>
        <item x="260"/>
        <item x="230"/>
        <item x="323"/>
        <item x="103"/>
        <item x="137"/>
        <item x="3364"/>
        <item x="3296"/>
        <item x="3127"/>
        <item x="3233"/>
        <item x="2604"/>
        <item x="2365"/>
        <item x="2633"/>
        <item x="2536"/>
        <item x="2088"/>
        <item x="2227"/>
        <item x="2233"/>
        <item x="2106"/>
        <item x="1977"/>
        <item x="612"/>
        <item x="544"/>
        <item x="454"/>
        <item x="660"/>
        <item x="525"/>
        <item x="4529"/>
        <item x="4407"/>
        <item x="4327"/>
        <item x="4311"/>
        <item x="4384"/>
        <item x="4507"/>
        <item x="4259"/>
        <item x="4297"/>
        <item x="4589"/>
        <item x="4419"/>
        <item x="4252"/>
        <item x="4041"/>
        <item x="4114"/>
        <item x="3699"/>
        <item x="3725"/>
        <item x="3567"/>
        <item x="3684"/>
        <item x="1184"/>
        <item x="1027"/>
        <item x="1088"/>
        <item x="916"/>
        <item x="1096"/>
        <item x="1188"/>
        <item x="971"/>
        <item x="1903"/>
        <item x="1810"/>
        <item x="1950"/>
        <item x="1861"/>
        <item x="1724"/>
        <item x="1848"/>
        <item x="1879"/>
        <item x="1220"/>
        <item x="1513"/>
        <item x="1289"/>
        <item x="1279"/>
        <item x="1301"/>
        <item x="1406"/>
        <item x="1492"/>
        <item x="3044"/>
        <item x="2742"/>
        <item x="3031"/>
        <item x="2717"/>
        <item x="196"/>
        <item x="304"/>
        <item x="258"/>
        <item x="173"/>
        <item x="0"/>
        <item x="3391"/>
        <item x="3130"/>
        <item x="3361"/>
        <item x="3269"/>
        <item x="3274"/>
        <item x="3209"/>
        <item x="3194"/>
        <item x="2538"/>
        <item x="2620"/>
        <item x="2617"/>
        <item x="1967"/>
        <item x="2029"/>
        <item x="2203"/>
        <item x="2142"/>
        <item x="597"/>
        <item x="628"/>
        <item x="641"/>
        <item x="701"/>
        <item x="684"/>
        <item x="517"/>
        <item x="596"/>
        <item x="4577"/>
        <item x="4583"/>
        <item x="4472"/>
        <item x="4344"/>
        <item x="4588"/>
        <item x="4049"/>
        <item x="4088"/>
        <item x="4147"/>
        <item x="4064"/>
        <item x="3954"/>
        <item x="3807"/>
        <item x="3426"/>
        <item x="3764"/>
        <item x="779"/>
        <item x="936"/>
        <item x="1084"/>
        <item x="1189"/>
        <item x="745"/>
        <item x="1773"/>
        <item x="1828"/>
        <item x="1905"/>
        <item x="1697"/>
        <item x="1925"/>
        <item x="1891"/>
        <item x="1939"/>
        <item x="1868"/>
        <item x="1303"/>
        <item x="2859"/>
        <item x="2750"/>
        <item x="255"/>
        <item x="211"/>
        <item x="3202"/>
        <item x="3410"/>
        <item x="3139"/>
        <item x="3401"/>
        <item x="2420"/>
        <item x="2452"/>
        <item x="2559"/>
        <item x="2433"/>
        <item x="2417"/>
        <item x="2143"/>
        <item x="2170"/>
        <item x="2272"/>
        <item x="2024"/>
        <item x="732"/>
        <item x="550"/>
        <item x="449"/>
        <item x="4216"/>
        <item x="4360"/>
        <item x="4527"/>
        <item x="4278"/>
        <item x="4262"/>
        <item x="4186"/>
        <item x="4130"/>
        <item x="3833"/>
        <item x="3894"/>
        <item x="3958"/>
        <item x="4145"/>
        <item x="4089"/>
        <item x="3612"/>
        <item x="3596"/>
        <item x="3730"/>
        <item x="3777"/>
        <item x="3758"/>
        <item x="1091"/>
        <item x="1033"/>
        <item x="1140"/>
        <item x="938"/>
        <item x="809"/>
        <item x="922"/>
        <item x="1788"/>
        <item x="1899"/>
        <item x="1631"/>
        <item x="1658"/>
        <item x="1353"/>
        <item x="1377"/>
        <item x="1283"/>
        <item x="1379"/>
        <item x="2946"/>
        <item x="3061"/>
        <item x="3033"/>
        <item x="53"/>
        <item x="174"/>
        <item x="212"/>
        <item x="114"/>
        <item x="250"/>
        <item x="185"/>
        <item x="3394"/>
        <item x="3360"/>
        <item x="3285"/>
        <item x="3363"/>
        <item x="3349"/>
        <item x="3387"/>
        <item x="3093"/>
        <item x="3195"/>
        <item x="3123"/>
        <item x="3382"/>
        <item x="2682"/>
        <item x="2430"/>
        <item x="2512"/>
        <item x="2645"/>
        <item x="2354"/>
        <item x="2623"/>
        <item x="2688"/>
        <item x="2023"/>
        <item x="2030"/>
        <item x="2255"/>
        <item x="2100"/>
        <item x="2047"/>
        <item x="516"/>
        <item x="451"/>
        <item x="400"/>
        <item x="721"/>
        <item x="603"/>
        <item x="663"/>
        <item x="4501"/>
        <item x="4249"/>
        <item x="4341"/>
        <item x="4458"/>
        <item x="4289"/>
        <item x="4170"/>
        <item x="3875"/>
        <item x="3881"/>
        <item x="4034"/>
        <item x="3952"/>
        <item x="4174"/>
        <item x="3999"/>
        <item x="3982"/>
        <item x="4143"/>
        <item x="3460"/>
        <item x="3619"/>
        <item x="3741"/>
        <item x="744"/>
        <item x="825"/>
        <item x="928"/>
        <item x="1016"/>
        <item x="1036"/>
        <item x="891"/>
        <item x="1079"/>
        <item x="1551"/>
        <item x="1887"/>
        <item x="1870"/>
        <item x="1839"/>
        <item x="1711"/>
        <item x="1655"/>
        <item x="1296"/>
        <item x="1306"/>
        <item x="1472"/>
        <item x="1350"/>
        <item x="3064"/>
        <item x="2829"/>
        <item x="2862"/>
        <item x="3026"/>
        <item x="2"/>
        <item x="62"/>
        <item x="13"/>
        <item x="3392"/>
        <item x="3359"/>
        <item x="3134"/>
        <item x="3342"/>
        <item x="3217"/>
        <item x="2410"/>
        <item x="2478"/>
        <item x="2393"/>
        <item x="2550"/>
        <item x="2531"/>
        <item x="2292"/>
        <item x="2297"/>
        <item x="2256"/>
        <item x="2320"/>
        <item x="2195"/>
        <item x="2107"/>
        <item x="2001"/>
        <item x="690"/>
        <item x="501"/>
        <item x="360"/>
        <item x="430"/>
        <item x="433"/>
        <item x="405"/>
        <item x="4224"/>
        <item x="4594"/>
        <item x="4411"/>
        <item x="4238"/>
        <item x="4258"/>
        <item x="4113"/>
        <item x="4131"/>
        <item x="3867"/>
        <item x="3494"/>
        <item x="3413"/>
        <item x="3761"/>
        <item x="1174"/>
        <item x="1175"/>
        <item x="956"/>
        <item x="1127"/>
        <item x="996"/>
        <item x="1169"/>
        <item x="1130"/>
        <item x="1757"/>
        <item x="1576"/>
        <item x="1638"/>
        <item x="1579"/>
        <item x="1633"/>
        <item x="1919"/>
        <item x="1556"/>
        <item x="1337"/>
        <item x="1292"/>
        <item x="1389"/>
        <item x="1199"/>
        <item x="2828"/>
        <item x="3070"/>
        <item x="2752"/>
        <item x="2876"/>
        <item x="43"/>
        <item x="38"/>
        <item x="305"/>
        <item x="296"/>
        <item x="3168"/>
        <item x="3196"/>
        <item x="3213"/>
        <item x="3136"/>
        <item x="2356"/>
        <item x="2535"/>
        <item x="2369"/>
        <item x="2048"/>
        <item x="2343"/>
        <item x="643"/>
        <item x="713"/>
        <item x="427"/>
        <item x="728"/>
        <item x="742"/>
        <item x="4389"/>
        <item x="4484"/>
        <item x="4481"/>
        <item x="4548"/>
        <item x="4099"/>
        <item x="3824"/>
        <item x="3899"/>
        <item x="3727"/>
        <item x="3711"/>
        <item x="3536"/>
        <item x="3767"/>
        <item x="743"/>
        <item x="1089"/>
        <item x="753"/>
        <item x="1126"/>
        <item x="1180"/>
        <item x="1186"/>
        <item x="919"/>
        <item x="1942"/>
        <item x="1634"/>
        <item x="1603"/>
        <item x="1714"/>
        <item x="1772"/>
        <item x="1664"/>
        <item x="1503"/>
        <item x="1455"/>
        <item x="1291"/>
        <item x="1212"/>
        <item x="1274"/>
        <item x="1240"/>
        <item x="3028"/>
        <item x="2716"/>
        <item x="3011"/>
        <item x="3076"/>
        <item x="279"/>
        <item x="3384"/>
        <item x="2618"/>
        <item x="2407"/>
        <item x="2586"/>
        <item x="2605"/>
        <item x="2052"/>
        <item x="2091"/>
        <item x="2322"/>
        <item x="504"/>
        <item x="435"/>
        <item x="661"/>
        <item x="716"/>
        <item x="698"/>
        <item x="340"/>
        <item x="4325"/>
        <item x="4340"/>
        <item x="4390"/>
        <item x="4305"/>
        <item x="4135"/>
        <item x="4106"/>
        <item x="3853"/>
        <item x="3910"/>
        <item x="3651"/>
        <item x="3559"/>
        <item x="3570"/>
        <item x="3787"/>
        <item x="3459"/>
        <item x="3521"/>
        <item x="3532"/>
        <item x="858"/>
        <item x="1885"/>
        <item x="1550"/>
        <item x="1863"/>
        <item x="1577"/>
        <item x="1669"/>
        <item x="1616"/>
        <item x="1587"/>
        <item x="1281"/>
        <item x="1255"/>
        <item x="1475"/>
        <item x="1518"/>
        <item x="3003"/>
        <item x="2934"/>
        <item x="3014"/>
        <item x="2701"/>
        <item x="91"/>
        <item x="16"/>
        <item x="29"/>
        <item x="198"/>
        <item x="313"/>
        <item x="3338"/>
        <item x="3367"/>
        <item x="3388"/>
        <item x="3334"/>
        <item x="2468"/>
        <item x="2497"/>
        <item x="2540"/>
        <item x="2674"/>
        <item x="2021"/>
        <item x="2060"/>
        <item x="527"/>
        <item x="691"/>
        <item x="456"/>
        <item x="467"/>
        <item x="4223"/>
        <item x="4244"/>
        <item x="4521"/>
        <item x="4372"/>
        <item x="4569"/>
        <item x="4428"/>
        <item x="3993"/>
        <item x="3847"/>
        <item x="3852"/>
        <item x="3864"/>
        <item x="3593"/>
        <item x="3655"/>
        <item x="3568"/>
        <item x="3744"/>
        <item x="1024"/>
        <item x="1116"/>
        <item x="1101"/>
        <item x="1161"/>
        <item x="1062"/>
        <item x="1609"/>
        <item x="1533"/>
        <item x="1569"/>
        <item x="1904"/>
        <item x="1802"/>
        <item x="1481"/>
        <item x="1474"/>
        <item x="1266"/>
        <item x="3078"/>
        <item x="2886"/>
        <item x="2959"/>
        <item x="2764"/>
        <item x="2870"/>
        <item x="3020"/>
        <item x="128"/>
        <item x="90"/>
        <item x="113"/>
        <item x="140"/>
        <item x="3237"/>
        <item x="3244"/>
        <item x="3411"/>
        <item x="3303"/>
        <item x="3160"/>
        <item x="2402"/>
        <item x="2676"/>
        <item x="2573"/>
        <item x="2196"/>
        <item x="2332"/>
        <item x="1981"/>
        <item x="2076"/>
        <item x="2034"/>
        <item x="2108"/>
        <item x="403"/>
        <item x="442"/>
        <item x="502"/>
        <item x="4441"/>
        <item x="4331"/>
        <item x="4218"/>
        <item x="4280"/>
        <item x="4222"/>
        <item x="4465"/>
        <item x="4517"/>
        <item x="4201"/>
        <item x="4019"/>
        <item x="4102"/>
        <item x="3638"/>
        <item x="3605"/>
        <item x="3433"/>
        <item x="3555"/>
        <item x="976"/>
        <item x="1010"/>
        <item x="978"/>
        <item x="1172"/>
        <item x="824"/>
        <item x="941"/>
        <item x="1076"/>
        <item x="1077"/>
        <item x="868"/>
        <item x="873"/>
        <item x="1780"/>
        <item x="1636"/>
        <item x="1588"/>
        <item x="1512"/>
        <item x="1247"/>
        <item x="1249"/>
        <item x="2900"/>
        <item x="2960"/>
        <item x="3065"/>
        <item x="2746"/>
        <item x="2751"/>
        <item x="2747"/>
        <item x="297"/>
        <item x="314"/>
        <item x="263"/>
        <item x="86"/>
        <item x="3185"/>
        <item x="3355"/>
        <item x="2591"/>
        <item x="2426"/>
        <item x="371"/>
        <item x="399"/>
        <item x="598"/>
        <item x="4246"/>
        <item x="4228"/>
        <item x="4213"/>
        <item x="4508"/>
        <item x="4284"/>
        <item x="3929"/>
        <item x="3880"/>
        <item x="4136"/>
        <item x="3820"/>
        <item x="4141"/>
        <item x="4169"/>
        <item x="3519"/>
        <item x="3769"/>
        <item x="3805"/>
        <item x="3580"/>
        <item x="3796"/>
        <item x="3420"/>
        <item x="837"/>
        <item x="957"/>
        <item x="933"/>
        <item x="1124"/>
        <item x="1047"/>
        <item x="1871"/>
        <item x="1554"/>
        <item x="1693"/>
        <item x="1763"/>
        <item x="1239"/>
        <item x="1466"/>
        <item x="1425"/>
        <item x="1316"/>
        <item x="2914"/>
        <item x="2749"/>
        <item x="2775"/>
        <item x="3019"/>
        <item x="2711"/>
        <item x="2992"/>
        <item x="61"/>
        <item x="221"/>
        <item x="108"/>
        <item x="3088"/>
        <item x="3357"/>
        <item x="3249"/>
        <item x="2511"/>
        <item x="2546"/>
        <item x="2125"/>
        <item x="1968"/>
        <item x="2157"/>
        <item x="2346"/>
        <item x="2303"/>
        <item x="621"/>
        <item x="715"/>
        <item x="518"/>
        <item x="671"/>
        <item x="714"/>
        <item x="669"/>
        <item x="4522"/>
        <item x="4560"/>
        <item x="4202"/>
        <item x="4295"/>
        <item x="4285"/>
        <item x="4276"/>
        <item x="3951"/>
        <item x="3992"/>
        <item x="4116"/>
        <item x="4014"/>
        <item x="3577"/>
        <item x="3748"/>
        <item x="3794"/>
        <item x="3617"/>
        <item x="3723"/>
        <item x="3493"/>
        <item x="1092"/>
        <item x="788"/>
        <item x="849"/>
        <item x="1060"/>
        <item x="1055"/>
        <item x="1805"/>
        <item x="1807"/>
        <item x="1544"/>
        <item x="1819"/>
        <item x="1529"/>
        <item x="1598"/>
        <item x="1293"/>
        <item x="1383"/>
        <item x="1344"/>
        <item x="1450"/>
        <item x="2991"/>
        <item x="2745"/>
        <item x="45"/>
        <item x="261"/>
        <item x="167"/>
        <item x="67"/>
        <item x="299"/>
        <item x="2391"/>
        <item x="2378"/>
        <item x="2583"/>
        <item x="2355"/>
        <item x="2148"/>
        <item x="561"/>
        <item x="548"/>
        <item x="558"/>
        <item x="673"/>
        <item x="524"/>
        <item x="4350"/>
        <item x="4310"/>
        <item x="4245"/>
        <item x="4602"/>
        <item x="4544"/>
        <item x="4599"/>
        <item x="4206"/>
        <item x="3522"/>
        <item x="3757"/>
        <item x="3489"/>
        <item x="3780"/>
        <item x="1151"/>
        <item x="838"/>
        <item x="1081"/>
        <item x="1949"/>
        <item x="1945"/>
        <item x="1476"/>
        <item x="1426"/>
        <item x="1260"/>
        <item x="1242"/>
        <item x="1410"/>
        <item x="2796"/>
        <item x="2700"/>
        <item x="2990"/>
        <item x="42"/>
        <item x="240"/>
        <item x="95"/>
        <item x="160"/>
        <item x="3252"/>
        <item x="3096"/>
        <item x="3094"/>
        <item x="3260"/>
        <item x="3166"/>
        <item x="3174"/>
        <item x="2632"/>
        <item x="2466"/>
        <item x="1988"/>
        <item x="2304"/>
        <item x="2211"/>
        <item x="2046"/>
        <item x="2185"/>
        <item x="562"/>
        <item x="658"/>
        <item x="434"/>
        <item x="672"/>
        <item x="4312"/>
        <item x="4541"/>
        <item x="4463"/>
        <item x="4572"/>
        <item x="4394"/>
        <item x="4194"/>
        <item x="4055"/>
        <item x="3843"/>
        <item x="4164"/>
        <item x="3876"/>
        <item x="3642"/>
        <item x="3746"/>
        <item x="3667"/>
        <item x="3750"/>
        <item x="1011"/>
        <item x="921"/>
        <item x="808"/>
        <item x="845"/>
        <item x="1926"/>
        <item x="1661"/>
        <item x="1681"/>
        <item x="1532"/>
        <item x="1867"/>
        <item x="1299"/>
        <item x="1484"/>
        <item x="1345"/>
        <item x="1374"/>
        <item x="1282"/>
        <item x="1465"/>
        <item x="2962"/>
        <item x="2816"/>
        <item x="2873"/>
        <item x="2793"/>
        <item x="20"/>
        <item x="303"/>
        <item x="139"/>
        <item x="205"/>
        <item x="3409"/>
        <item x="3103"/>
        <item x="3287"/>
        <item x="3112"/>
        <item x="3223"/>
        <item x="2646"/>
        <item x="2395"/>
        <item x="2405"/>
        <item x="2508"/>
        <item x="2513"/>
        <item x="2679"/>
        <item x="2087"/>
        <item x="2294"/>
        <item x="2160"/>
        <item x="2277"/>
        <item x="2022"/>
        <item x="577"/>
        <item x="574"/>
        <item x="481"/>
        <item x="4326"/>
        <item x="4268"/>
        <item x="4592"/>
        <item x="4554"/>
        <item x="4412"/>
        <item x="3650"/>
        <item x="3429"/>
        <item x="859"/>
        <item x="826"/>
        <item x="1093"/>
        <item x="834"/>
        <item x="1793"/>
        <item x="1791"/>
        <item x="1916"/>
        <item x="1433"/>
        <item x="2734"/>
        <item x="2695"/>
        <item x="2936"/>
        <item x="2949"/>
        <item x="17"/>
        <item x="288"/>
        <item x="178"/>
        <item x="180"/>
        <item x="107"/>
        <item x="116"/>
        <item x="3184"/>
        <item x="3348"/>
        <item x="2454"/>
        <item x="2667"/>
        <item x="2371"/>
        <item x="2501"/>
        <item x="2541"/>
        <item x="2584"/>
        <item x="2101"/>
        <item x="1993"/>
        <item x="2331"/>
        <item x="2173"/>
        <item x="352"/>
        <item x="539"/>
        <item x="4526"/>
        <item x="4274"/>
        <item x="4304"/>
        <item x="4574"/>
        <item x="4561"/>
        <item x="3862"/>
        <item x="4028"/>
        <item x="3961"/>
        <item x="4091"/>
        <item x="3574"/>
        <item x="3472"/>
        <item x="3766"/>
        <item x="3687"/>
        <item x="1134"/>
        <item x="841"/>
        <item x="1034"/>
        <item x="1090"/>
        <item x="1764"/>
        <item x="1878"/>
        <item x="1796"/>
        <item x="1597"/>
        <item x="1581"/>
        <item x="1872"/>
        <item x="1725"/>
        <item x="1315"/>
        <item x="1310"/>
        <item x="1428"/>
        <item x="2778"/>
        <item x="2733"/>
        <item x="2731"/>
        <item x="2929"/>
        <item x="51"/>
        <item x="3175"/>
        <item x="3328"/>
        <item x="2453"/>
        <item x="2585"/>
        <item x="2403"/>
        <item x="2271"/>
        <item x="2138"/>
        <item x="1978"/>
        <item x="644"/>
        <item x="627"/>
        <item x="364"/>
        <item x="704"/>
        <item x="521"/>
        <item x="402"/>
        <item x="412"/>
        <item x="4498"/>
        <item x="4345"/>
        <item x="4601"/>
        <item x="4511"/>
        <item x="4329"/>
        <item x="4205"/>
        <item x="3877"/>
        <item x="4066"/>
        <item x="3816"/>
        <item x="4096"/>
        <item x="3708"/>
        <item x="1173"/>
        <item x="888"/>
        <item x="1061"/>
        <item x="1012"/>
        <item x="1111"/>
        <item x="1574"/>
        <item x="1767"/>
        <item x="1617"/>
        <item x="1653"/>
        <item x="1826"/>
        <item x="1825"/>
        <item x="1712"/>
        <item x="1630"/>
        <item x="1228"/>
        <item x="1209"/>
        <item x="1250"/>
        <item x="1385"/>
        <item x="1210"/>
        <item x="3055"/>
        <item x="2789"/>
        <item x="30"/>
        <item x="298"/>
        <item x="213"/>
        <item x="41"/>
        <item x="3389"/>
        <item x="3236"/>
        <item x="3397"/>
        <item x="3379"/>
        <item x="2494"/>
        <item x="2357"/>
        <item x="2339"/>
        <item x="2050"/>
        <item x="705"/>
        <item x="520"/>
        <item x="739"/>
        <item x="462"/>
        <item x="549"/>
        <item x="406"/>
        <item x="4209"/>
        <item x="4593"/>
        <item x="4436"/>
        <item x="4575"/>
        <item x="4357"/>
        <item x="3863"/>
        <item x="3840"/>
        <item x="3854"/>
        <item x="4029"/>
        <item x="3417"/>
        <item x="3594"/>
        <item x="3633"/>
        <item x="3428"/>
        <item x="1029"/>
        <item x="1015"/>
        <item x="1156"/>
        <item x="1709"/>
        <item x="1792"/>
        <item x="1584"/>
        <item x="1787"/>
        <item x="1527"/>
        <item x="1498"/>
        <item x="3008"/>
        <item x="2912"/>
        <item x="2869"/>
        <item x="2954"/>
        <item x="3036"/>
        <item x="2767"/>
        <item x="2921"/>
        <item x="2906"/>
        <item x="138"/>
        <item x="85"/>
        <item x="3176"/>
        <item x="3371"/>
        <item x="3163"/>
        <item x="3247"/>
        <item x="2459"/>
        <item x="2524"/>
        <item x="2383"/>
        <item x="2298"/>
        <item x="2201"/>
        <item x="546"/>
        <item x="505"/>
        <item x="695"/>
        <item x="354"/>
        <item x="409"/>
        <item x="4494"/>
        <item x="4406"/>
        <item x="4266"/>
        <item x="4075"/>
        <item x="4162"/>
        <item x="4171"/>
        <item x="3975"/>
        <item x="4150"/>
        <item x="4133"/>
        <item x="4060"/>
        <item x="4086"/>
        <item x="4069"/>
        <item x="3600"/>
        <item x="3753"/>
        <item x="3415"/>
        <item x="872"/>
        <item x="827"/>
        <item x="1119"/>
        <item x="885"/>
        <item x="1679"/>
        <item x="1761"/>
        <item x="1680"/>
        <item x="1929"/>
        <item x="1931"/>
        <item x="1424"/>
        <item x="1205"/>
        <item x="2911"/>
        <item x="2896"/>
        <item x="3073"/>
        <item x="2756"/>
        <item x="2972"/>
        <item x="162"/>
        <item x="182"/>
        <item x="231"/>
        <item x="3374"/>
        <item x="3343"/>
        <item x="3340"/>
        <item x="3318"/>
        <item x="3111"/>
        <item x="3226"/>
        <item x="3224"/>
        <item x="2361"/>
        <item x="2614"/>
        <item x="2678"/>
        <item x="2413"/>
        <item x="2621"/>
        <item x="2253"/>
        <item x="2319"/>
        <item x="2179"/>
        <item x="417"/>
        <item x="563"/>
        <item x="709"/>
        <item x="4269"/>
        <item x="4207"/>
        <item x="4332"/>
        <item x="3893"/>
        <item x="3977"/>
        <item x="4112"/>
        <item x="3969"/>
        <item x="3630"/>
        <item x="3500"/>
        <item x="3418"/>
        <item x="3586"/>
        <item x="3652"/>
        <item x="1117"/>
        <item x="812"/>
        <item x="1064"/>
        <item x="1073"/>
        <item x="802"/>
        <item x="898"/>
        <item x="1004"/>
        <item x="1917"/>
        <item x="1575"/>
        <item x="1643"/>
        <item x="1882"/>
        <item x="1403"/>
        <item x="1331"/>
        <item x="1434"/>
        <item x="1294"/>
        <item x="3029"/>
        <item x="2823"/>
        <item x="3051"/>
        <item x="2923"/>
        <item x="2808"/>
        <item x="99"/>
        <item x="9"/>
        <item x="278"/>
        <item x="306"/>
        <item x="26"/>
        <item x="142"/>
        <item x="3311"/>
        <item x="3246"/>
        <item x="3158"/>
        <item x="2381"/>
        <item x="2574"/>
        <item x="2470"/>
        <item x="2220"/>
        <item x="2041"/>
        <item x="2161"/>
        <item x="2248"/>
        <item x="398"/>
        <item x="576"/>
        <item x="630"/>
        <item x="664"/>
        <item x="506"/>
        <item x="4568"/>
        <item x="4328"/>
        <item x="4339"/>
        <item x="4493"/>
        <item x="3858"/>
        <item x="4110"/>
        <item x="3889"/>
        <item x="4016"/>
        <item x="3979"/>
        <item x="3962"/>
        <item x="4095"/>
        <item x="3716"/>
        <item x="3537"/>
        <item x="3556"/>
        <item x="3627"/>
        <item x="1106"/>
        <item x="982"/>
        <item x="997"/>
        <item x="767"/>
        <item x="874"/>
        <item x="1121"/>
        <item x="1674"/>
        <item x="1911"/>
        <item x="1398"/>
        <item x="1326"/>
        <item x="1226"/>
        <item x="1384"/>
        <item x="1336"/>
        <item x="1463"/>
        <item x="2970"/>
        <item x="2867"/>
        <item x="3056"/>
        <item x="3034"/>
        <item x="2735"/>
        <item x="121"/>
        <item x="94"/>
        <item x="79"/>
        <item x="3258"/>
        <item x="3378"/>
        <item x="3140"/>
        <item x="2661"/>
        <item x="2443"/>
        <item x="2489"/>
        <item x="2521"/>
        <item x="2615"/>
        <item x="2665"/>
        <item x="2353"/>
        <item x="2483"/>
        <item x="2128"/>
        <item x="2235"/>
        <item x="1962"/>
        <item x="1980"/>
        <item x="2158"/>
        <item x="2231"/>
        <item x="494"/>
        <item x="470"/>
        <item x="601"/>
        <item x="566"/>
        <item x="419"/>
        <item x="629"/>
        <item x="4255"/>
        <item x="4321"/>
        <item x="4388"/>
        <item x="4476"/>
        <item x="4225"/>
        <item x="4211"/>
        <item x="4377"/>
        <item x="4203"/>
        <item x="4573"/>
        <item x="4438"/>
        <item x="4083"/>
        <item x="4160"/>
        <item x="4056"/>
        <item x="4124"/>
        <item x="4125"/>
        <item x="3956"/>
        <item x="3884"/>
        <item x="4023"/>
        <item x="3626"/>
        <item x="3625"/>
        <item x="3729"/>
        <item x="3664"/>
        <item x="3765"/>
        <item x="3431"/>
        <item x="3721"/>
        <item x="981"/>
        <item x="787"/>
        <item x="1191"/>
        <item x="1083"/>
        <item x="1003"/>
        <item x="1732"/>
        <item x="1880"/>
        <item x="1650"/>
        <item x="1642"/>
        <item x="1934"/>
        <item x="1776"/>
        <item x="1799"/>
        <item x="1646"/>
        <item x="1829"/>
        <item x="1284"/>
        <item x="1243"/>
        <item x="1341"/>
        <item x="1528"/>
        <item x="1285"/>
        <item x="2864"/>
        <item x="3023"/>
        <item x="2849"/>
        <item x="2925"/>
        <item x="2696"/>
        <item x="233"/>
        <item x="243"/>
        <item x="324"/>
        <item x="256"/>
        <item x="110"/>
        <item x="3204"/>
        <item x="3263"/>
        <item x="3199"/>
        <item x="3336"/>
        <item x="2406"/>
        <item x="2461"/>
        <item x="2230"/>
        <item x="1961"/>
        <item x="2269"/>
        <item x="361"/>
        <item x="326"/>
        <item x="736"/>
        <item x="487"/>
        <item x="4226"/>
        <item x="4294"/>
        <item x="4365"/>
        <item x="4540"/>
        <item x="4265"/>
        <item x="4287"/>
        <item x="3883"/>
        <item x="3931"/>
        <item x="3856"/>
        <item x="3907"/>
        <item x="3776"/>
        <item x="3486"/>
        <item x="3785"/>
        <item x="3783"/>
        <item x="3606"/>
        <item x="989"/>
        <item x="967"/>
        <item x="946"/>
        <item x="1935"/>
        <item x="1731"/>
        <item x="1886"/>
        <item x="1382"/>
        <item x="1333"/>
        <item x="1304"/>
        <item x="1438"/>
        <item x="1268"/>
        <item x="1218"/>
        <item x="2794"/>
        <item x="3069"/>
        <item x="2712"/>
        <item x="2759"/>
        <item x="2691"/>
        <item x="2863"/>
        <item x="66"/>
        <item x="127"/>
        <item x="124"/>
        <item x="3227"/>
        <item x="3086"/>
        <item x="3147"/>
        <item x="3393"/>
        <item x="3232"/>
        <item x="3383"/>
        <item x="2493"/>
        <item x="2376"/>
        <item x="2446"/>
        <item x="2593"/>
        <item x="2044"/>
        <item x="2270"/>
        <item x="1964"/>
        <item x="2301"/>
        <item x="2340"/>
        <item x="441"/>
        <item x="652"/>
        <item x="512"/>
        <item x="330"/>
        <item x="626"/>
        <item x="4386"/>
        <item x="4415"/>
        <item x="4564"/>
        <item x="4582"/>
        <item x="4323"/>
        <item x="4586"/>
        <item x="4520"/>
        <item x="4581"/>
        <item x="4547"/>
        <item x="4198"/>
        <item x="3974"/>
        <item x="4177"/>
        <item x="3869"/>
        <item x="3917"/>
        <item x="3790"/>
        <item x="3747"/>
        <item x="3452"/>
        <item x="3726"/>
        <item x="3462"/>
        <item x="3649"/>
        <item x="3728"/>
        <item x="3451"/>
        <item x="910"/>
        <item x="1142"/>
        <item x="1148"/>
        <item x="1818"/>
        <item x="1567"/>
        <item x="1241"/>
        <item x="1349"/>
        <item x="1479"/>
        <item x="1437"/>
        <item x="1400"/>
        <item x="2730"/>
        <item x="2798"/>
        <item x="2947"/>
        <item x="2844"/>
        <item x="266"/>
        <item x="186"/>
        <item x="293"/>
        <item x="183"/>
        <item x="246"/>
        <item x="58"/>
        <item x="165"/>
        <item x="2610"/>
        <item x="2622"/>
        <item x="2394"/>
        <item x="2314"/>
        <item x="1975"/>
        <item x="1992"/>
        <item x="2090"/>
        <item x="1958"/>
        <item x="2188"/>
        <item x="2242"/>
        <item x="2145"/>
        <item x="369"/>
        <item x="353"/>
        <item x="554"/>
        <item x="346"/>
        <item x="4506"/>
        <item x="4534"/>
        <item x="4368"/>
        <item x="4460"/>
        <item x="4307"/>
        <item x="4535"/>
        <item x="4479"/>
        <item x="4455"/>
        <item x="4052"/>
        <item x="4185"/>
        <item x="3882"/>
        <item x="4142"/>
        <item x="3988"/>
        <item x="4115"/>
        <item x="4093"/>
        <item x="4118"/>
        <item x="3584"/>
        <item x="3798"/>
        <item x="3516"/>
        <item x="3476"/>
        <item x="3646"/>
        <item x="983"/>
        <item x="863"/>
        <item x="905"/>
        <item x="755"/>
        <item x="977"/>
        <item x="1927"/>
        <item x="1686"/>
        <item x="1735"/>
        <item x="1676"/>
        <item x="1595"/>
        <item x="1662"/>
        <item x="1738"/>
        <item x="1361"/>
        <item x="1207"/>
        <item x="1276"/>
        <item x="1499"/>
        <item x="2902"/>
        <item x="2741"/>
        <item x="2699"/>
        <item x="294"/>
        <item x="309"/>
        <item x="21"/>
        <item x="163"/>
        <item x="195"/>
        <item x="147"/>
        <item x="10"/>
        <item x="3183"/>
        <item x="3262"/>
        <item x="3145"/>
        <item x="2442"/>
        <item x="2611"/>
        <item x="2515"/>
        <item x="2481"/>
        <item x="2134"/>
        <item x="2089"/>
        <item x="1965"/>
        <item x="2035"/>
        <item x="2305"/>
        <item x="2169"/>
        <item x="2226"/>
        <item x="499"/>
        <item x="665"/>
        <item x="702"/>
        <item x="4510"/>
        <item x="4358"/>
        <item x="4359"/>
        <item x="3943"/>
        <item x="4063"/>
        <item x="3890"/>
        <item x="4078"/>
        <item x="3473"/>
        <item x="3481"/>
        <item x="3599"/>
        <item x="3629"/>
        <item x="991"/>
        <item x="1037"/>
        <item x="1123"/>
        <item x="974"/>
        <item x="1072"/>
        <item x="766"/>
        <item x="1888"/>
        <item x="1847"/>
        <item x="1468"/>
        <item x="1313"/>
        <item x="2952"/>
        <item x="2856"/>
        <item x="2898"/>
        <item x="2935"/>
        <item x="2818"/>
        <item x="2719"/>
        <item x="3005"/>
        <item x="210"/>
        <item x="209"/>
        <item x="104"/>
        <item x="206"/>
        <item x="158"/>
        <item x="14"/>
        <item x="3120"/>
        <item x="3152"/>
        <item x="3149"/>
        <item x="2640"/>
        <item x="2440"/>
        <item x="2551"/>
        <item x="2518"/>
        <item x="2528"/>
        <item x="2362"/>
        <item x="2471"/>
        <item x="2178"/>
        <item x="2254"/>
        <item x="2103"/>
        <item x="2062"/>
        <item x="2260"/>
        <item x="2127"/>
        <item x="656"/>
        <item x="331"/>
        <item x="681"/>
        <item x="332"/>
        <item x="599"/>
        <item x="572"/>
        <item x="4503"/>
        <item x="4477"/>
        <item x="4298"/>
        <item x="4231"/>
        <item x="4371"/>
        <item x="4539"/>
        <item x="4502"/>
        <item x="4524"/>
        <item x="3891"/>
        <item x="4048"/>
        <item x="3866"/>
        <item x="3830"/>
        <item x="4111"/>
        <item x="3970"/>
        <item x="3637"/>
        <item x="3590"/>
        <item x="3710"/>
        <item x="3461"/>
        <item x="3643"/>
        <item x="3432"/>
        <item x="1000"/>
        <item x="1032"/>
        <item x="759"/>
        <item x="1023"/>
        <item x="879"/>
        <item x="756"/>
        <item x="1166"/>
        <item x="1746"/>
        <item x="1739"/>
        <item x="1639"/>
        <item x="1599"/>
        <item x="1822"/>
        <item x="1685"/>
        <item x="1393"/>
        <item x="3007"/>
        <item x="3002"/>
        <item x="227"/>
        <item x="286"/>
        <item x="3322"/>
        <item x="3169"/>
        <item x="3146"/>
        <item x="3212"/>
        <item x="3180"/>
        <item x="3150"/>
        <item x="3358"/>
        <item x="2588"/>
        <item x="2628"/>
        <item x="2375"/>
        <item x="2598"/>
        <item x="2457"/>
        <item x="2263"/>
        <item x="2264"/>
        <item x="1956"/>
        <item x="2163"/>
        <item x="2261"/>
        <item x="683"/>
        <item x="522"/>
        <item x="431"/>
        <item x="480"/>
        <item x="4227"/>
        <item x="4237"/>
        <item x="4306"/>
        <item x="4208"/>
        <item x="4556"/>
        <item x="4200"/>
        <item x="4432"/>
        <item x="4215"/>
        <item x="4536"/>
        <item x="4275"/>
        <item x="3973"/>
        <item x="3994"/>
        <item x="3434"/>
        <item x="3504"/>
        <item x="3686"/>
        <item x="3768"/>
        <item x="3631"/>
        <item x="3441"/>
        <item x="820"/>
        <item x="776"/>
        <item x="1112"/>
        <item x="955"/>
        <item x="760"/>
        <item x="1182"/>
        <item x="1053"/>
        <item x="1568"/>
        <item x="1840"/>
        <item x="1900"/>
        <item x="1444"/>
        <item x="1222"/>
        <item x="1300"/>
        <item x="1204"/>
        <item x="1335"/>
        <item x="1489"/>
        <item x="1216"/>
        <item x="1447"/>
        <item x="2981"/>
        <item x="3059"/>
        <item x="98"/>
        <item x="265"/>
        <item x="321"/>
        <item x="3373"/>
        <item x="3125"/>
        <item x="3261"/>
        <item x="3267"/>
        <item x="3390"/>
        <item x="2456"/>
        <item x="2522"/>
        <item x="2626"/>
        <item x="2530"/>
        <item x="2437"/>
        <item x="2081"/>
        <item x="2234"/>
        <item x="2120"/>
        <item x="2330"/>
        <item x="2181"/>
        <item x="1972"/>
        <item x="2174"/>
        <item x="414"/>
        <item x="395"/>
        <item x="738"/>
        <item x="394"/>
        <item x="740"/>
        <item x="618"/>
        <item x="4461"/>
        <item x="4092"/>
        <item x="3902"/>
        <item x="3827"/>
        <item x="3978"/>
        <item x="3913"/>
        <item x="4137"/>
        <item x="3865"/>
        <item x="3571"/>
        <item x="3543"/>
        <item x="3581"/>
        <item x="3731"/>
        <item x="3575"/>
        <item x="3471"/>
        <item x="3501"/>
        <item x="3754"/>
        <item x="3488"/>
        <item x="943"/>
        <item x="923"/>
        <item x="1086"/>
        <item x="840"/>
        <item x="1190"/>
        <item x="939"/>
        <item x="1883"/>
        <item x="1790"/>
        <item x="1546"/>
        <item x="1842"/>
        <item x="1480"/>
        <item x="1219"/>
        <item x="1412"/>
        <item x="1235"/>
        <item x="1334"/>
        <item x="2709"/>
        <item x="2879"/>
        <item x="3010"/>
        <item x="143"/>
        <item x="125"/>
        <item x="19"/>
        <item x="102"/>
        <item x="36"/>
        <item x="226"/>
        <item x="156"/>
        <item x="8"/>
        <item x="3141"/>
        <item x="2451"/>
        <item x="2554"/>
        <item x="2119"/>
        <item x="2053"/>
        <item x="2009"/>
        <item x="2058"/>
        <item x="2124"/>
        <item x="1955"/>
        <item x="2247"/>
        <item x="2135"/>
        <item x="498"/>
        <item x="473"/>
        <item x="699"/>
        <item x="726"/>
        <item x="4292"/>
        <item x="4414"/>
        <item x="4600"/>
        <item x="4212"/>
        <item x="4385"/>
        <item x="3900"/>
        <item x="4156"/>
        <item x="4050"/>
        <item x="3819"/>
        <item x="3419"/>
        <item x="1087"/>
        <item x="822"/>
        <item x="789"/>
        <item x="1171"/>
        <item x="918"/>
        <item x="942"/>
        <item x="917"/>
        <item x="1038"/>
        <item x="999"/>
        <item x="1051"/>
        <item x="1657"/>
        <item x="1801"/>
        <item x="1456"/>
        <item x="1505"/>
        <item x="1458"/>
        <item x="1486"/>
        <item x="1488"/>
        <item x="1495"/>
        <item x="2897"/>
        <item x="3046"/>
        <item x="2694"/>
        <item x="2982"/>
        <item x="2979"/>
        <item x="2907"/>
        <item x="82"/>
        <item x="3329"/>
        <item x="3257"/>
        <item x="3243"/>
        <item x="3275"/>
        <item x="2427"/>
        <item x="2500"/>
        <item x="2337"/>
        <item x="1986"/>
        <item x="2074"/>
        <item x="2187"/>
        <item x="2069"/>
        <item x="2313"/>
        <item x="2008"/>
        <item x="2083"/>
        <item x="393"/>
        <item x="345"/>
        <item x="602"/>
        <item x="593"/>
        <item x="575"/>
        <item x="455"/>
        <item x="4437"/>
        <item x="4217"/>
        <item x="4495"/>
        <item x="4435"/>
        <item x="4300"/>
        <item x="4555"/>
        <item x="4178"/>
        <item x="3901"/>
        <item x="3834"/>
        <item x="4165"/>
        <item x="3569"/>
        <item x="3724"/>
        <item x="3634"/>
        <item x="821"/>
        <item x="1160"/>
        <item x="758"/>
        <item x="757"/>
        <item x="839"/>
        <item x="761"/>
        <item x="1558"/>
        <item x="1615"/>
        <item x="1596"/>
        <item x="1866"/>
        <item x="1837"/>
        <item x="1217"/>
        <item x="1443"/>
        <item x="1203"/>
        <item x="1273"/>
        <item x="1363"/>
        <item x="2855"/>
        <item x="2785"/>
        <item x="2955"/>
        <item x="52"/>
        <item x="84"/>
        <item x="75"/>
        <item x="3396"/>
        <item x="3250"/>
        <item x="3239"/>
        <item x="2385"/>
        <item x="2656"/>
        <item x="2368"/>
        <item x="2612"/>
        <item x="2542"/>
        <item x="1979"/>
        <item x="2202"/>
        <item x="2049"/>
        <item x="2223"/>
        <item x="2184"/>
        <item x="2177"/>
        <item x="2045"/>
        <item x="2078"/>
        <item x="415"/>
        <item x="423"/>
        <item x="700"/>
        <item x="718"/>
        <item x="348"/>
        <item x="4459"/>
        <item x="4264"/>
        <item x="4426"/>
        <item x="4138"/>
        <item x="4176"/>
        <item x="4148"/>
        <item x="4006"/>
        <item x="3641"/>
        <item x="3622"/>
        <item x="1095"/>
        <item x="1071"/>
        <item x="969"/>
        <item x="777"/>
        <item x="920"/>
        <item x="1170"/>
        <item x="932"/>
        <item x="1013"/>
        <item x="1165"/>
        <item x="1841"/>
        <item x="1906"/>
        <item x="1774"/>
        <item x="1651"/>
        <item x="1760"/>
        <item x="1612"/>
        <item x="1359"/>
        <item x="1259"/>
        <item x="2761"/>
        <item x="3021"/>
        <item x="2763"/>
        <item x="3038"/>
        <item x="3039"/>
        <item x="2710"/>
        <item x="3040"/>
        <item x="119"/>
        <item x="3"/>
        <item x="244"/>
        <item x="3189"/>
        <item x="3205"/>
        <item x="3207"/>
        <item x="3191"/>
        <item x="3326"/>
        <item x="3335"/>
        <item x="3106"/>
        <item x="2492"/>
        <item x="2441"/>
        <item x="2469"/>
        <item x="2529"/>
        <item x="2276"/>
        <item x="2180"/>
        <item x="2043"/>
        <item x="2251"/>
        <item x="2116"/>
        <item x="2167"/>
        <item x="1996"/>
        <item x="2104"/>
        <item x="2082"/>
        <item x="2146"/>
        <item x="2224"/>
        <item x="389"/>
        <item x="418"/>
        <item x="611"/>
        <item x="438"/>
        <item x="363"/>
        <item x="4309"/>
        <item x="4239"/>
        <item x="4557"/>
        <item x="4015"/>
        <item x="4076"/>
        <item x="3989"/>
        <item x="4022"/>
        <item x="3996"/>
        <item x="4107"/>
        <item x="3828"/>
        <item x="3513"/>
        <item x="3588"/>
        <item x="3430"/>
        <item x="3538"/>
        <item x="782"/>
        <item x="1626"/>
        <item x="1729"/>
        <item x="1547"/>
        <item x="1937"/>
        <item x="1641"/>
        <item x="1640"/>
        <item x="1330"/>
        <item x="1490"/>
        <item x="1478"/>
        <item x="2836"/>
        <item x="3022"/>
        <item x="3042"/>
        <item x="2872"/>
        <item x="2795"/>
        <item x="287"/>
        <item x="312"/>
        <item x="27"/>
        <item x="3385"/>
        <item x="3099"/>
        <item x="3346"/>
        <item x="2520"/>
        <item x="2299"/>
        <item x="2310"/>
        <item x="2341"/>
        <item x="2295"/>
        <item x="509"/>
        <item x="351"/>
        <item x="445"/>
        <item x="608"/>
        <item x="686"/>
        <item x="4466"/>
        <item x="4424"/>
        <item x="4267"/>
        <item x="4367"/>
        <item x="4134"/>
        <item x="3983"/>
        <item x="3822"/>
        <item x="3879"/>
        <item x="3821"/>
        <item x="3720"/>
        <item x="3736"/>
        <item x="3705"/>
        <item x="3535"/>
        <item x="3774"/>
        <item x="3685"/>
        <item x="1098"/>
        <item x="871"/>
        <item x="851"/>
        <item x="908"/>
        <item x="1675"/>
        <item x="1854"/>
        <item x="1897"/>
        <item x="1786"/>
        <item x="1727"/>
        <item x="1668"/>
        <item x="1557"/>
        <item x="1628"/>
        <item x="1360"/>
        <item x="1380"/>
        <item x="1470"/>
        <item x="1457"/>
        <item x="2882"/>
        <item x="2802"/>
        <item x="3000"/>
        <item x="285"/>
        <item x="276"/>
        <item x="80"/>
        <item x="268"/>
        <item x="3306"/>
        <item x="3144"/>
        <item x="3308"/>
        <item x="3225"/>
        <item x="2647"/>
        <item x="2377"/>
        <item x="2363"/>
        <item x="2096"/>
        <item x="2032"/>
        <item x="2123"/>
        <item x="2225"/>
        <item x="2334"/>
        <item x="2290"/>
        <item x="645"/>
        <item x="692"/>
        <item x="416"/>
        <item x="592"/>
        <item x="659"/>
        <item x="382"/>
        <item x="4542"/>
        <item x="4514"/>
        <item x="3968"/>
        <item x="3628"/>
        <item x="3589"/>
        <item x="3677"/>
        <item x="3715"/>
        <item x="3620"/>
        <item x="1052"/>
        <item x="926"/>
        <item x="1147"/>
        <item x="949"/>
        <item x="799"/>
        <item x="860"/>
        <item x="1844"/>
        <item x="1862"/>
        <item x="1700"/>
        <item x="1770"/>
        <item x="1667"/>
        <item x="1394"/>
        <item x="1314"/>
        <item x="1375"/>
        <item x="1358"/>
        <item x="1442"/>
        <item x="3015"/>
        <item x="2708"/>
        <item x="2871"/>
        <item x="2874"/>
        <item x="3156"/>
        <item x="3386"/>
        <item x="3087"/>
        <item x="2526"/>
        <item x="2352"/>
        <item x="2590"/>
        <item x="2404"/>
        <item x="2502"/>
        <item x="2472"/>
        <item x="2366"/>
        <item x="2578"/>
        <item x="2372"/>
        <item x="2266"/>
        <item x="2280"/>
        <item x="2315"/>
        <item x="1995"/>
        <item x="2153"/>
        <item x="2204"/>
        <item x="440"/>
        <item x="720"/>
        <item x="342"/>
        <item x="667"/>
        <item x="500"/>
        <item x="556"/>
        <item x="4296"/>
        <item x="4425"/>
        <item x="4236"/>
        <item x="4515"/>
        <item x="4040"/>
        <item x="4175"/>
        <item x="3831"/>
        <item x="4013"/>
        <item x="4189"/>
        <item x="3602"/>
        <item x="3440"/>
        <item x="3604"/>
        <item x="3502"/>
        <item x="1046"/>
        <item x="850"/>
        <item x="817"/>
        <item x="783"/>
        <item x="1670"/>
        <item x="1932"/>
        <item x="1233"/>
        <item x="1511"/>
        <item x="2724"/>
        <item x="2942"/>
        <item x="3052"/>
        <item x="3266"/>
        <item x="3153"/>
        <item x="3376"/>
        <item x="3372"/>
        <item x="3121"/>
        <item x="3143"/>
        <item x="3240"/>
        <item x="3289"/>
        <item x="2480"/>
        <item x="2642"/>
        <item x="2014"/>
        <item x="2281"/>
        <item x="2262"/>
        <item x="622"/>
        <item x="727"/>
        <item x="668"/>
        <item x="333"/>
        <item x="4427"/>
        <item x="4364"/>
        <item x="4513"/>
        <item x="4154"/>
        <item x="4021"/>
        <item x="3896"/>
        <item x="4101"/>
        <item x="4020"/>
        <item x="3874"/>
        <item x="3795"/>
        <item x="3597"/>
        <item x="3781"/>
        <item x="3416"/>
        <item x="3497"/>
        <item x="3595"/>
        <item x="1187"/>
        <item x="800"/>
        <item x="1627"/>
        <item x="1748"/>
        <item x="1717"/>
        <item x="1749"/>
        <item x="1206"/>
        <item x="1286"/>
        <item x="1355"/>
        <item x="3066"/>
        <item x="3062"/>
        <item x="3006"/>
        <item x="3048"/>
        <item x="2993"/>
        <item x="2707"/>
        <item x="159"/>
        <item x="164"/>
        <item x="169"/>
        <item x="251"/>
        <item x="3304"/>
        <item x="3162"/>
        <item x="3344"/>
        <item x="3097"/>
        <item x="3412"/>
        <item x="3155"/>
        <item x="2657"/>
        <item x="2073"/>
        <item x="413"/>
        <item x="530"/>
        <item x="469"/>
        <item x="491"/>
        <item x="724"/>
        <item x="639"/>
        <item x="4320"/>
        <item x="4315"/>
        <item x="3911"/>
        <item x="4071"/>
        <item x="953"/>
        <item x="925"/>
        <item x="1031"/>
        <item x="889"/>
        <item x="775"/>
        <item x="1803"/>
        <item x="1751"/>
        <item x="1922"/>
        <item x="1745"/>
        <item x="1715"/>
        <item x="1524"/>
        <item x="1501"/>
        <item x="2743"/>
        <item x="184"/>
        <item x="63"/>
        <item x="11"/>
        <item x="3345"/>
        <item x="3356"/>
        <item x="3284"/>
        <item x="2438"/>
        <item x="2428"/>
        <item x="2579"/>
        <item x="2061"/>
        <item x="2284"/>
        <item x="2259"/>
        <item x="2219"/>
        <item x="446"/>
        <item x="730"/>
        <item x="533"/>
        <item x="711"/>
        <item x="541"/>
        <item x="4395"/>
        <item x="4210"/>
        <item x="4533"/>
        <item x="4478"/>
        <item x="4254"/>
        <item x="4077"/>
        <item x="4117"/>
        <item x="4070"/>
        <item x="3591"/>
        <item x="3485"/>
        <item x="3598"/>
        <item x="810"/>
        <item x="1728"/>
        <item x="1747"/>
        <item x="1750"/>
        <item x="1692"/>
        <item x="2868"/>
        <item x="2847"/>
        <item x="2895"/>
        <item x="2744"/>
        <item x="3018"/>
        <item x="3025"/>
        <item x="141"/>
        <item x="69"/>
        <item x="3135"/>
        <item x="3171"/>
        <item x="3157"/>
        <item x="3332"/>
        <item x="2641"/>
        <item x="2689"/>
        <item x="2555"/>
        <item x="2450"/>
        <item x="2421"/>
        <item x="2374"/>
        <item x="2186"/>
        <item x="2015"/>
        <item x="2002"/>
        <item x="2075"/>
        <item x="1969"/>
        <item x="2286"/>
        <item x="479"/>
        <item x="335"/>
        <item x="536"/>
        <item x="381"/>
        <item x="447"/>
        <item x="4319"/>
        <item x="4567"/>
        <item x="4324"/>
        <item x="3912"/>
        <item x="3898"/>
        <item x="3770"/>
        <item x="3784"/>
        <item x="751"/>
        <item x="1039"/>
        <item x="1938"/>
        <item x="1777"/>
        <item x="1673"/>
        <item x="1865"/>
        <item x="1730"/>
        <item x="1515"/>
        <item x="1467"/>
        <item x="2941"/>
        <item x="289"/>
        <item x="34"/>
        <item x="194"/>
        <item x="97"/>
        <item x="112"/>
        <item x="40"/>
        <item x="3403"/>
        <item x="3138"/>
        <item x="3347"/>
        <item x="3325"/>
        <item x="3208"/>
        <item x="2669"/>
        <item x="2654"/>
        <item x="2545"/>
        <item x="2671"/>
        <item x="2514"/>
        <item x="2655"/>
        <item x="2382"/>
        <item x="2658"/>
        <item x="2183"/>
        <item x="2040"/>
        <item x="2191"/>
        <item x="396"/>
        <item x="411"/>
        <item x="708"/>
        <item x="680"/>
        <item x="689"/>
        <item x="542"/>
        <item x="452"/>
        <item x="4486"/>
        <item x="4578"/>
        <item x="4525"/>
        <item x="4552"/>
        <item x="4417"/>
        <item x="4051"/>
        <item x="3959"/>
        <item x="3601"/>
        <item x="3458"/>
        <item x="3541"/>
        <item x="1080"/>
        <item x="1155"/>
        <item x="1001"/>
        <item x="854"/>
        <item x="1910"/>
        <item x="1816"/>
        <item x="1538"/>
        <item x="1234"/>
        <item x="1420"/>
        <item x="1267"/>
        <item x="1305"/>
        <item x="1418"/>
        <item x="3060"/>
        <item x="2957"/>
        <item x="2918"/>
        <item x="2893"/>
        <item x="271"/>
        <item x="161"/>
        <item x="157"/>
        <item x="101"/>
        <item x="3399"/>
        <item x="3228"/>
        <item x="3161"/>
        <item x="2360"/>
        <item x="2592"/>
        <item x="2506"/>
        <item x="2516"/>
        <item x="2449"/>
        <item x="1957"/>
        <item x="2131"/>
        <item x="1963"/>
        <item x="2130"/>
        <item x="519"/>
        <item x="707"/>
        <item x="606"/>
        <item x="635"/>
        <item x="437"/>
        <item x="4553"/>
        <item x="4549"/>
        <item x="4551"/>
        <item x="4097"/>
        <item x="4167"/>
        <item x="4053"/>
        <item x="3739"/>
        <item x="3749"/>
        <item x="3669"/>
        <item x="3480"/>
        <item x="3442"/>
        <item x="1541"/>
        <item x="1586"/>
        <item x="1864"/>
        <item x="1526"/>
        <item x="269"/>
        <item x="188"/>
        <item x="254"/>
        <item x="3245"/>
        <item x="3377"/>
        <item x="3084"/>
        <item x="3216"/>
        <item x="2422"/>
        <item x="2425"/>
        <item x="2282"/>
        <item x="1974"/>
        <item x="339"/>
        <item x="657"/>
        <item x="334"/>
        <item x="426"/>
        <item x="336"/>
        <item x="422"/>
        <item x="439"/>
        <item x="725"/>
        <item x="4579"/>
        <item x="4447"/>
        <item x="4584"/>
        <item x="4598"/>
        <item x="4157"/>
        <item x="3818"/>
        <item x="3903"/>
        <item x="3508"/>
        <item x="3702"/>
        <item x="3743"/>
        <item x="3704"/>
        <item x="1113"/>
        <item x="1014"/>
        <item x="1881"/>
        <item x="1744"/>
        <item x="1485"/>
        <item x="1362"/>
        <item x="1339"/>
        <item x="2797"/>
        <item x="96"/>
        <item x="152"/>
        <item x="54"/>
        <item x="3230"/>
        <item x="3101"/>
        <item x="2635"/>
        <item x="1960"/>
        <item x="2056"/>
        <item x="2287"/>
        <item x="2010"/>
        <item x="2200"/>
        <item x="2306"/>
        <item x="327"/>
        <item x="655"/>
        <item x="620"/>
        <item x="568"/>
        <item x="4301"/>
        <item x="4253"/>
        <item x="4538"/>
        <item x="4233"/>
        <item x="4464"/>
        <item x="4483"/>
        <item x="4456"/>
        <item x="4387"/>
        <item x="4087"/>
        <item x="3848"/>
        <item x="3644"/>
        <item x="3636"/>
        <item x="1018"/>
        <item x="892"/>
        <item x="1645"/>
        <item x="2995"/>
        <item x="2697"/>
        <item x="262"/>
        <item x="242"/>
        <item x="81"/>
        <item x="3229"/>
        <item x="3290"/>
        <item x="2491"/>
        <item x="2597"/>
        <item x="2556"/>
        <item x="2630"/>
        <item x="2517"/>
        <item x="642"/>
        <item x="693"/>
        <item x="4523"/>
        <item x="4457"/>
        <item x="4033"/>
        <item x="3810"/>
        <item x="3503"/>
        <item x="1129"/>
        <item x="987"/>
        <item x="964"/>
        <item x="1114"/>
        <item x="1740"/>
        <item x="1933"/>
        <item x="1768"/>
        <item x="1510"/>
        <item x="2799"/>
        <item x="2698"/>
        <item x="155"/>
        <item x="12"/>
        <item x="3321"/>
        <item x="2582"/>
        <item x="2025"/>
        <item x="1966"/>
        <item x="679"/>
        <item x="328"/>
        <item x="4072"/>
        <item x="4002"/>
        <item x="3995"/>
        <item x="3448"/>
        <item x="3632"/>
        <item x="3700"/>
        <item x="3732"/>
        <item x="3657"/>
        <item x="791"/>
        <item x="1085"/>
        <item x="1804"/>
        <item x="1215"/>
        <item x="1416"/>
        <item x="1506"/>
        <item x="2926"/>
        <item x="3077"/>
        <item x="189"/>
        <item x="115"/>
        <item x="3151"/>
        <item x="3242"/>
        <item x="2675"/>
        <item x="2152"/>
        <item x="2344"/>
        <item x="2333"/>
        <item x="2321"/>
        <item x="2172"/>
        <item x="528"/>
        <item x="343"/>
        <item x="703"/>
        <item x="4499"/>
        <item x="4159"/>
        <item x="862"/>
        <item x="1907"/>
        <item x="1496"/>
        <item x="2713"/>
        <item x="2819"/>
        <item x="2367"/>
        <item x="2519"/>
        <item x="2042"/>
        <item x="523"/>
        <item x="634"/>
        <item x="4454"/>
        <item x="4219"/>
        <item x="3817"/>
        <item x="3914"/>
        <item x="3756"/>
        <item x="3755"/>
        <item x="3742"/>
        <item x="1843"/>
        <item x="1482"/>
        <item x="1415"/>
        <item x="1417"/>
        <item x="2725"/>
        <item x="2805"/>
        <item x="3012"/>
        <item x="2998"/>
        <item x="295"/>
        <item x="245"/>
        <item x="236"/>
        <item x="3280"/>
        <item x="2121"/>
        <item x="2327"/>
        <item x="712"/>
        <item x="329"/>
        <item x="4047"/>
        <item x="3484"/>
        <item x="947"/>
        <item x="1049"/>
        <item x="1056"/>
        <item x="842"/>
        <item x="1109"/>
        <item x="1771"/>
        <item x="1516"/>
        <item x="3058"/>
        <item x="3079"/>
        <item x="3406"/>
        <item x="3292"/>
        <item x="2558"/>
        <item x="2649"/>
        <item x="2192"/>
        <item x="4314"/>
        <item x="3829"/>
        <item x="3987"/>
        <item x="3779"/>
        <item x="1118"/>
        <item x="865"/>
        <item x="1902"/>
        <item x="1223"/>
        <item x="1469"/>
        <item x="1357"/>
        <item x="3045"/>
        <item x="2878"/>
        <item x="2939"/>
        <item x="25"/>
        <item x="247"/>
        <item x="3193"/>
        <item x="3159"/>
        <item x="2534"/>
        <item x="2307"/>
        <item x="697"/>
        <item x="4393"/>
        <item x="4429"/>
        <item x="3972"/>
        <item x="3572"/>
        <item x="1742"/>
        <item x="1502"/>
        <item x="2788"/>
        <item x="2815"/>
        <item x="73"/>
        <item x="3259"/>
        <item x="2507"/>
        <item x="2115"/>
        <item x="4485"/>
        <item x="4166"/>
        <item x="3514"/>
        <item x="965"/>
        <item x="1901"/>
        <item x="1743"/>
        <item x="1507"/>
        <item x="2989"/>
        <item x="3324"/>
        <item x="511"/>
        <item x="682"/>
        <item x="4576"/>
        <item x="1726"/>
        <item x="3043"/>
        <item x="2704"/>
        <item x="3307"/>
        <item x="2557"/>
        <item x="2316"/>
        <item x="2288"/>
        <item x="4532"/>
        <item x="818"/>
        <item x="2846"/>
        <item x="3283"/>
        <item x="2099"/>
        <item x="3778"/>
        <item x="3706"/>
        <item x="3495"/>
        <item x="1821"/>
        <item x="4263"/>
        <item x="1534"/>
        <item x="1536"/>
        <item x="1535"/>
        <item x="6"/>
        <item x="308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2"/>
  </rowFields>
  <rowItems count="2">
    <i>
      <x/>
    </i>
    <i i="1">
      <x v="1"/>
    </i>
  </rowItems>
  <colItems count="1">
    <i/>
  </colItems>
  <dataFields count="2">
    <dataField name="Air Crash Survivors" fld="14" baseField="0" baseItem="1"/>
    <dataField name="Air Crash Fatalities" fld="13" baseField="0" baseItem="1"/>
  </dataFields>
  <chartFormats count="7">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1"/>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1">
          <reference field="4294967294" count="1" selected="0">
            <x v="0"/>
          </reference>
        </references>
      </pivotArea>
    </chartFormat>
    <chartFormat chart="7" format="9">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dateBetween" evalOrder="-1" id="10" name="Date">
      <autoFilter ref="A1">
        <filterColumn colId="0">
          <customFilters and="1">
            <customFilter operator="greaterThanOrEqual" val="45444"/>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A1193D-0689-42D7-AC3C-EE8EF02704D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ircraft Manufacturers">
  <location ref="Y31:Z42" firstHeaderRow="1" firstDataRow="1" firstDataCol="1"/>
  <pivotFields count="19">
    <pivotField numFmtId="14" showAll="0">
      <items count="4604">
        <item x="4590"/>
        <item x="4356"/>
        <item x="2236"/>
        <item x="392"/>
        <item x="4452"/>
        <item x="3948"/>
        <item x="2729"/>
        <item x="4363"/>
        <item x="2019"/>
        <item x="4338"/>
        <item x="3927"/>
        <item x="3566"/>
        <item x="3534"/>
        <item x="2726"/>
        <item x="2938"/>
        <item x="3309"/>
        <item x="2602"/>
        <item x="2467"/>
        <item x="587"/>
        <item x="3940"/>
        <item x="207"/>
        <item x="490"/>
        <item x="614"/>
        <item x="1022"/>
        <item x="3316"/>
        <item x="2267"/>
        <item x="2111"/>
        <item x="531"/>
        <item x="3921"/>
        <item x="4004"/>
        <item x="3991"/>
        <item x="4059"/>
        <item x="1141"/>
        <item x="2866"/>
        <item x="2945"/>
        <item x="216"/>
        <item x="215"/>
        <item x="3231"/>
        <item x="2606"/>
        <item x="2055"/>
        <item x="461"/>
        <item x="4471"/>
        <item x="4489"/>
        <item x="4504"/>
        <item x="3938"/>
        <item x="4152"/>
        <item x="3960"/>
        <item x="3808"/>
        <item x="883"/>
        <item x="1136"/>
        <item x="1392"/>
        <item x="1523"/>
        <item x="1401"/>
        <item x="1419"/>
        <item x="31"/>
        <item x="237"/>
        <item x="238"/>
        <item x="3408"/>
        <item x="475"/>
        <item x="468"/>
        <item x="4352"/>
        <item x="769"/>
        <item x="1695"/>
        <item x="1519"/>
        <item x="2924"/>
        <item x="120"/>
        <item x="78"/>
        <item x="2533"/>
        <item x="2097"/>
        <item x="2159"/>
        <item x="2312"/>
        <item x="4383"/>
        <item x="3986"/>
        <item x="4025"/>
        <item x="994"/>
        <item x="1696"/>
        <item x="1895"/>
        <item x="1951"/>
        <item x="1446"/>
        <item x="3339"/>
        <item x="647"/>
        <item x="4487"/>
        <item x="4277"/>
        <item x="3659"/>
        <item x="1040"/>
        <item x="1009"/>
        <item x="1196"/>
        <item x="2977"/>
        <item x="200"/>
        <item x="2448"/>
        <item x="580"/>
        <item x="3542"/>
        <item x="940"/>
        <item x="881"/>
        <item x="2835"/>
        <item x="281"/>
        <item x="2475"/>
        <item x="2652"/>
        <item x="2311"/>
        <item x="2109"/>
        <item x="4488"/>
        <item x="4353"/>
        <item x="4081"/>
        <item x="3549"/>
        <item x="1435"/>
        <item x="2841"/>
        <item x="3281"/>
        <item x="2059"/>
        <item x="1999"/>
        <item x="2095"/>
        <item x="540"/>
        <item x="4473"/>
        <item x="3990"/>
        <item x="3945"/>
        <item x="4043"/>
        <item x="3648"/>
        <item x="1048"/>
        <item x="1694"/>
        <item x="2919"/>
        <item x="2997"/>
        <item x="146"/>
        <item x="131"/>
        <item x="3092"/>
        <item x="2094"/>
        <item x="466"/>
        <item x="4316"/>
        <item x="4448"/>
        <item x="4361"/>
        <item x="4008"/>
        <item x="4062"/>
        <item x="3548"/>
        <item x="3660"/>
        <item x="3587"/>
        <item x="1135"/>
        <item x="747"/>
        <item x="1832"/>
        <item x="1923"/>
        <item x="1562"/>
        <item x="1894"/>
        <item x="1414"/>
        <item x="2824"/>
        <item x="320"/>
        <item x="284"/>
        <item x="3124"/>
        <item x="3270"/>
        <item x="3198"/>
        <item x="2486"/>
        <item x="2532"/>
        <item x="2216"/>
        <item x="2072"/>
        <item x="2229"/>
        <item x="365"/>
        <item x="4346"/>
        <item x="4241"/>
        <item x="4362"/>
        <item x="4151"/>
        <item x="4090"/>
        <item x="3932"/>
        <item x="3661"/>
        <item x="3698"/>
        <item x="3697"/>
        <item x="1157"/>
        <item x="861"/>
        <item x="1193"/>
        <item x="913"/>
        <item x="1042"/>
        <item x="1153"/>
        <item x="893"/>
        <item x="1648"/>
        <item x="1853"/>
        <item x="1706"/>
        <item x="1812"/>
        <item x="2948"/>
        <item x="2758"/>
        <item x="60"/>
        <item x="3264"/>
        <item x="3082"/>
        <item x="3282"/>
        <item x="2455"/>
        <item x="2650"/>
        <item x="2465"/>
        <item x="2552"/>
        <item x="2389"/>
        <item x="610"/>
        <item x="484"/>
        <item x="4291"/>
        <item x="4453"/>
        <item x="4391"/>
        <item x="4449"/>
        <item x="4290"/>
        <item x="3984"/>
        <item x="4082"/>
        <item x="4184"/>
        <item x="3640"/>
        <item x="3771"/>
        <item x="3553"/>
        <item x="3517"/>
        <item x="3804"/>
        <item x="1041"/>
        <item x="906"/>
        <item x="1159"/>
        <item x="1614"/>
        <item x="1820"/>
        <item x="1778"/>
        <item x="1608"/>
        <item x="1898"/>
        <item x="1797"/>
        <item x="1290"/>
        <item x="1312"/>
        <item x="218"/>
        <item x="3100"/>
        <item x="2547"/>
        <item x="2064"/>
        <item x="2328"/>
        <item x="2149"/>
        <item x="444"/>
        <item x="4336"/>
        <item x="4229"/>
        <item x="3937"/>
        <item x="3946"/>
        <item x="4027"/>
        <item x="3838"/>
        <item x="3850"/>
        <item x="3936"/>
        <item x="3454"/>
        <item x="3463"/>
        <item x="835"/>
        <item x="1571"/>
        <item x="1946"/>
        <item x="1421"/>
        <item x="1388"/>
        <item x="1408"/>
        <item x="2718"/>
        <item x="2894"/>
        <item x="135"/>
        <item x="3128"/>
        <item x="3105"/>
        <item x="3327"/>
        <item x="2414"/>
        <item x="2607"/>
        <item x="2488"/>
        <item x="2112"/>
        <item x="1990"/>
        <item x="2113"/>
        <item x="2017"/>
        <item x="623"/>
        <item x="4373"/>
        <item x="4492"/>
        <item x="4283"/>
        <item x="3878"/>
        <item x="4038"/>
        <item x="3679"/>
        <item x="3759"/>
        <item x="3791"/>
        <item x="3482"/>
        <item x="3801"/>
        <item x="931"/>
        <item x="1163"/>
        <item x="1002"/>
        <item x="1043"/>
        <item x="1720"/>
        <item x="1613"/>
        <item x="1319"/>
        <item x="1251"/>
        <item x="1244"/>
        <item x="2854"/>
        <item x="2757"/>
        <item x="2968"/>
        <item x="2880"/>
        <item x="2966"/>
        <item x="154"/>
        <item x="3129"/>
        <item x="3323"/>
        <item x="2222"/>
        <item x="545"/>
        <item x="485"/>
        <item x="4565"/>
        <item x="4335"/>
        <item x="4240"/>
        <item x="4009"/>
        <item x="3857"/>
        <item x="3924"/>
        <item x="3563"/>
        <item x="3436"/>
        <item x="853"/>
        <item x="770"/>
        <item x="1806"/>
        <item x="1831"/>
        <item x="1702"/>
        <item x="1852"/>
        <item x="2715"/>
        <item x="2760"/>
        <item x="2727"/>
        <item x="132"/>
        <item x="219"/>
        <item x="56"/>
        <item x="134"/>
        <item x="3370"/>
        <item x="2685"/>
        <item x="2504"/>
        <item x="2206"/>
        <item x="607"/>
        <item x="4596"/>
        <item x="3971"/>
        <item x="3935"/>
        <item x="3701"/>
        <item x="3681"/>
        <item x="3483"/>
        <item x="3788"/>
        <item x="3576"/>
        <item x="911"/>
        <item x="1133"/>
        <item x="780"/>
        <item x="1687"/>
        <item x="1684"/>
        <item x="1514"/>
        <item x="1396"/>
        <item x="2853"/>
        <item x="2792"/>
        <item x="2980"/>
        <item x="76"/>
        <item x="3288"/>
        <item x="3181"/>
        <item x="2587"/>
        <item x="2380"/>
        <item x="2487"/>
        <item x="2419"/>
        <item x="2028"/>
        <item x="2093"/>
        <item x="385"/>
        <item x="424"/>
        <item x="570"/>
        <item x="4036"/>
        <item x="3836"/>
        <item x="3837"/>
        <item x="3437"/>
        <item x="3438"/>
        <item x="912"/>
        <item x="992"/>
        <item x="867"/>
        <item x="1144"/>
        <item x="1154"/>
        <item x="1007"/>
        <item x="1855"/>
        <item x="1856"/>
        <item x="1705"/>
        <item x="1261"/>
        <item x="2843"/>
        <item x="2807"/>
        <item x="2840"/>
        <item x="122"/>
        <item x="130"/>
        <item x="3154"/>
        <item x="3272"/>
        <item x="3268"/>
        <item x="3407"/>
        <item x="3214"/>
        <item x="3210"/>
        <item x="2447"/>
        <item x="2228"/>
        <item x="2193"/>
        <item x="2317"/>
        <item x="2336"/>
        <item x="2051"/>
        <item x="460"/>
        <item x="425"/>
        <item x="706"/>
        <item x="589"/>
        <item x="4282"/>
        <item x="4497"/>
        <item x="4180"/>
        <item x="4187"/>
        <item x="4044"/>
        <item x="4058"/>
        <item x="4188"/>
        <item x="3456"/>
        <item x="3613"/>
        <item x="3552"/>
        <item x="894"/>
        <item x="884"/>
        <item x="1074"/>
        <item x="875"/>
        <item x="1563"/>
        <item x="1573"/>
        <item x="1649"/>
        <item x="1912"/>
        <item x="1409"/>
        <item x="1404"/>
        <item x="2774"/>
        <item x="2768"/>
        <item x="2910"/>
        <item x="222"/>
        <item x="248"/>
        <item x="300"/>
        <item x="176"/>
        <item x="291"/>
        <item x="123"/>
        <item x="290"/>
        <item x="3104"/>
        <item x="2662"/>
        <item x="2490"/>
        <item x="2603"/>
        <item x="2057"/>
        <item x="2323"/>
        <item x="2144"/>
        <item x="478"/>
        <item x="585"/>
        <item x="569"/>
        <item x="432"/>
        <item x="482"/>
        <item x="493"/>
        <item x="4505"/>
        <item x="4410"/>
        <item x="4440"/>
        <item x="4313"/>
        <item x="4376"/>
        <item x="3814"/>
        <item x="4073"/>
        <item x="3565"/>
        <item x="3564"/>
        <item x="3529"/>
        <item x="899"/>
        <item x="1094"/>
        <item x="903"/>
        <item x="882"/>
        <item x="1176"/>
        <item x="924"/>
        <item x="1057"/>
        <item x="1158"/>
        <item x="833"/>
        <item x="811"/>
        <item x="1940"/>
        <item x="1600"/>
        <item x="1555"/>
        <item x="1253"/>
        <item x="1464"/>
        <item x="2833"/>
        <item x="2830"/>
        <item x="2978"/>
        <item x="2842"/>
        <item x="3305"/>
        <item x="3197"/>
        <item x="2576"/>
        <item x="2577"/>
        <item x="2243"/>
        <item x="1997"/>
        <item x="633"/>
        <item x="649"/>
        <item x="368"/>
        <item x="472"/>
        <item x="350"/>
        <item x="636"/>
        <item x="3953"/>
        <item x="4054"/>
        <item x="4191"/>
        <item x="4037"/>
        <item x="3718"/>
        <item x="3562"/>
        <item x="3443"/>
        <item x="3789"/>
        <item x="914"/>
        <item x="961"/>
        <item x="900"/>
        <item x="869"/>
        <item x="1704"/>
        <item x="1800"/>
        <item x="1921"/>
        <item x="1851"/>
        <item x="1252"/>
        <item x="1477"/>
        <item x="1325"/>
        <item x="1402"/>
        <item x="1323"/>
        <item x="2748"/>
        <item x="2865"/>
        <item x="2721"/>
        <item x="2820"/>
        <item x="175"/>
        <item x="3265"/>
        <item x="3302"/>
        <item x="3132"/>
        <item x="3122"/>
        <item x="3317"/>
        <item x="3109"/>
        <item x="2668"/>
        <item x="2432"/>
        <item x="2197"/>
        <item x="2140"/>
        <item x="2214"/>
        <item x="2283"/>
        <item x="2150"/>
        <item x="2218"/>
        <item x="508"/>
        <item x="729"/>
        <item x="488"/>
        <item x="383"/>
        <item x="534"/>
        <item x="421"/>
        <item x="356"/>
        <item x="3941"/>
        <item x="3947"/>
        <item x="3839"/>
        <item x="3531"/>
        <item x="3618"/>
        <item x="3427"/>
        <item x="3751"/>
        <item x="3558"/>
        <item x="3603"/>
        <item x="3468"/>
        <item x="988"/>
        <item x="1045"/>
        <item x="1017"/>
        <item x="772"/>
        <item x="1691"/>
        <item x="1590"/>
        <item x="1565"/>
        <item x="1815"/>
        <item x="1213"/>
        <item x="1322"/>
        <item x="2728"/>
        <item x="2790"/>
        <item x="3074"/>
        <item x="2969"/>
        <item x="197"/>
        <item x="3279"/>
        <item x="3277"/>
        <item x="3165"/>
        <item x="2373"/>
        <item x="2672"/>
        <item x="2565"/>
        <item x="2318"/>
        <item x="688"/>
        <item x="390"/>
        <item x="450"/>
        <item x="513"/>
        <item x="486"/>
        <item x="4445"/>
        <item x="3897"/>
        <item x="3523"/>
        <item x="1005"/>
        <item x="1006"/>
        <item x="995"/>
        <item x="1737"/>
        <item x="1368"/>
        <item x="1288"/>
        <item x="2933"/>
        <item x="2887"/>
        <item x="272"/>
        <item x="2418"/>
        <item x="2498"/>
        <item x="2473"/>
        <item x="2212"/>
        <item x="483"/>
        <item x="358"/>
        <item x="583"/>
        <item x="650"/>
        <item x="731"/>
        <item x="3906"/>
        <item x="3888"/>
        <item x="3447"/>
        <item x="3455"/>
        <item x="3658"/>
        <item x="930"/>
        <item x="960"/>
        <item x="1814"/>
        <item x="1593"/>
        <item x="1716"/>
        <item x="1625"/>
        <item x="1794"/>
        <item x="1439"/>
        <item x="1327"/>
        <item x="2963"/>
        <item x="3032"/>
        <item x="2563"/>
        <item x="2627"/>
        <item x="2575"/>
        <item x="2139"/>
        <item x="675"/>
        <item x="674"/>
        <item x="386"/>
        <item x="359"/>
        <item x="4235"/>
        <item x="4104"/>
        <item x="3868"/>
        <item x="4017"/>
        <item x="3786"/>
        <item x="886"/>
        <item x="966"/>
        <item x="948"/>
        <item x="1824"/>
        <item x="1736"/>
        <item x="1913"/>
        <item x="1914"/>
        <item x="1413"/>
        <item x="1272"/>
        <item x="1246"/>
        <item x="1411"/>
        <item x="2720"/>
        <item x="2773"/>
        <item x="33"/>
        <item x="3395"/>
        <item x="3276"/>
        <item x="3234"/>
        <item x="2349"/>
        <item x="1991"/>
        <item x="2071"/>
        <item x="344"/>
        <item x="586"/>
        <item x="584"/>
        <item x="677"/>
        <item x="4451"/>
        <item x="4232"/>
        <item x="4270"/>
        <item x="3887"/>
        <item x="4068"/>
        <item x="4109"/>
        <item x="3872"/>
        <item x="3892"/>
        <item x="4042"/>
        <item x="3734"/>
        <item x="1115"/>
        <item x="1178"/>
        <item x="773"/>
        <item x="807"/>
        <item x="1781"/>
        <item x="1666"/>
        <item x="1530"/>
        <item x="1610"/>
        <item x="1860"/>
        <item x="1431"/>
        <item x="1522"/>
        <item x="1459"/>
        <item x="2772"/>
        <item x="2771"/>
        <item x="2999"/>
        <item x="202"/>
        <item x="220"/>
        <item x="2569"/>
        <item x="2601"/>
        <item x="2351"/>
        <item x="2608"/>
        <item x="2659"/>
        <item x="2660"/>
        <item x="2209"/>
        <item x="1970"/>
        <item x="2133"/>
        <item x="648"/>
        <item x="357"/>
        <item x="420"/>
        <item x="492"/>
        <item x="384"/>
        <item x="4562"/>
        <item x="4480"/>
        <item x="4380"/>
        <item x="4158"/>
        <item x="4105"/>
        <item x="3942"/>
        <item x="3665"/>
        <item x="3579"/>
        <item x="3479"/>
        <item x="3678"/>
        <item x="1122"/>
        <item x="832"/>
        <item x="771"/>
        <item x="1177"/>
        <item x="1953"/>
        <item x="1397"/>
        <item x="1405"/>
        <item x="1332"/>
        <item x="2930"/>
        <item x="22"/>
        <item x="322"/>
        <item x="234"/>
        <item x="65"/>
        <item x="3142"/>
        <item x="3221"/>
        <item x="2474"/>
        <item x="2436"/>
        <item x="2435"/>
        <item x="2409"/>
        <item x="2166"/>
        <item x="2265"/>
        <item x="2213"/>
        <item x="2302"/>
        <item x="2098"/>
        <item x="591"/>
        <item x="443"/>
        <item x="464"/>
        <item x="463"/>
        <item x="676"/>
        <item x="719"/>
        <item x="387"/>
        <item x="4597"/>
        <item x="4516"/>
        <item x="4403"/>
        <item x="4443"/>
        <item x="4271"/>
        <item x="4348"/>
        <item x="3963"/>
        <item x="4045"/>
        <item x="3841"/>
        <item x="4079"/>
        <item x="4046"/>
        <item x="3919"/>
        <item x="3467"/>
        <item x="3539"/>
        <item x="3690"/>
        <item x="3812"/>
        <item x="3528"/>
        <item x="3621"/>
        <item x="3478"/>
        <item x="814"/>
        <item x="998"/>
        <item x="1168"/>
        <item x="1008"/>
        <item x="1721"/>
        <item x="1915"/>
        <item x="1605"/>
        <item x="1811"/>
        <item x="1622"/>
        <item x="1733"/>
        <item x="1566"/>
        <item x="1364"/>
        <item x="1311"/>
        <item x="1256"/>
        <item x="1245"/>
        <item x="1395"/>
        <item x="2965"/>
        <item x="74"/>
        <item x="318"/>
        <item x="32"/>
        <item x="133"/>
        <item x="129"/>
        <item x="171"/>
        <item x="203"/>
        <item x="3299"/>
        <item x="3177"/>
        <item x="3187"/>
        <item x="3298"/>
        <item x="3235"/>
        <item x="2566"/>
        <item x="2386"/>
        <item x="2463"/>
        <item x="2505"/>
        <item x="2560"/>
        <item x="2207"/>
        <item x="2151"/>
        <item x="2309"/>
        <item x="2245"/>
        <item x="559"/>
        <item x="555"/>
        <item x="560"/>
        <item x="4550"/>
        <item x="4469"/>
        <item x="4431"/>
        <item x="4500"/>
        <item x="4302"/>
        <item x="3920"/>
        <item x="3939"/>
        <item x="3851"/>
        <item x="3886"/>
        <item x="3835"/>
        <item x="3964"/>
        <item x="4003"/>
        <item x="3885"/>
        <item x="3561"/>
        <item x="3582"/>
        <item x="3673"/>
        <item x="3782"/>
        <item x="3610"/>
        <item x="3607"/>
        <item x="3712"/>
        <item x="3653"/>
        <item x="3526"/>
        <item x="895"/>
        <item x="778"/>
        <item x="993"/>
        <item x="1035"/>
        <item x="904"/>
        <item x="1025"/>
        <item x="1540"/>
        <item x="1621"/>
        <item x="1877"/>
        <item x="1688"/>
        <item x="1647"/>
        <item x="1552"/>
        <item x="1689"/>
        <item x="1952"/>
        <item x="1451"/>
        <item x="1445"/>
        <item x="2754"/>
        <item x="2804"/>
        <item x="3049"/>
        <item x="2769"/>
        <item x="2770"/>
        <item x="2753"/>
        <item x="2776"/>
        <item x="232"/>
        <item x="187"/>
        <item x="77"/>
        <item x="225"/>
        <item x="4"/>
        <item x="3186"/>
        <item x="3402"/>
        <item x="3313"/>
        <item x="2525"/>
        <item x="2595"/>
        <item x="2476"/>
        <item x="2175"/>
        <item x="2268"/>
        <item x="2036"/>
        <item x="2065"/>
        <item x="2147"/>
        <item x="2205"/>
        <item x="2020"/>
        <item x="2342"/>
        <item x="616"/>
        <item x="609"/>
        <item x="552"/>
        <item x="474"/>
        <item x="510"/>
        <item x="458"/>
        <item x="397"/>
        <item x="4322"/>
        <item x="4347"/>
        <item x="4462"/>
        <item x="4220"/>
        <item x="4543"/>
        <item x="4247"/>
        <item x="4474"/>
        <item x="4408"/>
        <item x="4303"/>
        <item x="4444"/>
        <item x="4257"/>
        <item x="4067"/>
        <item x="4001"/>
        <item x="4163"/>
        <item x="4192"/>
        <item x="4026"/>
        <item x="3965"/>
        <item x="3916"/>
        <item x="3540"/>
        <item x="3733"/>
        <item x="3695"/>
        <item x="3466"/>
        <item x="3668"/>
        <item x="3654"/>
        <item x="3506"/>
        <item x="3435"/>
        <item x="952"/>
        <item x="963"/>
        <item x="1067"/>
        <item x="768"/>
        <item x="790"/>
        <item x="813"/>
        <item x="831"/>
        <item x="929"/>
        <item x="1594"/>
        <item x="1618"/>
        <item x="1624"/>
        <item x="1943"/>
        <item x="1789"/>
        <item x="1632"/>
        <item x="1623"/>
        <item x="1663"/>
        <item x="1619"/>
        <item x="1461"/>
        <item x="1297"/>
        <item x="1487"/>
        <item x="1287"/>
        <item x="1280"/>
        <item x="1271"/>
        <item x="1440"/>
        <item x="3063"/>
        <item x="2780"/>
        <item x="2822"/>
        <item x="2791"/>
        <item x="3041"/>
        <item x="307"/>
        <item x="273"/>
        <item x="126"/>
        <item x="55"/>
        <item x="3201"/>
        <item x="3301"/>
        <item x="3351"/>
        <item x="3211"/>
        <item x="3253"/>
        <item x="2477"/>
        <item x="2392"/>
        <item x="2684"/>
        <item x="2664"/>
        <item x="2499"/>
        <item x="2086"/>
        <item x="2079"/>
        <item x="2031"/>
        <item x="2129"/>
        <item x="1983"/>
        <item x="2037"/>
        <item x="347"/>
        <item x="578"/>
        <item x="605"/>
        <item x="696"/>
        <item x="653"/>
        <item x="717"/>
        <item x="638"/>
        <item x="617"/>
        <item x="4161"/>
        <item x="3815"/>
        <item x="4074"/>
        <item x="4173"/>
        <item x="3823"/>
        <item x="3966"/>
        <item x="3713"/>
        <item x="3675"/>
        <item x="3551"/>
        <item x="3512"/>
        <item x="3722"/>
        <item x="3422"/>
        <item x="3611"/>
        <item x="3802"/>
        <item x="970"/>
        <item x="1152"/>
        <item x="1099"/>
        <item x="836"/>
        <item x="935"/>
        <item x="984"/>
        <item x="1678"/>
        <item x="1701"/>
        <item x="1553"/>
        <item x="1665"/>
        <item x="1783"/>
        <item x="1620"/>
        <item x="1604"/>
        <item x="1817"/>
        <item x="1320"/>
        <item x="1351"/>
        <item x="1329"/>
        <item x="1200"/>
        <item x="1324"/>
        <item x="1452"/>
        <item x="1436"/>
        <item x="1236"/>
        <item x="2825"/>
        <item x="2851"/>
        <item x="2852"/>
        <item x="2703"/>
        <item x="2739"/>
        <item x="2784"/>
        <item x="2801"/>
        <item x="136"/>
        <item x="228"/>
        <item x="170"/>
        <item x="204"/>
        <item x="201"/>
        <item x="3110"/>
        <item x="3366"/>
        <item x="3315"/>
        <item x="3178"/>
        <item x="3350"/>
        <item x="3369"/>
        <item x="2564"/>
        <item x="2439"/>
        <item x="2681"/>
        <item x="1998"/>
        <item x="2190"/>
        <item x="2085"/>
        <item x="2005"/>
        <item x="2208"/>
        <item x="2278"/>
        <item x="1987"/>
        <item x="564"/>
        <item x="604"/>
        <item x="722"/>
        <item x="565"/>
        <item x="366"/>
        <item x="4242"/>
        <item x="4404"/>
        <item x="4080"/>
        <item x="3845"/>
        <item x="4140"/>
        <item x="4065"/>
        <item x="4168"/>
        <item x="3826"/>
        <item x="3524"/>
        <item x="3423"/>
        <item x="3439"/>
        <item x="3527"/>
        <item x="3740"/>
        <item x="3703"/>
        <item x="830"/>
        <item x="958"/>
        <item x="1149"/>
        <item x="847"/>
        <item x="915"/>
        <item x="1138"/>
        <item x="1078"/>
        <item x="959"/>
        <item x="1947"/>
        <item x="1583"/>
        <item x="1782"/>
        <item x="1591"/>
        <item x="1671"/>
        <item x="1723"/>
        <item x="1775"/>
        <item x="1549"/>
        <item x="1833"/>
        <item x="1430"/>
        <item x="1381"/>
        <item x="1275"/>
        <item x="1298"/>
        <item x="1448"/>
        <item x="1521"/>
        <item x="1340"/>
        <item x="2723"/>
        <item x="2837"/>
        <item x="2951"/>
        <item x="267"/>
        <item x="3164"/>
        <item x="3314"/>
        <item x="3352"/>
        <item x="2495"/>
        <item x="2399"/>
        <item x="2527"/>
        <item x="1989"/>
        <item x="2027"/>
        <item x="2102"/>
        <item x="2348"/>
        <item x="2291"/>
        <item x="2238"/>
        <item x="375"/>
        <item x="379"/>
        <item x="453"/>
        <item x="625"/>
        <item x="428"/>
        <item x="529"/>
        <item x="465"/>
        <item x="553"/>
        <item x="741"/>
        <item x="4512"/>
        <item x="4423"/>
        <item x="4234"/>
        <item x="4190"/>
        <item x="3846"/>
        <item x="3799"/>
        <item x="3696"/>
        <item x="3585"/>
        <item x="3692"/>
        <item x="3492"/>
        <item x="3545"/>
        <item x="794"/>
        <item x="815"/>
        <item x="829"/>
        <item x="828"/>
        <item x="870"/>
        <item x="986"/>
        <item x="896"/>
        <item x="1050"/>
        <item x="1875"/>
        <item x="1896"/>
        <item x="1578"/>
        <item x="1539"/>
        <item x="1954"/>
        <item x="1407"/>
        <item x="1295"/>
        <item x="2913"/>
        <item x="3071"/>
        <item x="2765"/>
        <item x="3057"/>
        <item x="2826"/>
        <item x="150"/>
        <item x="111"/>
        <item x="87"/>
        <item x="177"/>
        <item x="3167"/>
        <item x="3107"/>
        <item x="3365"/>
        <item x="3148"/>
        <item x="3295"/>
        <item x="3118"/>
        <item x="2561"/>
        <item x="2445"/>
        <item x="2570"/>
        <item x="2571"/>
        <item x="2388"/>
        <item x="2359"/>
        <item x="2387"/>
        <item x="2308"/>
        <item x="2198"/>
        <item x="2118"/>
        <item x="1982"/>
        <item x="2250"/>
        <item x="2141"/>
        <item x="2012"/>
        <item x="1976"/>
        <item x="2013"/>
        <item x="404"/>
        <item x="436"/>
        <item x="551"/>
        <item x="459"/>
        <item x="4470"/>
        <item x="4392"/>
        <item x="4416"/>
        <item x="4595"/>
        <item x="4559"/>
        <item x="4399"/>
        <item x="4018"/>
        <item x="3922"/>
        <item x="3925"/>
        <item x="3554"/>
        <item x="3647"/>
        <item x="3544"/>
        <item x="3592"/>
        <item x="3809"/>
        <item x="3709"/>
        <item x="3444"/>
        <item x="950"/>
        <item x="902"/>
        <item x="897"/>
        <item x="797"/>
        <item x="798"/>
        <item x="1185"/>
        <item x="1066"/>
        <item x="806"/>
        <item x="763"/>
        <item x="1889"/>
        <item x="1572"/>
        <item x="1858"/>
        <item x="1948"/>
        <item x="1758"/>
        <item x="1859"/>
        <item x="1908"/>
        <item x="1718"/>
        <item x="1460"/>
        <item x="1248"/>
        <item x="1277"/>
        <item x="2875"/>
        <item x="2850"/>
        <item x="2782"/>
        <item x="2738"/>
        <item x="2931"/>
        <item x="3017"/>
        <item x="2714"/>
        <item x="2812"/>
        <item x="92"/>
        <item x="208"/>
        <item x="317"/>
        <item x="145"/>
        <item x="118"/>
        <item x="153"/>
        <item x="3294"/>
        <item x="3190"/>
        <item x="3081"/>
        <item x="2670"/>
        <item x="2401"/>
        <item x="2444"/>
        <item x="2537"/>
        <item x="2690"/>
        <item x="2581"/>
        <item x="2006"/>
        <item x="2232"/>
        <item x="2038"/>
        <item x="1971"/>
        <item x="2171"/>
        <item x="2000"/>
        <item x="355"/>
        <item x="476"/>
        <item x="380"/>
        <item x="408"/>
        <item x="4261"/>
        <item x="4286"/>
        <item x="4378"/>
        <item x="4446"/>
        <item x="4250"/>
        <item x="4011"/>
        <item x="4031"/>
        <item x="3849"/>
        <item x="4195"/>
        <item x="3955"/>
        <item x="3680"/>
        <item x="3547"/>
        <item x="3717"/>
        <item x="3737"/>
        <item x="3520"/>
        <item x="3583"/>
        <item x="3775"/>
        <item x="3639"/>
        <item x="857"/>
        <item x="1054"/>
        <item x="1021"/>
        <item x="954"/>
        <item x="1108"/>
        <item x="1020"/>
        <item x="750"/>
        <item x="934"/>
        <item x="1779"/>
        <item x="1753"/>
        <item x="1570"/>
        <item x="1830"/>
        <item x="1229"/>
        <item x="1370"/>
        <item x="1423"/>
        <item x="1369"/>
        <item x="1262"/>
        <item x="1201"/>
        <item x="2831"/>
        <item x="2984"/>
        <item x="3053"/>
        <item x="2838"/>
        <item x="2832"/>
        <item x="3004"/>
        <item x="3068"/>
        <item x="2985"/>
        <item x="214"/>
        <item x="179"/>
        <item x="149"/>
        <item x="259"/>
        <item x="57"/>
        <item x="44"/>
        <item x="1"/>
        <item x="3312"/>
        <item x="3251"/>
        <item x="3119"/>
        <item x="3115"/>
        <item x="3256"/>
        <item x="2568"/>
        <item x="2458"/>
        <item x="2462"/>
        <item x="2599"/>
        <item x="2221"/>
        <item x="2003"/>
        <item x="378"/>
        <item x="532"/>
        <item x="733"/>
        <item x="694"/>
        <item x="4334"/>
        <item x="4496"/>
        <item x="4558"/>
        <item x="4120"/>
        <item x="4139"/>
        <item x="3861"/>
        <item x="4144"/>
        <item x="3832"/>
        <item x="3475"/>
        <item x="3425"/>
        <item x="3763"/>
        <item x="3424"/>
        <item x="3645"/>
        <item x="3421"/>
        <item x="3803"/>
        <item x="784"/>
        <item x="1192"/>
        <item x="887"/>
        <item x="1145"/>
        <item x="951"/>
        <item x="1150"/>
        <item x="1846"/>
        <item x="1719"/>
        <item x="1759"/>
        <item x="1884"/>
        <item x="1263"/>
        <item x="1517"/>
        <item x="1321"/>
        <item x="1307"/>
        <item x="1208"/>
        <item x="2974"/>
        <item x="2800"/>
        <item x="2857"/>
        <item x="3072"/>
        <item x="2953"/>
        <item x="2755"/>
        <item x="2736"/>
        <item x="3047"/>
        <item x="48"/>
        <item x="151"/>
        <item x="311"/>
        <item x="59"/>
        <item x="3405"/>
        <item x="3182"/>
        <item x="3222"/>
        <item x="3108"/>
        <item x="3380"/>
        <item x="3273"/>
        <item x="3293"/>
        <item x="3353"/>
        <item x="2485"/>
        <item x="2434"/>
        <item x="2479"/>
        <item x="2408"/>
        <item x="2673"/>
        <item x="1959"/>
        <item x="2080"/>
        <item x="2252"/>
        <item x="710"/>
        <item x="579"/>
        <item x="407"/>
        <item x="4351"/>
        <item x="4369"/>
        <item x="4420"/>
        <item x="4468"/>
        <item x="4570"/>
        <item x="4405"/>
        <item x="3944"/>
        <item x="4183"/>
        <item x="4010"/>
        <item x="4121"/>
        <item x="3873"/>
        <item x="4127"/>
        <item x="3445"/>
        <item x="3752"/>
        <item x="1137"/>
        <item x="937"/>
        <item x="876"/>
        <item x="979"/>
        <item x="1143"/>
        <item x="1146"/>
        <item x="1537"/>
        <item x="1918"/>
        <item x="1677"/>
        <item x="1755"/>
        <item x="1635"/>
        <item x="1656"/>
        <item x="1607"/>
        <item x="1756"/>
        <item x="1795"/>
        <item x="1373"/>
        <item x="1211"/>
        <item x="1387"/>
        <item x="1343"/>
        <item x="1525"/>
        <item x="2821"/>
        <item x="3024"/>
        <item x="2722"/>
        <item x="2903"/>
        <item x="2909"/>
        <item x="302"/>
        <item x="310"/>
        <item x="172"/>
        <item x="70"/>
        <item x="28"/>
        <item x="148"/>
        <item x="3300"/>
        <item x="3117"/>
        <item x="2643"/>
        <item x="2398"/>
        <item x="2683"/>
        <item x="2464"/>
        <item x="2011"/>
        <item x="2039"/>
        <item x="337"/>
        <item x="362"/>
        <item x="581"/>
        <item x="543"/>
        <item x="526"/>
        <item x="613"/>
        <item x="666"/>
        <item x="685"/>
        <item x="4397"/>
        <item x="4260"/>
        <item x="4333"/>
        <item x="4528"/>
        <item x="3981"/>
        <item x="4126"/>
        <item x="4005"/>
        <item x="3842"/>
        <item x="3511"/>
        <item x="3674"/>
        <item x="972"/>
        <item x="1125"/>
        <item x="1026"/>
        <item x="1058"/>
        <item x="774"/>
        <item x="1097"/>
        <item x="1548"/>
        <item x="1752"/>
        <item x="1652"/>
        <item x="1850"/>
        <item x="1741"/>
        <item x="1629"/>
        <item x="1342"/>
        <item x="1432"/>
        <item x="1366"/>
        <item x="1427"/>
        <item x="1202"/>
        <item x="1221"/>
        <item x="2740"/>
        <item x="2905"/>
        <item x="2908"/>
        <item x="2781"/>
        <item x="2915"/>
        <item x="2848"/>
        <item x="2928"/>
        <item x="117"/>
        <item x="217"/>
        <item x="270"/>
        <item x="64"/>
        <item x="3238"/>
        <item x="3398"/>
        <item x="3089"/>
        <item x="2423"/>
        <item x="2613"/>
        <item x="2548"/>
        <item x="2182"/>
        <item x="2110"/>
        <item x="2018"/>
        <item x="567"/>
        <item x="654"/>
        <item x="735"/>
        <item x="376"/>
        <item x="594"/>
        <item x="4281"/>
        <item x="4288"/>
        <item x="4293"/>
        <item x="4230"/>
        <item x="4409"/>
        <item x="4430"/>
        <item x="4482"/>
        <item x="4094"/>
        <item x="4193"/>
        <item x="3844"/>
        <item x="3499"/>
        <item x="3670"/>
        <item x="3614"/>
        <item x="3464"/>
        <item x="796"/>
        <item x="1107"/>
        <item x="1128"/>
        <item x="795"/>
        <item x="890"/>
        <item x="1531"/>
        <item x="1836"/>
        <item x="1660"/>
        <item x="1690"/>
        <item x="1265"/>
        <item x="1462"/>
        <item x="1257"/>
        <item x="1386"/>
        <item x="1308"/>
        <item x="1494"/>
        <item x="1441"/>
        <item x="2860"/>
        <item x="2813"/>
        <item x="2692"/>
        <item x="249"/>
        <item x="315"/>
        <item x="15"/>
        <item x="46"/>
        <item x="109"/>
        <item x="3291"/>
        <item x="3203"/>
        <item x="2567"/>
        <item x="2589"/>
        <item x="2594"/>
        <item x="2384"/>
        <item x="2189"/>
        <item x="2237"/>
        <item x="2132"/>
        <item x="1984"/>
        <item x="401"/>
        <item x="338"/>
        <item x="4402"/>
        <item x="3825"/>
        <item x="3923"/>
        <item x="4032"/>
        <item x="3967"/>
        <item x="4035"/>
        <item x="3530"/>
        <item x="3691"/>
        <item x="3683"/>
        <item x="3491"/>
        <item x="3546"/>
        <item x="3797"/>
        <item x="843"/>
        <item x="805"/>
        <item x="901"/>
        <item x="909"/>
        <item x="1120"/>
        <item x="1849"/>
        <item x="1561"/>
        <item x="1838"/>
        <item x="1698"/>
        <item x="1606"/>
        <item x="1422"/>
        <item x="1483"/>
        <item x="3075"/>
        <item x="2889"/>
        <item x="2811"/>
        <item x="2787"/>
        <item x="2814"/>
        <item x="2983"/>
        <item x="2732"/>
        <item x="2927"/>
        <item x="47"/>
        <item x="23"/>
        <item x="49"/>
        <item x="190"/>
        <item x="181"/>
        <item x="168"/>
        <item x="3206"/>
        <item x="3220"/>
        <item x="3248"/>
        <item x="3102"/>
        <item x="2634"/>
        <item x="2663"/>
        <item x="2543"/>
        <item x="2390"/>
        <item x="2625"/>
        <item x="2258"/>
        <item x="2279"/>
        <item x="2126"/>
        <item x="2026"/>
        <item x="646"/>
        <item x="448"/>
        <item x="514"/>
        <item x="503"/>
        <item x="4585"/>
        <item x="4418"/>
        <item x="4197"/>
        <item x="4413"/>
        <item x="4545"/>
        <item x="4119"/>
        <item x="3997"/>
        <item x="3860"/>
        <item x="3976"/>
        <item x="4153"/>
        <item x="4012"/>
        <item x="3806"/>
        <item x="3735"/>
        <item x="3525"/>
        <item x="3573"/>
        <item x="3533"/>
        <item x="3672"/>
        <item x="764"/>
        <item x="1082"/>
        <item x="1065"/>
        <item x="1100"/>
        <item x="878"/>
        <item x="765"/>
        <item x="1589"/>
        <item x="1580"/>
        <item x="1238"/>
        <item x="1328"/>
        <item x="1367"/>
        <item x="1309"/>
        <item x="1227"/>
        <item x="1376"/>
        <item x="2810"/>
        <item x="2950"/>
        <item x="2940"/>
        <item x="2817"/>
        <item x="3054"/>
        <item x="106"/>
        <item x="193"/>
        <item x="105"/>
        <item x="282"/>
        <item x="7"/>
        <item x="3218"/>
        <item x="3188"/>
        <item x="3278"/>
        <item x="3255"/>
        <item x="3215"/>
        <item x="3090"/>
        <item x="2549"/>
        <item x="2686"/>
        <item x="2631"/>
        <item x="2572"/>
        <item x="2397"/>
        <item x="2510"/>
        <item x="2544"/>
        <item x="1994"/>
        <item x="547"/>
        <item x="391"/>
        <item x="538"/>
        <item x="325"/>
        <item x="557"/>
        <item x="4337"/>
        <item x="4256"/>
        <item x="4519"/>
        <item x="4591"/>
        <item x="4400"/>
        <item x="4349"/>
        <item x="4439"/>
        <item x="3957"/>
        <item x="4179"/>
        <item x="3855"/>
        <item x="4128"/>
        <item x="4103"/>
        <item x="3985"/>
        <item x="3509"/>
        <item x="3609"/>
        <item x="3446"/>
        <item x="3663"/>
        <item x="3498"/>
        <item x="1139"/>
        <item x="1181"/>
        <item x="880"/>
        <item x="1197"/>
        <item x="803"/>
        <item x="1708"/>
        <item x="1909"/>
        <item x="1592"/>
        <item x="1602"/>
        <item x="1559"/>
        <item x="1874"/>
        <item x="1936"/>
        <item x="1765"/>
        <item x="1754"/>
        <item x="1504"/>
        <item x="1356"/>
        <item x="1491"/>
        <item x="1269"/>
        <item x="2958"/>
        <item x="2858"/>
        <item x="3037"/>
        <item x="2766"/>
        <item x="2834"/>
        <item x="191"/>
        <item x="301"/>
        <item x="283"/>
        <item x="3368"/>
        <item x="3254"/>
        <item x="3331"/>
        <item x="3095"/>
        <item x="3330"/>
        <item x="2562"/>
        <item x="2364"/>
        <item x="2609"/>
        <item x="2616"/>
        <item x="2539"/>
        <item x="2636"/>
        <item x="2154"/>
        <item x="515"/>
        <item x="631"/>
        <item x="600"/>
        <item x="687"/>
        <item x="637"/>
        <item x="4563"/>
        <item x="4422"/>
        <item x="4370"/>
        <item x="4272"/>
        <item x="4221"/>
        <item x="4566"/>
        <item x="4155"/>
        <item x="4123"/>
        <item x="3871"/>
        <item x="3950"/>
        <item x="3719"/>
        <item x="3656"/>
        <item x="3624"/>
        <item x="3578"/>
        <item x="1059"/>
        <item x="844"/>
        <item x="1179"/>
        <item x="749"/>
        <item x="962"/>
        <item x="804"/>
        <item x="944"/>
        <item x="785"/>
        <item x="1722"/>
        <item x="1845"/>
        <item x="1808"/>
        <item x="1944"/>
        <item x="1920"/>
        <item x="1762"/>
        <item x="1564"/>
        <item x="1232"/>
        <item x="1237"/>
        <item x="1198"/>
        <item x="2777"/>
        <item x="2890"/>
        <item x="2693"/>
        <item x="2779"/>
        <item x="224"/>
        <item x="50"/>
        <item x="5"/>
        <item x="223"/>
        <item x="83"/>
        <item x="229"/>
        <item x="39"/>
        <item x="308"/>
        <item x="3375"/>
        <item x="3098"/>
        <item x="3192"/>
        <item x="2484"/>
        <item x="2370"/>
        <item x="2396"/>
        <item x="2241"/>
        <item x="2215"/>
        <item x="2066"/>
        <item x="2274"/>
        <item x="2077"/>
        <item x="2063"/>
        <item x="2350"/>
        <item x="2289"/>
        <item x="2114"/>
        <item x="2136"/>
        <item x="373"/>
        <item x="573"/>
        <item x="495"/>
        <item x="678"/>
        <item x="4530"/>
        <item x="4580"/>
        <item x="4366"/>
        <item x="4491"/>
        <item x="4537"/>
        <item x="4421"/>
        <item x="4398"/>
        <item x="4007"/>
        <item x="3980"/>
        <item x="4172"/>
        <item x="4129"/>
        <item x="4024"/>
        <item x="3930"/>
        <item x="3666"/>
        <item x="3518"/>
        <item x="3714"/>
        <item x="1105"/>
        <item x="793"/>
        <item x="762"/>
        <item x="1028"/>
        <item x="1194"/>
        <item x="1069"/>
        <item x="1102"/>
        <item x="1659"/>
        <item x="1683"/>
        <item x="1834"/>
        <item x="1813"/>
        <item x="1734"/>
        <item x="1835"/>
        <item x="1827"/>
        <item x="1352"/>
        <item x="1230"/>
        <item x="3067"/>
        <item x="2737"/>
        <item x="2839"/>
        <item x="71"/>
        <item x="144"/>
        <item x="3091"/>
        <item x="3404"/>
        <item x="3286"/>
        <item x="3341"/>
        <item x="2460"/>
        <item x="2424"/>
        <item x="2596"/>
        <item x="2379"/>
        <item x="2293"/>
        <item x="2335"/>
        <item x="2054"/>
        <item x="2199"/>
        <item x="1985"/>
        <item x="1973"/>
        <item x="507"/>
        <item x="619"/>
        <item x="497"/>
        <item x="4374"/>
        <item x="4343"/>
        <item x="4317"/>
        <item x="4396"/>
        <item x="4434"/>
        <item x="4375"/>
        <item x="4571"/>
        <item x="3934"/>
        <item x="3998"/>
        <item x="3450"/>
        <item x="3800"/>
        <item x="3662"/>
        <item x="3688"/>
        <item x="3813"/>
        <item x="3449"/>
        <item x="3693"/>
        <item x="907"/>
        <item x="781"/>
        <item x="1030"/>
        <item x="1103"/>
        <item x="1167"/>
        <item x="968"/>
        <item x="945"/>
        <item x="1104"/>
        <item x="1707"/>
        <item x="1682"/>
        <item x="1582"/>
        <item x="1924"/>
        <item x="1449"/>
        <item x="1278"/>
        <item x="2944"/>
        <item x="2762"/>
        <item x="3027"/>
        <item x="2827"/>
        <item x="2706"/>
        <item x="2937"/>
        <item x="2803"/>
        <item x="89"/>
        <item x="199"/>
        <item x="88"/>
        <item x="3179"/>
        <item x="3126"/>
        <item x="3113"/>
        <item x="3200"/>
        <item x="3173"/>
        <item x="3241"/>
        <item x="3271"/>
        <item x="3354"/>
        <item x="2680"/>
        <item x="2411"/>
        <item x="2496"/>
        <item x="2629"/>
        <item x="2677"/>
        <item x="2338"/>
        <item x="2165"/>
        <item x="2137"/>
        <item x="2257"/>
        <item x="2117"/>
        <item x="2329"/>
        <item x="2105"/>
        <item x="2285"/>
        <item x="2084"/>
        <item x="595"/>
        <item x="388"/>
        <item x="429"/>
        <item x="640"/>
        <item x="4401"/>
        <item x="4490"/>
        <item x="4251"/>
        <item x="4518"/>
        <item x="4199"/>
        <item x="4379"/>
        <item x="4450"/>
        <item x="3909"/>
        <item x="4100"/>
        <item x="3904"/>
        <item x="4132"/>
        <item x="3762"/>
        <item x="3616"/>
        <item x="3550"/>
        <item x="3457"/>
        <item x="3707"/>
        <item x="3676"/>
        <item x="848"/>
        <item x="801"/>
        <item x="1075"/>
        <item x="1044"/>
        <item x="792"/>
        <item x="1164"/>
        <item x="864"/>
        <item x="1542"/>
        <item x="1585"/>
        <item x="1928"/>
        <item x="1545"/>
        <item x="1798"/>
        <item x="1784"/>
        <item x="1508"/>
        <item x="1258"/>
        <item x="1399"/>
        <item x="1318"/>
        <item x="1214"/>
        <item x="1390"/>
        <item x="2987"/>
        <item x="3050"/>
        <item x="2877"/>
        <item x="2884"/>
        <item x="2891"/>
        <item x="2885"/>
        <item x="264"/>
        <item x="235"/>
        <item x="3114"/>
        <item x="3172"/>
        <item x="2358"/>
        <item x="2412"/>
        <item x="2431"/>
        <item x="2687"/>
        <item x="2007"/>
        <item x="2244"/>
        <item x="2239"/>
        <item x="2296"/>
        <item x="2162"/>
        <item x="2155"/>
        <item x="2164"/>
        <item x="377"/>
        <item x="496"/>
        <item x="477"/>
        <item x="571"/>
        <item x="537"/>
        <item x="670"/>
        <item x="662"/>
        <item x="471"/>
        <item x="4442"/>
        <item x="4204"/>
        <item x="4381"/>
        <item x="4355"/>
        <item x="4318"/>
        <item x="3933"/>
        <item x="4057"/>
        <item x="3915"/>
        <item x="4122"/>
        <item x="3918"/>
        <item x="3414"/>
        <item x="3474"/>
        <item x="855"/>
        <item x="980"/>
        <item x="746"/>
        <item x="877"/>
        <item x="816"/>
        <item x="1560"/>
        <item x="1317"/>
        <item x="1231"/>
        <item x="1347"/>
        <item x="1453"/>
        <item x="1429"/>
        <item x="1372"/>
        <item x="1224"/>
        <item x="2943"/>
        <item x="2861"/>
        <item x="2786"/>
        <item x="2904"/>
        <item x="2917"/>
        <item x="2961"/>
        <item x="2888"/>
        <item x="274"/>
        <item x="18"/>
        <item x="239"/>
        <item x="3131"/>
        <item x="3333"/>
        <item x="3337"/>
        <item x="3085"/>
        <item x="3116"/>
        <item x="2639"/>
        <item x="2666"/>
        <item x="2651"/>
        <item x="2326"/>
        <item x="2325"/>
        <item x="2092"/>
        <item x="2347"/>
        <item x="2324"/>
        <item x="372"/>
        <item x="4531"/>
        <item x="4273"/>
        <item x="4308"/>
        <item x="3928"/>
        <item x="4108"/>
        <item x="4196"/>
        <item x="3870"/>
        <item x="3496"/>
        <item x="3671"/>
        <item x="3682"/>
        <item x="3773"/>
        <item x="3608"/>
        <item x="3515"/>
        <item x="786"/>
        <item x="1131"/>
        <item x="1070"/>
        <item x="819"/>
        <item x="866"/>
        <item x="990"/>
        <item x="1876"/>
        <item x="1769"/>
        <item x="1766"/>
        <item x="1785"/>
        <item x="1809"/>
        <item x="1270"/>
        <item x="1520"/>
        <item x="1225"/>
        <item x="3016"/>
        <item x="2986"/>
        <item x="2964"/>
        <item x="2956"/>
        <item x="3009"/>
        <item x="2783"/>
        <item x="2994"/>
        <item x="2975"/>
        <item x="2920"/>
        <item x="292"/>
        <item x="68"/>
        <item x="316"/>
        <item x="3137"/>
        <item x="3170"/>
        <item x="3320"/>
        <item x="2482"/>
        <item x="2416"/>
        <item x="2415"/>
        <item x="2194"/>
        <item x="2070"/>
        <item x="2067"/>
        <item x="2016"/>
        <item x="2176"/>
        <item x="2345"/>
        <item x="2273"/>
        <item x="632"/>
        <item x="374"/>
        <item x="588"/>
        <item x="367"/>
        <item x="582"/>
        <item x="4214"/>
        <item x="4509"/>
        <item x="4342"/>
        <item x="4330"/>
        <item x="4433"/>
        <item x="4587"/>
        <item x="4085"/>
        <item x="3895"/>
        <item x="4181"/>
        <item x="4098"/>
        <item x="3926"/>
        <item x="3557"/>
        <item x="3505"/>
        <item x="3490"/>
        <item x="3745"/>
        <item x="3792"/>
        <item x="3469"/>
        <item x="3793"/>
        <item x="1019"/>
        <item x="823"/>
        <item x="1132"/>
        <item x="1068"/>
        <item x="1873"/>
        <item x="1654"/>
        <item x="1930"/>
        <item x="1637"/>
        <item x="1893"/>
        <item x="1710"/>
        <item x="1699"/>
        <item x="1890"/>
        <item x="1703"/>
        <item x="1302"/>
        <item x="1371"/>
        <item x="1346"/>
        <item x="1348"/>
        <item x="1471"/>
        <item x="1365"/>
        <item x="2892"/>
        <item x="2922"/>
        <item x="2705"/>
        <item x="2806"/>
        <item x="2976"/>
        <item x="241"/>
        <item x="35"/>
        <item x="253"/>
        <item x="3362"/>
        <item x="2624"/>
        <item x="2619"/>
        <item x="2240"/>
        <item x="2033"/>
        <item x="2217"/>
        <item x="2122"/>
        <item x="370"/>
        <item x="590"/>
        <item x="651"/>
        <item x="349"/>
        <item x="341"/>
        <item x="4546"/>
        <item x="4382"/>
        <item x="4299"/>
        <item x="4243"/>
        <item x="4084"/>
        <item x="4182"/>
        <item x="4000"/>
        <item x="3635"/>
        <item x="3615"/>
        <item x="3560"/>
        <item x="3689"/>
        <item x="3811"/>
        <item x="3510"/>
        <item x="3487"/>
        <item x="1110"/>
        <item x="852"/>
        <item x="846"/>
        <item x="1493"/>
        <item x="1509"/>
        <item x="1391"/>
        <item x="1354"/>
        <item x="1338"/>
        <item x="1454"/>
        <item x="2899"/>
        <item x="2973"/>
        <item x="2967"/>
        <item x="2971"/>
        <item x="2883"/>
        <item x="3013"/>
        <item x="3035"/>
        <item x="2901"/>
        <item x="252"/>
        <item x="277"/>
        <item x="24"/>
        <item x="166"/>
        <item x="100"/>
        <item x="93"/>
        <item x="257"/>
        <item x="3297"/>
        <item x="3310"/>
        <item x="3319"/>
        <item x="2580"/>
        <item x="2429"/>
        <item x="2637"/>
        <item x="2523"/>
        <item x="2400"/>
        <item x="2648"/>
        <item x="2600"/>
        <item x="2638"/>
        <item x="2503"/>
        <item x="2275"/>
        <item x="2246"/>
        <item x="2168"/>
        <item x="2156"/>
        <item x="624"/>
        <item x="4475"/>
        <item x="4149"/>
        <item x="4030"/>
        <item x="3949"/>
        <item x="4039"/>
        <item x="3453"/>
        <item x="3772"/>
        <item x="3477"/>
        <item x="3694"/>
        <item x="3738"/>
        <item x="3507"/>
        <item x="3760"/>
        <item x="973"/>
        <item x="1063"/>
        <item x="1195"/>
        <item x="856"/>
        <item x="1162"/>
        <item x="975"/>
        <item x="1869"/>
        <item x="1892"/>
        <item x="1823"/>
        <item x="1672"/>
        <item x="1644"/>
        <item x="1264"/>
        <item x="1497"/>
        <item x="1378"/>
        <item x="1473"/>
        <item x="3030"/>
        <item x="2845"/>
        <item x="2988"/>
        <item x="3001"/>
        <item x="2881"/>
        <item x="2916"/>
        <item x="72"/>
        <item x="192"/>
        <item x="275"/>
        <item x="280"/>
        <item x="319"/>
        <item x="3381"/>
        <item x="3400"/>
        <item x="3133"/>
        <item x="3219"/>
        <item x="2509"/>
        <item x="2653"/>
        <item x="2644"/>
        <item x="2553"/>
        <item x="2068"/>
        <item x="2300"/>
        <item x="2249"/>
        <item x="2004"/>
        <item x="2210"/>
        <item x="535"/>
        <item x="737"/>
        <item x="489"/>
        <item x="734"/>
        <item x="410"/>
        <item x="457"/>
        <item x="723"/>
        <item x="615"/>
        <item x="4279"/>
        <item x="4467"/>
        <item x="4354"/>
        <item x="4248"/>
        <item x="3905"/>
        <item x="3908"/>
        <item x="3859"/>
        <item x="4146"/>
        <item x="4061"/>
        <item x="3470"/>
        <item x="3465"/>
        <item x="3623"/>
        <item x="752"/>
        <item x="1183"/>
        <item x="754"/>
        <item x="748"/>
        <item x="927"/>
        <item x="985"/>
        <item x="1543"/>
        <item x="1713"/>
        <item x="1857"/>
        <item x="1611"/>
        <item x="1941"/>
        <item x="1601"/>
        <item x="1254"/>
        <item x="1500"/>
        <item x="2996"/>
        <item x="2932"/>
        <item x="2702"/>
        <item x="3080"/>
        <item x="2809"/>
        <item x="37"/>
        <item x="260"/>
        <item x="230"/>
        <item x="323"/>
        <item x="103"/>
        <item x="137"/>
        <item x="3364"/>
        <item x="3296"/>
        <item x="3127"/>
        <item x="3233"/>
        <item x="2604"/>
        <item x="2365"/>
        <item x="2633"/>
        <item x="2536"/>
        <item x="2088"/>
        <item x="2227"/>
        <item x="2233"/>
        <item x="2106"/>
        <item x="1977"/>
        <item x="612"/>
        <item x="544"/>
        <item x="454"/>
        <item x="660"/>
        <item x="525"/>
        <item x="4529"/>
        <item x="4407"/>
        <item x="4327"/>
        <item x="4311"/>
        <item x="4384"/>
        <item x="4507"/>
        <item x="4259"/>
        <item x="4297"/>
        <item x="4589"/>
        <item x="4419"/>
        <item x="4252"/>
        <item x="4041"/>
        <item x="4114"/>
        <item x="3699"/>
        <item x="3725"/>
        <item x="3567"/>
        <item x="3684"/>
        <item x="1184"/>
        <item x="1027"/>
        <item x="1088"/>
        <item x="916"/>
        <item x="1096"/>
        <item x="1188"/>
        <item x="971"/>
        <item x="1903"/>
        <item x="1810"/>
        <item x="1950"/>
        <item x="1861"/>
        <item x="1724"/>
        <item x="1848"/>
        <item x="1879"/>
        <item x="1220"/>
        <item x="1513"/>
        <item x="1289"/>
        <item x="1279"/>
        <item x="1301"/>
        <item x="1406"/>
        <item x="1492"/>
        <item x="3044"/>
        <item x="2742"/>
        <item x="3031"/>
        <item x="2717"/>
        <item x="196"/>
        <item x="304"/>
        <item x="258"/>
        <item x="173"/>
        <item x="0"/>
        <item x="3391"/>
        <item x="3130"/>
        <item x="3361"/>
        <item x="3269"/>
        <item x="3274"/>
        <item x="3209"/>
        <item x="3194"/>
        <item x="2538"/>
        <item x="2620"/>
        <item x="2617"/>
        <item x="1967"/>
        <item x="2029"/>
        <item x="2203"/>
        <item x="2142"/>
        <item x="597"/>
        <item x="628"/>
        <item x="641"/>
        <item x="701"/>
        <item x="684"/>
        <item x="517"/>
        <item x="596"/>
        <item x="4577"/>
        <item x="4583"/>
        <item x="4472"/>
        <item x="4344"/>
        <item x="4588"/>
        <item x="4049"/>
        <item x="4088"/>
        <item x="4147"/>
        <item x="4064"/>
        <item x="3954"/>
        <item x="3807"/>
        <item x="3426"/>
        <item x="3764"/>
        <item x="779"/>
        <item x="936"/>
        <item x="1084"/>
        <item x="1189"/>
        <item x="745"/>
        <item x="1773"/>
        <item x="1828"/>
        <item x="1905"/>
        <item x="1697"/>
        <item x="1925"/>
        <item x="1891"/>
        <item x="1939"/>
        <item x="1868"/>
        <item x="1303"/>
        <item x="2859"/>
        <item x="2750"/>
        <item x="255"/>
        <item x="211"/>
        <item x="3202"/>
        <item x="3410"/>
        <item x="3139"/>
        <item x="3401"/>
        <item x="2420"/>
        <item x="2452"/>
        <item x="2559"/>
        <item x="2433"/>
        <item x="2417"/>
        <item x="2143"/>
        <item x="2170"/>
        <item x="2272"/>
        <item x="2024"/>
        <item x="732"/>
        <item x="550"/>
        <item x="449"/>
        <item x="4216"/>
        <item x="4360"/>
        <item x="4527"/>
        <item x="4278"/>
        <item x="4262"/>
        <item x="4186"/>
        <item x="4130"/>
        <item x="3833"/>
        <item x="3894"/>
        <item x="3958"/>
        <item x="4145"/>
        <item x="4089"/>
        <item x="3612"/>
        <item x="3596"/>
        <item x="3730"/>
        <item x="3777"/>
        <item x="3758"/>
        <item x="1091"/>
        <item x="1033"/>
        <item x="1140"/>
        <item x="938"/>
        <item x="809"/>
        <item x="922"/>
        <item x="1788"/>
        <item x="1899"/>
        <item x="1631"/>
        <item x="1658"/>
        <item x="1353"/>
        <item x="1377"/>
        <item x="1283"/>
        <item x="1379"/>
        <item x="2946"/>
        <item x="3061"/>
        <item x="3033"/>
        <item x="53"/>
        <item x="174"/>
        <item x="212"/>
        <item x="114"/>
        <item x="250"/>
        <item x="185"/>
        <item x="3394"/>
        <item x="3360"/>
        <item x="3285"/>
        <item x="3363"/>
        <item x="3349"/>
        <item x="3387"/>
        <item x="3093"/>
        <item x="3195"/>
        <item x="3123"/>
        <item x="3382"/>
        <item x="2682"/>
        <item x="2430"/>
        <item x="2512"/>
        <item x="2645"/>
        <item x="2354"/>
        <item x="2623"/>
        <item x="2688"/>
        <item x="2023"/>
        <item x="2030"/>
        <item x="2255"/>
        <item x="2100"/>
        <item x="2047"/>
        <item x="516"/>
        <item x="451"/>
        <item x="400"/>
        <item x="721"/>
        <item x="603"/>
        <item x="663"/>
        <item x="4501"/>
        <item x="4249"/>
        <item x="4341"/>
        <item x="4458"/>
        <item x="4289"/>
        <item x="4170"/>
        <item x="3875"/>
        <item x="3881"/>
        <item x="4034"/>
        <item x="3952"/>
        <item x="4174"/>
        <item x="3999"/>
        <item x="3982"/>
        <item x="4143"/>
        <item x="3460"/>
        <item x="3619"/>
        <item x="3741"/>
        <item x="744"/>
        <item x="825"/>
        <item x="928"/>
        <item x="1016"/>
        <item x="1036"/>
        <item x="891"/>
        <item x="1079"/>
        <item x="1551"/>
        <item x="1887"/>
        <item x="1870"/>
        <item x="1839"/>
        <item x="1711"/>
        <item x="1655"/>
        <item x="1296"/>
        <item x="1306"/>
        <item x="1472"/>
        <item x="1350"/>
        <item x="3064"/>
        <item x="2829"/>
        <item x="2862"/>
        <item x="3026"/>
        <item x="2"/>
        <item x="62"/>
        <item x="13"/>
        <item x="3392"/>
        <item x="3359"/>
        <item x="3134"/>
        <item x="3342"/>
        <item x="3217"/>
        <item x="2410"/>
        <item x="2478"/>
        <item x="2393"/>
        <item x="2550"/>
        <item x="2531"/>
        <item x="2292"/>
        <item x="2297"/>
        <item x="2256"/>
        <item x="2320"/>
        <item x="2195"/>
        <item x="2107"/>
        <item x="2001"/>
        <item x="690"/>
        <item x="501"/>
        <item x="360"/>
        <item x="430"/>
        <item x="433"/>
        <item x="405"/>
        <item x="4224"/>
        <item x="4594"/>
        <item x="4411"/>
        <item x="4238"/>
        <item x="4258"/>
        <item x="4113"/>
        <item x="4131"/>
        <item x="3867"/>
        <item x="3494"/>
        <item x="3413"/>
        <item x="3761"/>
        <item x="1174"/>
        <item x="1175"/>
        <item x="956"/>
        <item x="1127"/>
        <item x="996"/>
        <item x="1169"/>
        <item x="1130"/>
        <item x="1757"/>
        <item x="1576"/>
        <item x="1638"/>
        <item x="1579"/>
        <item x="1633"/>
        <item x="1919"/>
        <item x="1556"/>
        <item x="1337"/>
        <item x="1292"/>
        <item x="1389"/>
        <item x="1199"/>
        <item x="2828"/>
        <item x="3070"/>
        <item x="2752"/>
        <item x="2876"/>
        <item x="43"/>
        <item x="38"/>
        <item x="305"/>
        <item x="296"/>
        <item x="3168"/>
        <item x="3196"/>
        <item x="3213"/>
        <item x="3136"/>
        <item x="2356"/>
        <item x="2535"/>
        <item x="2369"/>
        <item x="2048"/>
        <item x="2343"/>
        <item x="643"/>
        <item x="713"/>
        <item x="427"/>
        <item x="728"/>
        <item x="742"/>
        <item x="4389"/>
        <item x="4484"/>
        <item x="4481"/>
        <item x="4548"/>
        <item x="4099"/>
        <item x="3824"/>
        <item x="3899"/>
        <item x="3727"/>
        <item x="3711"/>
        <item x="3536"/>
        <item x="3767"/>
        <item x="743"/>
        <item x="1089"/>
        <item x="753"/>
        <item x="1126"/>
        <item x="1180"/>
        <item x="1186"/>
        <item x="919"/>
        <item x="1942"/>
        <item x="1634"/>
        <item x="1603"/>
        <item x="1714"/>
        <item x="1772"/>
        <item x="1664"/>
        <item x="1503"/>
        <item x="1455"/>
        <item x="1291"/>
        <item x="1212"/>
        <item x="1274"/>
        <item x="1240"/>
        <item x="3028"/>
        <item x="2716"/>
        <item x="3011"/>
        <item x="3076"/>
        <item x="279"/>
        <item x="3384"/>
        <item x="2618"/>
        <item x="2407"/>
        <item x="2586"/>
        <item x="2605"/>
        <item x="2052"/>
        <item x="2091"/>
        <item x="2322"/>
        <item x="504"/>
        <item x="435"/>
        <item x="661"/>
        <item x="716"/>
        <item x="698"/>
        <item x="340"/>
        <item x="4325"/>
        <item x="4340"/>
        <item x="4390"/>
        <item x="4305"/>
        <item x="4135"/>
        <item x="4106"/>
        <item x="3853"/>
        <item x="3910"/>
        <item x="3651"/>
        <item x="3559"/>
        <item x="3570"/>
        <item x="3787"/>
        <item x="3459"/>
        <item x="3521"/>
        <item x="3532"/>
        <item x="858"/>
        <item x="1885"/>
        <item x="1550"/>
        <item x="1863"/>
        <item x="1577"/>
        <item x="1669"/>
        <item x="1616"/>
        <item x="1587"/>
        <item x="1281"/>
        <item x="1255"/>
        <item x="1475"/>
        <item x="1518"/>
        <item x="3003"/>
        <item x="2934"/>
        <item x="3014"/>
        <item x="2701"/>
        <item x="91"/>
        <item x="16"/>
        <item x="29"/>
        <item x="198"/>
        <item x="313"/>
        <item x="3338"/>
        <item x="3367"/>
        <item x="3388"/>
        <item x="3334"/>
        <item x="2468"/>
        <item x="2497"/>
        <item x="2540"/>
        <item x="2674"/>
        <item x="2021"/>
        <item x="2060"/>
        <item x="527"/>
        <item x="691"/>
        <item x="456"/>
        <item x="467"/>
        <item x="4223"/>
        <item x="4244"/>
        <item x="4521"/>
        <item x="4372"/>
        <item x="4569"/>
        <item x="4428"/>
        <item x="3993"/>
        <item x="3847"/>
        <item x="3852"/>
        <item x="3864"/>
        <item x="3593"/>
        <item x="3655"/>
        <item x="3568"/>
        <item x="3744"/>
        <item x="1024"/>
        <item x="1116"/>
        <item x="1101"/>
        <item x="1161"/>
        <item x="1062"/>
        <item x="1609"/>
        <item x="1533"/>
        <item x="1569"/>
        <item x="1904"/>
        <item x="1802"/>
        <item x="1481"/>
        <item x="1474"/>
        <item x="1266"/>
        <item x="3078"/>
        <item x="2886"/>
        <item x="2959"/>
        <item x="2764"/>
        <item x="2870"/>
        <item x="3020"/>
        <item x="128"/>
        <item x="90"/>
        <item x="113"/>
        <item x="140"/>
        <item x="3237"/>
        <item x="3244"/>
        <item x="3411"/>
        <item x="3303"/>
        <item x="3160"/>
        <item x="2402"/>
        <item x="2676"/>
        <item x="2573"/>
        <item x="2196"/>
        <item x="2332"/>
        <item x="1981"/>
        <item x="2076"/>
        <item x="2034"/>
        <item x="2108"/>
        <item x="403"/>
        <item x="442"/>
        <item x="502"/>
        <item x="4441"/>
        <item x="4331"/>
        <item x="4218"/>
        <item x="4280"/>
        <item x="4222"/>
        <item x="4465"/>
        <item x="4517"/>
        <item x="4201"/>
        <item x="4019"/>
        <item x="4102"/>
        <item x="3638"/>
        <item x="3605"/>
        <item x="3433"/>
        <item x="3555"/>
        <item x="976"/>
        <item x="1010"/>
        <item x="978"/>
        <item x="1172"/>
        <item x="824"/>
        <item x="941"/>
        <item x="1076"/>
        <item x="1077"/>
        <item x="868"/>
        <item x="873"/>
        <item x="1780"/>
        <item x="1636"/>
        <item x="1588"/>
        <item x="1512"/>
        <item x="1247"/>
        <item x="1249"/>
        <item x="2900"/>
        <item x="2960"/>
        <item x="3065"/>
        <item x="2746"/>
        <item x="2751"/>
        <item x="2747"/>
        <item x="297"/>
        <item x="314"/>
        <item x="263"/>
        <item x="86"/>
        <item x="3185"/>
        <item x="3355"/>
        <item x="2591"/>
        <item x="2426"/>
        <item x="371"/>
        <item x="399"/>
        <item x="598"/>
        <item x="4246"/>
        <item x="4228"/>
        <item x="4213"/>
        <item x="4508"/>
        <item x="4284"/>
        <item x="3929"/>
        <item x="3880"/>
        <item x="4136"/>
        <item x="3820"/>
        <item x="4141"/>
        <item x="4169"/>
        <item x="3519"/>
        <item x="3769"/>
        <item x="3805"/>
        <item x="3580"/>
        <item x="3796"/>
        <item x="3420"/>
        <item x="837"/>
        <item x="957"/>
        <item x="933"/>
        <item x="1124"/>
        <item x="1047"/>
        <item x="1871"/>
        <item x="1554"/>
        <item x="1693"/>
        <item x="1763"/>
        <item x="1239"/>
        <item x="1466"/>
        <item x="1425"/>
        <item x="1316"/>
        <item x="2914"/>
        <item x="2749"/>
        <item x="2775"/>
        <item x="3019"/>
        <item x="2711"/>
        <item x="2992"/>
        <item x="61"/>
        <item x="221"/>
        <item x="108"/>
        <item x="3088"/>
        <item x="3357"/>
        <item x="3249"/>
        <item x="2511"/>
        <item x="2546"/>
        <item x="2125"/>
        <item x="1968"/>
        <item x="2157"/>
        <item x="2346"/>
        <item x="2303"/>
        <item x="621"/>
        <item x="715"/>
        <item x="518"/>
        <item x="671"/>
        <item x="714"/>
        <item x="669"/>
        <item x="4522"/>
        <item x="4560"/>
        <item x="4202"/>
        <item x="4295"/>
        <item x="4285"/>
        <item x="4276"/>
        <item x="3951"/>
        <item x="3992"/>
        <item x="4116"/>
        <item x="4014"/>
        <item x="3577"/>
        <item x="3748"/>
        <item x="3794"/>
        <item x="3617"/>
        <item x="3723"/>
        <item x="3493"/>
        <item x="1092"/>
        <item x="788"/>
        <item x="849"/>
        <item x="1060"/>
        <item x="1055"/>
        <item x="1805"/>
        <item x="1807"/>
        <item x="1544"/>
        <item x="1819"/>
        <item x="1529"/>
        <item x="1598"/>
        <item x="1293"/>
        <item x="1383"/>
        <item x="1344"/>
        <item x="1450"/>
        <item x="2991"/>
        <item x="2745"/>
        <item x="45"/>
        <item x="261"/>
        <item x="167"/>
        <item x="67"/>
        <item x="299"/>
        <item x="2391"/>
        <item x="2378"/>
        <item x="2583"/>
        <item x="2355"/>
        <item x="2148"/>
        <item x="561"/>
        <item x="548"/>
        <item x="558"/>
        <item x="673"/>
        <item x="524"/>
        <item x="4350"/>
        <item x="4310"/>
        <item x="4245"/>
        <item x="4602"/>
        <item x="4544"/>
        <item x="4599"/>
        <item x="4206"/>
        <item x="3522"/>
        <item x="3757"/>
        <item x="3489"/>
        <item x="3780"/>
        <item x="1151"/>
        <item x="838"/>
        <item x="1081"/>
        <item x="1949"/>
        <item x="1945"/>
        <item x="1476"/>
        <item x="1426"/>
        <item x="1260"/>
        <item x="1242"/>
        <item x="1410"/>
        <item x="2796"/>
        <item x="2700"/>
        <item x="2990"/>
        <item x="42"/>
        <item x="240"/>
        <item x="95"/>
        <item x="160"/>
        <item x="3252"/>
        <item x="3096"/>
        <item x="3094"/>
        <item x="3260"/>
        <item x="3166"/>
        <item x="3174"/>
        <item x="2632"/>
        <item x="2466"/>
        <item x="1988"/>
        <item x="2304"/>
        <item x="2211"/>
        <item x="2046"/>
        <item x="2185"/>
        <item x="562"/>
        <item x="658"/>
        <item x="434"/>
        <item x="672"/>
        <item x="4312"/>
        <item x="4541"/>
        <item x="4463"/>
        <item x="4572"/>
        <item x="4394"/>
        <item x="4194"/>
        <item x="4055"/>
        <item x="3843"/>
        <item x="4164"/>
        <item x="3876"/>
        <item x="3642"/>
        <item x="3746"/>
        <item x="3667"/>
        <item x="3750"/>
        <item x="1011"/>
        <item x="921"/>
        <item x="808"/>
        <item x="845"/>
        <item x="1926"/>
        <item x="1661"/>
        <item x="1681"/>
        <item x="1532"/>
        <item x="1867"/>
        <item x="1299"/>
        <item x="1484"/>
        <item x="1345"/>
        <item x="1374"/>
        <item x="1282"/>
        <item x="1465"/>
        <item x="2962"/>
        <item x="2816"/>
        <item x="2873"/>
        <item x="2793"/>
        <item x="20"/>
        <item x="303"/>
        <item x="139"/>
        <item x="205"/>
        <item x="3409"/>
        <item x="3103"/>
        <item x="3287"/>
        <item x="3112"/>
        <item x="3223"/>
        <item x="2646"/>
        <item x="2395"/>
        <item x="2405"/>
        <item x="2508"/>
        <item x="2513"/>
        <item x="2679"/>
        <item x="2087"/>
        <item x="2294"/>
        <item x="2160"/>
        <item x="2277"/>
        <item x="2022"/>
        <item x="577"/>
        <item x="574"/>
        <item x="481"/>
        <item x="4326"/>
        <item x="4268"/>
        <item x="4592"/>
        <item x="4554"/>
        <item x="4412"/>
        <item x="3650"/>
        <item x="3429"/>
        <item x="859"/>
        <item x="826"/>
        <item x="1093"/>
        <item x="834"/>
        <item x="1793"/>
        <item x="1791"/>
        <item x="1916"/>
        <item x="1433"/>
        <item x="2734"/>
        <item x="2695"/>
        <item x="2936"/>
        <item x="2949"/>
        <item x="17"/>
        <item x="288"/>
        <item x="178"/>
        <item x="180"/>
        <item x="107"/>
        <item x="116"/>
        <item x="3184"/>
        <item x="3348"/>
        <item x="2454"/>
        <item x="2667"/>
        <item x="2371"/>
        <item x="2501"/>
        <item x="2541"/>
        <item x="2584"/>
        <item x="2101"/>
        <item x="1993"/>
        <item x="2331"/>
        <item x="2173"/>
        <item x="352"/>
        <item x="539"/>
        <item x="4526"/>
        <item x="4274"/>
        <item x="4304"/>
        <item x="4574"/>
        <item x="4561"/>
        <item x="3862"/>
        <item x="4028"/>
        <item x="3961"/>
        <item x="4091"/>
        <item x="3574"/>
        <item x="3472"/>
        <item x="3766"/>
        <item x="3687"/>
        <item x="1134"/>
        <item x="841"/>
        <item x="1034"/>
        <item x="1090"/>
        <item x="1764"/>
        <item x="1878"/>
        <item x="1796"/>
        <item x="1597"/>
        <item x="1581"/>
        <item x="1872"/>
        <item x="1725"/>
        <item x="1315"/>
        <item x="1310"/>
        <item x="1428"/>
        <item x="2778"/>
        <item x="2733"/>
        <item x="2731"/>
        <item x="2929"/>
        <item x="51"/>
        <item x="3175"/>
        <item x="3328"/>
        <item x="2453"/>
        <item x="2585"/>
        <item x="2403"/>
        <item x="2271"/>
        <item x="2138"/>
        <item x="1978"/>
        <item x="644"/>
        <item x="627"/>
        <item x="364"/>
        <item x="704"/>
        <item x="521"/>
        <item x="402"/>
        <item x="412"/>
        <item x="4498"/>
        <item x="4345"/>
        <item x="4601"/>
        <item x="4511"/>
        <item x="4329"/>
        <item x="4205"/>
        <item x="3877"/>
        <item x="4066"/>
        <item x="3816"/>
        <item x="4096"/>
        <item x="3708"/>
        <item x="1173"/>
        <item x="888"/>
        <item x="1061"/>
        <item x="1012"/>
        <item x="1111"/>
        <item x="1574"/>
        <item x="1767"/>
        <item x="1617"/>
        <item x="1653"/>
        <item x="1826"/>
        <item x="1825"/>
        <item x="1712"/>
        <item x="1630"/>
        <item x="1228"/>
        <item x="1209"/>
        <item x="1250"/>
        <item x="1385"/>
        <item x="1210"/>
        <item x="3055"/>
        <item x="2789"/>
        <item x="30"/>
        <item x="298"/>
        <item x="213"/>
        <item x="41"/>
        <item x="3389"/>
        <item x="3236"/>
        <item x="3397"/>
        <item x="3379"/>
        <item x="2494"/>
        <item x="2357"/>
        <item x="2339"/>
        <item x="2050"/>
        <item x="705"/>
        <item x="520"/>
        <item x="739"/>
        <item x="462"/>
        <item x="549"/>
        <item x="406"/>
        <item x="4209"/>
        <item x="4593"/>
        <item x="4436"/>
        <item x="4575"/>
        <item x="4357"/>
        <item x="3863"/>
        <item x="3840"/>
        <item x="3854"/>
        <item x="4029"/>
        <item x="3417"/>
        <item x="3594"/>
        <item x="3633"/>
        <item x="3428"/>
        <item x="1029"/>
        <item x="1015"/>
        <item x="1156"/>
        <item x="1709"/>
        <item x="1792"/>
        <item x="1584"/>
        <item x="1787"/>
        <item x="1527"/>
        <item x="1498"/>
        <item x="3008"/>
        <item x="2912"/>
        <item x="2869"/>
        <item x="2954"/>
        <item x="3036"/>
        <item x="2767"/>
        <item x="2921"/>
        <item x="2906"/>
        <item x="138"/>
        <item x="85"/>
        <item x="3176"/>
        <item x="3371"/>
        <item x="3163"/>
        <item x="3247"/>
        <item x="2459"/>
        <item x="2524"/>
        <item x="2383"/>
        <item x="2298"/>
        <item x="2201"/>
        <item x="546"/>
        <item x="505"/>
        <item x="695"/>
        <item x="354"/>
        <item x="409"/>
        <item x="4494"/>
        <item x="4406"/>
        <item x="4266"/>
        <item x="4075"/>
        <item x="4162"/>
        <item x="4171"/>
        <item x="3975"/>
        <item x="4150"/>
        <item x="4133"/>
        <item x="4060"/>
        <item x="4086"/>
        <item x="4069"/>
        <item x="3600"/>
        <item x="3753"/>
        <item x="3415"/>
        <item x="872"/>
        <item x="827"/>
        <item x="1119"/>
        <item x="885"/>
        <item x="1679"/>
        <item x="1761"/>
        <item x="1680"/>
        <item x="1929"/>
        <item x="1931"/>
        <item x="1424"/>
        <item x="1205"/>
        <item x="2911"/>
        <item x="2896"/>
        <item x="3073"/>
        <item x="2756"/>
        <item x="2972"/>
        <item x="162"/>
        <item x="182"/>
        <item x="231"/>
        <item x="3374"/>
        <item x="3343"/>
        <item x="3340"/>
        <item x="3318"/>
        <item x="3111"/>
        <item x="3226"/>
        <item x="3224"/>
        <item x="2361"/>
        <item x="2614"/>
        <item x="2678"/>
        <item x="2413"/>
        <item x="2621"/>
        <item x="2253"/>
        <item x="2319"/>
        <item x="2179"/>
        <item x="417"/>
        <item x="563"/>
        <item x="709"/>
        <item x="4269"/>
        <item x="4207"/>
        <item x="4332"/>
        <item x="3893"/>
        <item x="3977"/>
        <item x="4112"/>
        <item x="3969"/>
        <item x="3630"/>
        <item x="3500"/>
        <item x="3418"/>
        <item x="3586"/>
        <item x="3652"/>
        <item x="1117"/>
        <item x="812"/>
        <item x="1064"/>
        <item x="1073"/>
        <item x="802"/>
        <item x="898"/>
        <item x="1004"/>
        <item x="1917"/>
        <item x="1575"/>
        <item x="1643"/>
        <item x="1882"/>
        <item x="1403"/>
        <item x="1331"/>
        <item x="1434"/>
        <item x="1294"/>
        <item x="3029"/>
        <item x="2823"/>
        <item x="3051"/>
        <item x="2923"/>
        <item x="2808"/>
        <item x="99"/>
        <item x="9"/>
        <item x="278"/>
        <item x="306"/>
        <item x="26"/>
        <item x="142"/>
        <item x="3311"/>
        <item x="3246"/>
        <item x="3158"/>
        <item x="2381"/>
        <item x="2574"/>
        <item x="2470"/>
        <item x="2220"/>
        <item x="2041"/>
        <item x="2161"/>
        <item x="2248"/>
        <item x="398"/>
        <item x="576"/>
        <item x="630"/>
        <item x="664"/>
        <item x="506"/>
        <item x="4568"/>
        <item x="4328"/>
        <item x="4339"/>
        <item x="4493"/>
        <item x="3858"/>
        <item x="4110"/>
        <item x="3889"/>
        <item x="4016"/>
        <item x="3979"/>
        <item x="3962"/>
        <item x="4095"/>
        <item x="3716"/>
        <item x="3537"/>
        <item x="3556"/>
        <item x="3627"/>
        <item x="1106"/>
        <item x="982"/>
        <item x="997"/>
        <item x="767"/>
        <item x="874"/>
        <item x="1121"/>
        <item x="1674"/>
        <item x="1911"/>
        <item x="1398"/>
        <item x="1326"/>
        <item x="1226"/>
        <item x="1384"/>
        <item x="1336"/>
        <item x="1463"/>
        <item x="2970"/>
        <item x="2867"/>
        <item x="3056"/>
        <item x="3034"/>
        <item x="2735"/>
        <item x="121"/>
        <item x="94"/>
        <item x="79"/>
        <item x="3258"/>
        <item x="3378"/>
        <item x="3140"/>
        <item x="2661"/>
        <item x="2443"/>
        <item x="2489"/>
        <item x="2521"/>
        <item x="2615"/>
        <item x="2665"/>
        <item x="2353"/>
        <item x="2483"/>
        <item x="2128"/>
        <item x="2235"/>
        <item x="1962"/>
        <item x="1980"/>
        <item x="2158"/>
        <item x="2231"/>
        <item x="494"/>
        <item x="470"/>
        <item x="601"/>
        <item x="566"/>
        <item x="419"/>
        <item x="629"/>
        <item x="4255"/>
        <item x="4321"/>
        <item x="4388"/>
        <item x="4476"/>
        <item x="4225"/>
        <item x="4211"/>
        <item x="4377"/>
        <item x="4203"/>
        <item x="4573"/>
        <item x="4438"/>
        <item x="4083"/>
        <item x="4160"/>
        <item x="4056"/>
        <item x="4124"/>
        <item x="4125"/>
        <item x="3956"/>
        <item x="3884"/>
        <item x="4023"/>
        <item x="3626"/>
        <item x="3625"/>
        <item x="3729"/>
        <item x="3664"/>
        <item x="3765"/>
        <item x="3431"/>
        <item x="3721"/>
        <item x="981"/>
        <item x="787"/>
        <item x="1191"/>
        <item x="1083"/>
        <item x="1003"/>
        <item x="1732"/>
        <item x="1880"/>
        <item x="1650"/>
        <item x="1642"/>
        <item x="1934"/>
        <item x="1776"/>
        <item x="1799"/>
        <item x="1646"/>
        <item x="1829"/>
        <item x="1284"/>
        <item x="1243"/>
        <item x="1341"/>
        <item x="1528"/>
        <item x="1285"/>
        <item x="2864"/>
        <item x="3023"/>
        <item x="2849"/>
        <item x="2925"/>
        <item x="2696"/>
        <item x="233"/>
        <item x="243"/>
        <item x="324"/>
        <item x="256"/>
        <item x="110"/>
        <item x="3204"/>
        <item x="3263"/>
        <item x="3199"/>
        <item x="3336"/>
        <item x="2406"/>
        <item x="2461"/>
        <item x="2230"/>
        <item x="1961"/>
        <item x="2269"/>
        <item x="361"/>
        <item x="326"/>
        <item x="736"/>
        <item x="487"/>
        <item x="4226"/>
        <item x="4294"/>
        <item x="4365"/>
        <item x="4540"/>
        <item x="4265"/>
        <item x="4287"/>
        <item x="3883"/>
        <item x="3931"/>
        <item x="3856"/>
        <item x="3907"/>
        <item x="3776"/>
        <item x="3486"/>
        <item x="3785"/>
        <item x="3783"/>
        <item x="3606"/>
        <item x="989"/>
        <item x="967"/>
        <item x="946"/>
        <item x="1935"/>
        <item x="1731"/>
        <item x="1886"/>
        <item x="1382"/>
        <item x="1333"/>
        <item x="1304"/>
        <item x="1438"/>
        <item x="1268"/>
        <item x="1218"/>
        <item x="2794"/>
        <item x="3069"/>
        <item x="2712"/>
        <item x="2759"/>
        <item x="2691"/>
        <item x="2863"/>
        <item x="66"/>
        <item x="127"/>
        <item x="124"/>
        <item x="3227"/>
        <item x="3086"/>
        <item x="3147"/>
        <item x="3393"/>
        <item x="3232"/>
        <item x="3383"/>
        <item x="2493"/>
        <item x="2376"/>
        <item x="2446"/>
        <item x="2593"/>
        <item x="2044"/>
        <item x="2270"/>
        <item x="1964"/>
        <item x="2301"/>
        <item x="2340"/>
        <item x="441"/>
        <item x="652"/>
        <item x="512"/>
        <item x="330"/>
        <item x="626"/>
        <item x="4386"/>
        <item x="4415"/>
        <item x="4564"/>
        <item x="4582"/>
        <item x="4323"/>
        <item x="4586"/>
        <item x="4520"/>
        <item x="4581"/>
        <item x="4547"/>
        <item x="4198"/>
        <item x="3974"/>
        <item x="4177"/>
        <item x="3869"/>
        <item x="3917"/>
        <item x="3790"/>
        <item x="3747"/>
        <item x="3452"/>
        <item x="3726"/>
        <item x="3462"/>
        <item x="3649"/>
        <item x="3728"/>
        <item x="3451"/>
        <item x="910"/>
        <item x="1142"/>
        <item x="1148"/>
        <item x="1818"/>
        <item x="1567"/>
        <item x="1241"/>
        <item x="1349"/>
        <item x="1479"/>
        <item x="1437"/>
        <item x="1400"/>
        <item x="2730"/>
        <item x="2798"/>
        <item x="2947"/>
        <item x="2844"/>
        <item x="266"/>
        <item x="186"/>
        <item x="293"/>
        <item x="183"/>
        <item x="246"/>
        <item x="58"/>
        <item x="165"/>
        <item x="2610"/>
        <item x="2622"/>
        <item x="2394"/>
        <item x="2314"/>
        <item x="1975"/>
        <item x="1992"/>
        <item x="2090"/>
        <item x="1958"/>
        <item x="2188"/>
        <item x="2242"/>
        <item x="2145"/>
        <item x="369"/>
        <item x="353"/>
        <item x="554"/>
        <item x="346"/>
        <item x="4506"/>
        <item x="4534"/>
        <item x="4368"/>
        <item x="4460"/>
        <item x="4307"/>
        <item x="4535"/>
        <item x="4479"/>
        <item x="4455"/>
        <item x="4052"/>
        <item x="4185"/>
        <item x="3882"/>
        <item x="4142"/>
        <item x="3988"/>
        <item x="4115"/>
        <item x="4093"/>
        <item x="4118"/>
        <item x="3584"/>
        <item x="3798"/>
        <item x="3516"/>
        <item x="3476"/>
        <item x="3646"/>
        <item x="983"/>
        <item x="863"/>
        <item x="905"/>
        <item x="755"/>
        <item x="977"/>
        <item x="1927"/>
        <item x="1686"/>
        <item x="1735"/>
        <item x="1676"/>
        <item x="1595"/>
        <item x="1662"/>
        <item x="1738"/>
        <item x="1361"/>
        <item x="1207"/>
        <item x="1276"/>
        <item x="1499"/>
        <item x="2902"/>
        <item x="2741"/>
        <item x="2699"/>
        <item x="294"/>
        <item x="309"/>
        <item x="21"/>
        <item x="163"/>
        <item x="195"/>
        <item x="147"/>
        <item x="10"/>
        <item x="3183"/>
        <item x="3262"/>
        <item x="3145"/>
        <item x="2442"/>
        <item x="2611"/>
        <item x="2515"/>
        <item x="2481"/>
        <item x="2134"/>
        <item x="2089"/>
        <item x="1965"/>
        <item x="2035"/>
        <item x="2305"/>
        <item x="2169"/>
        <item x="2226"/>
        <item x="499"/>
        <item x="665"/>
        <item x="702"/>
        <item x="4510"/>
        <item x="4358"/>
        <item x="4359"/>
        <item x="3943"/>
        <item x="4063"/>
        <item x="3890"/>
        <item x="4078"/>
        <item x="3473"/>
        <item x="3481"/>
        <item x="3599"/>
        <item x="3629"/>
        <item x="991"/>
        <item x="1037"/>
        <item x="1123"/>
        <item x="974"/>
        <item x="1072"/>
        <item x="766"/>
        <item x="1888"/>
        <item x="1847"/>
        <item x="1468"/>
        <item x="1313"/>
        <item x="2952"/>
        <item x="2856"/>
        <item x="2898"/>
        <item x="2935"/>
        <item x="2818"/>
        <item x="2719"/>
        <item x="3005"/>
        <item x="210"/>
        <item x="209"/>
        <item x="104"/>
        <item x="206"/>
        <item x="158"/>
        <item x="14"/>
        <item x="3120"/>
        <item x="3152"/>
        <item x="3149"/>
        <item x="2640"/>
        <item x="2440"/>
        <item x="2551"/>
        <item x="2518"/>
        <item x="2528"/>
        <item x="2362"/>
        <item x="2471"/>
        <item x="2178"/>
        <item x="2254"/>
        <item x="2103"/>
        <item x="2062"/>
        <item x="2260"/>
        <item x="2127"/>
        <item x="656"/>
        <item x="331"/>
        <item x="681"/>
        <item x="332"/>
        <item x="599"/>
        <item x="572"/>
        <item x="4503"/>
        <item x="4477"/>
        <item x="4298"/>
        <item x="4231"/>
        <item x="4371"/>
        <item x="4539"/>
        <item x="4502"/>
        <item x="4524"/>
        <item x="3891"/>
        <item x="4048"/>
        <item x="3866"/>
        <item x="3830"/>
        <item x="4111"/>
        <item x="3970"/>
        <item x="3637"/>
        <item x="3590"/>
        <item x="3710"/>
        <item x="3461"/>
        <item x="3643"/>
        <item x="3432"/>
        <item x="1000"/>
        <item x="1032"/>
        <item x="759"/>
        <item x="1023"/>
        <item x="879"/>
        <item x="756"/>
        <item x="1166"/>
        <item x="1746"/>
        <item x="1739"/>
        <item x="1639"/>
        <item x="1599"/>
        <item x="1822"/>
        <item x="1685"/>
        <item x="1393"/>
        <item x="3007"/>
        <item x="3002"/>
        <item x="227"/>
        <item x="286"/>
        <item x="3322"/>
        <item x="3169"/>
        <item x="3146"/>
        <item x="3212"/>
        <item x="3180"/>
        <item x="3150"/>
        <item x="3358"/>
        <item x="2588"/>
        <item x="2628"/>
        <item x="2375"/>
        <item x="2598"/>
        <item x="2457"/>
        <item x="2263"/>
        <item x="2264"/>
        <item x="1956"/>
        <item x="2163"/>
        <item x="2261"/>
        <item x="683"/>
        <item x="522"/>
        <item x="431"/>
        <item x="480"/>
        <item x="4227"/>
        <item x="4237"/>
        <item x="4306"/>
        <item x="4208"/>
        <item x="4556"/>
        <item x="4200"/>
        <item x="4432"/>
        <item x="4215"/>
        <item x="4536"/>
        <item x="4275"/>
        <item x="3973"/>
        <item x="3994"/>
        <item x="3434"/>
        <item x="3504"/>
        <item x="3686"/>
        <item x="3768"/>
        <item x="3631"/>
        <item x="3441"/>
        <item x="820"/>
        <item x="776"/>
        <item x="1112"/>
        <item x="955"/>
        <item x="760"/>
        <item x="1182"/>
        <item x="1053"/>
        <item x="1568"/>
        <item x="1840"/>
        <item x="1900"/>
        <item x="1444"/>
        <item x="1222"/>
        <item x="1300"/>
        <item x="1204"/>
        <item x="1335"/>
        <item x="1489"/>
        <item x="1216"/>
        <item x="1447"/>
        <item x="2981"/>
        <item x="3059"/>
        <item x="98"/>
        <item x="265"/>
        <item x="321"/>
        <item x="3373"/>
        <item x="3125"/>
        <item x="3261"/>
        <item x="3267"/>
        <item x="3390"/>
        <item x="2456"/>
        <item x="2522"/>
        <item x="2626"/>
        <item x="2530"/>
        <item x="2437"/>
        <item x="2081"/>
        <item x="2234"/>
        <item x="2120"/>
        <item x="2330"/>
        <item x="2181"/>
        <item x="1972"/>
        <item x="2174"/>
        <item x="414"/>
        <item x="395"/>
        <item x="738"/>
        <item x="394"/>
        <item x="740"/>
        <item x="618"/>
        <item x="4461"/>
        <item x="4092"/>
        <item x="3902"/>
        <item x="3827"/>
        <item x="3978"/>
        <item x="3913"/>
        <item x="4137"/>
        <item x="3865"/>
        <item x="3571"/>
        <item x="3543"/>
        <item x="3581"/>
        <item x="3731"/>
        <item x="3575"/>
        <item x="3471"/>
        <item x="3501"/>
        <item x="3754"/>
        <item x="3488"/>
        <item x="943"/>
        <item x="923"/>
        <item x="1086"/>
        <item x="840"/>
        <item x="1190"/>
        <item x="939"/>
        <item x="1883"/>
        <item x="1790"/>
        <item x="1546"/>
        <item x="1842"/>
        <item x="1480"/>
        <item x="1219"/>
        <item x="1412"/>
        <item x="1235"/>
        <item x="1334"/>
        <item x="2709"/>
        <item x="2879"/>
        <item x="3010"/>
        <item x="143"/>
        <item x="125"/>
        <item x="19"/>
        <item x="102"/>
        <item x="36"/>
        <item x="226"/>
        <item x="156"/>
        <item x="8"/>
        <item x="3141"/>
        <item x="2451"/>
        <item x="2554"/>
        <item x="2119"/>
        <item x="2053"/>
        <item x="2009"/>
        <item x="2058"/>
        <item x="2124"/>
        <item x="1955"/>
        <item x="2247"/>
        <item x="2135"/>
        <item x="498"/>
        <item x="473"/>
        <item x="699"/>
        <item x="726"/>
        <item x="4292"/>
        <item x="4414"/>
        <item x="4600"/>
        <item x="4212"/>
        <item x="4385"/>
        <item x="3900"/>
        <item x="4156"/>
        <item x="4050"/>
        <item x="3819"/>
        <item x="3419"/>
        <item x="1087"/>
        <item x="822"/>
        <item x="789"/>
        <item x="1171"/>
        <item x="918"/>
        <item x="942"/>
        <item x="917"/>
        <item x="1038"/>
        <item x="999"/>
        <item x="1051"/>
        <item x="1657"/>
        <item x="1801"/>
        <item x="1456"/>
        <item x="1505"/>
        <item x="1458"/>
        <item x="1486"/>
        <item x="1488"/>
        <item x="1495"/>
        <item x="2897"/>
        <item x="3046"/>
        <item x="2694"/>
        <item x="2982"/>
        <item x="2979"/>
        <item x="2907"/>
        <item x="82"/>
        <item x="3329"/>
        <item x="3257"/>
        <item x="3243"/>
        <item x="3275"/>
        <item x="2427"/>
        <item x="2500"/>
        <item x="2337"/>
        <item x="1986"/>
        <item x="2074"/>
        <item x="2187"/>
        <item x="2069"/>
        <item x="2313"/>
        <item x="2008"/>
        <item x="2083"/>
        <item x="393"/>
        <item x="345"/>
        <item x="602"/>
        <item x="593"/>
        <item x="575"/>
        <item x="455"/>
        <item x="4437"/>
        <item x="4217"/>
        <item x="4495"/>
        <item x="4435"/>
        <item x="4300"/>
        <item x="4555"/>
        <item x="4178"/>
        <item x="3901"/>
        <item x="3834"/>
        <item x="4165"/>
        <item x="3569"/>
        <item x="3724"/>
        <item x="3634"/>
        <item x="821"/>
        <item x="1160"/>
        <item x="758"/>
        <item x="757"/>
        <item x="839"/>
        <item x="761"/>
        <item x="1558"/>
        <item x="1615"/>
        <item x="1596"/>
        <item x="1866"/>
        <item x="1837"/>
        <item x="1217"/>
        <item x="1443"/>
        <item x="1203"/>
        <item x="1273"/>
        <item x="1363"/>
        <item x="2855"/>
        <item x="2785"/>
        <item x="2955"/>
        <item x="52"/>
        <item x="84"/>
        <item x="75"/>
        <item x="3396"/>
        <item x="3250"/>
        <item x="3239"/>
        <item x="2385"/>
        <item x="2656"/>
        <item x="2368"/>
        <item x="2612"/>
        <item x="2542"/>
        <item x="1979"/>
        <item x="2202"/>
        <item x="2049"/>
        <item x="2223"/>
        <item x="2184"/>
        <item x="2177"/>
        <item x="2045"/>
        <item x="2078"/>
        <item x="415"/>
        <item x="423"/>
        <item x="700"/>
        <item x="718"/>
        <item x="348"/>
        <item x="4459"/>
        <item x="4264"/>
        <item x="4426"/>
        <item x="4138"/>
        <item x="4176"/>
        <item x="4148"/>
        <item x="4006"/>
        <item x="3641"/>
        <item x="3622"/>
        <item x="1095"/>
        <item x="1071"/>
        <item x="969"/>
        <item x="777"/>
        <item x="920"/>
        <item x="1170"/>
        <item x="932"/>
        <item x="1013"/>
        <item x="1165"/>
        <item x="1841"/>
        <item x="1906"/>
        <item x="1774"/>
        <item x="1651"/>
        <item x="1760"/>
        <item x="1612"/>
        <item x="1359"/>
        <item x="1259"/>
        <item x="2761"/>
        <item x="3021"/>
        <item x="2763"/>
        <item x="3038"/>
        <item x="3039"/>
        <item x="2710"/>
        <item x="3040"/>
        <item x="119"/>
        <item x="3"/>
        <item x="244"/>
        <item x="3189"/>
        <item x="3205"/>
        <item x="3207"/>
        <item x="3191"/>
        <item x="3326"/>
        <item x="3335"/>
        <item x="3106"/>
        <item x="2492"/>
        <item x="2441"/>
        <item x="2469"/>
        <item x="2529"/>
        <item x="2276"/>
        <item x="2180"/>
        <item x="2043"/>
        <item x="2251"/>
        <item x="2116"/>
        <item x="2167"/>
        <item x="1996"/>
        <item x="2104"/>
        <item x="2082"/>
        <item x="2146"/>
        <item x="2224"/>
        <item x="389"/>
        <item x="418"/>
        <item x="611"/>
        <item x="438"/>
        <item x="363"/>
        <item x="4309"/>
        <item x="4239"/>
        <item x="4557"/>
        <item x="4015"/>
        <item x="4076"/>
        <item x="3989"/>
        <item x="4022"/>
        <item x="3996"/>
        <item x="4107"/>
        <item x="3828"/>
        <item x="3513"/>
        <item x="3588"/>
        <item x="3430"/>
        <item x="3538"/>
        <item x="782"/>
        <item x="1626"/>
        <item x="1729"/>
        <item x="1547"/>
        <item x="1937"/>
        <item x="1641"/>
        <item x="1640"/>
        <item x="1330"/>
        <item x="1490"/>
        <item x="1478"/>
        <item x="2836"/>
        <item x="3022"/>
        <item x="3042"/>
        <item x="2872"/>
        <item x="2795"/>
        <item x="287"/>
        <item x="312"/>
        <item x="27"/>
        <item x="3385"/>
        <item x="3099"/>
        <item x="3346"/>
        <item x="2520"/>
        <item x="2299"/>
        <item x="2310"/>
        <item x="2341"/>
        <item x="2295"/>
        <item x="509"/>
        <item x="351"/>
        <item x="445"/>
        <item x="608"/>
        <item x="686"/>
        <item x="4466"/>
        <item x="4424"/>
        <item x="4267"/>
        <item x="4367"/>
        <item x="4134"/>
        <item x="3983"/>
        <item x="3822"/>
        <item x="3879"/>
        <item x="3821"/>
        <item x="3720"/>
        <item x="3736"/>
        <item x="3705"/>
        <item x="3535"/>
        <item x="3774"/>
        <item x="3685"/>
        <item x="1098"/>
        <item x="871"/>
        <item x="851"/>
        <item x="908"/>
        <item x="1675"/>
        <item x="1854"/>
        <item x="1897"/>
        <item x="1786"/>
        <item x="1727"/>
        <item x="1668"/>
        <item x="1557"/>
        <item x="1628"/>
        <item x="1360"/>
        <item x="1380"/>
        <item x="1470"/>
        <item x="1457"/>
        <item x="2882"/>
        <item x="2802"/>
        <item x="3000"/>
        <item x="285"/>
        <item x="276"/>
        <item x="80"/>
        <item x="268"/>
        <item x="3306"/>
        <item x="3144"/>
        <item x="3308"/>
        <item x="3225"/>
        <item x="2647"/>
        <item x="2377"/>
        <item x="2363"/>
        <item x="2096"/>
        <item x="2032"/>
        <item x="2123"/>
        <item x="2225"/>
        <item x="2334"/>
        <item x="2290"/>
        <item x="645"/>
        <item x="692"/>
        <item x="416"/>
        <item x="592"/>
        <item x="659"/>
        <item x="382"/>
        <item x="4542"/>
        <item x="4514"/>
        <item x="3968"/>
        <item x="3628"/>
        <item x="3589"/>
        <item x="3677"/>
        <item x="3715"/>
        <item x="3620"/>
        <item x="1052"/>
        <item x="926"/>
        <item x="1147"/>
        <item x="949"/>
        <item x="799"/>
        <item x="860"/>
        <item x="1844"/>
        <item x="1862"/>
        <item x="1700"/>
        <item x="1770"/>
        <item x="1667"/>
        <item x="1394"/>
        <item x="1314"/>
        <item x="1375"/>
        <item x="1358"/>
        <item x="1442"/>
        <item x="3015"/>
        <item x="2708"/>
        <item x="2871"/>
        <item x="2874"/>
        <item x="3156"/>
        <item x="3386"/>
        <item x="3087"/>
        <item x="2526"/>
        <item x="2352"/>
        <item x="2590"/>
        <item x="2404"/>
        <item x="2502"/>
        <item x="2472"/>
        <item x="2366"/>
        <item x="2578"/>
        <item x="2372"/>
        <item x="2266"/>
        <item x="2280"/>
        <item x="2315"/>
        <item x="1995"/>
        <item x="2153"/>
        <item x="2204"/>
        <item x="440"/>
        <item x="720"/>
        <item x="342"/>
        <item x="667"/>
        <item x="500"/>
        <item x="556"/>
        <item x="4296"/>
        <item x="4425"/>
        <item x="4236"/>
        <item x="4515"/>
        <item x="4040"/>
        <item x="4175"/>
        <item x="3831"/>
        <item x="4013"/>
        <item x="4189"/>
        <item x="3602"/>
        <item x="3440"/>
        <item x="3604"/>
        <item x="3502"/>
        <item x="1046"/>
        <item x="850"/>
        <item x="817"/>
        <item x="783"/>
        <item x="1670"/>
        <item x="1932"/>
        <item x="1233"/>
        <item x="1511"/>
        <item x="2724"/>
        <item x="2942"/>
        <item x="3052"/>
        <item x="3266"/>
        <item x="3153"/>
        <item x="3376"/>
        <item x="3372"/>
        <item x="3121"/>
        <item x="3143"/>
        <item x="3240"/>
        <item x="3289"/>
        <item x="2480"/>
        <item x="2642"/>
        <item x="2014"/>
        <item x="2281"/>
        <item x="2262"/>
        <item x="622"/>
        <item x="727"/>
        <item x="668"/>
        <item x="333"/>
        <item x="4427"/>
        <item x="4364"/>
        <item x="4513"/>
        <item x="4154"/>
        <item x="4021"/>
        <item x="3896"/>
        <item x="4101"/>
        <item x="4020"/>
        <item x="3874"/>
        <item x="3795"/>
        <item x="3597"/>
        <item x="3781"/>
        <item x="3416"/>
        <item x="3497"/>
        <item x="3595"/>
        <item x="1187"/>
        <item x="800"/>
        <item x="1627"/>
        <item x="1748"/>
        <item x="1717"/>
        <item x="1749"/>
        <item x="1206"/>
        <item x="1286"/>
        <item x="1355"/>
        <item x="3066"/>
        <item x="3062"/>
        <item x="3006"/>
        <item x="3048"/>
        <item x="2993"/>
        <item x="2707"/>
        <item x="159"/>
        <item x="164"/>
        <item x="169"/>
        <item x="251"/>
        <item x="3304"/>
        <item x="3162"/>
        <item x="3344"/>
        <item x="3097"/>
        <item x="3412"/>
        <item x="3155"/>
        <item x="2657"/>
        <item x="2073"/>
        <item x="413"/>
        <item x="530"/>
        <item x="469"/>
        <item x="491"/>
        <item x="724"/>
        <item x="639"/>
        <item x="4320"/>
        <item x="4315"/>
        <item x="3911"/>
        <item x="4071"/>
        <item x="953"/>
        <item x="925"/>
        <item x="1031"/>
        <item x="889"/>
        <item x="775"/>
        <item x="1803"/>
        <item x="1751"/>
        <item x="1922"/>
        <item x="1745"/>
        <item x="1715"/>
        <item x="1524"/>
        <item x="1501"/>
        <item x="2743"/>
        <item x="184"/>
        <item x="63"/>
        <item x="11"/>
        <item x="3345"/>
        <item x="3356"/>
        <item x="3284"/>
        <item x="2438"/>
        <item x="2428"/>
        <item x="2579"/>
        <item x="2061"/>
        <item x="2284"/>
        <item x="2259"/>
        <item x="2219"/>
        <item x="446"/>
        <item x="730"/>
        <item x="533"/>
        <item x="711"/>
        <item x="541"/>
        <item x="4395"/>
        <item x="4210"/>
        <item x="4533"/>
        <item x="4478"/>
        <item x="4254"/>
        <item x="4077"/>
        <item x="4117"/>
        <item x="4070"/>
        <item x="3591"/>
        <item x="3485"/>
        <item x="3598"/>
        <item x="810"/>
        <item x="1728"/>
        <item x="1747"/>
        <item x="1750"/>
        <item x="1692"/>
        <item x="2868"/>
        <item x="2847"/>
        <item x="2895"/>
        <item x="2744"/>
        <item x="3018"/>
        <item x="3025"/>
        <item x="141"/>
        <item x="69"/>
        <item x="3135"/>
        <item x="3171"/>
        <item x="3157"/>
        <item x="3332"/>
        <item x="2641"/>
        <item x="2689"/>
        <item x="2555"/>
        <item x="2450"/>
        <item x="2421"/>
        <item x="2374"/>
        <item x="2186"/>
        <item x="2015"/>
        <item x="2002"/>
        <item x="2075"/>
        <item x="1969"/>
        <item x="2286"/>
        <item x="479"/>
        <item x="335"/>
        <item x="536"/>
        <item x="381"/>
        <item x="447"/>
        <item x="4319"/>
        <item x="4567"/>
        <item x="4324"/>
        <item x="3912"/>
        <item x="3898"/>
        <item x="3770"/>
        <item x="3784"/>
        <item x="751"/>
        <item x="1039"/>
        <item x="1938"/>
        <item x="1777"/>
        <item x="1673"/>
        <item x="1865"/>
        <item x="1730"/>
        <item x="1515"/>
        <item x="1467"/>
        <item x="2941"/>
        <item x="289"/>
        <item x="34"/>
        <item x="194"/>
        <item x="97"/>
        <item x="112"/>
        <item x="40"/>
        <item x="3403"/>
        <item x="3138"/>
        <item x="3347"/>
        <item x="3325"/>
        <item x="3208"/>
        <item x="2669"/>
        <item x="2654"/>
        <item x="2545"/>
        <item x="2671"/>
        <item x="2514"/>
        <item x="2655"/>
        <item x="2382"/>
        <item x="2658"/>
        <item x="2183"/>
        <item x="2040"/>
        <item x="2191"/>
        <item x="396"/>
        <item x="411"/>
        <item x="708"/>
        <item x="680"/>
        <item x="689"/>
        <item x="542"/>
        <item x="452"/>
        <item x="4486"/>
        <item x="4578"/>
        <item x="4525"/>
        <item x="4552"/>
        <item x="4417"/>
        <item x="4051"/>
        <item x="3959"/>
        <item x="3601"/>
        <item x="3458"/>
        <item x="3541"/>
        <item x="1080"/>
        <item x="1155"/>
        <item x="1001"/>
        <item x="854"/>
        <item x="1910"/>
        <item x="1816"/>
        <item x="1538"/>
        <item x="1234"/>
        <item x="1420"/>
        <item x="1267"/>
        <item x="1305"/>
        <item x="1418"/>
        <item x="3060"/>
        <item x="2957"/>
        <item x="2918"/>
        <item x="2893"/>
        <item x="271"/>
        <item x="161"/>
        <item x="157"/>
        <item x="101"/>
        <item x="3399"/>
        <item x="3228"/>
        <item x="3161"/>
        <item x="2360"/>
        <item x="2592"/>
        <item x="2506"/>
        <item x="2516"/>
        <item x="2449"/>
        <item x="1957"/>
        <item x="2131"/>
        <item x="1963"/>
        <item x="2130"/>
        <item x="519"/>
        <item x="707"/>
        <item x="606"/>
        <item x="635"/>
        <item x="437"/>
        <item x="4553"/>
        <item x="4549"/>
        <item x="4551"/>
        <item x="4097"/>
        <item x="4167"/>
        <item x="4053"/>
        <item x="3739"/>
        <item x="3749"/>
        <item x="3669"/>
        <item x="3480"/>
        <item x="3442"/>
        <item x="1541"/>
        <item x="1586"/>
        <item x="1864"/>
        <item x="1526"/>
        <item x="269"/>
        <item x="188"/>
        <item x="254"/>
        <item x="3245"/>
        <item x="3377"/>
        <item x="3084"/>
        <item x="3216"/>
        <item x="2422"/>
        <item x="2425"/>
        <item x="2282"/>
        <item x="1974"/>
        <item x="339"/>
        <item x="657"/>
        <item x="334"/>
        <item x="426"/>
        <item x="336"/>
        <item x="422"/>
        <item x="439"/>
        <item x="725"/>
        <item x="4579"/>
        <item x="4447"/>
        <item x="4584"/>
        <item x="4598"/>
        <item x="4157"/>
        <item x="3818"/>
        <item x="3903"/>
        <item x="3508"/>
        <item x="3702"/>
        <item x="3743"/>
        <item x="3704"/>
        <item x="1113"/>
        <item x="1014"/>
        <item x="1881"/>
        <item x="1744"/>
        <item x="1485"/>
        <item x="1362"/>
        <item x="1339"/>
        <item x="2797"/>
        <item x="96"/>
        <item x="152"/>
        <item x="54"/>
        <item x="3230"/>
        <item x="3101"/>
        <item x="2635"/>
        <item x="1960"/>
        <item x="2056"/>
        <item x="2287"/>
        <item x="2010"/>
        <item x="2200"/>
        <item x="2306"/>
        <item x="327"/>
        <item x="655"/>
        <item x="620"/>
        <item x="568"/>
        <item x="4301"/>
        <item x="4253"/>
        <item x="4538"/>
        <item x="4233"/>
        <item x="4464"/>
        <item x="4483"/>
        <item x="4456"/>
        <item x="4387"/>
        <item x="4087"/>
        <item x="3848"/>
        <item x="3644"/>
        <item x="3636"/>
        <item x="1018"/>
        <item x="892"/>
        <item x="1645"/>
        <item x="2995"/>
        <item x="2697"/>
        <item x="262"/>
        <item x="242"/>
        <item x="81"/>
        <item x="3229"/>
        <item x="3290"/>
        <item x="2491"/>
        <item x="2597"/>
        <item x="2556"/>
        <item x="2630"/>
        <item x="2517"/>
        <item x="642"/>
        <item x="693"/>
        <item x="4523"/>
        <item x="4457"/>
        <item x="4033"/>
        <item x="3810"/>
        <item x="3503"/>
        <item x="1129"/>
        <item x="987"/>
        <item x="964"/>
        <item x="1114"/>
        <item x="1740"/>
        <item x="1933"/>
        <item x="1768"/>
        <item x="1510"/>
        <item x="2799"/>
        <item x="2698"/>
        <item x="155"/>
        <item x="12"/>
        <item x="3321"/>
        <item x="2582"/>
        <item x="2025"/>
        <item x="1966"/>
        <item x="679"/>
        <item x="328"/>
        <item x="4072"/>
        <item x="4002"/>
        <item x="3995"/>
        <item x="3448"/>
        <item x="3632"/>
        <item x="3700"/>
        <item x="3732"/>
        <item x="3657"/>
        <item x="791"/>
        <item x="1085"/>
        <item x="1804"/>
        <item x="1215"/>
        <item x="1416"/>
        <item x="1506"/>
        <item x="2926"/>
        <item x="3077"/>
        <item x="189"/>
        <item x="115"/>
        <item x="3151"/>
        <item x="3242"/>
        <item x="2675"/>
        <item x="2152"/>
        <item x="2344"/>
        <item x="2333"/>
        <item x="2321"/>
        <item x="2172"/>
        <item x="528"/>
        <item x="343"/>
        <item x="703"/>
        <item x="4499"/>
        <item x="4159"/>
        <item x="862"/>
        <item x="1907"/>
        <item x="1496"/>
        <item x="2713"/>
        <item x="2819"/>
        <item x="2367"/>
        <item x="2519"/>
        <item x="2042"/>
        <item x="523"/>
        <item x="634"/>
        <item x="4454"/>
        <item x="4219"/>
        <item x="3817"/>
        <item x="3914"/>
        <item x="3756"/>
        <item x="3755"/>
        <item x="3742"/>
        <item x="1843"/>
        <item x="1482"/>
        <item x="1415"/>
        <item x="1417"/>
        <item x="2725"/>
        <item x="2805"/>
        <item x="3012"/>
        <item x="2998"/>
        <item x="295"/>
        <item x="245"/>
        <item x="236"/>
        <item x="3280"/>
        <item x="2121"/>
        <item x="2327"/>
        <item x="712"/>
        <item x="329"/>
        <item x="4047"/>
        <item x="3484"/>
        <item x="947"/>
        <item x="1049"/>
        <item x="1056"/>
        <item x="842"/>
        <item x="1109"/>
        <item x="1771"/>
        <item x="1516"/>
        <item x="3058"/>
        <item x="3079"/>
        <item x="3406"/>
        <item x="3292"/>
        <item x="2558"/>
        <item x="2649"/>
        <item x="2192"/>
        <item x="4314"/>
        <item x="3829"/>
        <item x="3987"/>
        <item x="3779"/>
        <item x="1118"/>
        <item x="865"/>
        <item x="1902"/>
        <item x="1223"/>
        <item x="1469"/>
        <item x="1357"/>
        <item x="3045"/>
        <item x="2878"/>
        <item x="2939"/>
        <item x="25"/>
        <item x="247"/>
        <item x="3193"/>
        <item x="3159"/>
        <item x="2534"/>
        <item x="2307"/>
        <item x="697"/>
        <item x="4393"/>
        <item x="4429"/>
        <item x="3972"/>
        <item x="3572"/>
        <item x="1742"/>
        <item x="1502"/>
        <item x="2788"/>
        <item x="2815"/>
        <item x="73"/>
        <item x="3259"/>
        <item x="2507"/>
        <item x="2115"/>
        <item x="4485"/>
        <item x="4166"/>
        <item x="3514"/>
        <item x="965"/>
        <item x="1901"/>
        <item x="1743"/>
        <item x="1507"/>
        <item x="2989"/>
        <item x="3324"/>
        <item x="511"/>
        <item x="682"/>
        <item x="4576"/>
        <item x="1726"/>
        <item x="3043"/>
        <item x="2704"/>
        <item x="3307"/>
        <item x="2557"/>
        <item x="2316"/>
        <item x="2288"/>
        <item x="4532"/>
        <item x="818"/>
        <item x="2846"/>
        <item x="3283"/>
        <item x="2099"/>
        <item x="3778"/>
        <item x="3706"/>
        <item x="3495"/>
        <item x="1821"/>
        <item x="4263"/>
        <item x="1534"/>
        <item x="1536"/>
        <item x="1535"/>
        <item x="6"/>
        <item x="3083"/>
        <item t="default"/>
      </items>
    </pivotField>
    <pivotField showAll="0">
      <items count="14">
        <item x="12"/>
        <item x="11"/>
        <item x="9"/>
        <item x="10"/>
        <item x="3"/>
        <item x="1"/>
        <item x="4"/>
        <item x="0"/>
        <item x="7"/>
        <item x="6"/>
        <item x="2"/>
        <item x="8"/>
        <item x="5"/>
        <item t="default"/>
      </items>
    </pivotField>
    <pivotField showAll="0">
      <items count="115">
        <item h="1" x="113"/>
        <item h="1" x="112"/>
        <item h="1" x="110"/>
        <item x="98"/>
        <item h="1" x="111"/>
        <item h="1" x="108"/>
        <item h="1" x="103"/>
        <item h="1" x="82"/>
        <item h="1" x="101"/>
        <item h="1" x="84"/>
        <item h="1" x="26"/>
        <item h="1" x="53"/>
        <item h="1" x="104"/>
        <item h="1" x="80"/>
        <item h="1" x="92"/>
        <item h="1" x="102"/>
        <item h="1" x="70"/>
        <item h="1" x="93"/>
        <item h="1" x="43"/>
        <item h="1" x="85"/>
        <item h="1" x="71"/>
        <item h="1" x="73"/>
        <item h="1" x="41"/>
        <item h="1" x="52"/>
        <item h="1" x="68"/>
        <item h="1" x="69"/>
        <item h="1" x="96"/>
        <item h="1" x="76"/>
        <item h="1" x="79"/>
        <item h="1" x="90"/>
        <item h="1" x="97"/>
        <item h="1" x="28"/>
        <item h="1" x="81"/>
        <item h="1" x="19"/>
        <item h="1" x="27"/>
        <item h="1" x="4"/>
        <item h="1" x="40"/>
        <item h="1" x="72"/>
        <item h="1" x="89"/>
        <item h="1" x="60"/>
        <item h="1" x="63"/>
        <item h="1" x="1"/>
        <item h="1" x="35"/>
        <item h="1" x="24"/>
        <item h="1" x="45"/>
        <item h="1" x="14"/>
        <item h="1" x="20"/>
        <item h="1" x="7"/>
        <item h="1" x="78"/>
        <item h="1" x="5"/>
        <item h="1" x="49"/>
        <item h="1" x="61"/>
        <item h="1" x="87"/>
        <item h="1" x="17"/>
        <item h="1" x="47"/>
        <item h="1" x="30"/>
        <item h="1" x="21"/>
        <item h="1" x="50"/>
        <item h="1" x="31"/>
        <item h="1" x="0"/>
        <item h="1" x="83"/>
        <item h="1" x="38"/>
        <item h="1" x="2"/>
        <item h="1" x="32"/>
        <item h="1" x="91"/>
        <item h="1" x="15"/>
        <item h="1" x="62"/>
        <item h="1" x="59"/>
        <item h="1" x="44"/>
        <item h="1" x="34"/>
        <item h="1" x="33"/>
        <item h="1" x="18"/>
        <item h="1" x="16"/>
        <item h="1" x="36"/>
        <item h="1" x="25"/>
        <item h="1" x="58"/>
        <item h="1" x="75"/>
        <item h="1" x="9"/>
        <item h="1" x="54"/>
        <item h="1" x="66"/>
        <item h="1" x="46"/>
        <item h="1" x="42"/>
        <item h="1" x="10"/>
        <item h="1" x="13"/>
        <item h="1" x="86"/>
        <item h="1" x="64"/>
        <item h="1" x="8"/>
        <item h="1" x="57"/>
        <item h="1" x="37"/>
        <item h="1" x="3"/>
        <item h="1" x="23"/>
        <item h="1" x="55"/>
        <item h="1" x="95"/>
        <item h="1" x="94"/>
        <item h="1" x="74"/>
        <item h="1" x="11"/>
        <item h="1" x="48"/>
        <item h="1" x="29"/>
        <item h="1" x="65"/>
        <item h="1" x="77"/>
        <item h="1" x="39"/>
        <item h="1" x="56"/>
        <item h="1" x="12"/>
        <item h="1" x="67"/>
        <item h="1" x="100"/>
        <item h="1" x="88"/>
        <item h="1" x="106"/>
        <item h="1" x="22"/>
        <item h="1" x="51"/>
        <item h="1" x="99"/>
        <item h="1" x="105"/>
        <item h="1" x="109"/>
        <item h="1" x="107"/>
        <item h="1" x="6"/>
        <item t="default"/>
      </items>
    </pivotField>
    <pivotField showAll="0">
      <items count="5">
        <item x="3"/>
        <item x="0"/>
        <item x="1"/>
        <item x="2"/>
        <item t="default"/>
      </items>
    </pivotField>
    <pivotField showAll="0"/>
    <pivotField showAll="0"/>
    <pivotField showAll="0">
      <items count="468">
        <item x="1"/>
        <item x="284"/>
        <item x="397"/>
        <item x="285"/>
        <item x="286"/>
        <item x="413"/>
        <item x="446"/>
        <item x="2"/>
        <item x="447"/>
        <item x="3"/>
        <item x="287"/>
        <item x="205"/>
        <item x="398"/>
        <item x="134"/>
        <item x="373"/>
        <item x="247"/>
        <item x="206"/>
        <item x="4"/>
        <item x="288"/>
        <item x="347"/>
        <item x="5"/>
        <item x="399"/>
        <item x="6"/>
        <item x="248"/>
        <item x="448"/>
        <item x="289"/>
        <item x="135"/>
        <item x="136"/>
        <item x="207"/>
        <item x="208"/>
        <item x="7"/>
        <item x="209"/>
        <item x="210"/>
        <item x="8"/>
        <item x="137"/>
        <item x="321"/>
        <item x="9"/>
        <item x="138"/>
        <item x="10"/>
        <item x="139"/>
        <item x="290"/>
        <item x="348"/>
        <item x="140"/>
        <item x="249"/>
        <item x="11"/>
        <item x="211"/>
        <item x="212"/>
        <item x="291"/>
        <item x="414"/>
        <item x="449"/>
        <item x="141"/>
        <item x="12"/>
        <item x="13"/>
        <item x="250"/>
        <item x="322"/>
        <item x="14"/>
        <item x="15"/>
        <item x="16"/>
        <item x="142"/>
        <item x="400"/>
        <item x="251"/>
        <item x="17"/>
        <item x="213"/>
        <item x="450"/>
        <item x="252"/>
        <item x="143"/>
        <item x="144"/>
        <item x="374"/>
        <item x="18"/>
        <item x="19"/>
        <item x="349"/>
        <item x="20"/>
        <item x="415"/>
        <item x="21"/>
        <item x="22"/>
        <item x="145"/>
        <item x="375"/>
        <item x="323"/>
        <item x="401"/>
        <item x="324"/>
        <item x="350"/>
        <item x="23"/>
        <item x="24"/>
        <item x="351"/>
        <item x="214"/>
        <item x="25"/>
        <item x="26"/>
        <item x="376"/>
        <item x="27"/>
        <item x="28"/>
        <item x="253"/>
        <item x="215"/>
        <item x="216"/>
        <item x="29"/>
        <item x="146"/>
        <item x="147"/>
        <item x="217"/>
        <item x="148"/>
        <item x="292"/>
        <item x="352"/>
        <item x="254"/>
        <item x="30"/>
        <item x="149"/>
        <item x="293"/>
        <item x="218"/>
        <item x="31"/>
        <item x="150"/>
        <item x="294"/>
        <item x="219"/>
        <item x="220"/>
        <item x="416"/>
        <item x="255"/>
        <item x="451"/>
        <item x="151"/>
        <item x="256"/>
        <item x="402"/>
        <item x="435"/>
        <item x="295"/>
        <item x="32"/>
        <item x="33"/>
        <item x="152"/>
        <item x="257"/>
        <item x="436"/>
        <item x="34"/>
        <item x="35"/>
        <item x="325"/>
        <item x="36"/>
        <item x="37"/>
        <item x="452"/>
        <item x="221"/>
        <item x="38"/>
        <item x="403"/>
        <item x="39"/>
        <item x="40"/>
        <item x="41"/>
        <item x="296"/>
        <item x="42"/>
        <item x="43"/>
        <item x="44"/>
        <item x="326"/>
        <item x="45"/>
        <item x="327"/>
        <item x="417"/>
        <item x="437"/>
        <item x="353"/>
        <item x="46"/>
        <item x="47"/>
        <item x="354"/>
        <item x="153"/>
        <item x="404"/>
        <item x="48"/>
        <item x="154"/>
        <item x="49"/>
        <item x="418"/>
        <item x="328"/>
        <item x="329"/>
        <item x="355"/>
        <item x="50"/>
        <item x="155"/>
        <item x="405"/>
        <item x="258"/>
        <item x="51"/>
        <item x="330"/>
        <item x="259"/>
        <item x="52"/>
        <item x="53"/>
        <item x="297"/>
        <item x="453"/>
        <item x="222"/>
        <item x="419"/>
        <item x="298"/>
        <item x="156"/>
        <item x="157"/>
        <item x="54"/>
        <item x="158"/>
        <item x="55"/>
        <item x="56"/>
        <item x="331"/>
        <item x="57"/>
        <item x="58"/>
        <item x="260"/>
        <item x="420"/>
        <item x="299"/>
        <item x="59"/>
        <item x="60"/>
        <item x="61"/>
        <item x="62"/>
        <item x="332"/>
        <item x="421"/>
        <item x="356"/>
        <item x="63"/>
        <item x="64"/>
        <item x="438"/>
        <item x="300"/>
        <item x="65"/>
        <item x="66"/>
        <item x="439"/>
        <item x="422"/>
        <item x="333"/>
        <item x="223"/>
        <item x="67"/>
        <item x="68"/>
        <item x="377"/>
        <item x="159"/>
        <item x="224"/>
        <item x="160"/>
        <item x="161"/>
        <item x="69"/>
        <item x="357"/>
        <item x="440"/>
        <item x="225"/>
        <item x="423"/>
        <item x="226"/>
        <item x="162"/>
        <item x="227"/>
        <item x="261"/>
        <item x="70"/>
        <item x="228"/>
        <item x="163"/>
        <item x="164"/>
        <item x="424"/>
        <item x="262"/>
        <item x="71"/>
        <item x="301"/>
        <item x="441"/>
        <item x="358"/>
        <item x="302"/>
        <item x="72"/>
        <item x="334"/>
        <item x="263"/>
        <item x="165"/>
        <item x="425"/>
        <item x="303"/>
        <item x="73"/>
        <item x="406"/>
        <item x="304"/>
        <item x="166"/>
        <item x="335"/>
        <item x="426"/>
        <item x="442"/>
        <item x="167"/>
        <item x="264"/>
        <item x="427"/>
        <item x="74"/>
        <item x="359"/>
        <item x="168"/>
        <item x="336"/>
        <item x="265"/>
        <item x="229"/>
        <item x="305"/>
        <item x="454"/>
        <item x="169"/>
        <item x="170"/>
        <item x="171"/>
        <item x="378"/>
        <item x="172"/>
        <item x="230"/>
        <item x="379"/>
        <item x="75"/>
        <item x="407"/>
        <item x="173"/>
        <item x="76"/>
        <item x="455"/>
        <item x="337"/>
        <item x="174"/>
        <item x="175"/>
        <item x="306"/>
        <item x="266"/>
        <item x="338"/>
        <item x="176"/>
        <item x="177"/>
        <item x="408"/>
        <item x="77"/>
        <item x="428"/>
        <item x="78"/>
        <item x="178"/>
        <item x="456"/>
        <item x="79"/>
        <item x="457"/>
        <item x="360"/>
        <item x="267"/>
        <item x="380"/>
        <item x="179"/>
        <item x="429"/>
        <item x="361"/>
        <item x="362"/>
        <item x="180"/>
        <item x="181"/>
        <item x="80"/>
        <item x="81"/>
        <item x="82"/>
        <item x="381"/>
        <item x="83"/>
        <item x="84"/>
        <item x="85"/>
        <item x="339"/>
        <item x="307"/>
        <item x="86"/>
        <item x="87"/>
        <item x="231"/>
        <item x="88"/>
        <item x="89"/>
        <item x="382"/>
        <item x="268"/>
        <item x="363"/>
        <item x="182"/>
        <item x="232"/>
        <item x="90"/>
        <item x="233"/>
        <item x="91"/>
        <item x="234"/>
        <item x="92"/>
        <item x="364"/>
        <item x="458"/>
        <item x="183"/>
        <item x="93"/>
        <item x="235"/>
        <item x="184"/>
        <item x="340"/>
        <item x="269"/>
        <item x="94"/>
        <item x="95"/>
        <item x="96"/>
        <item x="341"/>
        <item x="185"/>
        <item x="270"/>
        <item x="97"/>
        <item x="186"/>
        <item x="98"/>
        <item x="409"/>
        <item x="383"/>
        <item x="99"/>
        <item x="459"/>
        <item x="410"/>
        <item x="443"/>
        <item x="100"/>
        <item x="236"/>
        <item x="187"/>
        <item x="411"/>
        <item x="384"/>
        <item x="101"/>
        <item x="237"/>
        <item x="365"/>
        <item x="308"/>
        <item x="366"/>
        <item x="102"/>
        <item x="412"/>
        <item x="271"/>
        <item x="385"/>
        <item x="386"/>
        <item x="272"/>
        <item x="273"/>
        <item x="274"/>
        <item x="188"/>
        <item x="430"/>
        <item x="103"/>
        <item x="460"/>
        <item x="104"/>
        <item x="367"/>
        <item x="431"/>
        <item x="309"/>
        <item x="189"/>
        <item x="461"/>
        <item x="105"/>
        <item x="310"/>
        <item x="238"/>
        <item x="106"/>
        <item x="368"/>
        <item x="462"/>
        <item x="107"/>
        <item x="108"/>
        <item x="342"/>
        <item x="311"/>
        <item x="312"/>
        <item x="239"/>
        <item x="369"/>
        <item x="387"/>
        <item x="388"/>
        <item x="109"/>
        <item x="240"/>
        <item x="370"/>
        <item x="444"/>
        <item x="110"/>
        <item x="111"/>
        <item x="112"/>
        <item x="389"/>
        <item x="113"/>
        <item x="190"/>
        <item x="114"/>
        <item x="390"/>
        <item x="463"/>
        <item x="115"/>
        <item x="313"/>
        <item x="343"/>
        <item x="314"/>
        <item x="241"/>
        <item x="432"/>
        <item x="191"/>
        <item x="116"/>
        <item x="117"/>
        <item x="344"/>
        <item x="118"/>
        <item x="192"/>
        <item x="445"/>
        <item x="391"/>
        <item x="193"/>
        <item x="392"/>
        <item x="119"/>
        <item x="194"/>
        <item x="120"/>
        <item x="121"/>
        <item x="242"/>
        <item x="315"/>
        <item x="371"/>
        <item x="275"/>
        <item x="122"/>
        <item x="276"/>
        <item x="123"/>
        <item x="393"/>
        <item x="464"/>
        <item x="316"/>
        <item x="465"/>
        <item x="277"/>
        <item x="317"/>
        <item x="345"/>
        <item x="124"/>
        <item x="195"/>
        <item x="0"/>
        <item x="196"/>
        <item x="278"/>
        <item x="125"/>
        <item x="394"/>
        <item x="433"/>
        <item x="197"/>
        <item x="198"/>
        <item x="372"/>
        <item x="243"/>
        <item x="346"/>
        <item x="199"/>
        <item x="126"/>
        <item x="200"/>
        <item x="318"/>
        <item x="201"/>
        <item x="279"/>
        <item x="127"/>
        <item x="128"/>
        <item x="202"/>
        <item x="280"/>
        <item x="395"/>
        <item x="244"/>
        <item x="281"/>
        <item x="282"/>
        <item x="129"/>
        <item x="130"/>
        <item x="319"/>
        <item x="203"/>
        <item x="131"/>
        <item x="245"/>
        <item x="204"/>
        <item x="132"/>
        <item x="320"/>
        <item x="434"/>
        <item x="466"/>
        <item x="133"/>
        <item x="283"/>
        <item x="246"/>
        <item x="396"/>
        <item t="default"/>
      </items>
    </pivotField>
    <pivotField axis="axisRow" showAll="0" measureFilter="1" sortType="descending">
      <items count="628">
        <item x="39"/>
        <item x="433"/>
        <item x="245"/>
        <item sd="0" x="89"/>
        <item x="192"/>
        <item sd="0" x="20"/>
        <item x="431"/>
        <item x="511"/>
        <item x="626"/>
        <item x="611"/>
        <item x="145"/>
        <item x="517"/>
        <item x="361"/>
        <item x="203"/>
        <item x="371"/>
        <item x="392"/>
        <item x="82"/>
        <item x="212"/>
        <item x="215"/>
        <item x="321"/>
        <item x="513"/>
        <item sd="0" x="48"/>
        <item x="63"/>
        <item x="176"/>
        <item x="2"/>
        <item x="349"/>
        <item x="80"/>
        <item x="293"/>
        <item x="416"/>
        <item x="540"/>
        <item x="180"/>
        <item x="290"/>
        <item x="130"/>
        <item x="365"/>
        <item x="400"/>
        <item x="238"/>
        <item x="104"/>
        <item x="386"/>
        <item x="560"/>
        <item x="222"/>
        <item x="507"/>
        <item x="148"/>
        <item x="607"/>
        <item x="288"/>
        <item x="608"/>
        <item x="527"/>
        <item x="489"/>
        <item x="328"/>
        <item x="298"/>
        <item x="51"/>
        <item x="562"/>
        <item x="465"/>
        <item x="340"/>
        <item x="435"/>
        <item x="216"/>
        <item x="317"/>
        <item x="494"/>
        <item x="158"/>
        <item x="154"/>
        <item x="244"/>
        <item x="272"/>
        <item x="374"/>
        <item x="258"/>
        <item sd="0" x="107"/>
        <item x="485"/>
        <item x="528"/>
        <item sd="0" x="265"/>
        <item x="606"/>
        <item x="287"/>
        <item x="538"/>
        <item x="556"/>
        <item x="19"/>
        <item x="498"/>
        <item x="301"/>
        <item sd="0" x="114"/>
        <item x="337"/>
        <item x="319"/>
        <item x="442"/>
        <item sd="0" x="96"/>
        <item x="520"/>
        <item x="68"/>
        <item x="134"/>
        <item x="537"/>
        <item x="510"/>
        <item x="419"/>
        <item x="199"/>
        <item x="109"/>
        <item sd="0" x="47"/>
        <item sd="0" x="191"/>
        <item x="532"/>
        <item x="508"/>
        <item x="621"/>
        <item x="360"/>
        <item x="94"/>
        <item sd="0" x="164"/>
        <item sd="0" x="69"/>
        <item x="496"/>
        <item x="383"/>
        <item x="610"/>
        <item x="598"/>
        <item x="449"/>
        <item x="239"/>
        <item x="342"/>
        <item x="234"/>
        <item x="578"/>
        <item x="440"/>
        <item x="438"/>
        <item x="133"/>
        <item x="411"/>
        <item x="306"/>
        <item x="410"/>
        <item sd="0" x="38"/>
        <item x="584"/>
        <item x="169"/>
        <item x="580"/>
        <item sd="0" x="147"/>
        <item x="370"/>
        <item x="546"/>
        <item x="564"/>
        <item x="533"/>
        <item x="581"/>
        <item x="181"/>
        <item x="378"/>
        <item x="175"/>
        <item x="209"/>
        <item x="559"/>
        <item x="237"/>
        <item x="567"/>
        <item sd="0" x="93"/>
        <item x="79"/>
        <item x="333"/>
        <item x="369"/>
        <item x="462"/>
        <item x="382"/>
        <item x="474"/>
        <item x="348"/>
        <item sd="0" x="142"/>
        <item x="566"/>
        <item x="397"/>
        <item x="563"/>
        <item x="327"/>
        <item x="488"/>
        <item x="530"/>
        <item x="601"/>
        <item x="90"/>
        <item x="252"/>
        <item x="573"/>
        <item x="144"/>
        <item x="113"/>
        <item x="377"/>
        <item x="255"/>
        <item x="514"/>
        <item x="459"/>
        <item x="616"/>
        <item x="471"/>
        <item x="529"/>
        <item x="123"/>
        <item x="407"/>
        <item x="269"/>
        <item x="221"/>
        <item x="454"/>
        <item x="286"/>
        <item x="173"/>
        <item x="101"/>
        <item sd="0" x="127"/>
        <item x="12"/>
        <item x="65"/>
        <item sd="0" x="37"/>
        <item x="450"/>
        <item x="506"/>
        <item x="430"/>
        <item x="152"/>
        <item x="307"/>
        <item x="183"/>
        <item x="76"/>
        <item x="481"/>
        <item x="549"/>
        <item x="178"/>
        <item x="150"/>
        <item x="289"/>
        <item sd="0" x="207"/>
        <item x="445"/>
        <item sd="0" x="28"/>
        <item x="251"/>
        <item x="408"/>
        <item x="72"/>
        <item x="364"/>
        <item x="224"/>
        <item sd="0" x="22"/>
        <item x="473"/>
        <item x="441"/>
        <item sd="0" x="36"/>
        <item x="313"/>
        <item x="62"/>
        <item x="137"/>
        <item x="247"/>
        <item sd="0" x="11"/>
        <item x="248"/>
        <item x="503"/>
        <item x="477"/>
        <item x="262"/>
        <item x="300"/>
        <item x="210"/>
        <item x="338"/>
        <item sd="0" x="78"/>
        <item x="157"/>
        <item x="233"/>
        <item x="389"/>
        <item x="213"/>
        <item sd="0" x="228"/>
        <item x="73"/>
        <item x="344"/>
        <item x="170"/>
        <item x="264"/>
        <item x="120"/>
        <item x="526"/>
        <item x="330"/>
        <item x="88"/>
        <item x="347"/>
        <item x="168"/>
        <item sd="0" x="103"/>
        <item x="536"/>
        <item x="172"/>
        <item x="99"/>
        <item x="182"/>
        <item sd="0" x="30"/>
        <item x="437"/>
        <item x="353"/>
        <item sd="0" x="95"/>
        <item x="18"/>
        <item x="345"/>
        <item x="197"/>
        <item x="427"/>
        <item x="163"/>
        <item x="577"/>
        <item x="121"/>
        <item x="187"/>
        <item x="351"/>
        <item x="395"/>
        <item x="167"/>
        <item sd="0" x="140"/>
        <item sd="0" x="235"/>
        <item x="604"/>
        <item x="311"/>
        <item sd="0" x="34"/>
        <item x="552"/>
        <item sd="0" x="106"/>
        <item x="87"/>
        <item x="124"/>
        <item x="292"/>
        <item x="505"/>
        <item sd="0" x="257"/>
        <item x="615"/>
        <item x="146"/>
        <item x="118"/>
        <item x="592"/>
        <item x="195"/>
        <item x="268"/>
        <item x="373"/>
        <item sd="0" x="102"/>
        <item sd="0" x="27"/>
        <item x="326"/>
        <item x="470"/>
        <item x="161"/>
        <item x="305"/>
        <item x="223"/>
        <item x="204"/>
        <item x="302"/>
        <item sd="0" x="132"/>
        <item x="379"/>
        <item x="447"/>
        <item x="418"/>
        <item x="453"/>
        <item x="429"/>
        <item x="250"/>
        <item x="77"/>
        <item x="186"/>
        <item x="415"/>
        <item x="314"/>
        <item sd="0" x="46"/>
        <item x="232"/>
        <item x="375"/>
        <item x="587"/>
        <item x="256"/>
        <item sd="0" x="13"/>
        <item x="451"/>
        <item x="414"/>
        <item x="413"/>
        <item x="499"/>
        <item x="466"/>
        <item x="479"/>
        <item x="484"/>
        <item x="548"/>
        <item x="295"/>
        <item x="10"/>
        <item x="16"/>
        <item x="128"/>
        <item x="151"/>
        <item x="230"/>
        <item x="153"/>
        <item x="324"/>
        <item x="376"/>
        <item sd="0" x="254"/>
        <item x="603"/>
        <item x="64"/>
        <item x="335"/>
        <item sd="0" x="15"/>
        <item x="391"/>
        <item x="81"/>
        <item x="487"/>
        <item x="385"/>
        <item x="516"/>
        <item x="524"/>
        <item x="116"/>
        <item sd="0" x="156"/>
        <item x="550"/>
        <item x="229"/>
        <item x="42"/>
        <item x="475"/>
        <item x="586"/>
        <item x="463"/>
        <item x="320"/>
        <item x="502"/>
        <item x="218"/>
        <item sd="0" x="33"/>
        <item x="553"/>
        <item x="92"/>
        <item x="115"/>
        <item x="401"/>
        <item sd="0" x="139"/>
        <item sd="0" x="253"/>
        <item x="363"/>
        <item x="515"/>
        <item sd="0" x="32"/>
        <item x="605"/>
        <item x="299"/>
        <item x="613"/>
        <item x="61"/>
        <item x="551"/>
        <item x="476"/>
        <item x="362"/>
        <item x="280"/>
        <item x="405"/>
        <item sd="0" x="45"/>
        <item x="60"/>
        <item x="618"/>
        <item x="243"/>
        <item x="380"/>
        <item x="393"/>
        <item x="583"/>
        <item x="194"/>
        <item sd="0" x="55"/>
        <item x="591"/>
        <item x="291"/>
        <item x="482"/>
        <item x="249"/>
        <item x="404"/>
        <item x="421"/>
        <item x="202"/>
        <item sd="0" x="54"/>
        <item x="332"/>
        <item x="98"/>
        <item x="545"/>
        <item x="275"/>
        <item x="206"/>
        <item x="497"/>
        <item x="110"/>
        <item x="480"/>
        <item x="316"/>
        <item sd="0" x="162"/>
        <item x="576"/>
        <item x="29"/>
        <item x="426"/>
        <item x="352"/>
        <item x="131"/>
        <item x="220"/>
        <item x="310"/>
        <item x="359"/>
        <item sd="0" x="100"/>
        <item x="279"/>
        <item x="26"/>
        <item sd="0" x="278"/>
        <item x="504"/>
        <item x="198"/>
        <item sd="0" x="59"/>
        <item x="420"/>
        <item x="398"/>
        <item x="531"/>
        <item sd="0" x="1"/>
        <item x="25"/>
        <item x="565"/>
        <item sd="0" x="56"/>
        <item x="304"/>
        <item x="424"/>
        <item x="406"/>
        <item x="323"/>
        <item x="620"/>
        <item x="261"/>
        <item sd="0" x="341"/>
        <item x="309"/>
        <item x="281"/>
        <item x="97"/>
        <item x="467"/>
        <item x="366"/>
        <item x="315"/>
        <item x="585"/>
        <item x="75"/>
        <item x="439"/>
        <item x="129"/>
        <item x="273"/>
        <item sd="0" x="267"/>
        <item x="600"/>
        <item x="597"/>
        <item sd="0" x="0"/>
        <item x="423"/>
        <item x="623"/>
        <item x="572"/>
        <item x="57"/>
        <item sd="0" x="35"/>
        <item x="331"/>
        <item x="339"/>
        <item x="190"/>
        <item sd="0" x="108"/>
        <item x="500"/>
        <item x="464"/>
        <item x="246"/>
        <item x="358"/>
        <item x="312"/>
        <item x="205"/>
        <item sd="0" x="21"/>
        <item x="214"/>
        <item x="614"/>
        <item x="274"/>
        <item sd="0" x="23"/>
        <item x="403"/>
        <item x="390"/>
        <item x="160"/>
        <item x="283"/>
        <item sd="0" x="24"/>
        <item x="402"/>
        <item x="343"/>
        <item x="266"/>
        <item x="189"/>
        <item x="346"/>
        <item x="512"/>
        <item x="519"/>
        <item x="285"/>
        <item x="455"/>
        <item x="602"/>
        <item x="492"/>
        <item x="612"/>
        <item x="355"/>
        <item x="535"/>
        <item x="236"/>
        <item x="452"/>
        <item x="525"/>
        <item x="259"/>
        <item x="582"/>
        <item x="619"/>
        <item sd="0" x="196"/>
        <item x="227"/>
        <item x="9"/>
        <item x="284"/>
        <item x="122"/>
        <item x="590"/>
        <item x="558"/>
        <item x="242"/>
        <item x="177"/>
        <item x="14"/>
        <item sd="0" x="8"/>
        <item x="85"/>
        <item x="219"/>
        <item x="149"/>
        <item x="368"/>
        <item sd="0" x="231"/>
        <item x="296"/>
        <item sd="0" x="138"/>
        <item x="417"/>
        <item x="155"/>
        <item x="303"/>
        <item x="569"/>
        <item sd="0" x="43"/>
        <item sd="0" x="31"/>
        <item x="67"/>
        <item sd="0" x="543"/>
        <item sd="0" x="547"/>
        <item sd="0" x="354"/>
        <item sd="0" x="71"/>
        <item sd="0" x="7"/>
        <item sd="0" x="596"/>
        <item sd="0" x="240"/>
        <item sd="0" x="83"/>
        <item sd="0" x="491"/>
        <item sd="0" x="270"/>
        <item sd="0" x="399"/>
        <item sd="0" x="70"/>
        <item sd="0" x="44"/>
        <item sd="0" x="208"/>
        <item sd="0" x="217"/>
        <item sd="0" x="501"/>
        <item sd="0" x="141"/>
        <item sd="0" x="201"/>
        <item sd="0" x="329"/>
        <item sd="0" x="112"/>
        <item x="617"/>
        <item x="456"/>
        <item x="308"/>
        <item x="575"/>
        <item sd="0" x="448"/>
        <item sd="0" x="111"/>
        <item sd="0" x="188"/>
        <item sd="0" x="523"/>
        <item sd="0" x="200"/>
        <item sd="0" x="522"/>
        <item sd="0" x="367"/>
        <item sd="0" x="469"/>
        <item sd="0" x="282"/>
        <item sd="0" x="119"/>
        <item sd="0" x="381"/>
        <item sd="0" x="557"/>
        <item sd="0" x="594"/>
        <item sd="0" x="493"/>
        <item sd="0" x="571"/>
        <item sd="0" x="4"/>
        <item x="609"/>
        <item x="184"/>
        <item x="436"/>
        <item x="159"/>
        <item x="468"/>
        <item x="579"/>
        <item x="334"/>
        <item x="193"/>
        <item x="542"/>
        <item x="422"/>
        <item x="588"/>
        <item x="593"/>
        <item x="41"/>
        <item x="136"/>
        <item x="357"/>
        <item x="86"/>
        <item x="568"/>
        <item sd="0" x="91"/>
        <item x="276"/>
        <item x="599"/>
        <item x="135"/>
        <item x="297"/>
        <item x="518"/>
        <item x="394"/>
        <item x="322"/>
        <item x="428"/>
        <item x="388"/>
        <item x="561"/>
        <item sd="0" x="66"/>
        <item x="271"/>
        <item x="336"/>
        <item x="409"/>
        <item x="595"/>
        <item sd="0" x="226"/>
        <item x="277"/>
        <item x="521"/>
        <item x="372"/>
        <item x="555"/>
        <item x="325"/>
        <item x="52"/>
        <item x="446"/>
        <item x="570"/>
        <item sd="0" x="171"/>
        <item x="74"/>
        <item x="444"/>
        <item x="486"/>
        <item sd="0" x="50"/>
        <item sd="0" x="624"/>
        <item sd="0" x="166"/>
        <item sd="0" x="179"/>
        <item sd="0" x="125"/>
        <item sd="0" x="425"/>
        <item sd="0" x="461"/>
        <item sd="0" x="356"/>
        <item sd="0" x="117"/>
        <item sd="0" x="49"/>
        <item sd="0" x="396"/>
        <item sd="0" x="241"/>
        <item sd="0" x="211"/>
        <item sd="0" x="17"/>
        <item x="58"/>
        <item sd="0" x="318"/>
        <item x="260"/>
        <item sd="0" x="105"/>
        <item x="483"/>
        <item x="458"/>
        <item x="143"/>
        <item x="174"/>
        <item sd="0" x="225"/>
        <item sd="0" x="495"/>
        <item sd="0" x="625"/>
        <item sd="0" x="412"/>
        <item sd="0" x="3"/>
        <item sd="0" x="384"/>
        <item sd="0" x="294"/>
        <item sd="0" x="432"/>
        <item sd="0" x="457"/>
        <item sd="0" x="350"/>
        <item sd="0" x="5"/>
        <item sd="0" x="574"/>
        <item sd="0" x="443"/>
        <item sd="0" x="263"/>
        <item sd="0" x="460"/>
        <item sd="0" x="490"/>
        <item sd="0" x="84"/>
        <item sd="0" x="387"/>
        <item sd="0" x="472"/>
        <item sd="0" x="126"/>
        <item sd="0" x="554"/>
        <item sd="0" x="544"/>
        <item sd="0" x="541"/>
        <item sd="0" x="539"/>
        <item sd="0" x="509"/>
        <item sd="0" x="40"/>
        <item sd="0" x="165"/>
        <item sd="0" x="478"/>
        <item sd="0" x="185"/>
        <item sd="0" x="622"/>
        <item sd="0" x="53"/>
        <item sd="0" x="589"/>
        <item sd="0" x="6"/>
        <item sd="0" x="434"/>
        <item sd="0" x="534"/>
        <item t="default"/>
      </items>
      <autoSortScope>
        <pivotArea dataOnly="0" outline="0" fieldPosition="0">
          <references count="1">
            <reference field="4294967294" count="1" selected="0">
              <x v="0"/>
            </reference>
          </references>
        </pivotArea>
      </autoSortScope>
    </pivotField>
    <pivotField axis="axisRow" dataField="1" showAll="0">
      <items count="3520">
        <item x="2758"/>
        <item x="2002"/>
        <item x="14"/>
        <item x="3152"/>
        <item x="1064"/>
        <item x="2659"/>
        <item x="2871"/>
        <item x="3247"/>
        <item x="3201"/>
        <item x="104"/>
        <item x="3459"/>
        <item x="3460"/>
        <item x="587"/>
        <item x="2310"/>
        <item x="2529"/>
        <item x="2802"/>
        <item x="559"/>
        <item x="3076"/>
        <item x="2814"/>
        <item x="2827"/>
        <item x="888"/>
        <item x="2912"/>
        <item x="3358"/>
        <item x="331"/>
        <item x="2256"/>
        <item x="3265"/>
        <item x="1715"/>
        <item x="2854"/>
        <item x="1716"/>
        <item x="514"/>
        <item x="1699"/>
        <item x="2276"/>
        <item x="939"/>
        <item x="181"/>
        <item x="3510"/>
        <item x="746"/>
        <item x="2421"/>
        <item x="2192"/>
        <item x="722"/>
        <item x="872"/>
        <item x="3392"/>
        <item x="73"/>
        <item x="992"/>
        <item x="2072"/>
        <item x="3128"/>
        <item x="2886"/>
        <item x="2893"/>
        <item x="1001"/>
        <item x="873"/>
        <item x="634"/>
        <item x="378"/>
        <item x="3330"/>
        <item x="2356"/>
        <item x="2612"/>
        <item x="2757"/>
        <item x="1260"/>
        <item x="3371"/>
        <item x="825"/>
        <item x="681"/>
        <item x="1808"/>
        <item x="3416"/>
        <item x="174"/>
        <item x="13"/>
        <item x="611"/>
        <item x="311"/>
        <item x="2140"/>
        <item x="2372"/>
        <item x="1810"/>
        <item x="1972"/>
        <item x="2370"/>
        <item x="1503"/>
        <item x="2238"/>
        <item x="2619"/>
        <item x="339"/>
        <item x="2604"/>
        <item x="1509"/>
        <item x="1134"/>
        <item x="2759"/>
        <item x="2570"/>
        <item x="1252"/>
        <item x="1836"/>
        <item x="3031"/>
        <item x="2547"/>
        <item x="1910"/>
        <item x="1992"/>
        <item x="1295"/>
        <item x="1457"/>
        <item x="2177"/>
        <item x="1124"/>
        <item x="1981"/>
        <item x="1685"/>
        <item x="2747"/>
        <item x="1029"/>
        <item x="946"/>
        <item x="1584"/>
        <item x="1765"/>
        <item x="2913"/>
        <item x="2123"/>
        <item x="3174"/>
        <item x="3461"/>
        <item x="1041"/>
        <item x="1163"/>
        <item x="1231"/>
        <item x="2220"/>
        <item x="1178"/>
        <item x="2976"/>
        <item x="1628"/>
        <item x="2620"/>
        <item x="588"/>
        <item x="683"/>
        <item x="2923"/>
        <item x="3030"/>
        <item x="1106"/>
        <item x="1409"/>
        <item x="2373"/>
        <item x="1270"/>
        <item x="1444"/>
        <item x="3322"/>
        <item x="612"/>
        <item x="2374"/>
        <item x="1004"/>
        <item x="401"/>
        <item x="2106"/>
        <item x="2282"/>
        <item x="2124"/>
        <item x="2740"/>
        <item x="747"/>
        <item x="3191"/>
        <item x="1733"/>
        <item x="2795"/>
        <item x="60"/>
        <item x="2544"/>
        <item x="1182"/>
        <item x="2107"/>
        <item x="1545"/>
        <item x="2567"/>
        <item x="2399"/>
        <item x="1465"/>
        <item x="309"/>
        <item x="1111"/>
        <item x="947"/>
        <item x="2796"/>
        <item x="2396"/>
        <item x="3175"/>
        <item x="1681"/>
        <item x="3176"/>
        <item x="1586"/>
        <item x="2165"/>
        <item x="3316"/>
        <item x="395"/>
        <item x="325"/>
        <item x="3321"/>
        <item x="2486"/>
        <item x="1214"/>
        <item x="560"/>
        <item x="327"/>
        <item x="1856"/>
        <item x="2546"/>
        <item x="3200"/>
        <item x="238"/>
        <item x="684"/>
        <item x="1533"/>
        <item x="644"/>
        <item x="1173"/>
        <item x="1042"/>
        <item x="948"/>
        <item x="2621"/>
        <item x="2798"/>
        <item x="2640"/>
        <item x="1314"/>
        <item x="2894"/>
        <item x="1711"/>
        <item x="2895"/>
        <item x="1636"/>
        <item x="1240"/>
        <item x="699"/>
        <item x="835"/>
        <item x="1241"/>
        <item x="3291"/>
        <item x="949"/>
        <item x="2896"/>
        <item x="517"/>
        <item x="2897"/>
        <item x="1794"/>
        <item x="3462"/>
        <item x="589"/>
        <item x="102"/>
        <item x="1350"/>
        <item x="639"/>
        <item x="1691"/>
        <item x="1351"/>
        <item x="245"/>
        <item x="2706"/>
        <item x="2359"/>
        <item x="2125"/>
        <item x="2229"/>
        <item x="840"/>
        <item x="950"/>
        <item x="1678"/>
        <item x="1546"/>
        <item x="590"/>
        <item x="383"/>
        <item x="3403"/>
        <item x="1009"/>
        <item x="3482"/>
        <item x="171"/>
        <item x="1857"/>
        <item x="1274"/>
        <item x="944"/>
        <item x="2641"/>
        <item x="1421"/>
        <item x="246"/>
        <item x="242"/>
        <item x="411"/>
        <item x="1167"/>
        <item x="1954"/>
        <item x="1239"/>
        <item x="2426"/>
        <item x="1854"/>
        <item x="625"/>
        <item x="2176"/>
        <item x="8"/>
        <item x="2309"/>
        <item x="2622"/>
        <item x="1242"/>
        <item x="3213"/>
        <item x="25"/>
        <item x="2960"/>
        <item x="767"/>
        <item x="1394"/>
        <item x="2491"/>
        <item x="2734"/>
        <item x="3317"/>
        <item x="1858"/>
        <item x="396"/>
        <item x="180"/>
        <item x="3242"/>
        <item x="951"/>
        <item x="2311"/>
        <item x="2682"/>
        <item x="2492"/>
        <item x="2095"/>
        <item x="691"/>
        <item x="2406"/>
        <item x="2400"/>
        <item x="1486"/>
        <item x="1693"/>
        <item x="1911"/>
        <item x="1896"/>
        <item x="402"/>
        <item x="3177"/>
        <item x="1110"/>
        <item x="276"/>
        <item x="591"/>
        <item x="592"/>
        <item x="2225"/>
        <item x="1489"/>
        <item x="613"/>
        <item x="247"/>
        <item x="3178"/>
        <item x="3216"/>
        <item x="3452"/>
        <item x="3179"/>
        <item x="2265"/>
        <item x="9"/>
        <item x="403"/>
        <item x="74"/>
        <item x="101"/>
        <item x="748"/>
        <item x="3017"/>
        <item x="1608"/>
        <item x="10"/>
        <item x="3406"/>
        <item x="3483"/>
        <item x="2922"/>
        <item x="2166"/>
        <item x="2017"/>
        <item x="2352"/>
        <item x="179"/>
        <item x="849"/>
        <item x="3502"/>
        <item x="907"/>
        <item x="3180"/>
        <item x="3463"/>
        <item x="3"/>
        <item x="952"/>
        <item x="1566"/>
        <item x="3498"/>
        <item x="2439"/>
        <item x="2644"/>
        <item x="800"/>
        <item x="547"/>
        <item x="3217"/>
        <item x="415"/>
        <item x="1755"/>
        <item x="2178"/>
        <item x="2346"/>
        <item x="917"/>
        <item x="472"/>
        <item x="567"/>
        <item x="3470"/>
        <item x="3503"/>
        <item x="2931"/>
        <item x="248"/>
        <item x="1144"/>
        <item x="1505"/>
        <item x="1882"/>
        <item x="1261"/>
        <item x="970"/>
        <item x="3028"/>
        <item x="3013"/>
        <item x="3029"/>
        <item x="1379"/>
        <item x="1251"/>
        <item x="115"/>
        <item x="711"/>
        <item x="704"/>
        <item x="2172"/>
        <item x="30"/>
        <item x="874"/>
        <item x="1328"/>
        <item x="1077"/>
        <item x="3090"/>
        <item x="2443"/>
        <item x="98"/>
        <item x="2277"/>
        <item x="3347"/>
        <item x="262"/>
        <item x="2249"/>
        <item x="1630"/>
        <item x="3407"/>
        <item x="1759"/>
        <item x="1739"/>
        <item x="287"/>
        <item x="1527"/>
        <item x="1502"/>
        <item x="1451"/>
        <item x="2203"/>
        <item x="561"/>
        <item x="2210"/>
        <item x="426"/>
        <item x="329"/>
        <item x="687"/>
        <item x="1936"/>
        <item x="1210"/>
        <item x="412"/>
        <item x="2260"/>
        <item x="515"/>
        <item x="3386"/>
        <item x="2508"/>
        <item x="3485"/>
        <item x="2723"/>
        <item x="99"/>
        <item x="1449"/>
        <item x="2080"/>
        <item x="3189"/>
        <item x="2909"/>
        <item x="1168"/>
        <item x="2401"/>
        <item x="2089"/>
        <item x="154"/>
        <item x="945"/>
        <item x="3033"/>
        <item x="1827"/>
        <item x="529"/>
        <item x="2093"/>
        <item x="2076"/>
        <item x="3451"/>
        <item x="2684"/>
        <item x="3261"/>
        <item x="3349"/>
        <item x="1845"/>
        <item x="2098"/>
        <item x="2589"/>
        <item x="2611"/>
        <item x="1984"/>
        <item x="2447"/>
        <item x="3111"/>
        <item x="103"/>
        <item x="2868"/>
        <item x="3145"/>
        <item x="2946"/>
        <item x="1296"/>
        <item x="1581"/>
        <item x="2927"/>
        <item x="1998"/>
        <item x="2606"/>
        <item x="3104"/>
        <item x="1053"/>
        <item x="3224"/>
        <item x="2448"/>
        <item x="2274"/>
        <item x="1523"/>
        <item x="2304"/>
        <item x="813"/>
        <item x="1113"/>
        <item x="1773"/>
        <item x="3060"/>
        <item x="2811"/>
        <item x="1365"/>
        <item x="3383"/>
        <item x="1843"/>
        <item x="2997"/>
        <item x="1034"/>
        <item x="2075"/>
        <item x="2992"/>
        <item x="1026"/>
        <item x="2782"/>
        <item x="2883"/>
        <item x="1300"/>
        <item x="2613"/>
        <item x="2512"/>
        <item x="2157"/>
        <item x="2324"/>
        <item x="2675"/>
        <item x="1700"/>
        <item x="2052"/>
        <item x="3417"/>
        <item x="500"/>
        <item x="1884"/>
        <item x="3022"/>
        <item x="1536"/>
        <item x="1601"/>
        <item x="1283"/>
        <item x="492"/>
        <item x="283"/>
        <item x="2645"/>
        <item x="1957"/>
        <item x="1301"/>
        <item x="1703"/>
        <item x="1277"/>
        <item x="2590"/>
        <item x="1726"/>
        <item x="3153"/>
        <item x="1613"/>
        <item x="1143"/>
        <item x="2235"/>
        <item x="3504"/>
        <item x="196"/>
        <item x="2730"/>
        <item x="369"/>
        <item x="225"/>
        <item x="2708"/>
        <item x="132"/>
        <item x="3388"/>
        <item x="2085"/>
        <item x="1734"/>
        <item x="3268"/>
        <item x="1215"/>
        <item x="1052"/>
        <item x="3089"/>
        <item x="2969"/>
        <item x="183"/>
        <item x="491"/>
        <item x="2548"/>
        <item x="1302"/>
        <item x="1510"/>
        <item x="996"/>
        <item x="3003"/>
        <item x="370"/>
        <item x="1589"/>
        <item x="195"/>
        <item x="1164"/>
        <item x="1338"/>
        <item x="1795"/>
        <item x="2709"/>
        <item x="790"/>
        <item x="2592"/>
        <item x="535"/>
        <item x="3205"/>
        <item x="282"/>
        <item x="2970"/>
        <item x="3500"/>
        <item x="2837"/>
        <item x="75"/>
        <item x="284"/>
        <item x="2838"/>
        <item x="2184"/>
        <item x="2828"/>
        <item x="3218"/>
        <item x="3188"/>
        <item x="3061"/>
        <item x="1481"/>
        <item x="1929"/>
        <item x="2135"/>
        <item x="1438"/>
        <item x="2412"/>
        <item x="2821"/>
        <item x="2476"/>
        <item x="725"/>
        <item x="197"/>
        <item x="663"/>
        <item x="637"/>
        <item x="2081"/>
        <item x="1656"/>
        <item x="1999"/>
        <item x="265"/>
        <item x="1846"/>
        <item x="1079"/>
        <item x="2137"/>
        <item x="2605"/>
        <item x="1356"/>
        <item x="3142"/>
        <item x="2232"/>
        <item x="3083"/>
        <item x="484"/>
        <item x="2034"/>
        <item x="3338"/>
        <item x="579"/>
        <item x="3043"/>
        <item x="791"/>
        <item x="3339"/>
        <item x="2781"/>
        <item x="2054"/>
        <item x="3113"/>
        <item x="2910"/>
        <item x="2667"/>
        <item x="3018"/>
        <item x="1093"/>
        <item x="1339"/>
        <item x="3229"/>
        <item x="726"/>
        <item x="1012"/>
        <item x="503"/>
        <item x="3068"/>
        <item x="3292"/>
        <item x="2783"/>
        <item x="2882"/>
        <item x="1276"/>
        <item x="3221"/>
        <item x="2430"/>
        <item x="2036"/>
        <item x="2964"/>
        <item x="43"/>
        <item x="2099"/>
        <item x="2314"/>
        <item x="299"/>
        <item x="3295"/>
        <item x="1641"/>
        <item x="1065"/>
        <item x="3259"/>
        <item x="2952"/>
        <item x="3293"/>
        <item x="1196"/>
        <item x="758"/>
        <item x="303"/>
        <item x="2710"/>
        <item x="2465"/>
        <item x="2466"/>
        <item x="1602"/>
        <item x="2942"/>
        <item x="2603"/>
        <item x="1511"/>
        <item x="536"/>
        <item x="1310"/>
        <item x="1847"/>
        <item x="673"/>
        <item x="2670"/>
        <item x="2253"/>
        <item x="2692"/>
        <item x="3486"/>
        <item x="1762"/>
        <item x="1937"/>
        <item x="1828"/>
        <item x="1829"/>
        <item x="3210"/>
        <item x="1814"/>
        <item x="667"/>
        <item x="2294"/>
        <item x="166"/>
        <item x="2803"/>
        <item x="749"/>
        <item x="469"/>
        <item x="1440"/>
        <item x="801"/>
        <item x="1705"/>
        <item x="2771"/>
        <item x="2724"/>
        <item x="1811"/>
        <item x="3311"/>
        <item x="2025"/>
        <item x="750"/>
        <item x="1657"/>
        <item x="2490"/>
        <item x="3372"/>
        <item x="226"/>
        <item x="3074"/>
        <item x="1938"/>
        <item x="3140"/>
        <item x="779"/>
        <item x="1878"/>
        <item x="1922"/>
        <item x="2266"/>
        <item x="441"/>
        <item x="288"/>
        <item x="759"/>
        <item x="1430"/>
        <item x="2898"/>
        <item x="230"/>
        <item x="478"/>
        <item x="1271"/>
        <item x="2255"/>
        <item x="1466"/>
        <item x="3401"/>
        <item x="1199"/>
        <item x="458"/>
        <item x="2375"/>
        <item x="1441"/>
        <item x="2234"/>
        <item x="3069"/>
        <item x="3147"/>
        <item x="2869"/>
        <item x="1166"/>
        <item x="1007"/>
        <item x="1464"/>
        <item x="3481"/>
        <item x="2779"/>
        <item x="3423"/>
        <item x="1266"/>
        <item x="2312"/>
        <item x="1388"/>
        <item x="1892"/>
        <item x="640"/>
        <item x="2438"/>
        <item x="1504"/>
        <item x="2340"/>
        <item x="2607"/>
        <item x="3487"/>
        <item x="1796"/>
        <item x="2804"/>
        <item x="3230"/>
        <item x="2413"/>
        <item x="2335"/>
        <item x="1157"/>
        <item x="859"/>
        <item x="1469"/>
        <item x="371"/>
        <item x="1232"/>
        <item x="1778"/>
        <item x="1985"/>
        <item x="3507"/>
        <item x="1524"/>
        <item x="37"/>
        <item x="3248"/>
        <item x="1114"/>
        <item x="1550"/>
        <item x="15"/>
        <item x="2784"/>
        <item x="127"/>
        <item x="89"/>
        <item x="11"/>
        <item x="1183"/>
        <item x="2019"/>
        <item x="1748"/>
        <item x="1131"/>
        <item x="1016"/>
        <item x="266"/>
        <item x="1658"/>
        <item x="1774"/>
        <item x="769"/>
        <item x="698"/>
        <item x="1558"/>
        <item x="3501"/>
        <item x="1950"/>
        <item x="2614"/>
        <item x="3112"/>
        <item x="2313"/>
        <item x="3430"/>
        <item x="310"/>
        <item x="2632"/>
        <item x="2552"/>
        <item x="2429"/>
        <item x="424"/>
        <item x="2044"/>
        <item x="1460"/>
        <item x="3294"/>
        <item x="372"/>
        <item x="3100"/>
        <item x="3400"/>
        <item x="1576"/>
        <item x="2261"/>
        <item x="1412"/>
        <item x="2980"/>
        <item x="2711"/>
        <item x="1913"/>
        <item x="1914"/>
        <item x="2158"/>
        <item x="1035"/>
        <item x="2055"/>
        <item x="976"/>
        <item x="977"/>
        <item x="659"/>
        <item x="3509"/>
        <item x="2914"/>
        <item x="2633"/>
        <item x="2634"/>
        <item x="614"/>
        <item x="267"/>
        <item x="2114"/>
        <item x="3129"/>
        <item x="1284"/>
        <item x="2794"/>
        <item x="1201"/>
        <item x="2169"/>
        <item x="3408"/>
        <item x="1316"/>
        <item x="3108"/>
        <item x="2571"/>
        <item x="3196"/>
        <item x="2826"/>
        <item x="2836"/>
        <item x="271"/>
        <item x="2760"/>
        <item x="1874"/>
        <item x="2121"/>
        <item x="983"/>
        <item x="1559"/>
        <item x="3095"/>
        <item x="1560"/>
        <item x="1184"/>
        <item x="427"/>
        <item x="984"/>
        <item x="1561"/>
        <item x="868"/>
        <item x="2308"/>
        <item x="3197"/>
        <item x="1875"/>
        <item x="1396"/>
        <item x="985"/>
        <item x="2397"/>
        <item x="486"/>
        <item x="1212"/>
        <item x="2427"/>
        <item x="1625"/>
        <item x="1160"/>
        <item x="407"/>
        <item x="2494"/>
        <item x="1078"/>
        <item x="3260"/>
        <item x="2472"/>
        <item x="2026"/>
        <item x="1490"/>
        <item x="2778"/>
        <item x="2857"/>
        <item x="3198"/>
        <item x="2805"/>
        <item x="2549"/>
        <item x="660"/>
        <item x="780"/>
        <item x="694"/>
        <item x="3475"/>
        <item x="2748"/>
        <item x="90"/>
        <item x="1048"/>
        <item x="1717"/>
        <item x="1779"/>
        <item x="1664"/>
        <item x="1021"/>
        <item x="2424"/>
        <item x="701"/>
        <item x="142"/>
        <item x="1491"/>
        <item x="175"/>
        <item x="143"/>
        <item x="902"/>
        <item x="1528"/>
        <item x="3477"/>
        <item x="865"/>
        <item x="3442"/>
        <item x="3243"/>
        <item x="2091"/>
        <item x="1815"/>
        <item x="16"/>
        <item x="2436"/>
        <item x="3070"/>
        <item x="228"/>
        <item x="735"/>
        <item x="144"/>
        <item x="2556"/>
        <item x="875"/>
        <item x="906"/>
        <item x="1694"/>
        <item x="3190"/>
        <item x="919"/>
        <item x="2353"/>
        <item x="1222"/>
        <item x="802"/>
        <item x="3303"/>
        <item x="1492"/>
        <item x="2858"/>
        <item x="2823"/>
        <item x="2385"/>
        <item x="3455"/>
        <item x="134"/>
        <item x="53"/>
        <item x="488"/>
        <item x="1493"/>
        <item x="2572"/>
        <item x="1370"/>
        <item x="876"/>
        <item x="263"/>
        <item x="1960"/>
        <item x="773"/>
        <item x="1083"/>
        <item x="1667"/>
        <item x="703"/>
        <item x="2278"/>
        <item x="87"/>
        <item x="2731"/>
        <item x="1389"/>
        <item x="2363"/>
        <item x="2907"/>
        <item x="1993"/>
        <item x="485"/>
        <item x="1462"/>
        <item x="1522"/>
        <item x="3105"/>
        <item x="719"/>
        <item x="1185"/>
        <item x="473"/>
        <item x="1886"/>
        <item x="619"/>
        <item x="1393"/>
        <item x="1592"/>
        <item x="1923"/>
        <item x="1459"/>
        <item x="382"/>
        <item x="2272"/>
        <item x="1292"/>
        <item x="830"/>
        <item x="1593"/>
        <item x="2725"/>
        <item x="3312"/>
        <item x="1186"/>
        <item x="2301"/>
        <item x="860"/>
        <item x="2100"/>
        <item x="2616"/>
        <item x="1844"/>
        <item x="1433"/>
        <item x="1434"/>
        <item x="1043"/>
        <item x="1371"/>
        <item x="2167"/>
        <item x="2816"/>
        <item x="1142"/>
        <item x="1955"/>
        <item x="2673"/>
        <item x="2398"/>
        <item x="1431"/>
        <item x="1255"/>
        <item x="3071"/>
        <item x="3082"/>
        <item x="1562"/>
        <item x="3307"/>
        <item x="1544"/>
        <item x="1668"/>
        <item x="2651"/>
        <item x="1432"/>
        <item x="3373"/>
        <item x="2020"/>
        <item x="446"/>
        <item x="1679"/>
        <item x="792"/>
        <item x="182"/>
        <item x="26"/>
        <item x="555"/>
        <item x="467"/>
        <item x="304"/>
        <item x="510"/>
        <item x="1915"/>
        <item x="1303"/>
        <item x="2441"/>
        <item x="17"/>
        <item x="705"/>
        <item x="877"/>
        <item x="2440"/>
        <item x="2159"/>
        <item x="3206"/>
        <item x="3348"/>
        <item x="2971"/>
        <item x="312"/>
        <item x="1090"/>
        <item x="1366"/>
        <item x="819"/>
        <item x="908"/>
        <item x="3231"/>
        <item x="1512"/>
        <item x="3023"/>
        <item x="18"/>
        <item x="1597"/>
        <item x="2676"/>
        <item x="2932"/>
        <item x="3304"/>
        <item x="770"/>
        <item x="2067"/>
        <item x="649"/>
        <item x="2035"/>
        <item x="3114"/>
        <item x="3106"/>
        <item x="3424"/>
        <item x="1617"/>
        <item x="2315"/>
        <item x="3157"/>
        <item x="1637"/>
        <item x="3337"/>
        <item x="537"/>
        <item x="2981"/>
        <item x="2947"/>
        <item x="2132"/>
        <item x="2642"/>
        <item x="969"/>
        <item x="2990"/>
        <item x="1702"/>
        <item x="841"/>
        <item x="2761"/>
        <item x="3266"/>
        <item x="1159"/>
        <item x="3354"/>
        <item x="1494"/>
        <item x="2921"/>
        <item x="2425"/>
        <item x="3296"/>
        <item x="2150"/>
        <item x="1091"/>
        <item x="2193"/>
        <item x="2599"/>
        <item x="2799"/>
        <item x="3353"/>
        <item x="2538"/>
        <item x="1445"/>
        <item x="615"/>
        <item x="1003"/>
        <item x="1797"/>
        <item x="1414"/>
        <item x="1076"/>
        <item x="2726"/>
        <item x="3264"/>
        <item x="1224"/>
        <item x="1211"/>
        <item x="1013"/>
        <item x="2316"/>
        <item x="2173"/>
        <item x="580"/>
        <item x="3169"/>
        <item x="416"/>
        <item x="176"/>
        <item x="3034"/>
        <item x="1293"/>
        <item x="496"/>
        <item x="1710"/>
        <item x="2520"/>
        <item x="1537"/>
        <item x="2994"/>
        <item x="605"/>
        <item x="606"/>
        <item x="1798"/>
        <item x="1986"/>
        <item x="793"/>
        <item x="2749"/>
        <item x="3035"/>
        <item x="1800"/>
        <item x="62"/>
        <item x="1435"/>
        <item x="1195"/>
        <item x="1799"/>
        <item x="417"/>
        <item x="1066"/>
        <item x="1357"/>
        <item x="1122"/>
        <item x="518"/>
        <item x="2455"/>
        <item x="751"/>
        <item x="674"/>
        <item x="44"/>
        <item x="1686"/>
        <item x="1482"/>
        <item x="3267"/>
        <item x="519"/>
        <item x="2580"/>
        <item x="1025"/>
        <item x="1250"/>
        <item x="501"/>
        <item x="2467"/>
        <item x="1659"/>
        <item x="1288"/>
        <item x="990"/>
        <item x="504"/>
        <item x="3103"/>
        <item x="803"/>
        <item x="3026"/>
        <item x="105"/>
        <item x="2674"/>
        <item x="2364"/>
        <item x="1439"/>
        <item x="1869"/>
        <item x="345"/>
        <item x="40"/>
        <item x="3434"/>
        <item x="1084"/>
        <item x="1980"/>
        <item x="2194"/>
        <item x="1650"/>
        <item x="2926"/>
        <item x="130"/>
        <item x="664"/>
        <item x="2149"/>
        <item x="2629"/>
        <item x="3130"/>
        <item x="3323"/>
        <item x="820"/>
        <item x="923"/>
        <item x="1538"/>
        <item x="1975"/>
        <item x="556"/>
        <item x="3435"/>
        <item x="2341"/>
        <item x="2656"/>
        <item x="1816"/>
        <item x="3305"/>
        <item x="2117"/>
        <item x="821"/>
        <item x="2513"/>
        <item x="399"/>
        <item x="669"/>
        <item x="616"/>
        <item x="1046"/>
        <item x="3387"/>
        <item x="760"/>
        <item x="864"/>
        <item x="2102"/>
        <item x="1352"/>
        <item x="847"/>
        <item x="1158"/>
        <item x="1022"/>
        <item x="1706"/>
        <item x="3131"/>
        <item x="2056"/>
        <item x="268"/>
        <item x="1831"/>
        <item x="2475"/>
        <item x="1353"/>
        <item x="306"/>
        <item x="45"/>
        <item x="1179"/>
        <item x="1640"/>
        <item x="2144"/>
        <item x="752"/>
        <item x="1927"/>
        <item x="899"/>
        <item x="3488"/>
        <item x="106"/>
        <item x="1080"/>
        <item x="2246"/>
        <item x="978"/>
        <item x="2609"/>
        <item x="348"/>
        <item x="373"/>
        <item x="1115"/>
        <item x="771"/>
        <item x="1642"/>
        <item x="349"/>
        <item x="3308"/>
        <item x="2635"/>
        <item x="1801"/>
        <item x="346"/>
        <item x="1662"/>
        <item x="2458"/>
        <item x="811"/>
        <item x="785"/>
        <item x="1660"/>
        <item x="1092"/>
        <item x="646"/>
        <item x="2596"/>
        <item x="54"/>
        <item x="675"/>
        <item x="1760"/>
        <item x="1323"/>
        <item x="2480"/>
        <item x="1340"/>
        <item x="2581"/>
        <item x="2350"/>
        <item x="3214"/>
        <item x="2732"/>
        <item x="36"/>
        <item x="2223"/>
        <item x="1304"/>
        <item x="76"/>
        <item x="2449"/>
        <item x="1425"/>
        <item x="3115"/>
        <item x="1104"/>
        <item x="2594"/>
        <item x="2181"/>
        <item x="2057"/>
        <item x="1476"/>
        <item x="739"/>
        <item x="848"/>
        <item x="1216"/>
        <item x="1513"/>
        <item x="2073"/>
        <item x="198"/>
        <item x="3092"/>
        <item x="199"/>
        <item x="360"/>
        <item x="3309"/>
        <item x="889"/>
        <item x="2219"/>
        <item x="2493"/>
        <item x="1442"/>
        <item x="457"/>
        <item x="1397"/>
        <item x="2000"/>
        <item x="257"/>
        <item x="3457"/>
        <item x="2829"/>
        <item x="617"/>
        <item x="1375"/>
        <item x="1341"/>
        <item x="114"/>
        <item x="1675"/>
        <item x="1900"/>
        <item x="3332"/>
        <item x="3116"/>
        <item x="3484"/>
        <item x="1930"/>
        <item x="1161"/>
        <item x="2916"/>
        <item x="1838"/>
        <item x="3222"/>
        <item x="316"/>
        <item x="2693"/>
        <item x="317"/>
        <item x="318"/>
        <item x="2661"/>
        <item x="2042"/>
        <item x="447"/>
        <item x="551"/>
        <item x="930"/>
        <item x="362"/>
        <item x="3251"/>
        <item x="1615"/>
        <item x="538"/>
        <item x="3326"/>
        <item x="2442"/>
        <item x="1305"/>
        <item x="2551"/>
        <item x="497"/>
        <item x="926"/>
        <item x="2630"/>
        <item x="2096"/>
        <item x="530"/>
        <item x="1835"/>
        <item x="3009"/>
        <item x="2283"/>
        <item x="1094"/>
        <item x="2045"/>
        <item x="145"/>
        <item x="2403"/>
        <item x="0"/>
        <item x="3394"/>
        <item x="12"/>
        <item x="3024"/>
        <item x="903"/>
        <item x="55"/>
        <item x="227"/>
        <item x="1832"/>
        <item x="3154"/>
        <item x="1818"/>
        <item x="3250"/>
        <item x="2712"/>
        <item x="891"/>
        <item x="2557"/>
        <item x="2817"/>
        <item x="210"/>
        <item x="1802"/>
        <item x="1549"/>
        <item x="531"/>
        <item x="3515"/>
        <item x="379"/>
        <item x="2457"/>
        <item x="3306"/>
        <item x="431"/>
        <item x="2887"/>
        <item x="1105"/>
        <item x="93"/>
        <item x="927"/>
        <item x="572"/>
        <item x="3158"/>
        <item x="2027"/>
        <item x="3476"/>
        <item x="2495"/>
        <item x="77"/>
        <item x="2349"/>
        <item x="216"/>
        <item x="892"/>
        <item x="745"/>
        <item x="2046"/>
        <item x="1627"/>
        <item x="3497"/>
        <item x="568"/>
        <item x="462"/>
        <item x="2573"/>
        <item x="3008"/>
        <item x="2221"/>
        <item x="2041"/>
        <item x="489"/>
        <item x="1780"/>
        <item x="367"/>
        <item x="2154"/>
        <item x="2655"/>
        <item x="3091"/>
        <item x="2727"/>
        <item x="2499"/>
        <item x="885"/>
        <item x="2516"/>
        <item x="2402"/>
        <item x="2273"/>
        <item x="1669"/>
        <item x="1398"/>
        <item x="3274"/>
        <item x="1495"/>
        <item x="3056"/>
        <item x="1005"/>
        <item x="2284"/>
        <item x="1467"/>
        <item x="1768"/>
        <item x="1889"/>
        <item x="1709"/>
        <item x="2697"/>
        <item x="459"/>
        <item x="361"/>
        <item x="3249"/>
        <item x="3289"/>
        <item x="3072"/>
        <item x="2582"/>
        <item x="1718"/>
        <item x="570"/>
        <item x="61"/>
        <item x="2526"/>
        <item x="2185"/>
        <item x="784"/>
        <item x="2873"/>
        <item x="2101"/>
        <item x="1317"/>
        <item x="272"/>
        <item x="2365"/>
        <item x="3077"/>
        <item x="3474"/>
        <item x="479"/>
        <item x="1901"/>
        <item x="109"/>
        <item x="781"/>
        <item x="3290"/>
        <item x="2668"/>
        <item x="2958"/>
        <item x="1177"/>
        <item x="220"/>
        <item x="221"/>
        <item x="2086"/>
        <item x="1607"/>
        <item x="3370"/>
        <item x="3436"/>
        <item x="1225"/>
        <item x="520"/>
        <item x="828"/>
        <item x="1027"/>
        <item x="3448"/>
        <item x="499"/>
        <item x="909"/>
        <item x="2351"/>
        <item x="3148"/>
        <item x="2597"/>
        <item x="2271"/>
        <item x="1200"/>
        <item x="2326"/>
        <item x="3062"/>
        <item x="2533"/>
        <item x="1841"/>
        <item x="890"/>
        <item x="988"/>
        <item x="2984"/>
        <item x="2453"/>
        <item x="695"/>
        <item x="2688"/>
        <item x="3374"/>
        <item x="3269"/>
        <item x="1894"/>
        <item x="920"/>
        <item x="335"/>
        <item x="2134"/>
        <item x="1933"/>
        <item x="434"/>
        <item x="2689"/>
        <item x="1683"/>
        <item x="2058"/>
        <item x="2366"/>
        <item x="3081"/>
        <item x="1045"/>
        <item x="3132"/>
        <item x="3270"/>
        <item x="2985"/>
        <item x="337"/>
        <item x="2915"/>
        <item x="2059"/>
        <item x="2347"/>
        <item x="1452"/>
        <item x="2663"/>
        <item x="155"/>
        <item x="3172"/>
        <item x="1817"/>
        <item x="1236"/>
        <item x="3170"/>
        <item x="1618"/>
        <item x="313"/>
        <item x="314"/>
        <item x="3246"/>
        <item x="2677"/>
        <item x="915"/>
        <item x="315"/>
        <item x="1916"/>
        <item x="167"/>
        <item x="3514"/>
        <item x="2550"/>
        <item x="1651"/>
        <item x="2578"/>
        <item x="423"/>
        <item x="3107"/>
        <item x="1223"/>
        <item x="1477"/>
        <item x="1197"/>
        <item x="3073"/>
        <item x="2160"/>
        <item x="2509"/>
        <item x="1554"/>
        <item x="1529"/>
        <item x="2230"/>
        <item x="215"/>
        <item x="1063"/>
        <item x="1202"/>
        <item x="1399"/>
        <item x="3117"/>
        <item x="1803"/>
        <item x="3262"/>
        <item x="1291"/>
        <item x="974"/>
        <item x="1279"/>
        <item x="3437"/>
        <item x="1819"/>
        <item x="1934"/>
        <item x="1187"/>
        <item x="532"/>
        <item x="2741"/>
        <item x="1262"/>
        <item x="380"/>
        <item x="1727"/>
        <item x="3418"/>
        <item x="3390"/>
        <item x="2579"/>
        <item x="280"/>
        <item x="3431"/>
        <item x="1151"/>
        <item x="113"/>
        <item x="3366"/>
        <item x="3051"/>
        <item x="2003"/>
        <item x="2004"/>
        <item x="3350"/>
        <item x="1684"/>
        <item x="766"/>
        <item x="3118"/>
        <item x="2422"/>
        <item x="46"/>
        <item x="1769"/>
        <item x="3004"/>
        <item x="1381"/>
        <item x="1067"/>
        <item x="1518"/>
        <item x="1820"/>
        <item x="78"/>
        <item x="1764"/>
        <item x="3420"/>
        <item x="2662"/>
        <item x="2139"/>
        <item x="2317"/>
        <item x="1023"/>
        <item x="2678"/>
        <item x="2414"/>
        <item x="207"/>
        <item x="1253"/>
        <item x="1496"/>
        <item x="3320"/>
        <item x="3167"/>
        <item x="3097"/>
        <item x="285"/>
        <item x="79"/>
        <item x="1569"/>
        <item x="2623"/>
        <item x="2839"/>
        <item x="1107"/>
        <item x="2077"/>
        <item x="1400"/>
        <item x="1655"/>
        <item x="1377"/>
        <item x="1619"/>
        <item x="3238"/>
        <item x="184"/>
        <item x="3063"/>
        <item x="1054"/>
        <item x="3384"/>
        <item x="867"/>
        <item x="2718"/>
        <item x="1036"/>
        <item x="1766"/>
        <item x="2719"/>
        <item x="1756"/>
        <item x="3014"/>
        <item x="1497"/>
        <item x="1964"/>
        <item x="1188"/>
        <item x="1427"/>
        <item x="1848"/>
        <item x="2060"/>
        <item x="2477"/>
        <item x="740"/>
        <item x="1965"/>
        <item x="69"/>
        <item x="3419"/>
        <item x="80"/>
        <item x="3473"/>
        <item x="3471"/>
        <item x="4"/>
        <item x="3252"/>
        <item x="239"/>
        <item x="2769"/>
        <item x="1994"/>
        <item x="1767"/>
        <item x="1793"/>
        <item x="2852"/>
        <item x="3425"/>
        <item x="1234"/>
        <item x="943"/>
        <item x="41"/>
        <item x="1665"/>
        <item x="1961"/>
        <item x="495"/>
        <item x="1085"/>
        <item x="2113"/>
        <item x="2152"/>
        <item x="2595"/>
        <item x="761"/>
        <item x="817"/>
        <item x="2043"/>
        <item x="1217"/>
        <item x="1474"/>
        <item x="822"/>
        <item x="693"/>
        <item x="975"/>
        <item x="2116"/>
        <item x="2348"/>
        <item x="2874"/>
        <item x="1498"/>
        <item x="463"/>
        <item x="1643"/>
        <item x="2995"/>
        <item x="1272"/>
        <item x="2174"/>
        <item x="137"/>
        <item x="3395"/>
        <item x="3359"/>
        <item x="2471"/>
        <item x="294"/>
        <item x="63"/>
        <item x="2806"/>
        <item x="2195"/>
        <item x="2983"/>
        <item x="1219"/>
        <item x="1939"/>
        <item x="2880"/>
        <item x="3223"/>
        <item x="64"/>
        <item x="2131"/>
        <item x="408"/>
        <item x="2481"/>
        <item x="2061"/>
        <item x="3064"/>
        <item x="1218"/>
        <item x="2285"/>
        <item x="3065"/>
        <item x="558"/>
        <item x="904"/>
        <item x="1401"/>
        <item x="494"/>
        <item x="3066"/>
        <item x="3162"/>
        <item x="1728"/>
        <item x="2574"/>
        <item x="539"/>
        <item x="753"/>
        <item x="1324"/>
        <item x="1749"/>
        <item x="2917"/>
        <item x="3192"/>
        <item x="690"/>
        <item x="3447"/>
        <item x="2186"/>
        <item x="2496"/>
        <item x="234"/>
        <item x="1402"/>
        <item x="81"/>
        <item x="3313"/>
        <item x="3058"/>
        <item x="1720"/>
        <item x="2497"/>
        <item x="389"/>
        <item x="842"/>
        <item x="2386"/>
        <item x="2899"/>
        <item x="347"/>
        <item x="2463"/>
        <item x="1294"/>
        <item x="1729"/>
        <item x="2464"/>
        <item x="2888"/>
        <item x="1903"/>
        <item x="2943"/>
        <item x="3367"/>
        <item x="384"/>
        <item x="2207"/>
        <item x="2208"/>
        <item x="2720"/>
        <item x="1670"/>
        <item x="2028"/>
        <item x="2840"/>
        <item x="1386"/>
        <item x="2841"/>
        <item x="1233"/>
        <item x="607"/>
        <item x="1383"/>
        <item x="1620"/>
        <item x="296"/>
        <item x="3402"/>
        <item x="2953"/>
        <item x="2975"/>
        <item x="671"/>
        <item x="815"/>
        <item x="2949"/>
        <item x="3253"/>
        <item x="3275"/>
        <item x="2431"/>
        <item x="2617"/>
        <item x="38"/>
        <item x="2182"/>
        <item x="854"/>
        <item x="161"/>
        <item x="2842"/>
        <item x="565"/>
        <item x="2387"/>
        <item x="2583"/>
        <item x="623"/>
        <item x="2954"/>
        <item x="1870"/>
        <item x="2786"/>
        <item x="2951"/>
        <item x="1506"/>
        <item x="2610"/>
        <item x="1325"/>
        <item x="2737"/>
        <item x="3044"/>
        <item x="2808"/>
        <item x="3036"/>
        <item x="979"/>
        <item x="1306"/>
        <item x="2068"/>
        <item x="3159"/>
        <item x="6"/>
        <item x="931"/>
        <item x="2333"/>
        <item x="231"/>
        <item x="385"/>
        <item x="1082"/>
        <item x="581"/>
        <item x="319"/>
        <item x="425"/>
        <item x="741"/>
        <item x="1804"/>
        <item x="3015"/>
        <item x="330"/>
        <item x="1880"/>
        <item x="82"/>
        <item x="727"/>
        <item x="116"/>
        <item x="2211"/>
        <item x="342"/>
        <item x="1282"/>
        <item x="3441"/>
        <item x="1568"/>
        <item x="3005"/>
        <item x="3019"/>
        <item x="1055"/>
        <item x="2714"/>
        <item x="1311"/>
        <item x="712"/>
        <item x="31"/>
        <item x="3464"/>
        <item x="1606"/>
        <item x="1771"/>
        <item x="2062"/>
        <item x="2435"/>
        <item x="66"/>
        <item x="126"/>
        <item x="533"/>
        <item x="1189"/>
        <item x="1478"/>
        <item x="804"/>
        <item x="1358"/>
        <item x="1519"/>
        <item x="762"/>
        <item x="1483"/>
        <item x="1014"/>
        <item x="1068"/>
        <item x="823"/>
        <item x="1540"/>
        <item x="641"/>
        <item x="932"/>
        <item x="1030"/>
        <item x="3277"/>
        <item x="1761"/>
        <item x="576"/>
        <item x="2212"/>
        <item x="1594"/>
        <item x="67"/>
        <item x="720"/>
        <item x="2482"/>
        <item x="1267"/>
        <item x="2432"/>
        <item x="2775"/>
        <item x="2306"/>
        <item x="1307"/>
        <item x="2679"/>
        <item x="540"/>
        <item x="707"/>
        <item x="3421"/>
        <item x="1629"/>
        <item x="3163"/>
        <item x="3219"/>
        <item x="269"/>
        <item x="217"/>
        <item x="1573"/>
        <item x="428"/>
        <item x="1940"/>
        <item x="940"/>
        <item x="273"/>
        <item x="1450"/>
        <item x="836"/>
        <item x="1112"/>
        <item x="22"/>
        <item x="83"/>
        <item x="2739"/>
        <item x="628"/>
        <item x="418"/>
        <item x="455"/>
        <item x="94"/>
        <item x="1382"/>
        <item x="84"/>
        <item x="1221"/>
        <item x="135"/>
        <item x="2112"/>
        <item x="843"/>
        <item x="2289"/>
        <item x="480"/>
        <item x="27"/>
        <item x="2296"/>
        <item x="1616"/>
        <item x="1069"/>
        <item x="139"/>
        <item x="1268"/>
        <item x="2859"/>
        <item x="3426"/>
        <item x="1575"/>
        <item x="2275"/>
        <item x="3508"/>
        <item x="1299"/>
        <item x="924"/>
        <item x="2647"/>
        <item x="3393"/>
        <item x="2318"/>
        <item x="1417"/>
        <item x="2147"/>
        <item x="1514"/>
        <item x="829"/>
        <item x="2566"/>
        <item x="3225"/>
        <item x="1410"/>
        <item x="468"/>
        <item x="193"/>
        <item x="2680"/>
        <item x="633"/>
        <item x="997"/>
        <item x="2959"/>
        <item x="3297"/>
        <item x="3273"/>
        <item x="1951"/>
        <item x="685"/>
        <item x="1754"/>
        <item x="3232"/>
        <item x="2944"/>
        <item x="728"/>
        <item x="1280"/>
        <item x="893"/>
        <item x="1507"/>
        <item x="3101"/>
        <item x="1264"/>
        <item x="658"/>
        <item x="3150"/>
        <item x="1342"/>
        <item x="301"/>
        <item x="2713"/>
        <item x="1123"/>
        <item x="2876"/>
        <item x="3478"/>
        <item x="3233"/>
        <item x="2660"/>
        <item x="1100"/>
        <item x="729"/>
        <item x="1696"/>
        <item x="1599"/>
        <item x="573"/>
        <item x="2636"/>
        <item x="1395"/>
        <item x="807"/>
        <item x="1050"/>
        <item x="1125"/>
        <item x="1190"/>
        <item x="933"/>
        <item x="831"/>
        <item x="47"/>
        <item x="3164"/>
        <item x="521"/>
        <item x="1387"/>
        <item x="2008"/>
        <item x="1326"/>
        <item x="289"/>
        <item x="1424"/>
        <item x="2776"/>
        <item x="1977"/>
        <item x="2690"/>
        <item x="1031"/>
        <item x="264"/>
        <item x="1"/>
        <item x="177"/>
        <item x="451"/>
        <item x="2918"/>
        <item x="855"/>
        <item x="368"/>
        <item x="991"/>
        <item x="582"/>
        <item x="3237"/>
        <item x="295"/>
        <item x="1821"/>
        <item x="328"/>
        <item x="1539"/>
        <item x="2196"/>
        <item x="754"/>
        <item x="3505"/>
        <item x="107"/>
        <item x="5"/>
        <item x="2928"/>
        <item x="452"/>
        <item x="2624"/>
        <item x="23"/>
        <item x="42"/>
        <item x="2972"/>
        <item x="363"/>
        <item x="578"/>
        <item x="1051"/>
        <item x="706"/>
        <item x="2957"/>
        <item x="211"/>
        <item x="1671"/>
        <item x="2259"/>
        <item x="688"/>
        <item x="3234"/>
        <item x="3235"/>
        <item x="2319"/>
        <item x="2299"/>
        <item x="1321"/>
        <item x="2521"/>
        <item x="243"/>
        <item x="3360"/>
        <item x="1909"/>
        <item x="2262"/>
        <item x="3207"/>
        <item x="1541"/>
        <item x="1744"/>
        <item x="2742"/>
        <item x="359"/>
        <item x="1956"/>
        <item x="1666"/>
        <item x="2388"/>
        <item x="1162"/>
        <item x="2815"/>
        <item x="1952"/>
        <item x="1359"/>
        <item x="1786"/>
        <item x="3355"/>
        <item x="1086"/>
        <item x="1418"/>
        <item x="1621"/>
        <item x="2908"/>
        <item x="1203"/>
        <item x="1622"/>
        <item x="300"/>
        <item x="1610"/>
        <item x="2254"/>
        <item x="2517"/>
        <item x="1019"/>
        <item x="1081"/>
        <item x="320"/>
        <item x="2428"/>
        <item x="1028"/>
        <item x="1663"/>
        <item x="1087"/>
        <item x="1037"/>
        <item x="2523"/>
        <item x="2558"/>
        <item x="894"/>
        <item x="2069"/>
        <item x="374"/>
        <item x="2733"/>
        <item x="1525"/>
        <item x="3378"/>
        <item x="56"/>
        <item x="730"/>
        <item x="1152"/>
        <item x="549"/>
        <item x="3518"/>
        <item x="808"/>
        <item x="1962"/>
        <item x="2502"/>
        <item x="1132"/>
        <item x="1631"/>
        <item x="200"/>
        <item x="1070"/>
        <item x="394"/>
        <item x="2933"/>
        <item x="1204"/>
        <item x="1033"/>
        <item x="2094"/>
        <item x="3215"/>
        <item x="2860"/>
        <item x="1153"/>
        <item x="2250"/>
        <item x="1453"/>
        <item x="3006"/>
        <item x="1140"/>
        <item x="2489"/>
        <item x="2236"/>
        <item x="7"/>
        <item x="1931"/>
        <item x="1343"/>
        <item x="3254"/>
        <item x="2843"/>
        <item x="1902"/>
        <item x="2861"/>
        <item x="2934"/>
        <item x="1281"/>
        <item x="3340"/>
        <item x="861"/>
        <item x="1908"/>
        <item x="941"/>
        <item x="3085"/>
        <item x="2202"/>
        <item x="1149"/>
        <item x="1849"/>
        <item x="2568"/>
        <item x="2698"/>
        <item x="3444"/>
        <item x="1172"/>
        <item x="505"/>
        <item x="1308"/>
        <item x="755"/>
        <item x="928"/>
        <item x="3204"/>
        <item x="2369"/>
        <item x="1781"/>
        <item x="481"/>
        <item x="2598"/>
        <item x="1327"/>
        <item x="910"/>
        <item x="140"/>
        <item x="2033"/>
        <item x="3155"/>
        <item x="2788"/>
        <item x="911"/>
        <item x="2877"/>
        <item x="2855"/>
        <item x="1071"/>
        <item x="3391"/>
        <item x="3440"/>
        <item x="1072"/>
        <item x="2257"/>
        <item x="3012"/>
        <item x="1154"/>
        <item x="1775"/>
        <item x="3119"/>
        <item x="1905"/>
        <item x="713"/>
        <item x="656"/>
        <item x="2459"/>
        <item x="1644"/>
        <item x="3279"/>
        <item x="2503"/>
        <item x="2142"/>
        <item x="1056"/>
        <item x="1942"/>
        <item x="1057"/>
        <item x="2998"/>
        <item x="2999"/>
        <item x="3000"/>
        <item x="1058"/>
        <item x="1330"/>
        <item x="48"/>
        <item x="1943"/>
        <item x="1331"/>
        <item x="1059"/>
        <item x="736"/>
        <item x="1695"/>
        <item x="1390"/>
        <item x="390"/>
        <item x="1360"/>
        <item x="3314"/>
        <item x="1837"/>
        <item x="2302"/>
        <item x="786"/>
        <item x="2756"/>
        <item x="229"/>
        <item x="3280"/>
        <item x="2700"/>
        <item x="2777"/>
        <item x="506"/>
        <item x="2389"/>
        <item x="1520"/>
        <item x="1521"/>
        <item x="2092"/>
        <item x="1205"/>
        <item x="794"/>
        <item x="432"/>
        <item x="2460"/>
        <item x="351"/>
        <item x="3263"/>
        <item x="117"/>
        <item x="3141"/>
        <item x="3281"/>
        <item x="1480"/>
        <item x="3489"/>
        <item x="1944"/>
        <item x="1941"/>
        <item x="2699"/>
        <item x="1515"/>
        <item x="2187"/>
        <item x="714"/>
        <item x="1329"/>
        <item x="3278"/>
        <item x="350"/>
        <item x="1563"/>
        <item x="2977"/>
        <item x="386"/>
        <item x="2851"/>
        <item x="51"/>
        <item x="3133"/>
        <item x="1238"/>
        <item x="260"/>
        <item x="2011"/>
        <item x="2327"/>
        <item x="541"/>
        <item x="1917"/>
        <item x="3479"/>
        <item x="511"/>
        <item x="2161"/>
        <item x="2474"/>
        <item x="676"/>
        <item x="2831"/>
        <item x="1047"/>
        <item x="2844"/>
        <item x="219"/>
        <item x="2197"/>
        <item x="3298"/>
        <item x="1344"/>
        <item x="661"/>
        <item x="3134"/>
        <item x="2456"/>
        <item x="1038"/>
        <item x="3299"/>
        <item x="201"/>
        <item x="2298"/>
        <item x="2267"/>
        <item x="2832"/>
        <item x="2681"/>
        <item x="2148"/>
        <item x="222"/>
        <item x="1135"/>
        <item x="1904"/>
        <item x="156"/>
        <item x="3059"/>
        <item x="980"/>
        <item x="2118"/>
        <item x="1555"/>
        <item x="981"/>
        <item x="2390"/>
        <item x="2919"/>
        <item x="2649"/>
        <item x="321"/>
        <item x="1598"/>
        <item x="2133"/>
        <item x="2762"/>
        <item x="2136"/>
        <item x="1332"/>
        <item x="3098"/>
        <item x="662"/>
        <item x="212"/>
        <item x="2744"/>
        <item x="2468"/>
        <item x="2856"/>
        <item x="322"/>
        <item x="677"/>
        <item x="2361"/>
        <item x="2559"/>
        <item x="1088"/>
        <item x="738"/>
        <item x="1935"/>
        <item x="2183"/>
        <item x="1590"/>
        <item x="2345"/>
        <item x="2357"/>
        <item x="2417"/>
        <item x="1170"/>
        <item x="994"/>
        <item x="2206"/>
        <item x="1516"/>
        <item x="1369"/>
        <item x="2170"/>
        <item x="110"/>
        <item x="1945"/>
        <item x="1385"/>
        <item x="1337"/>
        <item x="2979"/>
        <item x="1918"/>
        <item x="1809"/>
        <item x="912"/>
        <item x="2263"/>
        <item x="1898"/>
        <item x="2343"/>
        <item x="1697"/>
        <item x="281"/>
        <item x="1116"/>
        <item x="3208"/>
        <item x="1471"/>
        <item x="2763"/>
        <item x="2280"/>
        <item x="2845"/>
        <item x="111"/>
        <item x="3045"/>
        <item x="3511"/>
        <item x="1676"/>
        <item x="2239"/>
        <item x="1108"/>
        <item x="642"/>
        <item x="3160"/>
        <item x="1722"/>
        <item x="2536"/>
        <item x="1638"/>
        <item x="878"/>
        <item x="3409"/>
        <item x="805"/>
        <item x="118"/>
        <item x="1995"/>
        <item x="1813"/>
        <item x="1403"/>
        <item x="2297"/>
        <item x="3001"/>
        <item x="3282"/>
        <item x="1645"/>
        <item x="850"/>
        <item x="871"/>
        <item x="1060"/>
        <item x="1542"/>
        <item x="1757"/>
        <item x="1297"/>
        <item x="3239"/>
        <item x="2222"/>
        <item x="2819"/>
        <item x="2198"/>
        <item x="3490"/>
        <item x="119"/>
        <item x="1227"/>
        <item x="2790"/>
        <item x="3495"/>
        <item x="2103"/>
        <item x="92"/>
        <item x="128"/>
        <item x="670"/>
        <item x="1220"/>
        <item x="1428"/>
        <item x="562"/>
        <item x="2446"/>
        <item x="157"/>
        <item x="1136"/>
        <item x="987"/>
        <item x="1730"/>
        <item x="1948"/>
        <item x="3336"/>
        <item x="918"/>
        <item x="148"/>
        <item x="768"/>
        <item x="146"/>
        <item x="929"/>
        <item x="626"/>
        <item x="2097"/>
        <item x="2031"/>
        <item x="240"/>
        <item x="460"/>
        <item x="610"/>
        <item x="1404"/>
        <item x="2021"/>
        <item x="1556"/>
        <item x="3450"/>
        <item x="1982"/>
        <item x="2685"/>
        <item x="3110"/>
        <item x="1206"/>
        <item x="3151"/>
        <item x="91"/>
        <item x="1349"/>
        <item x="2537"/>
        <item x="2518"/>
        <item x="1735"/>
        <item x="1868"/>
        <item x="340"/>
        <item x="516"/>
        <item x="632"/>
        <item x="2337"/>
        <item x="2344"/>
        <item x="3124"/>
        <item x="1454"/>
        <item x="905"/>
        <item x="3161"/>
        <item x="1736"/>
        <item x="1006"/>
        <item x="2870"/>
        <item x="2213"/>
        <item x="1743"/>
        <item x="2022"/>
        <item x="1777"/>
        <item x="2920"/>
        <item x="2328"/>
        <item x="3127"/>
        <item x="1275"/>
        <item x="2437"/>
        <item x="2199"/>
        <item x="1002"/>
        <item x="1949"/>
        <item x="1652"/>
        <item x="1405"/>
        <item x="419"/>
        <item x="3427"/>
        <item x="112"/>
        <item x="2750"/>
        <item x="1978"/>
        <item x="1812"/>
        <item x="2130"/>
        <item x="185"/>
        <item x="2292"/>
        <item x="2889"/>
        <item x="1639"/>
        <item x="3410"/>
        <item x="435"/>
        <item x="3351"/>
        <item x="3052"/>
        <item x="120"/>
        <item x="3361"/>
        <item x="1169"/>
        <item x="3318"/>
        <item x="341"/>
        <item x="2565"/>
        <item x="57"/>
        <item x="1354"/>
        <item x="998"/>
        <item x="2563"/>
        <item x="1970"/>
        <item x="2560"/>
        <item x="1024"/>
        <item x="2996"/>
        <item x="2047"/>
        <item x="456"/>
        <item x="3446"/>
        <item x="542"/>
        <item x="1543"/>
        <item x="921"/>
        <item x="2040"/>
        <item x="1850"/>
        <item x="3135"/>
        <item x="1130"/>
        <item x="2007"/>
        <item x="1258"/>
        <item x="2564"/>
        <item x="1345"/>
        <item x="731"/>
        <item x="3283"/>
        <item x="398"/>
        <item x="3193"/>
        <item x="2029"/>
        <item x="1788"/>
        <item x="277"/>
        <item x="202"/>
        <item x="1075"/>
        <item x="1822"/>
        <item x="2900"/>
        <item x="3120"/>
        <item x="1463"/>
        <item x="1770"/>
        <item x="1089"/>
        <item x="2646"/>
        <item x="2728"/>
        <item x="58"/>
        <item x="323"/>
        <item x="1579"/>
        <item x="364"/>
        <item x="852"/>
        <item x="1278"/>
        <item x="2162"/>
        <item x="678"/>
        <item x="298"/>
        <item x="1530"/>
        <item x="2237"/>
        <item x="787"/>
        <item x="2935"/>
        <item x="2498"/>
        <item x="1269"/>
        <item x="2218"/>
        <item x="3181"/>
        <item x="2290"/>
        <item x="86"/>
        <item x="826"/>
        <item x="2878"/>
        <item x="1263"/>
        <item x="3516"/>
        <item x="279"/>
        <item x="2637"/>
        <item x="2575"/>
        <item x="3087"/>
        <item x="1687"/>
        <item x="2751"/>
        <item x="782"/>
        <item x="2320"/>
        <item x="3121"/>
        <item x="474"/>
        <item x="2555"/>
        <item x="2729"/>
        <item x="2339"/>
        <item x="2701"/>
        <item x="2405"/>
        <item x="1406"/>
        <item x="1987"/>
        <item x="3046"/>
        <item x="168"/>
        <item x="2050"/>
        <item x="2191"/>
        <item x="3099"/>
        <item x="1714"/>
        <item x="454"/>
        <item x="3284"/>
        <item x="3415"/>
        <item x="1782"/>
        <item x="241"/>
        <item x="1044"/>
        <item x="1361"/>
        <item x="464"/>
        <item x="28"/>
        <item x="1228"/>
        <item x="1988"/>
        <item x="1906"/>
        <item x="3310"/>
        <item x="129"/>
        <item x="2209"/>
        <item x="2519"/>
        <item x="2772"/>
        <item x="2245"/>
        <item x="3010"/>
        <item x="937"/>
        <item x="1614"/>
        <item x="1289"/>
        <item x="470"/>
        <item x="461"/>
        <item x="827"/>
        <item x="2268"/>
        <item x="2018"/>
        <item x="334"/>
        <item x="29"/>
        <item x="19"/>
        <item x="3255"/>
        <item x="2986"/>
        <item x="1129"/>
        <item x="2358"/>
        <item x="2862"/>
        <item x="2321"/>
        <item x="2228"/>
        <item x="2487"/>
        <item x="1859"/>
        <item x="2901"/>
        <item x="2384"/>
        <item x="1860"/>
        <item x="2126"/>
        <item x="2735"/>
        <item x="953"/>
        <item x="960"/>
        <item x="954"/>
        <item x="2902"/>
        <item x="24"/>
        <item x="2141"/>
        <item x="1895"/>
        <item x="1979"/>
        <item x="2534"/>
        <item x="1256"/>
        <item x="955"/>
        <item x="1243"/>
        <item x="2371"/>
        <item x="2478"/>
        <item x="971"/>
        <item x="1384"/>
        <item x="1692"/>
        <item x="3186"/>
        <item x="956"/>
        <item x="3182"/>
        <item x="1833"/>
        <item x="2929"/>
        <item x="957"/>
        <item x="1861"/>
        <item x="3183"/>
        <item x="1862"/>
        <item x="3184"/>
        <item x="2625"/>
        <item x="1137"/>
        <item x="34"/>
        <item x="2226"/>
        <item x="2108"/>
        <item x="593"/>
        <item x="958"/>
        <item x="3016"/>
        <item x="291"/>
        <item x="2707"/>
        <item x="583"/>
        <item x="249"/>
        <item x="2672"/>
        <item x="3357"/>
        <item x="959"/>
        <item x="742"/>
        <item x="292"/>
        <item x="724"/>
        <item x="1791"/>
        <item x="2654"/>
        <item x="643"/>
        <item x="594"/>
        <item x="1553"/>
        <item x="1244"/>
        <item x="1374"/>
        <item x="2168"/>
        <item x="404"/>
        <item x="3173"/>
        <item x="1376"/>
        <item x="2376"/>
        <item x="1680"/>
        <item x="1571"/>
        <item x="2251"/>
        <item x="1245"/>
        <item x="1420"/>
        <item x="2423"/>
        <item x="584"/>
        <item x="3375"/>
        <item x="2001"/>
        <item x="3067"/>
        <item x="3211"/>
        <item x="406"/>
        <item x="1713"/>
        <item x="1863"/>
        <item x="3319"/>
        <item x="2005"/>
        <item x="2615"/>
        <item x="1740"/>
        <item x="630"/>
        <item x="2360"/>
        <item x="692"/>
        <item x="2965"/>
        <item x="1145"/>
        <item x="2155"/>
        <item x="2911"/>
        <item x="1864"/>
        <item x="2903"/>
        <item x="2884"/>
        <item x="3185"/>
        <item x="2409"/>
        <item x="250"/>
        <item x="668"/>
        <item x="2420"/>
        <item x="2991"/>
        <item x="2109"/>
        <item x="1611"/>
        <item x="832"/>
        <item x="1230"/>
        <item x="2151"/>
        <item x="1286"/>
        <item x="3438"/>
        <item x="1971"/>
        <item x="391"/>
        <item x="121"/>
        <item x="1753"/>
        <item x="1805"/>
        <item x="3122"/>
        <item x="2247"/>
        <item x="436"/>
        <item x="2924"/>
        <item x="2702"/>
        <item x="806"/>
        <item x="3428"/>
        <item x="2006"/>
        <item x="1413"/>
        <item x="172"/>
        <item x="2695"/>
        <item x="305"/>
        <item x="1472"/>
        <item x="2010"/>
        <item x="1422"/>
        <item x="95"/>
        <item x="2083"/>
        <item x="2227"/>
        <item x="2694"/>
        <item x="697"/>
        <item x="352"/>
        <item x="1322"/>
        <item x="1362"/>
        <item x="278"/>
        <item x="1996"/>
        <item x="629"/>
        <item x="158"/>
        <item x="879"/>
        <item x="2179"/>
        <item x="122"/>
        <item x="2214"/>
        <item x="2773"/>
        <item x="1118"/>
        <item x="3512"/>
        <item x="2703"/>
        <item x="1881"/>
        <item x="2770"/>
        <item x="3037"/>
        <item x="1672"/>
        <item x="3020"/>
        <item x="123"/>
        <item x="2454"/>
        <item x="982"/>
        <item x="595"/>
        <item x="2941"/>
        <item x="162"/>
        <item x="2032"/>
        <item x="913"/>
        <item x="1966"/>
        <item x="2138"/>
        <item x="1887"/>
        <item x="2104"/>
        <item x="1634"/>
        <item x="672"/>
        <item x="3404"/>
        <item x="1585"/>
        <item x="3411"/>
        <item x="1564"/>
        <item x="353"/>
        <item x="2462"/>
        <item x="1499"/>
        <item x="2638"/>
        <item x="2704"/>
        <item x="3096"/>
        <item x="1061"/>
        <item x="1180"/>
        <item x="2764"/>
        <item x="2450"/>
        <item x="3109"/>
        <item x="797"/>
        <item x="1192"/>
        <item x="2846"/>
        <item x="1191"/>
        <item x="508"/>
        <item x="1119"/>
        <item x="3302"/>
        <item x="2240"/>
        <item x="1309"/>
        <item x="1976"/>
        <item x="2715"/>
        <item x="223"/>
        <item x="49"/>
        <item x="3236"/>
        <item x="2885"/>
        <item x="3491"/>
        <item x="2145"/>
        <item x="543"/>
        <item x="862"/>
        <item x="2329"/>
        <item x="2510"/>
        <item x="1126"/>
        <item x="3007"/>
        <item x="895"/>
        <item x="108"/>
        <item x="732"/>
        <item x="1991"/>
        <item x="3480"/>
        <item x="1587"/>
        <item x="2362"/>
        <item x="1010"/>
        <item x="3021"/>
        <item x="1595"/>
        <item x="3324"/>
        <item x="774"/>
        <item x="645"/>
        <item x="3212"/>
        <item x="596"/>
        <item x="2812"/>
        <item x="1423"/>
        <item x="2541"/>
        <item x="397"/>
        <item x="756"/>
        <item x="2368"/>
        <item x="597"/>
        <item x="3356"/>
        <item x="1372"/>
        <item x="1897"/>
        <item x="433"/>
        <item x="293"/>
        <item x="2542"/>
        <item x="1973"/>
        <item x="2591"/>
        <item x="3025"/>
        <item x="2643"/>
        <item x="765"/>
        <item x="961"/>
        <item x="251"/>
        <item x="235"/>
        <item x="1547"/>
        <item x="934"/>
        <item x="2488"/>
        <item x="3396"/>
        <item x="1378"/>
        <item x="1731"/>
        <item x="448"/>
        <item x="3389"/>
        <item x="1646"/>
        <item x="1133"/>
        <item x="2404"/>
        <item x="2377"/>
        <item x="2188"/>
        <item x="2626"/>
        <item x="962"/>
        <item x="3187"/>
        <item x="2504"/>
        <item x="1120"/>
        <item x="2765"/>
        <item x="326"/>
        <item x="186"/>
        <item x="723"/>
        <item x="598"/>
        <item x="2904"/>
        <item x="963"/>
        <item x="2890"/>
        <item x="252"/>
        <item x="585"/>
        <item x="2961"/>
        <item x="2891"/>
        <item x="1208"/>
        <item x="3315"/>
        <item x="715"/>
        <item x="839"/>
        <item x="1653"/>
        <item x="2325"/>
        <item x="3363"/>
        <item x="2037"/>
        <item x="1648"/>
        <item x="2461"/>
        <item x="523"/>
        <item x="405"/>
        <item x="999"/>
        <item x="818"/>
        <item x="2892"/>
        <item x="1174"/>
        <item x="3027"/>
        <item x="2585"/>
        <item x="604"/>
        <item x="3379"/>
        <item x="1737"/>
        <item x="2074"/>
        <item x="1458"/>
        <item x="3220"/>
        <item x="2473"/>
        <item x="609"/>
        <item x="3412"/>
        <item x="2163"/>
        <item x="734"/>
        <item x="2355"/>
        <item x="1073"/>
        <item x="308"/>
        <item x="3136"/>
        <item x="512"/>
        <item x="1946"/>
        <item x="1824"/>
        <item x="655"/>
        <item x="863"/>
        <item x="1596"/>
        <item x="1443"/>
        <item x="1207"/>
        <item x="2752"/>
        <item x="524"/>
        <item x="1318"/>
        <item x="32"/>
        <item x="1487"/>
        <item x="721"/>
        <item x="1181"/>
        <item x="2469"/>
        <item x="208"/>
        <item x="261"/>
        <item x="880"/>
        <item x="1790"/>
        <item x="1437"/>
        <item x="586"/>
        <item x="887"/>
        <item x="1488"/>
        <item x="1855"/>
        <item x="2444"/>
        <item x="2039"/>
        <item x="896"/>
        <item x="648"/>
        <item x="544"/>
        <item x="973"/>
        <item x="160"/>
        <item x="1963"/>
        <item x="52"/>
        <item x="1062"/>
        <item x="3285"/>
        <item x="2522"/>
        <item x="2244"/>
        <item x="798"/>
        <item x="169"/>
        <item x="2813"/>
        <item x="3439"/>
        <item x="2330"/>
        <item x="236"/>
        <item x="3042"/>
        <item x="188"/>
        <item x="1649"/>
        <item x="354"/>
        <item x="3286"/>
        <item x="355"/>
        <item x="1333"/>
        <item x="812"/>
        <item x="2175"/>
        <item x="2300"/>
        <item x="2215"/>
        <item x="2331"/>
        <item x="2392"/>
        <item x="3094"/>
        <item x="3492"/>
        <item x="816"/>
        <item x="574"/>
        <item x="2009"/>
        <item x="3364"/>
        <item x="2153"/>
        <item x="224"/>
        <item x="545"/>
        <item x="2030"/>
        <item x="2766"/>
        <item x="1919"/>
        <item x="338"/>
        <item x="3341"/>
        <item x="3137"/>
        <item x="413"/>
        <item x="237"/>
        <item x="258"/>
        <item x="2048"/>
        <item x="788"/>
        <item x="525"/>
        <item x="972"/>
        <item x="1792"/>
        <item x="1146"/>
        <item x="2745"/>
        <item x="2530"/>
        <item x="1959"/>
        <item x="2797"/>
        <item x="3465"/>
        <item x="3397"/>
        <item x="3398"/>
        <item x="2241"/>
        <item x="2543"/>
        <item x="1419"/>
        <item x="708"/>
        <item x="563"/>
        <item x="1806"/>
        <item x="3445"/>
        <item x="837"/>
        <item x="1139"/>
        <item x="2658"/>
        <item x="149"/>
        <item x="2119"/>
        <item x="2527"/>
        <item x="3227"/>
        <item x="2415"/>
        <item x="1834"/>
        <item x="1604"/>
        <item x="3472"/>
        <item x="618"/>
        <item x="3202"/>
        <item x="3002"/>
        <item x="1040"/>
        <item x="922"/>
        <item x="3203"/>
        <item x="1752"/>
        <item x="1879"/>
        <item x="209"/>
        <item x="2295"/>
        <item x="665"/>
        <item x="809"/>
        <item x="1921"/>
        <item x="133"/>
        <item x="2791"/>
        <item x="2500"/>
        <item x="1257"/>
        <item x="2381"/>
        <item x="935"/>
        <item x="3376"/>
        <item x="853"/>
        <item x="290"/>
        <item x="1128"/>
        <item x="3272"/>
        <item x="307"/>
        <item x="1890"/>
        <item x="2279"/>
        <item x="716"/>
        <item x="2286"/>
        <item x="3432"/>
        <item x="2966"/>
        <item x="2807"/>
        <item x="2433"/>
        <item x="420"/>
        <item x="620"/>
        <item x="2746"/>
        <item x="2833"/>
        <item x="1745"/>
        <item x="1647"/>
        <item x="187"/>
        <item x="270"/>
        <item x="437"/>
        <item x="1479"/>
        <item x="2664"/>
        <item x="2950"/>
        <item x="2665"/>
        <item x="2023"/>
        <item x="3194"/>
        <item x="453"/>
        <item x="3032"/>
        <item x="2825"/>
        <item x="213"/>
        <item x="2391"/>
        <item x="150"/>
        <item x="2063"/>
        <item x="2514"/>
        <item x="2716"/>
        <item x="203"/>
        <item x="2322"/>
        <item x="3517"/>
        <item x="1446"/>
        <item x="1534"/>
        <item x="2164"/>
        <item x="336"/>
        <item x="189"/>
        <item x="2127"/>
        <item x="2128"/>
        <item x="2962"/>
        <item x="1635"/>
        <item x="1436"/>
        <item x="1688"/>
        <item x="522"/>
        <item x="1787"/>
        <item x="638"/>
        <item x="153"/>
        <item x="2584"/>
        <item x="1842"/>
        <item x="475"/>
        <item x="2967"/>
        <item x="2973"/>
        <item x="679"/>
        <item x="635"/>
        <item x="789"/>
        <item x="1823"/>
        <item x="2506"/>
        <item x="1334"/>
        <item x="548"/>
        <item x="2785"/>
        <item x="733"/>
        <item x="3381"/>
        <item x="757"/>
        <item x="2863"/>
        <item x="1032"/>
        <item x="3327"/>
        <item x="392"/>
        <item x="1508"/>
        <item x="1290"/>
        <item x="1673"/>
        <item x="1789"/>
        <item x="1461"/>
        <item x="2608"/>
        <item x="686"/>
        <item x="1920"/>
        <item x="1983"/>
        <item x="1141"/>
        <item x="2258"/>
        <item x="2945"/>
        <item x="1924"/>
        <item x="1851"/>
        <item x="1117"/>
        <item x="1732"/>
        <item x="1517"/>
        <item x="3041"/>
        <item x="2847"/>
        <item x="3209"/>
        <item x="2648"/>
        <item x="302"/>
        <item x="1193"/>
        <item x="1912"/>
        <item x="577"/>
        <item x="995"/>
        <item x="528"/>
        <item x="2864"/>
        <item x="2201"/>
        <item x="2963"/>
        <item x="1953"/>
        <item x="2639"/>
        <item x="1475"/>
        <item x="534"/>
        <item x="2867"/>
        <item x="2012"/>
        <item x="737"/>
        <item x="59"/>
        <item x="2200"/>
        <item x="3382"/>
        <item x="1415"/>
        <item x="3093"/>
        <item x="151"/>
        <item x="2087"/>
        <item x="2561"/>
        <item x="866"/>
        <item x="3365"/>
        <item x="1888"/>
        <item x="824"/>
        <item x="2830"/>
        <item x="2993"/>
        <item x="1661"/>
        <item x="3362"/>
        <item x="1723"/>
        <item x="2485"/>
        <item x="2936"/>
        <item x="3300"/>
        <item x="3166"/>
        <item x="1500"/>
        <item x="814"/>
        <item x="1049"/>
        <item x="3226"/>
        <item x="743"/>
        <item x="1708"/>
        <item x="833"/>
        <item x="476"/>
        <item x="1746"/>
        <item x="1373"/>
        <item x="925"/>
        <item x="2865"/>
        <item x="2834"/>
        <item x="163"/>
        <item x="2303"/>
        <item x="1603"/>
        <item x="3102"/>
        <item x="509"/>
        <item x="709"/>
        <item x="232"/>
        <item x="2872"/>
        <item x="2515"/>
        <item x="1209"/>
        <item x="1825"/>
        <item x="3125"/>
        <item x="1807"/>
        <item x="1346"/>
        <item x="1580"/>
        <item x="2848"/>
        <item x="2937"/>
        <item x="702"/>
        <item x="1171"/>
        <item x="2293"/>
        <item x="989"/>
        <item x="1772"/>
        <item x="2501"/>
        <item x="2792"/>
        <item x="901"/>
        <item x="2013"/>
        <item x="1623"/>
        <item x="680"/>
        <item x="356"/>
        <item x="1867"/>
        <item x="2129"/>
        <item x="898"/>
        <item x="2717"/>
        <item x="477"/>
        <item x="88"/>
        <item x="2305"/>
        <item x="20"/>
        <item x="2721"/>
        <item x="3433"/>
        <item x="70"/>
        <item x="2291"/>
        <item x="1928"/>
        <item x="884"/>
        <item x="2479"/>
        <item x="621"/>
        <item x="650"/>
        <item x="3493"/>
        <item x="2332"/>
        <item x="1932"/>
        <item x="507"/>
        <item x="2078"/>
        <item x="2736"/>
        <item x="1347"/>
        <item x="2938"/>
        <item x="1698"/>
        <item x="631"/>
        <item x="3078"/>
        <item x="897"/>
        <item x="375"/>
        <item x="3053"/>
        <item x="124"/>
        <item x="1229"/>
        <item x="1470"/>
        <item x="1925"/>
        <item x="2657"/>
        <item x="1548"/>
        <item x="253"/>
        <item x="254"/>
        <item x="2115"/>
        <item x="2070"/>
        <item x="651"/>
        <item x="65"/>
        <item x="2378"/>
        <item x="2269"/>
        <item x="2822"/>
        <item x="3244"/>
        <item x="1674"/>
        <item x="3139"/>
        <item x="1565"/>
        <item x="2683"/>
        <item x="1298"/>
        <item x="1899"/>
        <item x="138"/>
        <item x="2354"/>
        <item x="297"/>
        <item x="381"/>
        <item x="2849"/>
        <item x="1320"/>
        <item x="900"/>
        <item x="3466"/>
        <item x="1612"/>
        <item x="152"/>
        <item x="3086"/>
        <item x="2978"/>
        <item x="799"/>
        <item x="2419"/>
        <item x="2939"/>
        <item x="2905"/>
        <item x="39"/>
        <item x="3256"/>
        <item x="1551"/>
        <item x="2064"/>
        <item x="147"/>
        <item x="1840"/>
        <item x="2367"/>
        <item x="763"/>
        <item x="914"/>
        <item x="2809"/>
        <item x="50"/>
        <item x="2090"/>
        <item x="3453"/>
        <item x="2600"/>
        <item x="1102"/>
        <item x="2767"/>
        <item x="2323"/>
        <item x="1701"/>
        <item x="2204"/>
        <item x="1407"/>
        <item x="1312"/>
        <item x="1380"/>
        <item x="1368"/>
        <item x="682"/>
        <item x="1285"/>
        <item x="449"/>
        <item x="557"/>
        <item x="1826"/>
        <item x="1783"/>
        <item x="2111"/>
        <item x="3422"/>
        <item x="2342"/>
        <item x="2866"/>
        <item x="3496"/>
        <item x="159"/>
        <item x="575"/>
        <item x="1198"/>
        <item x="465"/>
        <item x="1967"/>
        <item x="2507"/>
        <item x="2122"/>
        <item x="68"/>
        <item x="2483"/>
        <item x="131"/>
        <item x="2307"/>
        <item x="1254"/>
        <item x="652"/>
        <item x="85"/>
        <item x="2853"/>
        <item x="487"/>
        <item x="170"/>
        <item x="21"/>
        <item x="233"/>
        <item x="546"/>
        <item x="2753"/>
        <item x="2338"/>
        <item x="2410"/>
        <item x="2416"/>
        <item x="332"/>
        <item x="493"/>
        <item x="3084"/>
        <item x="1776"/>
        <item x="2171"/>
        <item x="993"/>
        <item x="3454"/>
        <item x="1724"/>
        <item x="1095"/>
        <item x="2146"/>
        <item x="1763"/>
        <item x="2270"/>
        <item x="795"/>
        <item x="1721"/>
        <item x="3342"/>
        <item x="2540"/>
        <item x="1017"/>
        <item x="1839"/>
        <item x="324"/>
        <item x="2691"/>
        <item x="2252"/>
        <item x="2189"/>
        <item x="3399"/>
        <item x="2562"/>
        <item x="942"/>
        <item x="1632"/>
        <item x="2525"/>
        <item x="274"/>
        <item x="3047"/>
        <item x="421"/>
        <item x="3126"/>
        <item x="916"/>
        <item x="2451"/>
        <item x="1572"/>
        <item x="194"/>
        <item x="2705"/>
        <item x="3287"/>
        <item x="717"/>
        <item x="2407"/>
        <item x="3333"/>
        <item x="1313"/>
        <item x="3048"/>
        <item x="1750"/>
        <item x="3054"/>
        <item x="414"/>
        <item x="1155"/>
        <item x="442"/>
        <item x="627"/>
        <item x="438"/>
        <item x="783"/>
        <item x="869"/>
        <item x="1747"/>
        <item x="2743"/>
        <item x="2287"/>
        <item x="1455"/>
        <item x="1654"/>
        <item x="2205"/>
        <item x="1877"/>
        <item x="2053"/>
        <item x="1567"/>
        <item x="1355"/>
        <item x="164"/>
        <item x="2242"/>
        <item x="744"/>
        <item x="2248"/>
        <item x="3079"/>
        <item x="845"/>
        <item x="3057"/>
        <item x="2800"/>
        <item x="443"/>
        <item x="844"/>
        <item x="2987"/>
        <item x="834"/>
        <item x="2569"/>
        <item x="204"/>
        <item x="1742"/>
        <item x="1473"/>
        <item x="3413"/>
        <item x="776"/>
        <item x="2988"/>
        <item x="696"/>
        <item x="552"/>
        <item x="1633"/>
        <item x="571"/>
        <item x="3146"/>
        <item x="3143"/>
        <item x="886"/>
        <item x="2754"/>
        <item x="3049"/>
        <item x="2818"/>
        <item x="2850"/>
        <item x="1574"/>
        <item x="689"/>
        <item x="608"/>
        <item x="2666"/>
        <item x="3156"/>
        <item x="444"/>
        <item x="1287"/>
        <item x="1249"/>
        <item x="936"/>
        <item x="1468"/>
        <item x="653"/>
        <item x="450"/>
        <item x="1624"/>
        <item x="2780"/>
        <item x="3257"/>
        <item x="3144"/>
        <item x="526"/>
        <item x="3165"/>
        <item x="1852"/>
        <item x="1557"/>
        <item x="2650"/>
        <item x="1871"/>
        <item x="2539"/>
        <item x="2393"/>
        <item x="2394"/>
        <item x="1194"/>
        <item x="3429"/>
        <item x="2216"/>
        <item x="2016"/>
        <item x="387"/>
        <item x="71"/>
        <item x="388"/>
        <item x="1583"/>
        <item x="400"/>
        <item x="286"/>
        <item x="3168"/>
        <item x="498"/>
        <item x="1335"/>
        <item x="566"/>
        <item x="344"/>
        <item x="1725"/>
        <item x="2383"/>
        <item x="1738"/>
        <item x="1872"/>
        <item x="376"/>
        <item x="2470"/>
        <item x="1891"/>
        <item x="1103"/>
        <item x="2084"/>
        <item x="377"/>
        <item x="1074"/>
        <item x="1165"/>
        <item x="2105"/>
        <item x="2156"/>
        <item x="2601"/>
        <item x="1830"/>
        <item x="1873"/>
        <item x="190"/>
        <item x="1501"/>
        <item x="422"/>
        <item x="2418"/>
        <item x="1853"/>
        <item x="357"/>
        <item x="2334"/>
        <item x="358"/>
        <item x="205"/>
        <item x="2586"/>
        <item x="191"/>
        <item x="3513"/>
        <item x="2411"/>
        <item x="1447"/>
        <item x="2051"/>
        <item x="3138"/>
        <item x="2065"/>
        <item x="986"/>
        <item x="2243"/>
        <item x="838"/>
        <item x="1408"/>
        <item x="858"/>
        <item x="2120"/>
        <item x="3258"/>
        <item x="3343"/>
        <item x="1677"/>
        <item x="2445"/>
        <item x="1411"/>
        <item x="1577"/>
        <item x="3149"/>
        <item x="1532"/>
        <item x="1175"/>
        <item x="141"/>
        <item x="2955"/>
        <item x="513"/>
        <item x="2974"/>
        <item x="636"/>
        <item x="206"/>
        <item x="1235"/>
        <item x="1319"/>
        <item x="1531"/>
        <item x="1426"/>
        <item x="2835"/>
        <item x="1348"/>
        <item x="2264"/>
        <item x="3449"/>
        <item x="2528"/>
        <item x="569"/>
        <item x="2722"/>
        <item x="1416"/>
        <item x="622"/>
        <item x="3344"/>
        <item x="3405"/>
        <item x="3241"/>
        <item x="870"/>
        <item x="1712"/>
        <item x="2925"/>
        <item x="1582"/>
        <item x="259"/>
        <item x="1363"/>
        <item x="1626"/>
        <item x="2930"/>
        <item x="657"/>
        <item x="2014"/>
        <item x="1947"/>
        <item x="1138"/>
        <item x="96"/>
        <item x="3369"/>
        <item x="1893"/>
        <item x="2627"/>
        <item x="2531"/>
        <item x="2774"/>
        <item x="365"/>
        <item x="136"/>
        <item x="2602"/>
        <item x="2071"/>
        <item x="3199"/>
        <item x="710"/>
        <item x="1758"/>
        <item x="1591"/>
        <item x="2768"/>
        <item x="1958"/>
        <item x="333"/>
        <item x="2618"/>
        <item x="1150"/>
        <item x="3276"/>
        <item x="214"/>
        <item x="3011"/>
        <item x="1265"/>
        <item x="1429"/>
        <item x="2789"/>
        <item x="2049"/>
        <item x="3240"/>
        <item x="1127"/>
        <item x="1876"/>
        <item x="275"/>
        <item x="764"/>
        <item x="2587"/>
        <item x="1367"/>
        <item x="1176"/>
        <item x="2881"/>
        <item x="2696"/>
        <item x="1213"/>
        <item x="2484"/>
        <item x="33"/>
        <item x="2956"/>
        <item x="3123"/>
        <item x="2787"/>
        <item x="1096"/>
        <item x="1097"/>
        <item x="2024"/>
        <item x="3328"/>
        <item x="2088"/>
        <item x="2879"/>
        <item x="1605"/>
        <item x="2687"/>
        <item x="3443"/>
        <item x="2066"/>
        <item x="1484"/>
        <item x="1000"/>
        <item x="2379"/>
        <item x="599"/>
        <item x="600"/>
        <item x="255"/>
        <item x="1741"/>
        <item x="2382"/>
        <item x="967"/>
        <item x="2628"/>
        <item x="851"/>
        <item x="2940"/>
        <item x="881"/>
        <item x="601"/>
        <item x="1246"/>
        <item x="2038"/>
        <item x="1011"/>
        <item x="1865"/>
        <item x="964"/>
        <item x="1247"/>
        <item x="602"/>
        <item x="1866"/>
        <item x="2653"/>
        <item x="603"/>
        <item x="3195"/>
        <item x="483"/>
        <item x="3499"/>
        <item x="1336"/>
        <item x="2079"/>
        <item x="3494"/>
        <item x="2669"/>
        <item x="700"/>
        <item x="3325"/>
        <item x="3458"/>
        <item x="2190"/>
        <item x="2110"/>
        <item x="3301"/>
        <item x="2906"/>
        <item x="1997"/>
        <item x="1990"/>
        <item x="502"/>
        <item x="1588"/>
        <item x="1704"/>
        <item x="3385"/>
        <item x="857"/>
        <item x="965"/>
        <item x="1099"/>
        <item x="1147"/>
        <item x="1008"/>
        <item x="1707"/>
        <item x="3245"/>
        <item x="1148"/>
        <item x="1968"/>
        <item x="409"/>
        <item x="3377"/>
        <item x="553"/>
        <item x="966"/>
        <item x="1039"/>
        <item x="882"/>
        <item x="2801"/>
        <item x="471"/>
        <item x="1448"/>
        <item x="482"/>
        <item x="2434"/>
        <item x="1248"/>
        <item x="777"/>
        <item x="2015"/>
        <item x="2224"/>
        <item x="3038"/>
        <item x="1392"/>
        <item x="100"/>
        <item x="1156"/>
        <item x="1315"/>
        <item x="2452"/>
        <item x="2408"/>
        <item x="2686"/>
        <item x="3334"/>
        <item x="1101"/>
        <item x="2231"/>
        <item x="445"/>
        <item x="778"/>
        <item x="3331"/>
        <item x="2511"/>
        <item x="796"/>
        <item x="2989"/>
        <item x="1689"/>
        <item x="3171"/>
        <item x="244"/>
        <item x="2631"/>
        <item x="846"/>
        <item x="1784"/>
        <item x="1552"/>
        <item x="3075"/>
        <item x="343"/>
        <item x="1109"/>
        <item x="564"/>
        <item x="2810"/>
        <item x="1883"/>
        <item x="1121"/>
        <item x="1690"/>
        <item x="165"/>
        <item x="1456"/>
        <item x="2505"/>
        <item x="1391"/>
        <item x="3228"/>
        <item x="3039"/>
        <item x="2"/>
        <item x="125"/>
        <item x="3345"/>
        <item x="2524"/>
        <item x="554"/>
        <item x="1526"/>
        <item x="3080"/>
        <item x="2233"/>
        <item x="429"/>
        <item x="3288"/>
        <item x="1020"/>
        <item x="2875"/>
        <item x="3088"/>
        <item x="439"/>
        <item x="3380"/>
        <item x="2554"/>
        <item x="393"/>
        <item x="2217"/>
        <item x="1885"/>
        <item x="2824"/>
        <item x="178"/>
        <item x="1600"/>
        <item x="2553"/>
        <item x="1237"/>
        <item x="490"/>
        <item x="654"/>
        <item x="1273"/>
        <item x="2738"/>
        <item x="218"/>
        <item x="2336"/>
        <item x="775"/>
        <item x="3329"/>
        <item x="3368"/>
        <item x="1974"/>
        <item x="3456"/>
        <item x="410"/>
        <item x="97"/>
        <item x="1907"/>
        <item x="2288"/>
        <item x="1259"/>
        <item x="2281"/>
        <item x="938"/>
        <item x="1485"/>
        <item x="466"/>
        <item x="1609"/>
        <item x="2395"/>
        <item x="718"/>
        <item x="2793"/>
        <item x="3271"/>
        <item x="1364"/>
        <item x="3467"/>
        <item x="1570"/>
        <item x="1785"/>
        <item x="173"/>
        <item x="1719"/>
        <item x="1578"/>
        <item x="666"/>
        <item x="1535"/>
        <item x="2576"/>
        <item x="430"/>
        <item x="2577"/>
        <item x="772"/>
        <item x="3346"/>
        <item x="3506"/>
        <item x="2532"/>
        <item x="1969"/>
        <item x="35"/>
        <item x="1015"/>
        <item x="968"/>
        <item x="1682"/>
        <item x="3468"/>
        <item x="2652"/>
        <item x="3469"/>
        <item x="2545"/>
        <item x="256"/>
        <item x="1098"/>
        <item x="1926"/>
        <item x="2982"/>
        <item x="2535"/>
        <item x="366"/>
        <item x="1226"/>
        <item x="2380"/>
        <item x="647"/>
        <item x="2948"/>
        <item x="2968"/>
        <item x="2143"/>
        <item x="1751"/>
        <item x="1018"/>
        <item x="2820"/>
        <item x="810"/>
        <item x="856"/>
        <item x="2671"/>
        <item x="624"/>
        <item x="883"/>
        <item x="3414"/>
        <item x="3352"/>
        <item x="3055"/>
        <item x="2593"/>
        <item x="527"/>
        <item x="3040"/>
        <item x="3335"/>
        <item x="2755"/>
        <item x="2082"/>
        <item x="3050"/>
        <item x="550"/>
        <item x="192"/>
        <item x="440"/>
        <item x="2180"/>
        <item x="2588"/>
        <item x="1989"/>
        <item x="7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dragToRow="0" dragToCol="0" dragToPage="0" showAll="0" defaultSubtotal="0"/>
    <pivotField dragToRow="0" dragToCol="0" dragToPage="0" showAll="0" defaultSubtotal="0"/>
  </pivotFields>
  <rowFields count="2">
    <field x="7"/>
    <field x="8"/>
  </rowFields>
  <rowItems count="11">
    <i>
      <x v="388"/>
    </i>
    <i>
      <x v="523"/>
    </i>
    <i>
      <x v="596"/>
    </i>
    <i>
      <x v="244"/>
    </i>
    <i>
      <x v="413"/>
    </i>
    <i>
      <x v="284"/>
    </i>
    <i>
      <x v="343"/>
    </i>
    <i>
      <x v="196"/>
    </i>
    <i>
      <x v="429"/>
    </i>
    <i>
      <x v="418"/>
    </i>
    <i t="grand">
      <x/>
    </i>
  </rowItems>
  <colItems count="1">
    <i/>
  </colItems>
  <dataFields count="1">
    <dataField name="Total Air Crashes" fld="8" subtotal="count" baseField="0" baseItem="0"/>
  </dataFields>
  <pivotTableStyleInfo name="PivotStyleMedium13"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EC2303-EC96-42E3-AFEA-BDBB502047B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Decade">
  <location ref="C3:D17" firstHeaderRow="1" firstDataRow="1" firstDataCol="1"/>
  <pivotFields count="19">
    <pivotField numFmtId="14" showAll="0">
      <items count="4604">
        <item x="4590"/>
        <item x="4356"/>
        <item x="2236"/>
        <item x="392"/>
        <item x="4452"/>
        <item x="3948"/>
        <item x="2729"/>
        <item x="4363"/>
        <item x="2019"/>
        <item x="4338"/>
        <item x="3927"/>
        <item x="3566"/>
        <item x="3534"/>
        <item x="2726"/>
        <item x="2938"/>
        <item x="3309"/>
        <item x="2602"/>
        <item x="2467"/>
        <item x="587"/>
        <item x="3940"/>
        <item x="207"/>
        <item x="490"/>
        <item x="614"/>
        <item x="1022"/>
        <item x="3316"/>
        <item x="2267"/>
        <item x="2111"/>
        <item x="531"/>
        <item x="3921"/>
        <item x="4004"/>
        <item x="3991"/>
        <item x="4059"/>
        <item x="1141"/>
        <item x="2866"/>
        <item x="2945"/>
        <item x="216"/>
        <item x="215"/>
        <item x="3231"/>
        <item x="2606"/>
        <item x="2055"/>
        <item x="461"/>
        <item x="4471"/>
        <item x="4489"/>
        <item x="4504"/>
        <item x="3938"/>
        <item x="4152"/>
        <item x="3960"/>
        <item x="3808"/>
        <item x="883"/>
        <item x="1136"/>
        <item x="1392"/>
        <item x="1523"/>
        <item x="1401"/>
        <item x="1419"/>
        <item x="31"/>
        <item x="237"/>
        <item x="238"/>
        <item x="3408"/>
        <item x="475"/>
        <item x="468"/>
        <item x="4352"/>
        <item x="769"/>
        <item x="1695"/>
        <item x="1519"/>
        <item x="2924"/>
        <item x="120"/>
        <item x="78"/>
        <item x="2533"/>
        <item x="2097"/>
        <item x="2159"/>
        <item x="2312"/>
        <item x="4383"/>
        <item x="3986"/>
        <item x="4025"/>
        <item x="994"/>
        <item x="1696"/>
        <item x="1895"/>
        <item x="1951"/>
        <item x="1446"/>
        <item x="3339"/>
        <item x="647"/>
        <item x="4487"/>
        <item x="4277"/>
        <item x="3659"/>
        <item x="1040"/>
        <item x="1009"/>
        <item x="1196"/>
        <item x="2977"/>
        <item x="200"/>
        <item x="2448"/>
        <item x="580"/>
        <item x="3542"/>
        <item x="940"/>
        <item x="881"/>
        <item x="2835"/>
        <item x="281"/>
        <item x="2475"/>
        <item x="2652"/>
        <item x="2311"/>
        <item x="2109"/>
        <item x="4488"/>
        <item x="4353"/>
        <item x="4081"/>
        <item x="3549"/>
        <item x="1435"/>
        <item x="2841"/>
        <item x="3281"/>
        <item x="2059"/>
        <item x="1999"/>
        <item x="2095"/>
        <item x="540"/>
        <item x="4473"/>
        <item x="3990"/>
        <item x="3945"/>
        <item x="4043"/>
        <item x="3648"/>
        <item x="1048"/>
        <item x="1694"/>
        <item x="2919"/>
        <item x="2997"/>
        <item x="146"/>
        <item x="131"/>
        <item x="3092"/>
        <item x="2094"/>
        <item x="466"/>
        <item x="4316"/>
        <item x="4448"/>
        <item x="4361"/>
        <item x="4008"/>
        <item x="4062"/>
        <item x="3548"/>
        <item x="3660"/>
        <item x="3587"/>
        <item x="1135"/>
        <item x="747"/>
        <item x="1832"/>
        <item x="1923"/>
        <item x="1562"/>
        <item x="1894"/>
        <item x="1414"/>
        <item x="2824"/>
        <item x="320"/>
        <item x="284"/>
        <item x="3124"/>
        <item x="3270"/>
        <item x="3198"/>
        <item x="2486"/>
        <item x="2532"/>
        <item x="2216"/>
        <item x="2072"/>
        <item x="2229"/>
        <item x="365"/>
        <item x="4346"/>
        <item x="4241"/>
        <item x="4362"/>
        <item x="4151"/>
        <item x="4090"/>
        <item x="3932"/>
        <item x="3661"/>
        <item x="3698"/>
        <item x="3697"/>
        <item x="1157"/>
        <item x="861"/>
        <item x="1193"/>
        <item x="913"/>
        <item x="1042"/>
        <item x="1153"/>
        <item x="893"/>
        <item x="1648"/>
        <item x="1853"/>
        <item x="1706"/>
        <item x="1812"/>
        <item x="2948"/>
        <item x="2758"/>
        <item x="60"/>
        <item x="3264"/>
        <item x="3082"/>
        <item x="3282"/>
        <item x="2455"/>
        <item x="2650"/>
        <item x="2465"/>
        <item x="2552"/>
        <item x="2389"/>
        <item x="610"/>
        <item x="484"/>
        <item x="4291"/>
        <item x="4453"/>
        <item x="4391"/>
        <item x="4449"/>
        <item x="4290"/>
        <item x="3984"/>
        <item x="4082"/>
        <item x="4184"/>
        <item x="3640"/>
        <item x="3771"/>
        <item x="3553"/>
        <item x="3517"/>
        <item x="3804"/>
        <item x="1041"/>
        <item x="906"/>
        <item x="1159"/>
        <item x="1614"/>
        <item x="1820"/>
        <item x="1778"/>
        <item x="1608"/>
        <item x="1898"/>
        <item x="1797"/>
        <item x="1290"/>
        <item x="1312"/>
        <item x="218"/>
        <item x="3100"/>
        <item x="2547"/>
        <item x="2064"/>
        <item x="2328"/>
        <item x="2149"/>
        <item x="444"/>
        <item x="4336"/>
        <item x="4229"/>
        <item x="3937"/>
        <item x="3946"/>
        <item x="4027"/>
        <item x="3838"/>
        <item x="3850"/>
        <item x="3936"/>
        <item x="3454"/>
        <item x="3463"/>
        <item x="835"/>
        <item x="1571"/>
        <item x="1946"/>
        <item x="1421"/>
        <item x="1388"/>
        <item x="1408"/>
        <item x="2718"/>
        <item x="2894"/>
        <item x="135"/>
        <item x="3128"/>
        <item x="3105"/>
        <item x="3327"/>
        <item x="2414"/>
        <item x="2607"/>
        <item x="2488"/>
        <item x="2112"/>
        <item x="1990"/>
        <item x="2113"/>
        <item x="2017"/>
        <item x="623"/>
        <item x="4373"/>
        <item x="4492"/>
        <item x="4283"/>
        <item x="3878"/>
        <item x="4038"/>
        <item x="3679"/>
        <item x="3759"/>
        <item x="3791"/>
        <item x="3482"/>
        <item x="3801"/>
        <item x="931"/>
        <item x="1163"/>
        <item x="1002"/>
        <item x="1043"/>
        <item x="1720"/>
        <item x="1613"/>
        <item x="1319"/>
        <item x="1251"/>
        <item x="1244"/>
        <item x="2854"/>
        <item x="2757"/>
        <item x="2968"/>
        <item x="2880"/>
        <item x="2966"/>
        <item x="154"/>
        <item x="3129"/>
        <item x="3323"/>
        <item x="2222"/>
        <item x="545"/>
        <item x="485"/>
        <item x="4565"/>
        <item x="4335"/>
        <item x="4240"/>
        <item x="4009"/>
        <item x="3857"/>
        <item x="3924"/>
        <item x="3563"/>
        <item x="3436"/>
        <item x="853"/>
        <item x="770"/>
        <item x="1806"/>
        <item x="1831"/>
        <item x="1702"/>
        <item x="1852"/>
        <item x="2715"/>
        <item x="2760"/>
        <item x="2727"/>
        <item x="132"/>
        <item x="219"/>
        <item x="56"/>
        <item x="134"/>
        <item x="3370"/>
        <item x="2685"/>
        <item x="2504"/>
        <item x="2206"/>
        <item x="607"/>
        <item x="4596"/>
        <item x="3971"/>
        <item x="3935"/>
        <item x="3701"/>
        <item x="3681"/>
        <item x="3483"/>
        <item x="3788"/>
        <item x="3576"/>
        <item x="911"/>
        <item x="1133"/>
        <item x="780"/>
        <item x="1687"/>
        <item x="1684"/>
        <item x="1514"/>
        <item x="1396"/>
        <item x="2853"/>
        <item x="2792"/>
        <item x="2980"/>
        <item x="76"/>
        <item x="3288"/>
        <item x="3181"/>
        <item x="2587"/>
        <item x="2380"/>
        <item x="2487"/>
        <item x="2419"/>
        <item x="2028"/>
        <item x="2093"/>
        <item x="385"/>
        <item x="424"/>
        <item x="570"/>
        <item x="4036"/>
        <item x="3836"/>
        <item x="3837"/>
        <item x="3437"/>
        <item x="3438"/>
        <item x="912"/>
        <item x="992"/>
        <item x="867"/>
        <item x="1144"/>
        <item x="1154"/>
        <item x="1007"/>
        <item x="1855"/>
        <item x="1856"/>
        <item x="1705"/>
        <item x="1261"/>
        <item x="2843"/>
        <item x="2807"/>
        <item x="2840"/>
        <item x="122"/>
        <item x="130"/>
        <item x="3154"/>
        <item x="3272"/>
        <item x="3268"/>
        <item x="3407"/>
        <item x="3214"/>
        <item x="3210"/>
        <item x="2447"/>
        <item x="2228"/>
        <item x="2193"/>
        <item x="2317"/>
        <item x="2336"/>
        <item x="2051"/>
        <item x="460"/>
        <item x="425"/>
        <item x="706"/>
        <item x="589"/>
        <item x="4282"/>
        <item x="4497"/>
        <item x="4180"/>
        <item x="4187"/>
        <item x="4044"/>
        <item x="4058"/>
        <item x="4188"/>
        <item x="3456"/>
        <item x="3613"/>
        <item x="3552"/>
        <item x="894"/>
        <item x="884"/>
        <item x="1074"/>
        <item x="875"/>
        <item x="1563"/>
        <item x="1573"/>
        <item x="1649"/>
        <item x="1912"/>
        <item x="1409"/>
        <item x="1404"/>
        <item x="2774"/>
        <item x="2768"/>
        <item x="2910"/>
        <item x="222"/>
        <item x="248"/>
        <item x="300"/>
        <item x="176"/>
        <item x="291"/>
        <item x="123"/>
        <item x="290"/>
        <item x="3104"/>
        <item x="2662"/>
        <item x="2490"/>
        <item x="2603"/>
        <item x="2057"/>
        <item x="2323"/>
        <item x="2144"/>
        <item x="478"/>
        <item x="585"/>
        <item x="569"/>
        <item x="432"/>
        <item x="482"/>
        <item x="493"/>
        <item x="4505"/>
        <item x="4410"/>
        <item x="4440"/>
        <item x="4313"/>
        <item x="4376"/>
        <item x="3814"/>
        <item x="4073"/>
        <item x="3565"/>
        <item x="3564"/>
        <item x="3529"/>
        <item x="899"/>
        <item x="1094"/>
        <item x="903"/>
        <item x="882"/>
        <item x="1176"/>
        <item x="924"/>
        <item x="1057"/>
        <item x="1158"/>
        <item x="833"/>
        <item x="811"/>
        <item x="1940"/>
        <item x="1600"/>
        <item x="1555"/>
        <item x="1253"/>
        <item x="1464"/>
        <item x="2833"/>
        <item x="2830"/>
        <item x="2978"/>
        <item x="2842"/>
        <item x="3305"/>
        <item x="3197"/>
        <item x="2576"/>
        <item x="2577"/>
        <item x="2243"/>
        <item x="1997"/>
        <item x="633"/>
        <item x="649"/>
        <item x="368"/>
        <item x="472"/>
        <item x="350"/>
        <item x="636"/>
        <item x="3953"/>
        <item x="4054"/>
        <item x="4191"/>
        <item x="4037"/>
        <item x="3718"/>
        <item x="3562"/>
        <item x="3443"/>
        <item x="3789"/>
        <item x="914"/>
        <item x="961"/>
        <item x="900"/>
        <item x="869"/>
        <item x="1704"/>
        <item x="1800"/>
        <item x="1921"/>
        <item x="1851"/>
        <item x="1252"/>
        <item x="1477"/>
        <item x="1325"/>
        <item x="1402"/>
        <item x="1323"/>
        <item x="2748"/>
        <item x="2865"/>
        <item x="2721"/>
        <item x="2820"/>
        <item x="175"/>
        <item x="3265"/>
        <item x="3302"/>
        <item x="3132"/>
        <item x="3122"/>
        <item x="3317"/>
        <item x="3109"/>
        <item x="2668"/>
        <item x="2432"/>
        <item x="2197"/>
        <item x="2140"/>
        <item x="2214"/>
        <item x="2283"/>
        <item x="2150"/>
        <item x="2218"/>
        <item x="508"/>
        <item x="729"/>
        <item x="488"/>
        <item x="383"/>
        <item x="534"/>
        <item x="421"/>
        <item x="356"/>
        <item x="3941"/>
        <item x="3947"/>
        <item x="3839"/>
        <item x="3531"/>
        <item x="3618"/>
        <item x="3427"/>
        <item x="3751"/>
        <item x="3558"/>
        <item x="3603"/>
        <item x="3468"/>
        <item x="988"/>
        <item x="1045"/>
        <item x="1017"/>
        <item x="772"/>
        <item x="1691"/>
        <item x="1590"/>
        <item x="1565"/>
        <item x="1815"/>
        <item x="1213"/>
        <item x="1322"/>
        <item x="2728"/>
        <item x="2790"/>
        <item x="3074"/>
        <item x="2969"/>
        <item x="197"/>
        <item x="3279"/>
        <item x="3277"/>
        <item x="3165"/>
        <item x="2373"/>
        <item x="2672"/>
        <item x="2565"/>
        <item x="2318"/>
        <item x="688"/>
        <item x="390"/>
        <item x="450"/>
        <item x="513"/>
        <item x="486"/>
        <item x="4445"/>
        <item x="3897"/>
        <item x="3523"/>
        <item x="1005"/>
        <item x="1006"/>
        <item x="995"/>
        <item x="1737"/>
        <item x="1368"/>
        <item x="1288"/>
        <item x="2933"/>
        <item x="2887"/>
        <item x="272"/>
        <item x="2418"/>
        <item x="2498"/>
        <item x="2473"/>
        <item x="2212"/>
        <item x="483"/>
        <item x="358"/>
        <item x="583"/>
        <item x="650"/>
        <item x="731"/>
        <item x="3906"/>
        <item x="3888"/>
        <item x="3447"/>
        <item x="3455"/>
        <item x="3658"/>
        <item x="930"/>
        <item x="960"/>
        <item x="1814"/>
        <item x="1593"/>
        <item x="1716"/>
        <item x="1625"/>
        <item x="1794"/>
        <item x="1439"/>
        <item x="1327"/>
        <item x="2963"/>
        <item x="3032"/>
        <item x="2563"/>
        <item x="2627"/>
        <item x="2575"/>
        <item x="2139"/>
        <item x="675"/>
        <item x="674"/>
        <item x="386"/>
        <item x="359"/>
        <item x="4235"/>
        <item x="4104"/>
        <item x="3868"/>
        <item x="4017"/>
        <item x="3786"/>
        <item x="886"/>
        <item x="966"/>
        <item x="948"/>
        <item x="1824"/>
        <item x="1736"/>
        <item x="1913"/>
        <item x="1914"/>
        <item x="1413"/>
        <item x="1272"/>
        <item x="1246"/>
        <item x="1411"/>
        <item x="2720"/>
        <item x="2773"/>
        <item x="33"/>
        <item x="3395"/>
        <item x="3276"/>
        <item x="3234"/>
        <item x="2349"/>
        <item x="1991"/>
        <item x="2071"/>
        <item x="344"/>
        <item x="586"/>
        <item x="584"/>
        <item x="677"/>
        <item x="4451"/>
        <item x="4232"/>
        <item x="4270"/>
        <item x="3887"/>
        <item x="4068"/>
        <item x="4109"/>
        <item x="3872"/>
        <item x="3892"/>
        <item x="4042"/>
        <item x="3734"/>
        <item x="1115"/>
        <item x="1178"/>
        <item x="773"/>
        <item x="807"/>
        <item x="1781"/>
        <item x="1666"/>
        <item x="1530"/>
        <item x="1610"/>
        <item x="1860"/>
        <item x="1431"/>
        <item x="1522"/>
        <item x="1459"/>
        <item x="2772"/>
        <item x="2771"/>
        <item x="2999"/>
        <item x="202"/>
        <item x="220"/>
        <item x="2569"/>
        <item x="2601"/>
        <item x="2351"/>
        <item x="2608"/>
        <item x="2659"/>
        <item x="2660"/>
        <item x="2209"/>
        <item x="1970"/>
        <item x="2133"/>
        <item x="648"/>
        <item x="357"/>
        <item x="420"/>
        <item x="492"/>
        <item x="384"/>
        <item x="4562"/>
        <item x="4480"/>
        <item x="4380"/>
        <item x="4158"/>
        <item x="4105"/>
        <item x="3942"/>
        <item x="3665"/>
        <item x="3579"/>
        <item x="3479"/>
        <item x="3678"/>
        <item x="1122"/>
        <item x="832"/>
        <item x="771"/>
        <item x="1177"/>
        <item x="1953"/>
        <item x="1397"/>
        <item x="1405"/>
        <item x="1332"/>
        <item x="2930"/>
        <item x="22"/>
        <item x="322"/>
        <item x="234"/>
        <item x="65"/>
        <item x="3142"/>
        <item x="3221"/>
        <item x="2474"/>
        <item x="2436"/>
        <item x="2435"/>
        <item x="2409"/>
        <item x="2166"/>
        <item x="2265"/>
        <item x="2213"/>
        <item x="2302"/>
        <item x="2098"/>
        <item x="591"/>
        <item x="443"/>
        <item x="464"/>
        <item x="463"/>
        <item x="676"/>
        <item x="719"/>
        <item x="387"/>
        <item x="4597"/>
        <item x="4516"/>
        <item x="4403"/>
        <item x="4443"/>
        <item x="4271"/>
        <item x="4348"/>
        <item x="3963"/>
        <item x="4045"/>
        <item x="3841"/>
        <item x="4079"/>
        <item x="4046"/>
        <item x="3919"/>
        <item x="3467"/>
        <item x="3539"/>
        <item x="3690"/>
        <item x="3812"/>
        <item x="3528"/>
        <item x="3621"/>
        <item x="3478"/>
        <item x="814"/>
        <item x="998"/>
        <item x="1168"/>
        <item x="1008"/>
        <item x="1721"/>
        <item x="1915"/>
        <item x="1605"/>
        <item x="1811"/>
        <item x="1622"/>
        <item x="1733"/>
        <item x="1566"/>
        <item x="1364"/>
        <item x="1311"/>
        <item x="1256"/>
        <item x="1245"/>
        <item x="1395"/>
        <item x="2965"/>
        <item x="74"/>
        <item x="318"/>
        <item x="32"/>
        <item x="133"/>
        <item x="129"/>
        <item x="171"/>
        <item x="203"/>
        <item x="3299"/>
        <item x="3177"/>
        <item x="3187"/>
        <item x="3298"/>
        <item x="3235"/>
        <item x="2566"/>
        <item x="2386"/>
        <item x="2463"/>
        <item x="2505"/>
        <item x="2560"/>
        <item x="2207"/>
        <item x="2151"/>
        <item x="2309"/>
        <item x="2245"/>
        <item x="559"/>
        <item x="555"/>
        <item x="560"/>
        <item x="4550"/>
        <item x="4469"/>
        <item x="4431"/>
        <item x="4500"/>
        <item x="4302"/>
        <item x="3920"/>
        <item x="3939"/>
        <item x="3851"/>
        <item x="3886"/>
        <item x="3835"/>
        <item x="3964"/>
        <item x="4003"/>
        <item x="3885"/>
        <item x="3561"/>
        <item x="3582"/>
        <item x="3673"/>
        <item x="3782"/>
        <item x="3610"/>
        <item x="3607"/>
        <item x="3712"/>
        <item x="3653"/>
        <item x="3526"/>
        <item x="895"/>
        <item x="778"/>
        <item x="993"/>
        <item x="1035"/>
        <item x="904"/>
        <item x="1025"/>
        <item x="1540"/>
        <item x="1621"/>
        <item x="1877"/>
        <item x="1688"/>
        <item x="1647"/>
        <item x="1552"/>
        <item x="1689"/>
        <item x="1952"/>
        <item x="1451"/>
        <item x="1445"/>
        <item x="2754"/>
        <item x="2804"/>
        <item x="3049"/>
        <item x="2769"/>
        <item x="2770"/>
        <item x="2753"/>
        <item x="2776"/>
        <item x="232"/>
        <item x="187"/>
        <item x="77"/>
        <item x="225"/>
        <item x="4"/>
        <item x="3186"/>
        <item x="3402"/>
        <item x="3313"/>
        <item x="2525"/>
        <item x="2595"/>
        <item x="2476"/>
        <item x="2175"/>
        <item x="2268"/>
        <item x="2036"/>
        <item x="2065"/>
        <item x="2147"/>
        <item x="2205"/>
        <item x="2020"/>
        <item x="2342"/>
        <item x="616"/>
        <item x="609"/>
        <item x="552"/>
        <item x="474"/>
        <item x="510"/>
        <item x="458"/>
        <item x="397"/>
        <item x="4322"/>
        <item x="4347"/>
        <item x="4462"/>
        <item x="4220"/>
        <item x="4543"/>
        <item x="4247"/>
        <item x="4474"/>
        <item x="4408"/>
        <item x="4303"/>
        <item x="4444"/>
        <item x="4257"/>
        <item x="4067"/>
        <item x="4001"/>
        <item x="4163"/>
        <item x="4192"/>
        <item x="4026"/>
        <item x="3965"/>
        <item x="3916"/>
        <item x="3540"/>
        <item x="3733"/>
        <item x="3695"/>
        <item x="3466"/>
        <item x="3668"/>
        <item x="3654"/>
        <item x="3506"/>
        <item x="3435"/>
        <item x="952"/>
        <item x="963"/>
        <item x="1067"/>
        <item x="768"/>
        <item x="790"/>
        <item x="813"/>
        <item x="831"/>
        <item x="929"/>
        <item x="1594"/>
        <item x="1618"/>
        <item x="1624"/>
        <item x="1943"/>
        <item x="1789"/>
        <item x="1632"/>
        <item x="1623"/>
        <item x="1663"/>
        <item x="1619"/>
        <item x="1461"/>
        <item x="1297"/>
        <item x="1487"/>
        <item x="1287"/>
        <item x="1280"/>
        <item x="1271"/>
        <item x="1440"/>
        <item x="3063"/>
        <item x="2780"/>
        <item x="2822"/>
        <item x="2791"/>
        <item x="3041"/>
        <item x="307"/>
        <item x="273"/>
        <item x="126"/>
        <item x="55"/>
        <item x="3201"/>
        <item x="3301"/>
        <item x="3351"/>
        <item x="3211"/>
        <item x="3253"/>
        <item x="2477"/>
        <item x="2392"/>
        <item x="2684"/>
        <item x="2664"/>
        <item x="2499"/>
        <item x="2086"/>
        <item x="2079"/>
        <item x="2031"/>
        <item x="2129"/>
        <item x="1983"/>
        <item x="2037"/>
        <item x="347"/>
        <item x="578"/>
        <item x="605"/>
        <item x="696"/>
        <item x="653"/>
        <item x="717"/>
        <item x="638"/>
        <item x="617"/>
        <item x="4161"/>
        <item x="3815"/>
        <item x="4074"/>
        <item x="4173"/>
        <item x="3823"/>
        <item x="3966"/>
        <item x="3713"/>
        <item x="3675"/>
        <item x="3551"/>
        <item x="3512"/>
        <item x="3722"/>
        <item x="3422"/>
        <item x="3611"/>
        <item x="3802"/>
        <item x="970"/>
        <item x="1152"/>
        <item x="1099"/>
        <item x="836"/>
        <item x="935"/>
        <item x="984"/>
        <item x="1678"/>
        <item x="1701"/>
        <item x="1553"/>
        <item x="1665"/>
        <item x="1783"/>
        <item x="1620"/>
        <item x="1604"/>
        <item x="1817"/>
        <item x="1320"/>
        <item x="1351"/>
        <item x="1329"/>
        <item x="1200"/>
        <item x="1324"/>
        <item x="1452"/>
        <item x="1436"/>
        <item x="1236"/>
        <item x="2825"/>
        <item x="2851"/>
        <item x="2852"/>
        <item x="2703"/>
        <item x="2739"/>
        <item x="2784"/>
        <item x="2801"/>
        <item x="136"/>
        <item x="228"/>
        <item x="170"/>
        <item x="204"/>
        <item x="201"/>
        <item x="3110"/>
        <item x="3366"/>
        <item x="3315"/>
        <item x="3178"/>
        <item x="3350"/>
        <item x="3369"/>
        <item x="2564"/>
        <item x="2439"/>
        <item x="2681"/>
        <item x="1998"/>
        <item x="2190"/>
        <item x="2085"/>
        <item x="2005"/>
        <item x="2208"/>
        <item x="2278"/>
        <item x="1987"/>
        <item x="564"/>
        <item x="604"/>
        <item x="722"/>
        <item x="565"/>
        <item x="366"/>
        <item x="4242"/>
        <item x="4404"/>
        <item x="4080"/>
        <item x="3845"/>
        <item x="4140"/>
        <item x="4065"/>
        <item x="4168"/>
        <item x="3826"/>
        <item x="3524"/>
        <item x="3423"/>
        <item x="3439"/>
        <item x="3527"/>
        <item x="3740"/>
        <item x="3703"/>
        <item x="830"/>
        <item x="958"/>
        <item x="1149"/>
        <item x="847"/>
        <item x="915"/>
        <item x="1138"/>
        <item x="1078"/>
        <item x="959"/>
        <item x="1947"/>
        <item x="1583"/>
        <item x="1782"/>
        <item x="1591"/>
        <item x="1671"/>
        <item x="1723"/>
        <item x="1775"/>
        <item x="1549"/>
        <item x="1833"/>
        <item x="1430"/>
        <item x="1381"/>
        <item x="1275"/>
        <item x="1298"/>
        <item x="1448"/>
        <item x="1521"/>
        <item x="1340"/>
        <item x="2723"/>
        <item x="2837"/>
        <item x="2951"/>
        <item x="267"/>
        <item x="3164"/>
        <item x="3314"/>
        <item x="3352"/>
        <item x="2495"/>
        <item x="2399"/>
        <item x="2527"/>
        <item x="1989"/>
        <item x="2027"/>
        <item x="2102"/>
        <item x="2348"/>
        <item x="2291"/>
        <item x="2238"/>
        <item x="375"/>
        <item x="379"/>
        <item x="453"/>
        <item x="625"/>
        <item x="428"/>
        <item x="529"/>
        <item x="465"/>
        <item x="553"/>
        <item x="741"/>
        <item x="4512"/>
        <item x="4423"/>
        <item x="4234"/>
        <item x="4190"/>
        <item x="3846"/>
        <item x="3799"/>
        <item x="3696"/>
        <item x="3585"/>
        <item x="3692"/>
        <item x="3492"/>
        <item x="3545"/>
        <item x="794"/>
        <item x="815"/>
        <item x="829"/>
        <item x="828"/>
        <item x="870"/>
        <item x="986"/>
        <item x="896"/>
        <item x="1050"/>
        <item x="1875"/>
        <item x="1896"/>
        <item x="1578"/>
        <item x="1539"/>
        <item x="1954"/>
        <item x="1407"/>
        <item x="1295"/>
        <item x="2913"/>
        <item x="3071"/>
        <item x="2765"/>
        <item x="3057"/>
        <item x="2826"/>
        <item x="150"/>
        <item x="111"/>
        <item x="87"/>
        <item x="177"/>
        <item x="3167"/>
        <item x="3107"/>
        <item x="3365"/>
        <item x="3148"/>
        <item x="3295"/>
        <item x="3118"/>
        <item x="2561"/>
        <item x="2445"/>
        <item x="2570"/>
        <item x="2571"/>
        <item x="2388"/>
        <item x="2359"/>
        <item x="2387"/>
        <item x="2308"/>
        <item x="2198"/>
        <item x="2118"/>
        <item x="1982"/>
        <item x="2250"/>
        <item x="2141"/>
        <item x="2012"/>
        <item x="1976"/>
        <item x="2013"/>
        <item x="404"/>
        <item x="436"/>
        <item x="551"/>
        <item x="459"/>
        <item x="4470"/>
        <item x="4392"/>
        <item x="4416"/>
        <item x="4595"/>
        <item x="4559"/>
        <item x="4399"/>
        <item x="4018"/>
        <item x="3922"/>
        <item x="3925"/>
        <item x="3554"/>
        <item x="3647"/>
        <item x="3544"/>
        <item x="3592"/>
        <item x="3809"/>
        <item x="3709"/>
        <item x="3444"/>
        <item x="950"/>
        <item x="902"/>
        <item x="897"/>
        <item x="797"/>
        <item x="798"/>
        <item x="1185"/>
        <item x="1066"/>
        <item x="806"/>
        <item x="763"/>
        <item x="1889"/>
        <item x="1572"/>
        <item x="1858"/>
        <item x="1948"/>
        <item x="1758"/>
        <item x="1859"/>
        <item x="1908"/>
        <item x="1718"/>
        <item x="1460"/>
        <item x="1248"/>
        <item x="1277"/>
        <item x="2875"/>
        <item x="2850"/>
        <item x="2782"/>
        <item x="2738"/>
        <item x="2931"/>
        <item x="3017"/>
        <item x="2714"/>
        <item x="2812"/>
        <item x="92"/>
        <item x="208"/>
        <item x="317"/>
        <item x="145"/>
        <item x="118"/>
        <item x="153"/>
        <item x="3294"/>
        <item x="3190"/>
        <item x="3081"/>
        <item x="2670"/>
        <item x="2401"/>
        <item x="2444"/>
        <item x="2537"/>
        <item x="2690"/>
        <item x="2581"/>
        <item x="2006"/>
        <item x="2232"/>
        <item x="2038"/>
        <item x="1971"/>
        <item x="2171"/>
        <item x="2000"/>
        <item x="355"/>
        <item x="476"/>
        <item x="380"/>
        <item x="408"/>
        <item x="4261"/>
        <item x="4286"/>
        <item x="4378"/>
        <item x="4446"/>
        <item x="4250"/>
        <item x="4011"/>
        <item x="4031"/>
        <item x="3849"/>
        <item x="4195"/>
        <item x="3955"/>
        <item x="3680"/>
        <item x="3547"/>
        <item x="3717"/>
        <item x="3737"/>
        <item x="3520"/>
        <item x="3583"/>
        <item x="3775"/>
        <item x="3639"/>
        <item x="857"/>
        <item x="1054"/>
        <item x="1021"/>
        <item x="954"/>
        <item x="1108"/>
        <item x="1020"/>
        <item x="750"/>
        <item x="934"/>
        <item x="1779"/>
        <item x="1753"/>
        <item x="1570"/>
        <item x="1830"/>
        <item x="1229"/>
        <item x="1370"/>
        <item x="1423"/>
        <item x="1369"/>
        <item x="1262"/>
        <item x="1201"/>
        <item x="2831"/>
        <item x="2984"/>
        <item x="3053"/>
        <item x="2838"/>
        <item x="2832"/>
        <item x="3004"/>
        <item x="3068"/>
        <item x="2985"/>
        <item x="214"/>
        <item x="179"/>
        <item x="149"/>
        <item x="259"/>
        <item x="57"/>
        <item x="44"/>
        <item x="1"/>
        <item x="3312"/>
        <item x="3251"/>
        <item x="3119"/>
        <item x="3115"/>
        <item x="3256"/>
        <item x="2568"/>
        <item x="2458"/>
        <item x="2462"/>
        <item x="2599"/>
        <item x="2221"/>
        <item x="2003"/>
        <item x="378"/>
        <item x="532"/>
        <item x="733"/>
        <item x="694"/>
        <item x="4334"/>
        <item x="4496"/>
        <item x="4558"/>
        <item x="4120"/>
        <item x="4139"/>
        <item x="3861"/>
        <item x="4144"/>
        <item x="3832"/>
        <item x="3475"/>
        <item x="3425"/>
        <item x="3763"/>
        <item x="3424"/>
        <item x="3645"/>
        <item x="3421"/>
        <item x="3803"/>
        <item x="784"/>
        <item x="1192"/>
        <item x="887"/>
        <item x="1145"/>
        <item x="951"/>
        <item x="1150"/>
        <item x="1846"/>
        <item x="1719"/>
        <item x="1759"/>
        <item x="1884"/>
        <item x="1263"/>
        <item x="1517"/>
        <item x="1321"/>
        <item x="1307"/>
        <item x="1208"/>
        <item x="2974"/>
        <item x="2800"/>
        <item x="2857"/>
        <item x="3072"/>
        <item x="2953"/>
        <item x="2755"/>
        <item x="2736"/>
        <item x="3047"/>
        <item x="48"/>
        <item x="151"/>
        <item x="311"/>
        <item x="59"/>
        <item x="3405"/>
        <item x="3182"/>
        <item x="3222"/>
        <item x="3108"/>
        <item x="3380"/>
        <item x="3273"/>
        <item x="3293"/>
        <item x="3353"/>
        <item x="2485"/>
        <item x="2434"/>
        <item x="2479"/>
        <item x="2408"/>
        <item x="2673"/>
        <item x="1959"/>
        <item x="2080"/>
        <item x="2252"/>
        <item x="710"/>
        <item x="579"/>
        <item x="407"/>
        <item x="4351"/>
        <item x="4369"/>
        <item x="4420"/>
        <item x="4468"/>
        <item x="4570"/>
        <item x="4405"/>
        <item x="3944"/>
        <item x="4183"/>
        <item x="4010"/>
        <item x="4121"/>
        <item x="3873"/>
        <item x="4127"/>
        <item x="3445"/>
        <item x="3752"/>
        <item x="1137"/>
        <item x="937"/>
        <item x="876"/>
        <item x="979"/>
        <item x="1143"/>
        <item x="1146"/>
        <item x="1537"/>
        <item x="1918"/>
        <item x="1677"/>
        <item x="1755"/>
        <item x="1635"/>
        <item x="1656"/>
        <item x="1607"/>
        <item x="1756"/>
        <item x="1795"/>
        <item x="1373"/>
        <item x="1211"/>
        <item x="1387"/>
        <item x="1343"/>
        <item x="1525"/>
        <item x="2821"/>
        <item x="3024"/>
        <item x="2722"/>
        <item x="2903"/>
        <item x="2909"/>
        <item x="302"/>
        <item x="310"/>
        <item x="172"/>
        <item x="70"/>
        <item x="28"/>
        <item x="148"/>
        <item x="3300"/>
        <item x="3117"/>
        <item x="2643"/>
        <item x="2398"/>
        <item x="2683"/>
        <item x="2464"/>
        <item x="2011"/>
        <item x="2039"/>
        <item x="337"/>
        <item x="362"/>
        <item x="581"/>
        <item x="543"/>
        <item x="526"/>
        <item x="613"/>
        <item x="666"/>
        <item x="685"/>
        <item x="4397"/>
        <item x="4260"/>
        <item x="4333"/>
        <item x="4528"/>
        <item x="3981"/>
        <item x="4126"/>
        <item x="4005"/>
        <item x="3842"/>
        <item x="3511"/>
        <item x="3674"/>
        <item x="972"/>
        <item x="1125"/>
        <item x="1026"/>
        <item x="1058"/>
        <item x="774"/>
        <item x="1097"/>
        <item x="1548"/>
        <item x="1752"/>
        <item x="1652"/>
        <item x="1850"/>
        <item x="1741"/>
        <item x="1629"/>
        <item x="1342"/>
        <item x="1432"/>
        <item x="1366"/>
        <item x="1427"/>
        <item x="1202"/>
        <item x="1221"/>
        <item x="2740"/>
        <item x="2905"/>
        <item x="2908"/>
        <item x="2781"/>
        <item x="2915"/>
        <item x="2848"/>
        <item x="2928"/>
        <item x="117"/>
        <item x="217"/>
        <item x="270"/>
        <item x="64"/>
        <item x="3238"/>
        <item x="3398"/>
        <item x="3089"/>
        <item x="2423"/>
        <item x="2613"/>
        <item x="2548"/>
        <item x="2182"/>
        <item x="2110"/>
        <item x="2018"/>
        <item x="567"/>
        <item x="654"/>
        <item x="735"/>
        <item x="376"/>
        <item x="594"/>
        <item x="4281"/>
        <item x="4288"/>
        <item x="4293"/>
        <item x="4230"/>
        <item x="4409"/>
        <item x="4430"/>
        <item x="4482"/>
        <item x="4094"/>
        <item x="4193"/>
        <item x="3844"/>
        <item x="3499"/>
        <item x="3670"/>
        <item x="3614"/>
        <item x="3464"/>
        <item x="796"/>
        <item x="1107"/>
        <item x="1128"/>
        <item x="795"/>
        <item x="890"/>
        <item x="1531"/>
        <item x="1836"/>
        <item x="1660"/>
        <item x="1690"/>
        <item x="1265"/>
        <item x="1462"/>
        <item x="1257"/>
        <item x="1386"/>
        <item x="1308"/>
        <item x="1494"/>
        <item x="1441"/>
        <item x="2860"/>
        <item x="2813"/>
        <item x="2692"/>
        <item x="249"/>
        <item x="315"/>
        <item x="15"/>
        <item x="46"/>
        <item x="109"/>
        <item x="3291"/>
        <item x="3203"/>
        <item x="2567"/>
        <item x="2589"/>
        <item x="2594"/>
        <item x="2384"/>
        <item x="2189"/>
        <item x="2237"/>
        <item x="2132"/>
        <item x="1984"/>
        <item x="401"/>
        <item x="338"/>
        <item x="4402"/>
        <item x="3825"/>
        <item x="3923"/>
        <item x="4032"/>
        <item x="3967"/>
        <item x="4035"/>
        <item x="3530"/>
        <item x="3691"/>
        <item x="3683"/>
        <item x="3491"/>
        <item x="3546"/>
        <item x="3797"/>
        <item x="843"/>
        <item x="805"/>
        <item x="901"/>
        <item x="909"/>
        <item x="1120"/>
        <item x="1849"/>
        <item x="1561"/>
        <item x="1838"/>
        <item x="1698"/>
        <item x="1606"/>
        <item x="1422"/>
        <item x="1483"/>
        <item x="3075"/>
        <item x="2889"/>
        <item x="2811"/>
        <item x="2787"/>
        <item x="2814"/>
        <item x="2983"/>
        <item x="2732"/>
        <item x="2927"/>
        <item x="47"/>
        <item x="23"/>
        <item x="49"/>
        <item x="190"/>
        <item x="181"/>
        <item x="168"/>
        <item x="3206"/>
        <item x="3220"/>
        <item x="3248"/>
        <item x="3102"/>
        <item x="2634"/>
        <item x="2663"/>
        <item x="2543"/>
        <item x="2390"/>
        <item x="2625"/>
        <item x="2258"/>
        <item x="2279"/>
        <item x="2126"/>
        <item x="2026"/>
        <item x="646"/>
        <item x="448"/>
        <item x="514"/>
        <item x="503"/>
        <item x="4585"/>
        <item x="4418"/>
        <item x="4197"/>
        <item x="4413"/>
        <item x="4545"/>
        <item x="4119"/>
        <item x="3997"/>
        <item x="3860"/>
        <item x="3976"/>
        <item x="4153"/>
        <item x="4012"/>
        <item x="3806"/>
        <item x="3735"/>
        <item x="3525"/>
        <item x="3573"/>
        <item x="3533"/>
        <item x="3672"/>
        <item x="764"/>
        <item x="1082"/>
        <item x="1065"/>
        <item x="1100"/>
        <item x="878"/>
        <item x="765"/>
        <item x="1589"/>
        <item x="1580"/>
        <item x="1238"/>
        <item x="1328"/>
        <item x="1367"/>
        <item x="1309"/>
        <item x="1227"/>
        <item x="1376"/>
        <item x="2810"/>
        <item x="2950"/>
        <item x="2940"/>
        <item x="2817"/>
        <item x="3054"/>
        <item x="106"/>
        <item x="193"/>
        <item x="105"/>
        <item x="282"/>
        <item x="7"/>
        <item x="3218"/>
        <item x="3188"/>
        <item x="3278"/>
        <item x="3255"/>
        <item x="3215"/>
        <item x="3090"/>
        <item x="2549"/>
        <item x="2686"/>
        <item x="2631"/>
        <item x="2572"/>
        <item x="2397"/>
        <item x="2510"/>
        <item x="2544"/>
        <item x="1994"/>
        <item x="547"/>
        <item x="391"/>
        <item x="538"/>
        <item x="325"/>
        <item x="557"/>
        <item x="4337"/>
        <item x="4256"/>
        <item x="4519"/>
        <item x="4591"/>
        <item x="4400"/>
        <item x="4349"/>
        <item x="4439"/>
        <item x="3957"/>
        <item x="4179"/>
        <item x="3855"/>
        <item x="4128"/>
        <item x="4103"/>
        <item x="3985"/>
        <item x="3509"/>
        <item x="3609"/>
        <item x="3446"/>
        <item x="3663"/>
        <item x="3498"/>
        <item x="1139"/>
        <item x="1181"/>
        <item x="880"/>
        <item x="1197"/>
        <item x="803"/>
        <item x="1708"/>
        <item x="1909"/>
        <item x="1592"/>
        <item x="1602"/>
        <item x="1559"/>
        <item x="1874"/>
        <item x="1936"/>
        <item x="1765"/>
        <item x="1754"/>
        <item x="1504"/>
        <item x="1356"/>
        <item x="1491"/>
        <item x="1269"/>
        <item x="2958"/>
        <item x="2858"/>
        <item x="3037"/>
        <item x="2766"/>
        <item x="2834"/>
        <item x="191"/>
        <item x="301"/>
        <item x="283"/>
        <item x="3368"/>
        <item x="3254"/>
        <item x="3331"/>
        <item x="3095"/>
        <item x="3330"/>
        <item x="2562"/>
        <item x="2364"/>
        <item x="2609"/>
        <item x="2616"/>
        <item x="2539"/>
        <item x="2636"/>
        <item x="2154"/>
        <item x="515"/>
        <item x="631"/>
        <item x="600"/>
        <item x="687"/>
        <item x="637"/>
        <item x="4563"/>
        <item x="4422"/>
        <item x="4370"/>
        <item x="4272"/>
        <item x="4221"/>
        <item x="4566"/>
        <item x="4155"/>
        <item x="4123"/>
        <item x="3871"/>
        <item x="3950"/>
        <item x="3719"/>
        <item x="3656"/>
        <item x="3624"/>
        <item x="3578"/>
        <item x="1059"/>
        <item x="844"/>
        <item x="1179"/>
        <item x="749"/>
        <item x="962"/>
        <item x="804"/>
        <item x="944"/>
        <item x="785"/>
        <item x="1722"/>
        <item x="1845"/>
        <item x="1808"/>
        <item x="1944"/>
        <item x="1920"/>
        <item x="1762"/>
        <item x="1564"/>
        <item x="1232"/>
        <item x="1237"/>
        <item x="1198"/>
        <item x="2777"/>
        <item x="2890"/>
        <item x="2693"/>
        <item x="2779"/>
        <item x="224"/>
        <item x="50"/>
        <item x="5"/>
        <item x="223"/>
        <item x="83"/>
        <item x="229"/>
        <item x="39"/>
        <item x="308"/>
        <item x="3375"/>
        <item x="3098"/>
        <item x="3192"/>
        <item x="2484"/>
        <item x="2370"/>
        <item x="2396"/>
        <item x="2241"/>
        <item x="2215"/>
        <item x="2066"/>
        <item x="2274"/>
        <item x="2077"/>
        <item x="2063"/>
        <item x="2350"/>
        <item x="2289"/>
        <item x="2114"/>
        <item x="2136"/>
        <item x="373"/>
        <item x="573"/>
        <item x="495"/>
        <item x="678"/>
        <item x="4530"/>
        <item x="4580"/>
        <item x="4366"/>
        <item x="4491"/>
        <item x="4537"/>
        <item x="4421"/>
        <item x="4398"/>
        <item x="4007"/>
        <item x="3980"/>
        <item x="4172"/>
        <item x="4129"/>
        <item x="4024"/>
        <item x="3930"/>
        <item x="3666"/>
        <item x="3518"/>
        <item x="3714"/>
        <item x="1105"/>
        <item x="793"/>
        <item x="762"/>
        <item x="1028"/>
        <item x="1194"/>
        <item x="1069"/>
        <item x="1102"/>
        <item x="1659"/>
        <item x="1683"/>
        <item x="1834"/>
        <item x="1813"/>
        <item x="1734"/>
        <item x="1835"/>
        <item x="1827"/>
        <item x="1352"/>
        <item x="1230"/>
        <item x="3067"/>
        <item x="2737"/>
        <item x="2839"/>
        <item x="71"/>
        <item x="144"/>
        <item x="3091"/>
        <item x="3404"/>
        <item x="3286"/>
        <item x="3341"/>
        <item x="2460"/>
        <item x="2424"/>
        <item x="2596"/>
        <item x="2379"/>
        <item x="2293"/>
        <item x="2335"/>
        <item x="2054"/>
        <item x="2199"/>
        <item x="1985"/>
        <item x="1973"/>
        <item x="507"/>
        <item x="619"/>
        <item x="497"/>
        <item x="4374"/>
        <item x="4343"/>
        <item x="4317"/>
        <item x="4396"/>
        <item x="4434"/>
        <item x="4375"/>
        <item x="4571"/>
        <item x="3934"/>
        <item x="3998"/>
        <item x="3450"/>
        <item x="3800"/>
        <item x="3662"/>
        <item x="3688"/>
        <item x="3813"/>
        <item x="3449"/>
        <item x="3693"/>
        <item x="907"/>
        <item x="781"/>
        <item x="1030"/>
        <item x="1103"/>
        <item x="1167"/>
        <item x="968"/>
        <item x="945"/>
        <item x="1104"/>
        <item x="1707"/>
        <item x="1682"/>
        <item x="1582"/>
        <item x="1924"/>
        <item x="1449"/>
        <item x="1278"/>
        <item x="2944"/>
        <item x="2762"/>
        <item x="3027"/>
        <item x="2827"/>
        <item x="2706"/>
        <item x="2937"/>
        <item x="2803"/>
        <item x="89"/>
        <item x="199"/>
        <item x="88"/>
        <item x="3179"/>
        <item x="3126"/>
        <item x="3113"/>
        <item x="3200"/>
        <item x="3173"/>
        <item x="3241"/>
        <item x="3271"/>
        <item x="3354"/>
        <item x="2680"/>
        <item x="2411"/>
        <item x="2496"/>
        <item x="2629"/>
        <item x="2677"/>
        <item x="2338"/>
        <item x="2165"/>
        <item x="2137"/>
        <item x="2257"/>
        <item x="2117"/>
        <item x="2329"/>
        <item x="2105"/>
        <item x="2285"/>
        <item x="2084"/>
        <item x="595"/>
        <item x="388"/>
        <item x="429"/>
        <item x="640"/>
        <item x="4401"/>
        <item x="4490"/>
        <item x="4251"/>
        <item x="4518"/>
        <item x="4199"/>
        <item x="4379"/>
        <item x="4450"/>
        <item x="3909"/>
        <item x="4100"/>
        <item x="3904"/>
        <item x="4132"/>
        <item x="3762"/>
        <item x="3616"/>
        <item x="3550"/>
        <item x="3457"/>
        <item x="3707"/>
        <item x="3676"/>
        <item x="848"/>
        <item x="801"/>
        <item x="1075"/>
        <item x="1044"/>
        <item x="792"/>
        <item x="1164"/>
        <item x="864"/>
        <item x="1542"/>
        <item x="1585"/>
        <item x="1928"/>
        <item x="1545"/>
        <item x="1798"/>
        <item x="1784"/>
        <item x="1508"/>
        <item x="1258"/>
        <item x="1399"/>
        <item x="1318"/>
        <item x="1214"/>
        <item x="1390"/>
        <item x="2987"/>
        <item x="3050"/>
        <item x="2877"/>
        <item x="2884"/>
        <item x="2891"/>
        <item x="2885"/>
        <item x="264"/>
        <item x="235"/>
        <item x="3114"/>
        <item x="3172"/>
        <item x="2358"/>
        <item x="2412"/>
        <item x="2431"/>
        <item x="2687"/>
        <item x="2007"/>
        <item x="2244"/>
        <item x="2239"/>
        <item x="2296"/>
        <item x="2162"/>
        <item x="2155"/>
        <item x="2164"/>
        <item x="377"/>
        <item x="496"/>
        <item x="477"/>
        <item x="571"/>
        <item x="537"/>
        <item x="670"/>
        <item x="662"/>
        <item x="471"/>
        <item x="4442"/>
        <item x="4204"/>
        <item x="4381"/>
        <item x="4355"/>
        <item x="4318"/>
        <item x="3933"/>
        <item x="4057"/>
        <item x="3915"/>
        <item x="4122"/>
        <item x="3918"/>
        <item x="3414"/>
        <item x="3474"/>
        <item x="855"/>
        <item x="980"/>
        <item x="746"/>
        <item x="877"/>
        <item x="816"/>
        <item x="1560"/>
        <item x="1317"/>
        <item x="1231"/>
        <item x="1347"/>
        <item x="1453"/>
        <item x="1429"/>
        <item x="1372"/>
        <item x="1224"/>
        <item x="2943"/>
        <item x="2861"/>
        <item x="2786"/>
        <item x="2904"/>
        <item x="2917"/>
        <item x="2961"/>
        <item x="2888"/>
        <item x="274"/>
        <item x="18"/>
        <item x="239"/>
        <item x="3131"/>
        <item x="3333"/>
        <item x="3337"/>
        <item x="3085"/>
        <item x="3116"/>
        <item x="2639"/>
        <item x="2666"/>
        <item x="2651"/>
        <item x="2326"/>
        <item x="2325"/>
        <item x="2092"/>
        <item x="2347"/>
        <item x="2324"/>
        <item x="372"/>
        <item x="4531"/>
        <item x="4273"/>
        <item x="4308"/>
        <item x="3928"/>
        <item x="4108"/>
        <item x="4196"/>
        <item x="3870"/>
        <item x="3496"/>
        <item x="3671"/>
        <item x="3682"/>
        <item x="3773"/>
        <item x="3608"/>
        <item x="3515"/>
        <item x="786"/>
        <item x="1131"/>
        <item x="1070"/>
        <item x="819"/>
        <item x="866"/>
        <item x="990"/>
        <item x="1876"/>
        <item x="1769"/>
        <item x="1766"/>
        <item x="1785"/>
        <item x="1809"/>
        <item x="1270"/>
        <item x="1520"/>
        <item x="1225"/>
        <item x="3016"/>
        <item x="2986"/>
        <item x="2964"/>
        <item x="2956"/>
        <item x="3009"/>
        <item x="2783"/>
        <item x="2994"/>
        <item x="2975"/>
        <item x="2920"/>
        <item x="292"/>
        <item x="68"/>
        <item x="316"/>
        <item x="3137"/>
        <item x="3170"/>
        <item x="3320"/>
        <item x="2482"/>
        <item x="2416"/>
        <item x="2415"/>
        <item x="2194"/>
        <item x="2070"/>
        <item x="2067"/>
        <item x="2016"/>
        <item x="2176"/>
        <item x="2345"/>
        <item x="2273"/>
        <item x="632"/>
        <item x="374"/>
        <item x="588"/>
        <item x="367"/>
        <item x="582"/>
        <item x="4214"/>
        <item x="4509"/>
        <item x="4342"/>
        <item x="4330"/>
        <item x="4433"/>
        <item x="4587"/>
        <item x="4085"/>
        <item x="3895"/>
        <item x="4181"/>
        <item x="4098"/>
        <item x="3926"/>
        <item x="3557"/>
        <item x="3505"/>
        <item x="3490"/>
        <item x="3745"/>
        <item x="3792"/>
        <item x="3469"/>
        <item x="3793"/>
        <item x="1019"/>
        <item x="823"/>
        <item x="1132"/>
        <item x="1068"/>
        <item x="1873"/>
        <item x="1654"/>
        <item x="1930"/>
        <item x="1637"/>
        <item x="1893"/>
        <item x="1710"/>
        <item x="1699"/>
        <item x="1890"/>
        <item x="1703"/>
        <item x="1302"/>
        <item x="1371"/>
        <item x="1346"/>
        <item x="1348"/>
        <item x="1471"/>
        <item x="1365"/>
        <item x="2892"/>
        <item x="2922"/>
        <item x="2705"/>
        <item x="2806"/>
        <item x="2976"/>
        <item x="241"/>
        <item x="35"/>
        <item x="253"/>
        <item x="3362"/>
        <item x="2624"/>
        <item x="2619"/>
        <item x="2240"/>
        <item x="2033"/>
        <item x="2217"/>
        <item x="2122"/>
        <item x="370"/>
        <item x="590"/>
        <item x="651"/>
        <item x="349"/>
        <item x="341"/>
        <item x="4546"/>
        <item x="4382"/>
        <item x="4299"/>
        <item x="4243"/>
        <item x="4084"/>
        <item x="4182"/>
        <item x="4000"/>
        <item x="3635"/>
        <item x="3615"/>
        <item x="3560"/>
        <item x="3689"/>
        <item x="3811"/>
        <item x="3510"/>
        <item x="3487"/>
        <item x="1110"/>
        <item x="852"/>
        <item x="846"/>
        <item x="1493"/>
        <item x="1509"/>
        <item x="1391"/>
        <item x="1354"/>
        <item x="1338"/>
        <item x="1454"/>
        <item x="2899"/>
        <item x="2973"/>
        <item x="2967"/>
        <item x="2971"/>
        <item x="2883"/>
        <item x="3013"/>
        <item x="3035"/>
        <item x="2901"/>
        <item x="252"/>
        <item x="277"/>
        <item x="24"/>
        <item x="166"/>
        <item x="100"/>
        <item x="93"/>
        <item x="257"/>
        <item x="3297"/>
        <item x="3310"/>
        <item x="3319"/>
        <item x="2580"/>
        <item x="2429"/>
        <item x="2637"/>
        <item x="2523"/>
        <item x="2400"/>
        <item x="2648"/>
        <item x="2600"/>
        <item x="2638"/>
        <item x="2503"/>
        <item x="2275"/>
        <item x="2246"/>
        <item x="2168"/>
        <item x="2156"/>
        <item x="624"/>
        <item x="4475"/>
        <item x="4149"/>
        <item x="4030"/>
        <item x="3949"/>
        <item x="4039"/>
        <item x="3453"/>
        <item x="3772"/>
        <item x="3477"/>
        <item x="3694"/>
        <item x="3738"/>
        <item x="3507"/>
        <item x="3760"/>
        <item x="973"/>
        <item x="1063"/>
        <item x="1195"/>
        <item x="856"/>
        <item x="1162"/>
        <item x="975"/>
        <item x="1869"/>
        <item x="1892"/>
        <item x="1823"/>
        <item x="1672"/>
        <item x="1644"/>
        <item x="1264"/>
        <item x="1497"/>
        <item x="1378"/>
        <item x="1473"/>
        <item x="3030"/>
        <item x="2845"/>
        <item x="2988"/>
        <item x="3001"/>
        <item x="2881"/>
        <item x="2916"/>
        <item x="72"/>
        <item x="192"/>
        <item x="275"/>
        <item x="280"/>
        <item x="319"/>
        <item x="3381"/>
        <item x="3400"/>
        <item x="3133"/>
        <item x="3219"/>
        <item x="2509"/>
        <item x="2653"/>
        <item x="2644"/>
        <item x="2553"/>
        <item x="2068"/>
        <item x="2300"/>
        <item x="2249"/>
        <item x="2004"/>
        <item x="2210"/>
        <item x="535"/>
        <item x="737"/>
        <item x="489"/>
        <item x="734"/>
        <item x="410"/>
        <item x="457"/>
        <item x="723"/>
        <item x="615"/>
        <item x="4279"/>
        <item x="4467"/>
        <item x="4354"/>
        <item x="4248"/>
        <item x="3905"/>
        <item x="3908"/>
        <item x="3859"/>
        <item x="4146"/>
        <item x="4061"/>
        <item x="3470"/>
        <item x="3465"/>
        <item x="3623"/>
        <item x="752"/>
        <item x="1183"/>
        <item x="754"/>
        <item x="748"/>
        <item x="927"/>
        <item x="985"/>
        <item x="1543"/>
        <item x="1713"/>
        <item x="1857"/>
        <item x="1611"/>
        <item x="1941"/>
        <item x="1601"/>
        <item x="1254"/>
        <item x="1500"/>
        <item x="2996"/>
        <item x="2932"/>
        <item x="2702"/>
        <item x="3080"/>
        <item x="2809"/>
        <item x="37"/>
        <item x="260"/>
        <item x="230"/>
        <item x="323"/>
        <item x="103"/>
        <item x="137"/>
        <item x="3364"/>
        <item x="3296"/>
        <item x="3127"/>
        <item x="3233"/>
        <item x="2604"/>
        <item x="2365"/>
        <item x="2633"/>
        <item x="2536"/>
        <item x="2088"/>
        <item x="2227"/>
        <item x="2233"/>
        <item x="2106"/>
        <item x="1977"/>
        <item x="612"/>
        <item x="544"/>
        <item x="454"/>
        <item x="660"/>
        <item x="525"/>
        <item x="4529"/>
        <item x="4407"/>
        <item x="4327"/>
        <item x="4311"/>
        <item x="4384"/>
        <item x="4507"/>
        <item x="4259"/>
        <item x="4297"/>
        <item x="4589"/>
        <item x="4419"/>
        <item x="4252"/>
        <item x="4041"/>
        <item x="4114"/>
        <item x="3699"/>
        <item x="3725"/>
        <item x="3567"/>
        <item x="3684"/>
        <item x="1184"/>
        <item x="1027"/>
        <item x="1088"/>
        <item x="916"/>
        <item x="1096"/>
        <item x="1188"/>
        <item x="971"/>
        <item x="1903"/>
        <item x="1810"/>
        <item x="1950"/>
        <item x="1861"/>
        <item x="1724"/>
        <item x="1848"/>
        <item x="1879"/>
        <item x="1220"/>
        <item x="1513"/>
        <item x="1289"/>
        <item x="1279"/>
        <item x="1301"/>
        <item x="1406"/>
        <item x="1492"/>
        <item x="3044"/>
        <item x="2742"/>
        <item x="3031"/>
        <item x="2717"/>
        <item x="196"/>
        <item x="304"/>
        <item x="258"/>
        <item x="173"/>
        <item x="0"/>
        <item x="3391"/>
        <item x="3130"/>
        <item x="3361"/>
        <item x="3269"/>
        <item x="3274"/>
        <item x="3209"/>
        <item x="3194"/>
        <item x="2538"/>
        <item x="2620"/>
        <item x="2617"/>
        <item x="1967"/>
        <item x="2029"/>
        <item x="2203"/>
        <item x="2142"/>
        <item x="597"/>
        <item x="628"/>
        <item x="641"/>
        <item x="701"/>
        <item x="684"/>
        <item x="517"/>
        <item x="596"/>
        <item x="4577"/>
        <item x="4583"/>
        <item x="4472"/>
        <item x="4344"/>
        <item x="4588"/>
        <item x="4049"/>
        <item x="4088"/>
        <item x="4147"/>
        <item x="4064"/>
        <item x="3954"/>
        <item x="3807"/>
        <item x="3426"/>
        <item x="3764"/>
        <item x="779"/>
        <item x="936"/>
        <item x="1084"/>
        <item x="1189"/>
        <item x="745"/>
        <item x="1773"/>
        <item x="1828"/>
        <item x="1905"/>
        <item x="1697"/>
        <item x="1925"/>
        <item x="1891"/>
        <item x="1939"/>
        <item x="1868"/>
        <item x="1303"/>
        <item x="2859"/>
        <item x="2750"/>
        <item x="255"/>
        <item x="211"/>
        <item x="3202"/>
        <item x="3410"/>
        <item x="3139"/>
        <item x="3401"/>
        <item x="2420"/>
        <item x="2452"/>
        <item x="2559"/>
        <item x="2433"/>
        <item x="2417"/>
        <item x="2143"/>
        <item x="2170"/>
        <item x="2272"/>
        <item x="2024"/>
        <item x="732"/>
        <item x="550"/>
        <item x="449"/>
        <item x="4216"/>
        <item x="4360"/>
        <item x="4527"/>
        <item x="4278"/>
        <item x="4262"/>
        <item x="4186"/>
        <item x="4130"/>
        <item x="3833"/>
        <item x="3894"/>
        <item x="3958"/>
        <item x="4145"/>
        <item x="4089"/>
        <item x="3612"/>
        <item x="3596"/>
        <item x="3730"/>
        <item x="3777"/>
        <item x="3758"/>
        <item x="1091"/>
        <item x="1033"/>
        <item x="1140"/>
        <item x="938"/>
        <item x="809"/>
        <item x="922"/>
        <item x="1788"/>
        <item x="1899"/>
        <item x="1631"/>
        <item x="1658"/>
        <item x="1353"/>
        <item x="1377"/>
        <item x="1283"/>
        <item x="1379"/>
        <item x="2946"/>
        <item x="3061"/>
        <item x="3033"/>
        <item x="53"/>
        <item x="174"/>
        <item x="212"/>
        <item x="114"/>
        <item x="250"/>
        <item x="185"/>
        <item x="3394"/>
        <item x="3360"/>
        <item x="3285"/>
        <item x="3363"/>
        <item x="3349"/>
        <item x="3387"/>
        <item x="3093"/>
        <item x="3195"/>
        <item x="3123"/>
        <item x="3382"/>
        <item x="2682"/>
        <item x="2430"/>
        <item x="2512"/>
        <item x="2645"/>
        <item x="2354"/>
        <item x="2623"/>
        <item x="2688"/>
        <item x="2023"/>
        <item x="2030"/>
        <item x="2255"/>
        <item x="2100"/>
        <item x="2047"/>
        <item x="516"/>
        <item x="451"/>
        <item x="400"/>
        <item x="721"/>
        <item x="603"/>
        <item x="663"/>
        <item x="4501"/>
        <item x="4249"/>
        <item x="4341"/>
        <item x="4458"/>
        <item x="4289"/>
        <item x="4170"/>
        <item x="3875"/>
        <item x="3881"/>
        <item x="4034"/>
        <item x="3952"/>
        <item x="4174"/>
        <item x="3999"/>
        <item x="3982"/>
        <item x="4143"/>
        <item x="3460"/>
        <item x="3619"/>
        <item x="3741"/>
        <item x="744"/>
        <item x="825"/>
        <item x="928"/>
        <item x="1016"/>
        <item x="1036"/>
        <item x="891"/>
        <item x="1079"/>
        <item x="1551"/>
        <item x="1887"/>
        <item x="1870"/>
        <item x="1839"/>
        <item x="1711"/>
        <item x="1655"/>
        <item x="1296"/>
        <item x="1306"/>
        <item x="1472"/>
        <item x="1350"/>
        <item x="3064"/>
        <item x="2829"/>
        <item x="2862"/>
        <item x="3026"/>
        <item x="2"/>
        <item x="62"/>
        <item x="13"/>
        <item x="3392"/>
        <item x="3359"/>
        <item x="3134"/>
        <item x="3342"/>
        <item x="3217"/>
        <item x="2410"/>
        <item x="2478"/>
        <item x="2393"/>
        <item x="2550"/>
        <item x="2531"/>
        <item x="2292"/>
        <item x="2297"/>
        <item x="2256"/>
        <item x="2320"/>
        <item x="2195"/>
        <item x="2107"/>
        <item x="2001"/>
        <item x="690"/>
        <item x="501"/>
        <item x="360"/>
        <item x="430"/>
        <item x="433"/>
        <item x="405"/>
        <item x="4224"/>
        <item x="4594"/>
        <item x="4411"/>
        <item x="4238"/>
        <item x="4258"/>
        <item x="4113"/>
        <item x="4131"/>
        <item x="3867"/>
        <item x="3494"/>
        <item x="3413"/>
        <item x="3761"/>
        <item x="1174"/>
        <item x="1175"/>
        <item x="956"/>
        <item x="1127"/>
        <item x="996"/>
        <item x="1169"/>
        <item x="1130"/>
        <item x="1757"/>
        <item x="1576"/>
        <item x="1638"/>
        <item x="1579"/>
        <item x="1633"/>
        <item x="1919"/>
        <item x="1556"/>
        <item x="1337"/>
        <item x="1292"/>
        <item x="1389"/>
        <item x="1199"/>
        <item x="2828"/>
        <item x="3070"/>
        <item x="2752"/>
        <item x="2876"/>
        <item x="43"/>
        <item x="38"/>
        <item x="305"/>
        <item x="296"/>
        <item x="3168"/>
        <item x="3196"/>
        <item x="3213"/>
        <item x="3136"/>
        <item x="2356"/>
        <item x="2535"/>
        <item x="2369"/>
        <item x="2048"/>
        <item x="2343"/>
        <item x="643"/>
        <item x="713"/>
        <item x="427"/>
        <item x="728"/>
        <item x="742"/>
        <item x="4389"/>
        <item x="4484"/>
        <item x="4481"/>
        <item x="4548"/>
        <item x="4099"/>
        <item x="3824"/>
        <item x="3899"/>
        <item x="3727"/>
        <item x="3711"/>
        <item x="3536"/>
        <item x="3767"/>
        <item x="743"/>
        <item x="1089"/>
        <item x="753"/>
        <item x="1126"/>
        <item x="1180"/>
        <item x="1186"/>
        <item x="919"/>
        <item x="1942"/>
        <item x="1634"/>
        <item x="1603"/>
        <item x="1714"/>
        <item x="1772"/>
        <item x="1664"/>
        <item x="1503"/>
        <item x="1455"/>
        <item x="1291"/>
        <item x="1212"/>
        <item x="1274"/>
        <item x="1240"/>
        <item x="3028"/>
        <item x="2716"/>
        <item x="3011"/>
        <item x="3076"/>
        <item x="279"/>
        <item x="3384"/>
        <item x="2618"/>
        <item x="2407"/>
        <item x="2586"/>
        <item x="2605"/>
        <item x="2052"/>
        <item x="2091"/>
        <item x="2322"/>
        <item x="504"/>
        <item x="435"/>
        <item x="661"/>
        <item x="716"/>
        <item x="698"/>
        <item x="340"/>
        <item x="4325"/>
        <item x="4340"/>
        <item x="4390"/>
        <item x="4305"/>
        <item x="4135"/>
        <item x="4106"/>
        <item x="3853"/>
        <item x="3910"/>
        <item x="3651"/>
        <item x="3559"/>
        <item x="3570"/>
        <item x="3787"/>
        <item x="3459"/>
        <item x="3521"/>
        <item x="3532"/>
        <item x="858"/>
        <item x="1885"/>
        <item x="1550"/>
        <item x="1863"/>
        <item x="1577"/>
        <item x="1669"/>
        <item x="1616"/>
        <item x="1587"/>
        <item x="1281"/>
        <item x="1255"/>
        <item x="1475"/>
        <item x="1518"/>
        <item x="3003"/>
        <item x="2934"/>
        <item x="3014"/>
        <item x="2701"/>
        <item x="91"/>
        <item x="16"/>
        <item x="29"/>
        <item x="198"/>
        <item x="313"/>
        <item x="3338"/>
        <item x="3367"/>
        <item x="3388"/>
        <item x="3334"/>
        <item x="2468"/>
        <item x="2497"/>
        <item x="2540"/>
        <item x="2674"/>
        <item x="2021"/>
        <item x="2060"/>
        <item x="527"/>
        <item x="691"/>
        <item x="456"/>
        <item x="467"/>
        <item x="4223"/>
        <item x="4244"/>
        <item x="4521"/>
        <item x="4372"/>
        <item x="4569"/>
        <item x="4428"/>
        <item x="3993"/>
        <item x="3847"/>
        <item x="3852"/>
        <item x="3864"/>
        <item x="3593"/>
        <item x="3655"/>
        <item x="3568"/>
        <item x="3744"/>
        <item x="1024"/>
        <item x="1116"/>
        <item x="1101"/>
        <item x="1161"/>
        <item x="1062"/>
        <item x="1609"/>
        <item x="1533"/>
        <item x="1569"/>
        <item x="1904"/>
        <item x="1802"/>
        <item x="1481"/>
        <item x="1474"/>
        <item x="1266"/>
        <item x="3078"/>
        <item x="2886"/>
        <item x="2959"/>
        <item x="2764"/>
        <item x="2870"/>
        <item x="3020"/>
        <item x="128"/>
        <item x="90"/>
        <item x="113"/>
        <item x="140"/>
        <item x="3237"/>
        <item x="3244"/>
        <item x="3411"/>
        <item x="3303"/>
        <item x="3160"/>
        <item x="2402"/>
        <item x="2676"/>
        <item x="2573"/>
        <item x="2196"/>
        <item x="2332"/>
        <item x="1981"/>
        <item x="2076"/>
        <item x="2034"/>
        <item x="2108"/>
        <item x="403"/>
        <item x="442"/>
        <item x="502"/>
        <item x="4441"/>
        <item x="4331"/>
        <item x="4218"/>
        <item x="4280"/>
        <item x="4222"/>
        <item x="4465"/>
        <item x="4517"/>
        <item x="4201"/>
        <item x="4019"/>
        <item x="4102"/>
        <item x="3638"/>
        <item x="3605"/>
        <item x="3433"/>
        <item x="3555"/>
        <item x="976"/>
        <item x="1010"/>
        <item x="978"/>
        <item x="1172"/>
        <item x="824"/>
        <item x="941"/>
        <item x="1076"/>
        <item x="1077"/>
        <item x="868"/>
        <item x="873"/>
        <item x="1780"/>
        <item x="1636"/>
        <item x="1588"/>
        <item x="1512"/>
        <item x="1247"/>
        <item x="1249"/>
        <item x="2900"/>
        <item x="2960"/>
        <item x="3065"/>
        <item x="2746"/>
        <item x="2751"/>
        <item x="2747"/>
        <item x="297"/>
        <item x="314"/>
        <item x="263"/>
        <item x="86"/>
        <item x="3185"/>
        <item x="3355"/>
        <item x="2591"/>
        <item x="2426"/>
        <item x="371"/>
        <item x="399"/>
        <item x="598"/>
        <item x="4246"/>
        <item x="4228"/>
        <item x="4213"/>
        <item x="4508"/>
        <item x="4284"/>
        <item x="3929"/>
        <item x="3880"/>
        <item x="4136"/>
        <item x="3820"/>
        <item x="4141"/>
        <item x="4169"/>
        <item x="3519"/>
        <item x="3769"/>
        <item x="3805"/>
        <item x="3580"/>
        <item x="3796"/>
        <item x="3420"/>
        <item x="837"/>
        <item x="957"/>
        <item x="933"/>
        <item x="1124"/>
        <item x="1047"/>
        <item x="1871"/>
        <item x="1554"/>
        <item x="1693"/>
        <item x="1763"/>
        <item x="1239"/>
        <item x="1466"/>
        <item x="1425"/>
        <item x="1316"/>
        <item x="2914"/>
        <item x="2749"/>
        <item x="2775"/>
        <item x="3019"/>
        <item x="2711"/>
        <item x="2992"/>
        <item x="61"/>
        <item x="221"/>
        <item x="108"/>
        <item x="3088"/>
        <item x="3357"/>
        <item x="3249"/>
        <item x="2511"/>
        <item x="2546"/>
        <item x="2125"/>
        <item x="1968"/>
        <item x="2157"/>
        <item x="2346"/>
        <item x="2303"/>
        <item x="621"/>
        <item x="715"/>
        <item x="518"/>
        <item x="671"/>
        <item x="714"/>
        <item x="669"/>
        <item x="4522"/>
        <item x="4560"/>
        <item x="4202"/>
        <item x="4295"/>
        <item x="4285"/>
        <item x="4276"/>
        <item x="3951"/>
        <item x="3992"/>
        <item x="4116"/>
        <item x="4014"/>
        <item x="3577"/>
        <item x="3748"/>
        <item x="3794"/>
        <item x="3617"/>
        <item x="3723"/>
        <item x="3493"/>
        <item x="1092"/>
        <item x="788"/>
        <item x="849"/>
        <item x="1060"/>
        <item x="1055"/>
        <item x="1805"/>
        <item x="1807"/>
        <item x="1544"/>
        <item x="1819"/>
        <item x="1529"/>
        <item x="1598"/>
        <item x="1293"/>
        <item x="1383"/>
        <item x="1344"/>
        <item x="1450"/>
        <item x="2991"/>
        <item x="2745"/>
        <item x="45"/>
        <item x="261"/>
        <item x="167"/>
        <item x="67"/>
        <item x="299"/>
        <item x="2391"/>
        <item x="2378"/>
        <item x="2583"/>
        <item x="2355"/>
        <item x="2148"/>
        <item x="561"/>
        <item x="548"/>
        <item x="558"/>
        <item x="673"/>
        <item x="524"/>
        <item x="4350"/>
        <item x="4310"/>
        <item x="4245"/>
        <item x="4602"/>
        <item x="4544"/>
        <item x="4599"/>
        <item x="4206"/>
        <item x="3522"/>
        <item x="3757"/>
        <item x="3489"/>
        <item x="3780"/>
        <item x="1151"/>
        <item x="838"/>
        <item x="1081"/>
        <item x="1949"/>
        <item x="1945"/>
        <item x="1476"/>
        <item x="1426"/>
        <item x="1260"/>
        <item x="1242"/>
        <item x="1410"/>
        <item x="2796"/>
        <item x="2700"/>
        <item x="2990"/>
        <item x="42"/>
        <item x="240"/>
        <item x="95"/>
        <item x="160"/>
        <item x="3252"/>
        <item x="3096"/>
        <item x="3094"/>
        <item x="3260"/>
        <item x="3166"/>
        <item x="3174"/>
        <item x="2632"/>
        <item x="2466"/>
        <item x="1988"/>
        <item x="2304"/>
        <item x="2211"/>
        <item x="2046"/>
        <item x="2185"/>
        <item x="562"/>
        <item x="658"/>
        <item x="434"/>
        <item x="672"/>
        <item x="4312"/>
        <item x="4541"/>
        <item x="4463"/>
        <item x="4572"/>
        <item x="4394"/>
        <item x="4194"/>
        <item x="4055"/>
        <item x="3843"/>
        <item x="4164"/>
        <item x="3876"/>
        <item x="3642"/>
        <item x="3746"/>
        <item x="3667"/>
        <item x="3750"/>
        <item x="1011"/>
        <item x="921"/>
        <item x="808"/>
        <item x="845"/>
        <item x="1926"/>
        <item x="1661"/>
        <item x="1681"/>
        <item x="1532"/>
        <item x="1867"/>
        <item x="1299"/>
        <item x="1484"/>
        <item x="1345"/>
        <item x="1374"/>
        <item x="1282"/>
        <item x="1465"/>
        <item x="2962"/>
        <item x="2816"/>
        <item x="2873"/>
        <item x="2793"/>
        <item x="20"/>
        <item x="303"/>
        <item x="139"/>
        <item x="205"/>
        <item x="3409"/>
        <item x="3103"/>
        <item x="3287"/>
        <item x="3112"/>
        <item x="3223"/>
        <item x="2646"/>
        <item x="2395"/>
        <item x="2405"/>
        <item x="2508"/>
        <item x="2513"/>
        <item x="2679"/>
        <item x="2087"/>
        <item x="2294"/>
        <item x="2160"/>
        <item x="2277"/>
        <item x="2022"/>
        <item x="577"/>
        <item x="574"/>
        <item x="481"/>
        <item x="4326"/>
        <item x="4268"/>
        <item x="4592"/>
        <item x="4554"/>
        <item x="4412"/>
        <item x="3650"/>
        <item x="3429"/>
        <item x="859"/>
        <item x="826"/>
        <item x="1093"/>
        <item x="834"/>
        <item x="1793"/>
        <item x="1791"/>
        <item x="1916"/>
        <item x="1433"/>
        <item x="2734"/>
        <item x="2695"/>
        <item x="2936"/>
        <item x="2949"/>
        <item x="17"/>
        <item x="288"/>
        <item x="178"/>
        <item x="180"/>
        <item x="107"/>
        <item x="116"/>
        <item x="3184"/>
        <item x="3348"/>
        <item x="2454"/>
        <item x="2667"/>
        <item x="2371"/>
        <item x="2501"/>
        <item x="2541"/>
        <item x="2584"/>
        <item x="2101"/>
        <item x="1993"/>
        <item x="2331"/>
        <item x="2173"/>
        <item x="352"/>
        <item x="539"/>
        <item x="4526"/>
        <item x="4274"/>
        <item x="4304"/>
        <item x="4574"/>
        <item x="4561"/>
        <item x="3862"/>
        <item x="4028"/>
        <item x="3961"/>
        <item x="4091"/>
        <item x="3574"/>
        <item x="3472"/>
        <item x="3766"/>
        <item x="3687"/>
        <item x="1134"/>
        <item x="841"/>
        <item x="1034"/>
        <item x="1090"/>
        <item x="1764"/>
        <item x="1878"/>
        <item x="1796"/>
        <item x="1597"/>
        <item x="1581"/>
        <item x="1872"/>
        <item x="1725"/>
        <item x="1315"/>
        <item x="1310"/>
        <item x="1428"/>
        <item x="2778"/>
        <item x="2733"/>
        <item x="2731"/>
        <item x="2929"/>
        <item x="51"/>
        <item x="3175"/>
        <item x="3328"/>
        <item x="2453"/>
        <item x="2585"/>
        <item x="2403"/>
        <item x="2271"/>
        <item x="2138"/>
        <item x="1978"/>
        <item x="644"/>
        <item x="627"/>
        <item x="364"/>
        <item x="704"/>
        <item x="521"/>
        <item x="402"/>
        <item x="412"/>
        <item x="4498"/>
        <item x="4345"/>
        <item x="4601"/>
        <item x="4511"/>
        <item x="4329"/>
        <item x="4205"/>
        <item x="3877"/>
        <item x="4066"/>
        <item x="3816"/>
        <item x="4096"/>
        <item x="3708"/>
        <item x="1173"/>
        <item x="888"/>
        <item x="1061"/>
        <item x="1012"/>
        <item x="1111"/>
        <item x="1574"/>
        <item x="1767"/>
        <item x="1617"/>
        <item x="1653"/>
        <item x="1826"/>
        <item x="1825"/>
        <item x="1712"/>
        <item x="1630"/>
        <item x="1228"/>
        <item x="1209"/>
        <item x="1250"/>
        <item x="1385"/>
        <item x="1210"/>
        <item x="3055"/>
        <item x="2789"/>
        <item x="30"/>
        <item x="298"/>
        <item x="213"/>
        <item x="41"/>
        <item x="3389"/>
        <item x="3236"/>
        <item x="3397"/>
        <item x="3379"/>
        <item x="2494"/>
        <item x="2357"/>
        <item x="2339"/>
        <item x="2050"/>
        <item x="705"/>
        <item x="520"/>
        <item x="739"/>
        <item x="462"/>
        <item x="549"/>
        <item x="406"/>
        <item x="4209"/>
        <item x="4593"/>
        <item x="4436"/>
        <item x="4575"/>
        <item x="4357"/>
        <item x="3863"/>
        <item x="3840"/>
        <item x="3854"/>
        <item x="4029"/>
        <item x="3417"/>
        <item x="3594"/>
        <item x="3633"/>
        <item x="3428"/>
        <item x="1029"/>
        <item x="1015"/>
        <item x="1156"/>
        <item x="1709"/>
        <item x="1792"/>
        <item x="1584"/>
        <item x="1787"/>
        <item x="1527"/>
        <item x="1498"/>
        <item x="3008"/>
        <item x="2912"/>
        <item x="2869"/>
        <item x="2954"/>
        <item x="3036"/>
        <item x="2767"/>
        <item x="2921"/>
        <item x="2906"/>
        <item x="138"/>
        <item x="85"/>
        <item x="3176"/>
        <item x="3371"/>
        <item x="3163"/>
        <item x="3247"/>
        <item x="2459"/>
        <item x="2524"/>
        <item x="2383"/>
        <item x="2298"/>
        <item x="2201"/>
        <item x="546"/>
        <item x="505"/>
        <item x="695"/>
        <item x="354"/>
        <item x="409"/>
        <item x="4494"/>
        <item x="4406"/>
        <item x="4266"/>
        <item x="4075"/>
        <item x="4162"/>
        <item x="4171"/>
        <item x="3975"/>
        <item x="4150"/>
        <item x="4133"/>
        <item x="4060"/>
        <item x="4086"/>
        <item x="4069"/>
        <item x="3600"/>
        <item x="3753"/>
        <item x="3415"/>
        <item x="872"/>
        <item x="827"/>
        <item x="1119"/>
        <item x="885"/>
        <item x="1679"/>
        <item x="1761"/>
        <item x="1680"/>
        <item x="1929"/>
        <item x="1931"/>
        <item x="1424"/>
        <item x="1205"/>
        <item x="2911"/>
        <item x="2896"/>
        <item x="3073"/>
        <item x="2756"/>
        <item x="2972"/>
        <item x="162"/>
        <item x="182"/>
        <item x="231"/>
        <item x="3374"/>
        <item x="3343"/>
        <item x="3340"/>
        <item x="3318"/>
        <item x="3111"/>
        <item x="3226"/>
        <item x="3224"/>
        <item x="2361"/>
        <item x="2614"/>
        <item x="2678"/>
        <item x="2413"/>
        <item x="2621"/>
        <item x="2253"/>
        <item x="2319"/>
        <item x="2179"/>
        <item x="417"/>
        <item x="563"/>
        <item x="709"/>
        <item x="4269"/>
        <item x="4207"/>
        <item x="4332"/>
        <item x="3893"/>
        <item x="3977"/>
        <item x="4112"/>
        <item x="3969"/>
        <item x="3630"/>
        <item x="3500"/>
        <item x="3418"/>
        <item x="3586"/>
        <item x="3652"/>
        <item x="1117"/>
        <item x="812"/>
        <item x="1064"/>
        <item x="1073"/>
        <item x="802"/>
        <item x="898"/>
        <item x="1004"/>
        <item x="1917"/>
        <item x="1575"/>
        <item x="1643"/>
        <item x="1882"/>
        <item x="1403"/>
        <item x="1331"/>
        <item x="1434"/>
        <item x="1294"/>
        <item x="3029"/>
        <item x="2823"/>
        <item x="3051"/>
        <item x="2923"/>
        <item x="2808"/>
        <item x="99"/>
        <item x="9"/>
        <item x="278"/>
        <item x="306"/>
        <item x="26"/>
        <item x="142"/>
        <item x="3311"/>
        <item x="3246"/>
        <item x="3158"/>
        <item x="2381"/>
        <item x="2574"/>
        <item x="2470"/>
        <item x="2220"/>
        <item x="2041"/>
        <item x="2161"/>
        <item x="2248"/>
        <item x="398"/>
        <item x="576"/>
        <item x="630"/>
        <item x="664"/>
        <item x="506"/>
        <item x="4568"/>
        <item x="4328"/>
        <item x="4339"/>
        <item x="4493"/>
        <item x="3858"/>
        <item x="4110"/>
        <item x="3889"/>
        <item x="4016"/>
        <item x="3979"/>
        <item x="3962"/>
        <item x="4095"/>
        <item x="3716"/>
        <item x="3537"/>
        <item x="3556"/>
        <item x="3627"/>
        <item x="1106"/>
        <item x="982"/>
        <item x="997"/>
        <item x="767"/>
        <item x="874"/>
        <item x="1121"/>
        <item x="1674"/>
        <item x="1911"/>
        <item x="1398"/>
        <item x="1326"/>
        <item x="1226"/>
        <item x="1384"/>
        <item x="1336"/>
        <item x="1463"/>
        <item x="2970"/>
        <item x="2867"/>
        <item x="3056"/>
        <item x="3034"/>
        <item x="2735"/>
        <item x="121"/>
        <item x="94"/>
        <item x="79"/>
        <item x="3258"/>
        <item x="3378"/>
        <item x="3140"/>
        <item x="2661"/>
        <item x="2443"/>
        <item x="2489"/>
        <item x="2521"/>
        <item x="2615"/>
        <item x="2665"/>
        <item x="2353"/>
        <item x="2483"/>
        <item x="2128"/>
        <item x="2235"/>
        <item x="1962"/>
        <item x="1980"/>
        <item x="2158"/>
        <item x="2231"/>
        <item x="494"/>
        <item x="470"/>
        <item x="601"/>
        <item x="566"/>
        <item x="419"/>
        <item x="629"/>
        <item x="4255"/>
        <item x="4321"/>
        <item x="4388"/>
        <item x="4476"/>
        <item x="4225"/>
        <item x="4211"/>
        <item x="4377"/>
        <item x="4203"/>
        <item x="4573"/>
        <item x="4438"/>
        <item x="4083"/>
        <item x="4160"/>
        <item x="4056"/>
        <item x="4124"/>
        <item x="4125"/>
        <item x="3956"/>
        <item x="3884"/>
        <item x="4023"/>
        <item x="3626"/>
        <item x="3625"/>
        <item x="3729"/>
        <item x="3664"/>
        <item x="3765"/>
        <item x="3431"/>
        <item x="3721"/>
        <item x="981"/>
        <item x="787"/>
        <item x="1191"/>
        <item x="1083"/>
        <item x="1003"/>
        <item x="1732"/>
        <item x="1880"/>
        <item x="1650"/>
        <item x="1642"/>
        <item x="1934"/>
        <item x="1776"/>
        <item x="1799"/>
        <item x="1646"/>
        <item x="1829"/>
        <item x="1284"/>
        <item x="1243"/>
        <item x="1341"/>
        <item x="1528"/>
        <item x="1285"/>
        <item x="2864"/>
        <item x="3023"/>
        <item x="2849"/>
        <item x="2925"/>
        <item x="2696"/>
        <item x="233"/>
        <item x="243"/>
        <item x="324"/>
        <item x="256"/>
        <item x="110"/>
        <item x="3204"/>
        <item x="3263"/>
        <item x="3199"/>
        <item x="3336"/>
        <item x="2406"/>
        <item x="2461"/>
        <item x="2230"/>
        <item x="1961"/>
        <item x="2269"/>
        <item x="361"/>
        <item x="326"/>
        <item x="736"/>
        <item x="487"/>
        <item x="4226"/>
        <item x="4294"/>
        <item x="4365"/>
        <item x="4540"/>
        <item x="4265"/>
        <item x="4287"/>
        <item x="3883"/>
        <item x="3931"/>
        <item x="3856"/>
        <item x="3907"/>
        <item x="3776"/>
        <item x="3486"/>
        <item x="3785"/>
        <item x="3783"/>
        <item x="3606"/>
        <item x="989"/>
        <item x="967"/>
        <item x="946"/>
        <item x="1935"/>
        <item x="1731"/>
        <item x="1886"/>
        <item x="1382"/>
        <item x="1333"/>
        <item x="1304"/>
        <item x="1438"/>
        <item x="1268"/>
        <item x="1218"/>
        <item x="2794"/>
        <item x="3069"/>
        <item x="2712"/>
        <item x="2759"/>
        <item x="2691"/>
        <item x="2863"/>
        <item x="66"/>
        <item x="127"/>
        <item x="124"/>
        <item x="3227"/>
        <item x="3086"/>
        <item x="3147"/>
        <item x="3393"/>
        <item x="3232"/>
        <item x="3383"/>
        <item x="2493"/>
        <item x="2376"/>
        <item x="2446"/>
        <item x="2593"/>
        <item x="2044"/>
        <item x="2270"/>
        <item x="1964"/>
        <item x="2301"/>
        <item x="2340"/>
        <item x="441"/>
        <item x="652"/>
        <item x="512"/>
        <item x="330"/>
        <item x="626"/>
        <item x="4386"/>
        <item x="4415"/>
        <item x="4564"/>
        <item x="4582"/>
        <item x="4323"/>
        <item x="4586"/>
        <item x="4520"/>
        <item x="4581"/>
        <item x="4547"/>
        <item x="4198"/>
        <item x="3974"/>
        <item x="4177"/>
        <item x="3869"/>
        <item x="3917"/>
        <item x="3790"/>
        <item x="3747"/>
        <item x="3452"/>
        <item x="3726"/>
        <item x="3462"/>
        <item x="3649"/>
        <item x="3728"/>
        <item x="3451"/>
        <item x="910"/>
        <item x="1142"/>
        <item x="1148"/>
        <item x="1818"/>
        <item x="1567"/>
        <item x="1241"/>
        <item x="1349"/>
        <item x="1479"/>
        <item x="1437"/>
        <item x="1400"/>
        <item x="2730"/>
        <item x="2798"/>
        <item x="2947"/>
        <item x="2844"/>
        <item x="266"/>
        <item x="186"/>
        <item x="293"/>
        <item x="183"/>
        <item x="246"/>
        <item x="58"/>
        <item x="165"/>
        <item x="2610"/>
        <item x="2622"/>
        <item x="2394"/>
        <item x="2314"/>
        <item x="1975"/>
        <item x="1992"/>
        <item x="2090"/>
        <item x="1958"/>
        <item x="2188"/>
        <item x="2242"/>
        <item x="2145"/>
        <item x="369"/>
        <item x="353"/>
        <item x="554"/>
        <item x="346"/>
        <item x="4506"/>
        <item x="4534"/>
        <item x="4368"/>
        <item x="4460"/>
        <item x="4307"/>
        <item x="4535"/>
        <item x="4479"/>
        <item x="4455"/>
        <item x="4052"/>
        <item x="4185"/>
        <item x="3882"/>
        <item x="4142"/>
        <item x="3988"/>
        <item x="4115"/>
        <item x="4093"/>
        <item x="4118"/>
        <item x="3584"/>
        <item x="3798"/>
        <item x="3516"/>
        <item x="3476"/>
        <item x="3646"/>
        <item x="983"/>
        <item x="863"/>
        <item x="905"/>
        <item x="755"/>
        <item x="977"/>
        <item x="1927"/>
        <item x="1686"/>
        <item x="1735"/>
        <item x="1676"/>
        <item x="1595"/>
        <item x="1662"/>
        <item x="1738"/>
        <item x="1361"/>
        <item x="1207"/>
        <item x="1276"/>
        <item x="1499"/>
        <item x="2902"/>
        <item x="2741"/>
        <item x="2699"/>
        <item x="294"/>
        <item x="309"/>
        <item x="21"/>
        <item x="163"/>
        <item x="195"/>
        <item x="147"/>
        <item x="10"/>
        <item x="3183"/>
        <item x="3262"/>
        <item x="3145"/>
        <item x="2442"/>
        <item x="2611"/>
        <item x="2515"/>
        <item x="2481"/>
        <item x="2134"/>
        <item x="2089"/>
        <item x="1965"/>
        <item x="2035"/>
        <item x="2305"/>
        <item x="2169"/>
        <item x="2226"/>
        <item x="499"/>
        <item x="665"/>
        <item x="702"/>
        <item x="4510"/>
        <item x="4358"/>
        <item x="4359"/>
        <item x="3943"/>
        <item x="4063"/>
        <item x="3890"/>
        <item x="4078"/>
        <item x="3473"/>
        <item x="3481"/>
        <item x="3599"/>
        <item x="3629"/>
        <item x="991"/>
        <item x="1037"/>
        <item x="1123"/>
        <item x="974"/>
        <item x="1072"/>
        <item x="766"/>
        <item x="1888"/>
        <item x="1847"/>
        <item x="1468"/>
        <item x="1313"/>
        <item x="2952"/>
        <item x="2856"/>
        <item x="2898"/>
        <item x="2935"/>
        <item x="2818"/>
        <item x="2719"/>
        <item x="3005"/>
        <item x="210"/>
        <item x="209"/>
        <item x="104"/>
        <item x="206"/>
        <item x="158"/>
        <item x="14"/>
        <item x="3120"/>
        <item x="3152"/>
        <item x="3149"/>
        <item x="2640"/>
        <item x="2440"/>
        <item x="2551"/>
        <item x="2518"/>
        <item x="2528"/>
        <item x="2362"/>
        <item x="2471"/>
        <item x="2178"/>
        <item x="2254"/>
        <item x="2103"/>
        <item x="2062"/>
        <item x="2260"/>
        <item x="2127"/>
        <item x="656"/>
        <item x="331"/>
        <item x="681"/>
        <item x="332"/>
        <item x="599"/>
        <item x="572"/>
        <item x="4503"/>
        <item x="4477"/>
        <item x="4298"/>
        <item x="4231"/>
        <item x="4371"/>
        <item x="4539"/>
        <item x="4502"/>
        <item x="4524"/>
        <item x="3891"/>
        <item x="4048"/>
        <item x="3866"/>
        <item x="3830"/>
        <item x="4111"/>
        <item x="3970"/>
        <item x="3637"/>
        <item x="3590"/>
        <item x="3710"/>
        <item x="3461"/>
        <item x="3643"/>
        <item x="3432"/>
        <item x="1000"/>
        <item x="1032"/>
        <item x="759"/>
        <item x="1023"/>
        <item x="879"/>
        <item x="756"/>
        <item x="1166"/>
        <item x="1746"/>
        <item x="1739"/>
        <item x="1639"/>
        <item x="1599"/>
        <item x="1822"/>
        <item x="1685"/>
        <item x="1393"/>
        <item x="3007"/>
        <item x="3002"/>
        <item x="227"/>
        <item x="286"/>
        <item x="3322"/>
        <item x="3169"/>
        <item x="3146"/>
        <item x="3212"/>
        <item x="3180"/>
        <item x="3150"/>
        <item x="3358"/>
        <item x="2588"/>
        <item x="2628"/>
        <item x="2375"/>
        <item x="2598"/>
        <item x="2457"/>
        <item x="2263"/>
        <item x="2264"/>
        <item x="1956"/>
        <item x="2163"/>
        <item x="2261"/>
        <item x="683"/>
        <item x="522"/>
        <item x="431"/>
        <item x="480"/>
        <item x="4227"/>
        <item x="4237"/>
        <item x="4306"/>
        <item x="4208"/>
        <item x="4556"/>
        <item x="4200"/>
        <item x="4432"/>
        <item x="4215"/>
        <item x="4536"/>
        <item x="4275"/>
        <item x="3973"/>
        <item x="3994"/>
        <item x="3434"/>
        <item x="3504"/>
        <item x="3686"/>
        <item x="3768"/>
        <item x="3631"/>
        <item x="3441"/>
        <item x="820"/>
        <item x="776"/>
        <item x="1112"/>
        <item x="955"/>
        <item x="760"/>
        <item x="1182"/>
        <item x="1053"/>
        <item x="1568"/>
        <item x="1840"/>
        <item x="1900"/>
        <item x="1444"/>
        <item x="1222"/>
        <item x="1300"/>
        <item x="1204"/>
        <item x="1335"/>
        <item x="1489"/>
        <item x="1216"/>
        <item x="1447"/>
        <item x="2981"/>
        <item x="3059"/>
        <item x="98"/>
        <item x="265"/>
        <item x="321"/>
        <item x="3373"/>
        <item x="3125"/>
        <item x="3261"/>
        <item x="3267"/>
        <item x="3390"/>
        <item x="2456"/>
        <item x="2522"/>
        <item x="2626"/>
        <item x="2530"/>
        <item x="2437"/>
        <item x="2081"/>
        <item x="2234"/>
        <item x="2120"/>
        <item x="2330"/>
        <item x="2181"/>
        <item x="1972"/>
        <item x="2174"/>
        <item x="414"/>
        <item x="395"/>
        <item x="738"/>
        <item x="394"/>
        <item x="740"/>
        <item x="618"/>
        <item x="4461"/>
        <item x="4092"/>
        <item x="3902"/>
        <item x="3827"/>
        <item x="3978"/>
        <item x="3913"/>
        <item x="4137"/>
        <item x="3865"/>
        <item x="3571"/>
        <item x="3543"/>
        <item x="3581"/>
        <item x="3731"/>
        <item x="3575"/>
        <item x="3471"/>
        <item x="3501"/>
        <item x="3754"/>
        <item x="3488"/>
        <item x="943"/>
        <item x="923"/>
        <item x="1086"/>
        <item x="840"/>
        <item x="1190"/>
        <item x="939"/>
        <item x="1883"/>
        <item x="1790"/>
        <item x="1546"/>
        <item x="1842"/>
        <item x="1480"/>
        <item x="1219"/>
        <item x="1412"/>
        <item x="1235"/>
        <item x="1334"/>
        <item x="2709"/>
        <item x="2879"/>
        <item x="3010"/>
        <item x="143"/>
        <item x="125"/>
        <item x="19"/>
        <item x="102"/>
        <item x="36"/>
        <item x="226"/>
        <item x="156"/>
        <item x="8"/>
        <item x="3141"/>
        <item x="2451"/>
        <item x="2554"/>
        <item x="2119"/>
        <item x="2053"/>
        <item x="2009"/>
        <item x="2058"/>
        <item x="2124"/>
        <item x="1955"/>
        <item x="2247"/>
        <item x="2135"/>
        <item x="498"/>
        <item x="473"/>
        <item x="699"/>
        <item x="726"/>
        <item x="4292"/>
        <item x="4414"/>
        <item x="4600"/>
        <item x="4212"/>
        <item x="4385"/>
        <item x="3900"/>
        <item x="4156"/>
        <item x="4050"/>
        <item x="3819"/>
        <item x="3419"/>
        <item x="1087"/>
        <item x="822"/>
        <item x="789"/>
        <item x="1171"/>
        <item x="918"/>
        <item x="942"/>
        <item x="917"/>
        <item x="1038"/>
        <item x="999"/>
        <item x="1051"/>
        <item x="1657"/>
        <item x="1801"/>
        <item x="1456"/>
        <item x="1505"/>
        <item x="1458"/>
        <item x="1486"/>
        <item x="1488"/>
        <item x="1495"/>
        <item x="2897"/>
        <item x="3046"/>
        <item x="2694"/>
        <item x="2982"/>
        <item x="2979"/>
        <item x="2907"/>
        <item x="82"/>
        <item x="3329"/>
        <item x="3257"/>
        <item x="3243"/>
        <item x="3275"/>
        <item x="2427"/>
        <item x="2500"/>
        <item x="2337"/>
        <item x="1986"/>
        <item x="2074"/>
        <item x="2187"/>
        <item x="2069"/>
        <item x="2313"/>
        <item x="2008"/>
        <item x="2083"/>
        <item x="393"/>
        <item x="345"/>
        <item x="602"/>
        <item x="593"/>
        <item x="575"/>
        <item x="455"/>
        <item x="4437"/>
        <item x="4217"/>
        <item x="4495"/>
        <item x="4435"/>
        <item x="4300"/>
        <item x="4555"/>
        <item x="4178"/>
        <item x="3901"/>
        <item x="3834"/>
        <item x="4165"/>
        <item x="3569"/>
        <item x="3724"/>
        <item x="3634"/>
        <item x="821"/>
        <item x="1160"/>
        <item x="758"/>
        <item x="757"/>
        <item x="839"/>
        <item x="761"/>
        <item x="1558"/>
        <item x="1615"/>
        <item x="1596"/>
        <item x="1866"/>
        <item x="1837"/>
        <item x="1217"/>
        <item x="1443"/>
        <item x="1203"/>
        <item x="1273"/>
        <item x="1363"/>
        <item x="2855"/>
        <item x="2785"/>
        <item x="2955"/>
        <item x="52"/>
        <item x="84"/>
        <item x="75"/>
        <item x="3396"/>
        <item x="3250"/>
        <item x="3239"/>
        <item x="2385"/>
        <item x="2656"/>
        <item x="2368"/>
        <item x="2612"/>
        <item x="2542"/>
        <item x="1979"/>
        <item x="2202"/>
        <item x="2049"/>
        <item x="2223"/>
        <item x="2184"/>
        <item x="2177"/>
        <item x="2045"/>
        <item x="2078"/>
        <item x="415"/>
        <item x="423"/>
        <item x="700"/>
        <item x="718"/>
        <item x="348"/>
        <item x="4459"/>
        <item x="4264"/>
        <item x="4426"/>
        <item x="4138"/>
        <item x="4176"/>
        <item x="4148"/>
        <item x="4006"/>
        <item x="3641"/>
        <item x="3622"/>
        <item x="1095"/>
        <item x="1071"/>
        <item x="969"/>
        <item x="777"/>
        <item x="920"/>
        <item x="1170"/>
        <item x="932"/>
        <item x="1013"/>
        <item x="1165"/>
        <item x="1841"/>
        <item x="1906"/>
        <item x="1774"/>
        <item x="1651"/>
        <item x="1760"/>
        <item x="1612"/>
        <item x="1359"/>
        <item x="1259"/>
        <item x="2761"/>
        <item x="3021"/>
        <item x="2763"/>
        <item x="3038"/>
        <item x="3039"/>
        <item x="2710"/>
        <item x="3040"/>
        <item x="119"/>
        <item x="3"/>
        <item x="244"/>
        <item x="3189"/>
        <item x="3205"/>
        <item x="3207"/>
        <item x="3191"/>
        <item x="3326"/>
        <item x="3335"/>
        <item x="3106"/>
        <item x="2492"/>
        <item x="2441"/>
        <item x="2469"/>
        <item x="2529"/>
        <item x="2276"/>
        <item x="2180"/>
        <item x="2043"/>
        <item x="2251"/>
        <item x="2116"/>
        <item x="2167"/>
        <item x="1996"/>
        <item x="2104"/>
        <item x="2082"/>
        <item x="2146"/>
        <item x="2224"/>
        <item x="389"/>
        <item x="418"/>
        <item x="611"/>
        <item x="438"/>
        <item x="363"/>
        <item x="4309"/>
        <item x="4239"/>
        <item x="4557"/>
        <item x="4015"/>
        <item x="4076"/>
        <item x="3989"/>
        <item x="4022"/>
        <item x="3996"/>
        <item x="4107"/>
        <item x="3828"/>
        <item x="3513"/>
        <item x="3588"/>
        <item x="3430"/>
        <item x="3538"/>
        <item x="782"/>
        <item x="1626"/>
        <item x="1729"/>
        <item x="1547"/>
        <item x="1937"/>
        <item x="1641"/>
        <item x="1640"/>
        <item x="1330"/>
        <item x="1490"/>
        <item x="1478"/>
        <item x="2836"/>
        <item x="3022"/>
        <item x="3042"/>
        <item x="2872"/>
        <item x="2795"/>
        <item x="287"/>
        <item x="312"/>
        <item x="27"/>
        <item x="3385"/>
        <item x="3099"/>
        <item x="3346"/>
        <item x="2520"/>
        <item x="2299"/>
        <item x="2310"/>
        <item x="2341"/>
        <item x="2295"/>
        <item x="509"/>
        <item x="351"/>
        <item x="445"/>
        <item x="608"/>
        <item x="686"/>
        <item x="4466"/>
        <item x="4424"/>
        <item x="4267"/>
        <item x="4367"/>
        <item x="4134"/>
        <item x="3983"/>
        <item x="3822"/>
        <item x="3879"/>
        <item x="3821"/>
        <item x="3720"/>
        <item x="3736"/>
        <item x="3705"/>
        <item x="3535"/>
        <item x="3774"/>
        <item x="3685"/>
        <item x="1098"/>
        <item x="871"/>
        <item x="851"/>
        <item x="908"/>
        <item x="1675"/>
        <item x="1854"/>
        <item x="1897"/>
        <item x="1786"/>
        <item x="1727"/>
        <item x="1668"/>
        <item x="1557"/>
        <item x="1628"/>
        <item x="1360"/>
        <item x="1380"/>
        <item x="1470"/>
        <item x="1457"/>
        <item x="2882"/>
        <item x="2802"/>
        <item x="3000"/>
        <item x="285"/>
        <item x="276"/>
        <item x="80"/>
        <item x="268"/>
        <item x="3306"/>
        <item x="3144"/>
        <item x="3308"/>
        <item x="3225"/>
        <item x="2647"/>
        <item x="2377"/>
        <item x="2363"/>
        <item x="2096"/>
        <item x="2032"/>
        <item x="2123"/>
        <item x="2225"/>
        <item x="2334"/>
        <item x="2290"/>
        <item x="645"/>
        <item x="692"/>
        <item x="416"/>
        <item x="592"/>
        <item x="659"/>
        <item x="382"/>
        <item x="4542"/>
        <item x="4514"/>
        <item x="3968"/>
        <item x="3628"/>
        <item x="3589"/>
        <item x="3677"/>
        <item x="3715"/>
        <item x="3620"/>
        <item x="1052"/>
        <item x="926"/>
        <item x="1147"/>
        <item x="949"/>
        <item x="799"/>
        <item x="860"/>
        <item x="1844"/>
        <item x="1862"/>
        <item x="1700"/>
        <item x="1770"/>
        <item x="1667"/>
        <item x="1394"/>
        <item x="1314"/>
        <item x="1375"/>
        <item x="1358"/>
        <item x="1442"/>
        <item x="3015"/>
        <item x="2708"/>
        <item x="2871"/>
        <item x="2874"/>
        <item x="3156"/>
        <item x="3386"/>
        <item x="3087"/>
        <item x="2526"/>
        <item x="2352"/>
        <item x="2590"/>
        <item x="2404"/>
        <item x="2502"/>
        <item x="2472"/>
        <item x="2366"/>
        <item x="2578"/>
        <item x="2372"/>
        <item x="2266"/>
        <item x="2280"/>
        <item x="2315"/>
        <item x="1995"/>
        <item x="2153"/>
        <item x="2204"/>
        <item x="440"/>
        <item x="720"/>
        <item x="342"/>
        <item x="667"/>
        <item x="500"/>
        <item x="556"/>
        <item x="4296"/>
        <item x="4425"/>
        <item x="4236"/>
        <item x="4515"/>
        <item x="4040"/>
        <item x="4175"/>
        <item x="3831"/>
        <item x="4013"/>
        <item x="4189"/>
        <item x="3602"/>
        <item x="3440"/>
        <item x="3604"/>
        <item x="3502"/>
        <item x="1046"/>
        <item x="850"/>
        <item x="817"/>
        <item x="783"/>
        <item x="1670"/>
        <item x="1932"/>
        <item x="1233"/>
        <item x="1511"/>
        <item x="2724"/>
        <item x="2942"/>
        <item x="3052"/>
        <item x="3266"/>
        <item x="3153"/>
        <item x="3376"/>
        <item x="3372"/>
        <item x="3121"/>
        <item x="3143"/>
        <item x="3240"/>
        <item x="3289"/>
        <item x="2480"/>
        <item x="2642"/>
        <item x="2014"/>
        <item x="2281"/>
        <item x="2262"/>
        <item x="622"/>
        <item x="727"/>
        <item x="668"/>
        <item x="333"/>
        <item x="4427"/>
        <item x="4364"/>
        <item x="4513"/>
        <item x="4154"/>
        <item x="4021"/>
        <item x="3896"/>
        <item x="4101"/>
        <item x="4020"/>
        <item x="3874"/>
        <item x="3795"/>
        <item x="3597"/>
        <item x="3781"/>
        <item x="3416"/>
        <item x="3497"/>
        <item x="3595"/>
        <item x="1187"/>
        <item x="800"/>
        <item x="1627"/>
        <item x="1748"/>
        <item x="1717"/>
        <item x="1749"/>
        <item x="1206"/>
        <item x="1286"/>
        <item x="1355"/>
        <item x="3066"/>
        <item x="3062"/>
        <item x="3006"/>
        <item x="3048"/>
        <item x="2993"/>
        <item x="2707"/>
        <item x="159"/>
        <item x="164"/>
        <item x="169"/>
        <item x="251"/>
        <item x="3304"/>
        <item x="3162"/>
        <item x="3344"/>
        <item x="3097"/>
        <item x="3412"/>
        <item x="3155"/>
        <item x="2657"/>
        <item x="2073"/>
        <item x="413"/>
        <item x="530"/>
        <item x="469"/>
        <item x="491"/>
        <item x="724"/>
        <item x="639"/>
        <item x="4320"/>
        <item x="4315"/>
        <item x="3911"/>
        <item x="4071"/>
        <item x="953"/>
        <item x="925"/>
        <item x="1031"/>
        <item x="889"/>
        <item x="775"/>
        <item x="1803"/>
        <item x="1751"/>
        <item x="1922"/>
        <item x="1745"/>
        <item x="1715"/>
        <item x="1524"/>
        <item x="1501"/>
        <item x="2743"/>
        <item x="184"/>
        <item x="63"/>
        <item x="11"/>
        <item x="3345"/>
        <item x="3356"/>
        <item x="3284"/>
        <item x="2438"/>
        <item x="2428"/>
        <item x="2579"/>
        <item x="2061"/>
        <item x="2284"/>
        <item x="2259"/>
        <item x="2219"/>
        <item x="446"/>
        <item x="730"/>
        <item x="533"/>
        <item x="711"/>
        <item x="541"/>
        <item x="4395"/>
        <item x="4210"/>
        <item x="4533"/>
        <item x="4478"/>
        <item x="4254"/>
        <item x="4077"/>
        <item x="4117"/>
        <item x="4070"/>
        <item x="3591"/>
        <item x="3485"/>
        <item x="3598"/>
        <item x="810"/>
        <item x="1728"/>
        <item x="1747"/>
        <item x="1750"/>
        <item x="1692"/>
        <item x="2868"/>
        <item x="2847"/>
        <item x="2895"/>
        <item x="2744"/>
        <item x="3018"/>
        <item x="3025"/>
        <item x="141"/>
        <item x="69"/>
        <item x="3135"/>
        <item x="3171"/>
        <item x="3157"/>
        <item x="3332"/>
        <item x="2641"/>
        <item x="2689"/>
        <item x="2555"/>
        <item x="2450"/>
        <item x="2421"/>
        <item x="2374"/>
        <item x="2186"/>
        <item x="2015"/>
        <item x="2002"/>
        <item x="2075"/>
        <item x="1969"/>
        <item x="2286"/>
        <item x="479"/>
        <item x="335"/>
        <item x="536"/>
        <item x="381"/>
        <item x="447"/>
        <item x="4319"/>
        <item x="4567"/>
        <item x="4324"/>
        <item x="3912"/>
        <item x="3898"/>
        <item x="3770"/>
        <item x="3784"/>
        <item x="751"/>
        <item x="1039"/>
        <item x="1938"/>
        <item x="1777"/>
        <item x="1673"/>
        <item x="1865"/>
        <item x="1730"/>
        <item x="1515"/>
        <item x="1467"/>
        <item x="2941"/>
        <item x="289"/>
        <item x="34"/>
        <item x="194"/>
        <item x="97"/>
        <item x="112"/>
        <item x="40"/>
        <item x="3403"/>
        <item x="3138"/>
        <item x="3347"/>
        <item x="3325"/>
        <item x="3208"/>
        <item x="2669"/>
        <item x="2654"/>
        <item x="2545"/>
        <item x="2671"/>
        <item x="2514"/>
        <item x="2655"/>
        <item x="2382"/>
        <item x="2658"/>
        <item x="2183"/>
        <item x="2040"/>
        <item x="2191"/>
        <item x="396"/>
        <item x="411"/>
        <item x="708"/>
        <item x="680"/>
        <item x="689"/>
        <item x="542"/>
        <item x="452"/>
        <item x="4486"/>
        <item x="4578"/>
        <item x="4525"/>
        <item x="4552"/>
        <item x="4417"/>
        <item x="4051"/>
        <item x="3959"/>
        <item x="3601"/>
        <item x="3458"/>
        <item x="3541"/>
        <item x="1080"/>
        <item x="1155"/>
        <item x="1001"/>
        <item x="854"/>
        <item x="1910"/>
        <item x="1816"/>
        <item x="1538"/>
        <item x="1234"/>
        <item x="1420"/>
        <item x="1267"/>
        <item x="1305"/>
        <item x="1418"/>
        <item x="3060"/>
        <item x="2957"/>
        <item x="2918"/>
        <item x="2893"/>
        <item x="271"/>
        <item x="161"/>
        <item x="157"/>
        <item x="101"/>
        <item x="3399"/>
        <item x="3228"/>
        <item x="3161"/>
        <item x="2360"/>
        <item x="2592"/>
        <item x="2506"/>
        <item x="2516"/>
        <item x="2449"/>
        <item x="1957"/>
        <item x="2131"/>
        <item x="1963"/>
        <item x="2130"/>
        <item x="519"/>
        <item x="707"/>
        <item x="606"/>
        <item x="635"/>
        <item x="437"/>
        <item x="4553"/>
        <item x="4549"/>
        <item x="4551"/>
        <item x="4097"/>
        <item x="4167"/>
        <item x="4053"/>
        <item x="3739"/>
        <item x="3749"/>
        <item x="3669"/>
        <item x="3480"/>
        <item x="3442"/>
        <item x="1541"/>
        <item x="1586"/>
        <item x="1864"/>
        <item x="1526"/>
        <item x="269"/>
        <item x="188"/>
        <item x="254"/>
        <item x="3245"/>
        <item x="3377"/>
        <item x="3084"/>
        <item x="3216"/>
        <item x="2422"/>
        <item x="2425"/>
        <item x="2282"/>
        <item x="1974"/>
        <item x="339"/>
        <item x="657"/>
        <item x="334"/>
        <item x="426"/>
        <item x="336"/>
        <item x="422"/>
        <item x="439"/>
        <item x="725"/>
        <item x="4579"/>
        <item x="4447"/>
        <item x="4584"/>
        <item x="4598"/>
        <item x="4157"/>
        <item x="3818"/>
        <item x="3903"/>
        <item x="3508"/>
        <item x="3702"/>
        <item x="3743"/>
        <item x="3704"/>
        <item x="1113"/>
        <item x="1014"/>
        <item x="1881"/>
        <item x="1744"/>
        <item x="1485"/>
        <item x="1362"/>
        <item x="1339"/>
        <item x="2797"/>
        <item x="96"/>
        <item x="152"/>
        <item x="54"/>
        <item x="3230"/>
        <item x="3101"/>
        <item x="2635"/>
        <item x="1960"/>
        <item x="2056"/>
        <item x="2287"/>
        <item x="2010"/>
        <item x="2200"/>
        <item x="2306"/>
        <item x="327"/>
        <item x="655"/>
        <item x="620"/>
        <item x="568"/>
        <item x="4301"/>
        <item x="4253"/>
        <item x="4538"/>
        <item x="4233"/>
        <item x="4464"/>
        <item x="4483"/>
        <item x="4456"/>
        <item x="4387"/>
        <item x="4087"/>
        <item x="3848"/>
        <item x="3644"/>
        <item x="3636"/>
        <item x="1018"/>
        <item x="892"/>
        <item x="1645"/>
        <item x="2995"/>
        <item x="2697"/>
        <item x="262"/>
        <item x="242"/>
        <item x="81"/>
        <item x="3229"/>
        <item x="3290"/>
        <item x="2491"/>
        <item x="2597"/>
        <item x="2556"/>
        <item x="2630"/>
        <item x="2517"/>
        <item x="642"/>
        <item x="693"/>
        <item x="4523"/>
        <item x="4457"/>
        <item x="4033"/>
        <item x="3810"/>
        <item x="3503"/>
        <item x="1129"/>
        <item x="987"/>
        <item x="964"/>
        <item x="1114"/>
        <item x="1740"/>
        <item x="1933"/>
        <item x="1768"/>
        <item x="1510"/>
        <item x="2799"/>
        <item x="2698"/>
        <item x="155"/>
        <item x="12"/>
        <item x="3321"/>
        <item x="2582"/>
        <item x="2025"/>
        <item x="1966"/>
        <item x="679"/>
        <item x="328"/>
        <item x="4072"/>
        <item x="4002"/>
        <item x="3995"/>
        <item x="3448"/>
        <item x="3632"/>
        <item x="3700"/>
        <item x="3732"/>
        <item x="3657"/>
        <item x="791"/>
        <item x="1085"/>
        <item x="1804"/>
        <item x="1215"/>
        <item x="1416"/>
        <item x="1506"/>
        <item x="2926"/>
        <item x="3077"/>
        <item x="189"/>
        <item x="115"/>
        <item x="3151"/>
        <item x="3242"/>
        <item x="2675"/>
        <item x="2152"/>
        <item x="2344"/>
        <item x="2333"/>
        <item x="2321"/>
        <item x="2172"/>
        <item x="528"/>
        <item x="343"/>
        <item x="703"/>
        <item x="4499"/>
        <item x="4159"/>
        <item x="862"/>
        <item x="1907"/>
        <item x="1496"/>
        <item x="2713"/>
        <item x="2819"/>
        <item x="2367"/>
        <item x="2519"/>
        <item x="2042"/>
        <item x="523"/>
        <item x="634"/>
        <item x="4454"/>
        <item x="4219"/>
        <item x="3817"/>
        <item x="3914"/>
        <item x="3756"/>
        <item x="3755"/>
        <item x="3742"/>
        <item x="1843"/>
        <item x="1482"/>
        <item x="1415"/>
        <item x="1417"/>
        <item x="2725"/>
        <item x="2805"/>
        <item x="3012"/>
        <item x="2998"/>
        <item x="295"/>
        <item x="245"/>
        <item x="236"/>
        <item x="3280"/>
        <item x="2121"/>
        <item x="2327"/>
        <item x="712"/>
        <item x="329"/>
        <item x="4047"/>
        <item x="3484"/>
        <item x="947"/>
        <item x="1049"/>
        <item x="1056"/>
        <item x="842"/>
        <item x="1109"/>
        <item x="1771"/>
        <item x="1516"/>
        <item x="3058"/>
        <item x="3079"/>
        <item x="3406"/>
        <item x="3292"/>
        <item x="2558"/>
        <item x="2649"/>
        <item x="2192"/>
        <item x="4314"/>
        <item x="3829"/>
        <item x="3987"/>
        <item x="3779"/>
        <item x="1118"/>
        <item x="865"/>
        <item x="1902"/>
        <item x="1223"/>
        <item x="1469"/>
        <item x="1357"/>
        <item x="3045"/>
        <item x="2878"/>
        <item x="2939"/>
        <item x="25"/>
        <item x="247"/>
        <item x="3193"/>
        <item x="3159"/>
        <item x="2534"/>
        <item x="2307"/>
        <item x="697"/>
        <item x="4393"/>
        <item x="4429"/>
        <item x="3972"/>
        <item x="3572"/>
        <item x="1742"/>
        <item x="1502"/>
        <item x="2788"/>
        <item x="2815"/>
        <item x="73"/>
        <item x="3259"/>
        <item x="2507"/>
        <item x="2115"/>
        <item x="4485"/>
        <item x="4166"/>
        <item x="3514"/>
        <item x="965"/>
        <item x="1901"/>
        <item x="1743"/>
        <item x="1507"/>
        <item x="2989"/>
        <item x="3324"/>
        <item x="511"/>
        <item x="682"/>
        <item x="4576"/>
        <item x="1726"/>
        <item x="3043"/>
        <item x="2704"/>
        <item x="3307"/>
        <item x="2557"/>
        <item x="2316"/>
        <item x="2288"/>
        <item x="4532"/>
        <item x="818"/>
        <item x="2846"/>
        <item x="3283"/>
        <item x="2099"/>
        <item x="3778"/>
        <item x="3706"/>
        <item x="3495"/>
        <item x="1821"/>
        <item x="4263"/>
        <item x="1534"/>
        <item x="1536"/>
        <item x="1535"/>
        <item x="6"/>
        <item x="3083"/>
        <item t="default"/>
      </items>
    </pivotField>
    <pivotField axis="axisRow" showAll="0">
      <items count="14">
        <item sd="0" x="12"/>
        <item sd="0" x="11"/>
        <item sd="0" x="9"/>
        <item sd="0" x="10"/>
        <item sd="0" x="3"/>
        <item sd="0" x="1"/>
        <item sd="0" x="4"/>
        <item sd="0" x="0"/>
        <item sd="0" x="7"/>
        <item sd="0" x="6"/>
        <item sd="0" x="2"/>
        <item sd="0" x="8"/>
        <item sd="0" x="5"/>
        <item t="default"/>
      </items>
    </pivotField>
    <pivotField axis="axisRow" dataField="1" showAll="0">
      <items count="115">
        <item x="113"/>
        <item x="112"/>
        <item x="110"/>
        <item x="98"/>
        <item x="111"/>
        <item x="108"/>
        <item x="103"/>
        <item x="82"/>
        <item x="101"/>
        <item x="84"/>
        <item x="26"/>
        <item x="53"/>
        <item x="104"/>
        <item x="80"/>
        <item x="92"/>
        <item x="102"/>
        <item x="70"/>
        <item x="93"/>
        <item x="43"/>
        <item x="85"/>
        <item x="71"/>
        <item x="73"/>
        <item x="41"/>
        <item x="52"/>
        <item x="68"/>
        <item x="69"/>
        <item x="96"/>
        <item x="76"/>
        <item x="79"/>
        <item x="90"/>
        <item x="97"/>
        <item x="28"/>
        <item x="81"/>
        <item x="19"/>
        <item x="27"/>
        <item x="4"/>
        <item x="40"/>
        <item x="72"/>
        <item x="89"/>
        <item x="60"/>
        <item x="63"/>
        <item x="1"/>
        <item x="35"/>
        <item x="24"/>
        <item x="45"/>
        <item x="14"/>
        <item x="20"/>
        <item x="7"/>
        <item x="78"/>
        <item x="5"/>
        <item x="49"/>
        <item x="61"/>
        <item x="87"/>
        <item x="17"/>
        <item x="47"/>
        <item x="30"/>
        <item x="21"/>
        <item x="50"/>
        <item x="31"/>
        <item x="0"/>
        <item x="83"/>
        <item x="38"/>
        <item x="2"/>
        <item x="32"/>
        <item x="91"/>
        <item x="15"/>
        <item x="62"/>
        <item x="59"/>
        <item x="44"/>
        <item x="34"/>
        <item x="33"/>
        <item x="18"/>
        <item x="16"/>
        <item x="36"/>
        <item x="25"/>
        <item x="58"/>
        <item x="75"/>
        <item x="9"/>
        <item x="54"/>
        <item x="66"/>
        <item x="46"/>
        <item x="42"/>
        <item x="10"/>
        <item x="13"/>
        <item x="86"/>
        <item x="64"/>
        <item x="8"/>
        <item x="57"/>
        <item x="37"/>
        <item x="3"/>
        <item x="23"/>
        <item x="55"/>
        <item x="95"/>
        <item x="94"/>
        <item x="74"/>
        <item x="11"/>
        <item x="48"/>
        <item x="29"/>
        <item x="65"/>
        <item x="77"/>
        <item x="39"/>
        <item x="56"/>
        <item x="12"/>
        <item x="67"/>
        <item x="100"/>
        <item x="88"/>
        <item x="106"/>
        <item x="22"/>
        <item x="51"/>
        <item x="99"/>
        <item x="105"/>
        <item x="109"/>
        <item x="107"/>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dragToRow="0" dragToCol="0" dragToPage="0" showAll="0" defaultSubtotal="0"/>
    <pivotField dragToRow="0" dragToCol="0" dragToPage="0" showAll="0" defaultSubtotal="0"/>
  </pivotFields>
  <rowFields count="2">
    <field x="1"/>
    <field x="2"/>
  </rowFields>
  <rowItems count="14">
    <i>
      <x/>
    </i>
    <i>
      <x v="1"/>
    </i>
    <i>
      <x v="2"/>
    </i>
    <i>
      <x v="3"/>
    </i>
    <i>
      <x v="4"/>
    </i>
    <i>
      <x v="5"/>
    </i>
    <i>
      <x v="6"/>
    </i>
    <i>
      <x v="7"/>
    </i>
    <i>
      <x v="8"/>
    </i>
    <i>
      <x v="9"/>
    </i>
    <i>
      <x v="10"/>
    </i>
    <i>
      <x v="11"/>
    </i>
    <i>
      <x v="12"/>
    </i>
    <i t="grand">
      <x/>
    </i>
  </rowItems>
  <colItems count="1">
    <i/>
  </colItems>
  <dataFields count="1">
    <dataField name="Total Air Crashes" fld="2" subtotal="count" baseField="1" baseItem="0"/>
  </dataFields>
  <chartFormats count="2">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5A7A67-3D26-45C6-A38C-70CC09156B5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0" firstHeaderRow="0" firstDataRow="1" firstDataCol="0"/>
  <pivotFields count="19">
    <pivotField numFmtId="14" showAll="0">
      <items count="4604">
        <item x="4590"/>
        <item x="4356"/>
        <item x="2236"/>
        <item x="392"/>
        <item x="4452"/>
        <item x="3948"/>
        <item x="2729"/>
        <item x="4363"/>
        <item x="2019"/>
        <item x="4338"/>
        <item x="3927"/>
        <item x="3566"/>
        <item x="3534"/>
        <item x="2726"/>
        <item x="2938"/>
        <item x="3309"/>
        <item x="2602"/>
        <item x="2467"/>
        <item x="587"/>
        <item x="3940"/>
        <item x="207"/>
        <item x="490"/>
        <item x="614"/>
        <item x="1022"/>
        <item x="3316"/>
        <item x="2267"/>
        <item x="2111"/>
        <item x="531"/>
        <item x="3921"/>
        <item x="4004"/>
        <item x="3991"/>
        <item x="4059"/>
        <item x="1141"/>
        <item x="2866"/>
        <item x="2945"/>
        <item x="216"/>
        <item x="215"/>
        <item x="3231"/>
        <item x="2606"/>
        <item x="2055"/>
        <item x="461"/>
        <item x="4471"/>
        <item x="4489"/>
        <item x="4504"/>
        <item x="3938"/>
        <item x="4152"/>
        <item x="3960"/>
        <item x="3808"/>
        <item x="883"/>
        <item x="1136"/>
        <item x="1392"/>
        <item x="1523"/>
        <item x="1401"/>
        <item x="1419"/>
        <item x="31"/>
        <item x="237"/>
        <item x="238"/>
        <item x="3408"/>
        <item x="475"/>
        <item x="468"/>
        <item x="4352"/>
        <item x="769"/>
        <item x="1695"/>
        <item x="1519"/>
        <item x="2924"/>
        <item x="120"/>
        <item x="78"/>
        <item x="2533"/>
        <item x="2097"/>
        <item x="2159"/>
        <item x="2312"/>
        <item x="4383"/>
        <item x="3986"/>
        <item x="4025"/>
        <item x="994"/>
        <item x="1696"/>
        <item x="1895"/>
        <item x="1951"/>
        <item x="1446"/>
        <item x="3339"/>
        <item x="647"/>
        <item x="4487"/>
        <item x="4277"/>
        <item x="3659"/>
        <item x="1040"/>
        <item x="1009"/>
        <item x="1196"/>
        <item x="2977"/>
        <item x="200"/>
        <item x="2448"/>
        <item x="580"/>
        <item x="3542"/>
        <item x="940"/>
        <item x="881"/>
        <item x="2835"/>
        <item x="281"/>
        <item x="2475"/>
        <item x="2652"/>
        <item x="2311"/>
        <item x="2109"/>
        <item x="4488"/>
        <item x="4353"/>
        <item x="4081"/>
        <item x="3549"/>
        <item x="1435"/>
        <item x="2841"/>
        <item x="3281"/>
        <item x="2059"/>
        <item x="1999"/>
        <item x="2095"/>
        <item x="540"/>
        <item x="4473"/>
        <item x="3990"/>
        <item x="3945"/>
        <item x="4043"/>
        <item x="3648"/>
        <item x="1048"/>
        <item x="1694"/>
        <item x="2919"/>
        <item x="2997"/>
        <item x="146"/>
        <item x="131"/>
        <item x="3092"/>
        <item x="2094"/>
        <item x="466"/>
        <item x="4316"/>
        <item x="4448"/>
        <item x="4361"/>
        <item x="4008"/>
        <item x="4062"/>
        <item x="3548"/>
        <item x="3660"/>
        <item x="3587"/>
        <item x="1135"/>
        <item x="747"/>
        <item x="1832"/>
        <item x="1923"/>
        <item x="1562"/>
        <item x="1894"/>
        <item x="1414"/>
        <item x="2824"/>
        <item x="320"/>
        <item x="284"/>
        <item x="3124"/>
        <item x="3270"/>
        <item x="3198"/>
        <item x="2486"/>
        <item x="2532"/>
        <item x="2216"/>
        <item x="2072"/>
        <item x="2229"/>
        <item x="365"/>
        <item x="4346"/>
        <item x="4241"/>
        <item x="4362"/>
        <item x="4151"/>
        <item x="4090"/>
        <item x="3932"/>
        <item x="3661"/>
        <item x="3698"/>
        <item x="3697"/>
        <item x="1157"/>
        <item x="861"/>
        <item x="1193"/>
        <item x="913"/>
        <item x="1042"/>
        <item x="1153"/>
        <item x="893"/>
        <item x="1648"/>
        <item x="1853"/>
        <item x="1706"/>
        <item x="1812"/>
        <item x="2948"/>
        <item x="2758"/>
        <item x="60"/>
        <item x="3264"/>
        <item x="3082"/>
        <item x="3282"/>
        <item x="2455"/>
        <item x="2650"/>
        <item x="2465"/>
        <item x="2552"/>
        <item x="2389"/>
        <item x="610"/>
        <item x="484"/>
        <item x="4291"/>
        <item x="4453"/>
        <item x="4391"/>
        <item x="4449"/>
        <item x="4290"/>
        <item x="3984"/>
        <item x="4082"/>
        <item x="4184"/>
        <item x="3640"/>
        <item x="3771"/>
        <item x="3553"/>
        <item x="3517"/>
        <item x="3804"/>
        <item x="1041"/>
        <item x="906"/>
        <item x="1159"/>
        <item x="1614"/>
        <item x="1820"/>
        <item x="1778"/>
        <item x="1608"/>
        <item x="1898"/>
        <item x="1797"/>
        <item x="1290"/>
        <item x="1312"/>
        <item x="218"/>
        <item x="3100"/>
        <item x="2547"/>
        <item x="2064"/>
        <item x="2328"/>
        <item x="2149"/>
        <item x="444"/>
        <item x="4336"/>
        <item x="4229"/>
        <item x="3937"/>
        <item x="3946"/>
        <item x="4027"/>
        <item x="3838"/>
        <item x="3850"/>
        <item x="3936"/>
        <item x="3454"/>
        <item x="3463"/>
        <item x="835"/>
        <item x="1571"/>
        <item x="1946"/>
        <item x="1421"/>
        <item x="1388"/>
        <item x="1408"/>
        <item x="2718"/>
        <item x="2894"/>
        <item x="135"/>
        <item x="3128"/>
        <item x="3105"/>
        <item x="3327"/>
        <item x="2414"/>
        <item x="2607"/>
        <item x="2488"/>
        <item x="2112"/>
        <item x="1990"/>
        <item x="2113"/>
        <item x="2017"/>
        <item x="623"/>
        <item x="4373"/>
        <item x="4492"/>
        <item x="4283"/>
        <item x="3878"/>
        <item x="4038"/>
        <item x="3679"/>
        <item x="3759"/>
        <item x="3791"/>
        <item x="3482"/>
        <item x="3801"/>
        <item x="931"/>
        <item x="1163"/>
        <item x="1002"/>
        <item x="1043"/>
        <item x="1720"/>
        <item x="1613"/>
        <item x="1319"/>
        <item x="1251"/>
        <item x="1244"/>
        <item x="2854"/>
        <item x="2757"/>
        <item x="2968"/>
        <item x="2880"/>
        <item x="2966"/>
        <item x="154"/>
        <item x="3129"/>
        <item x="3323"/>
        <item x="2222"/>
        <item x="545"/>
        <item x="485"/>
        <item x="4565"/>
        <item x="4335"/>
        <item x="4240"/>
        <item x="4009"/>
        <item x="3857"/>
        <item x="3924"/>
        <item x="3563"/>
        <item x="3436"/>
        <item x="853"/>
        <item x="770"/>
        <item x="1806"/>
        <item x="1831"/>
        <item x="1702"/>
        <item x="1852"/>
        <item x="2715"/>
        <item x="2760"/>
        <item x="2727"/>
        <item x="132"/>
        <item x="219"/>
        <item x="56"/>
        <item x="134"/>
        <item x="3370"/>
        <item x="2685"/>
        <item x="2504"/>
        <item x="2206"/>
        <item x="607"/>
        <item x="4596"/>
        <item x="3971"/>
        <item x="3935"/>
        <item x="3701"/>
        <item x="3681"/>
        <item x="3483"/>
        <item x="3788"/>
        <item x="3576"/>
        <item x="911"/>
        <item x="1133"/>
        <item x="780"/>
        <item x="1687"/>
        <item x="1684"/>
        <item x="1514"/>
        <item x="1396"/>
        <item x="2853"/>
        <item x="2792"/>
        <item x="2980"/>
        <item x="76"/>
        <item x="3288"/>
        <item x="3181"/>
        <item x="2587"/>
        <item x="2380"/>
        <item x="2487"/>
        <item x="2419"/>
        <item x="2028"/>
        <item x="2093"/>
        <item x="385"/>
        <item x="424"/>
        <item x="570"/>
        <item x="4036"/>
        <item x="3836"/>
        <item x="3837"/>
        <item x="3437"/>
        <item x="3438"/>
        <item x="912"/>
        <item x="992"/>
        <item x="867"/>
        <item x="1144"/>
        <item x="1154"/>
        <item x="1007"/>
        <item x="1855"/>
        <item x="1856"/>
        <item x="1705"/>
        <item x="1261"/>
        <item x="2843"/>
        <item x="2807"/>
        <item x="2840"/>
        <item x="122"/>
        <item x="130"/>
        <item x="3154"/>
        <item x="3272"/>
        <item x="3268"/>
        <item x="3407"/>
        <item x="3214"/>
        <item x="3210"/>
        <item x="2447"/>
        <item x="2228"/>
        <item x="2193"/>
        <item x="2317"/>
        <item x="2336"/>
        <item x="2051"/>
        <item x="460"/>
        <item x="425"/>
        <item x="706"/>
        <item x="589"/>
        <item x="4282"/>
        <item x="4497"/>
        <item x="4180"/>
        <item x="4187"/>
        <item x="4044"/>
        <item x="4058"/>
        <item x="4188"/>
        <item x="3456"/>
        <item x="3613"/>
        <item x="3552"/>
        <item x="894"/>
        <item x="884"/>
        <item x="1074"/>
        <item x="875"/>
        <item x="1563"/>
        <item x="1573"/>
        <item x="1649"/>
        <item x="1912"/>
        <item x="1409"/>
        <item x="1404"/>
        <item x="2774"/>
        <item x="2768"/>
        <item x="2910"/>
        <item x="222"/>
        <item x="248"/>
        <item x="300"/>
        <item x="176"/>
        <item x="291"/>
        <item x="123"/>
        <item x="290"/>
        <item x="3104"/>
        <item x="2662"/>
        <item x="2490"/>
        <item x="2603"/>
        <item x="2057"/>
        <item x="2323"/>
        <item x="2144"/>
        <item x="478"/>
        <item x="585"/>
        <item x="569"/>
        <item x="432"/>
        <item x="482"/>
        <item x="493"/>
        <item x="4505"/>
        <item x="4410"/>
        <item x="4440"/>
        <item x="4313"/>
        <item x="4376"/>
        <item x="3814"/>
        <item x="4073"/>
        <item x="3565"/>
        <item x="3564"/>
        <item x="3529"/>
        <item x="899"/>
        <item x="1094"/>
        <item x="903"/>
        <item x="882"/>
        <item x="1176"/>
        <item x="924"/>
        <item x="1057"/>
        <item x="1158"/>
        <item x="833"/>
        <item x="811"/>
        <item x="1940"/>
        <item x="1600"/>
        <item x="1555"/>
        <item x="1253"/>
        <item x="1464"/>
        <item x="2833"/>
        <item x="2830"/>
        <item x="2978"/>
        <item x="2842"/>
        <item x="3305"/>
        <item x="3197"/>
        <item x="2576"/>
        <item x="2577"/>
        <item x="2243"/>
        <item x="1997"/>
        <item x="633"/>
        <item x="649"/>
        <item x="368"/>
        <item x="472"/>
        <item x="350"/>
        <item x="636"/>
        <item x="3953"/>
        <item x="4054"/>
        <item x="4191"/>
        <item x="4037"/>
        <item x="3718"/>
        <item x="3562"/>
        <item x="3443"/>
        <item x="3789"/>
        <item x="914"/>
        <item x="961"/>
        <item x="900"/>
        <item x="869"/>
        <item x="1704"/>
        <item x="1800"/>
        <item x="1921"/>
        <item x="1851"/>
        <item x="1252"/>
        <item x="1477"/>
        <item x="1325"/>
        <item x="1402"/>
        <item x="1323"/>
        <item x="2748"/>
        <item x="2865"/>
        <item x="2721"/>
        <item x="2820"/>
        <item x="175"/>
        <item x="3265"/>
        <item x="3302"/>
        <item x="3132"/>
        <item x="3122"/>
        <item x="3317"/>
        <item x="3109"/>
        <item x="2668"/>
        <item x="2432"/>
        <item x="2197"/>
        <item x="2140"/>
        <item x="2214"/>
        <item x="2283"/>
        <item x="2150"/>
        <item x="2218"/>
        <item x="508"/>
        <item x="729"/>
        <item x="488"/>
        <item x="383"/>
        <item x="534"/>
        <item x="421"/>
        <item x="356"/>
        <item x="3941"/>
        <item x="3947"/>
        <item x="3839"/>
        <item x="3531"/>
        <item x="3618"/>
        <item x="3427"/>
        <item x="3751"/>
        <item x="3558"/>
        <item x="3603"/>
        <item x="3468"/>
        <item x="988"/>
        <item x="1045"/>
        <item x="1017"/>
        <item x="772"/>
        <item x="1691"/>
        <item x="1590"/>
        <item x="1565"/>
        <item x="1815"/>
        <item x="1213"/>
        <item x="1322"/>
        <item x="2728"/>
        <item x="2790"/>
        <item x="3074"/>
        <item x="2969"/>
        <item x="197"/>
        <item x="3279"/>
        <item x="3277"/>
        <item x="3165"/>
        <item x="2373"/>
        <item x="2672"/>
        <item x="2565"/>
        <item x="2318"/>
        <item x="688"/>
        <item x="390"/>
        <item x="450"/>
        <item x="513"/>
        <item x="486"/>
        <item x="4445"/>
        <item x="3897"/>
        <item x="3523"/>
        <item x="1005"/>
        <item x="1006"/>
        <item x="995"/>
        <item x="1737"/>
        <item x="1368"/>
        <item x="1288"/>
        <item x="2933"/>
        <item x="2887"/>
        <item x="272"/>
        <item x="2418"/>
        <item x="2498"/>
        <item x="2473"/>
        <item x="2212"/>
        <item x="483"/>
        <item x="358"/>
        <item x="583"/>
        <item x="650"/>
        <item x="731"/>
        <item x="3906"/>
        <item x="3888"/>
        <item x="3447"/>
        <item x="3455"/>
        <item x="3658"/>
        <item x="930"/>
        <item x="960"/>
        <item x="1814"/>
        <item x="1593"/>
        <item x="1716"/>
        <item x="1625"/>
        <item x="1794"/>
        <item x="1439"/>
        <item x="1327"/>
        <item x="2963"/>
        <item x="3032"/>
        <item x="2563"/>
        <item x="2627"/>
        <item x="2575"/>
        <item x="2139"/>
        <item x="675"/>
        <item x="674"/>
        <item x="386"/>
        <item x="359"/>
        <item x="4235"/>
        <item x="4104"/>
        <item x="3868"/>
        <item x="4017"/>
        <item x="3786"/>
        <item x="886"/>
        <item x="966"/>
        <item x="948"/>
        <item x="1824"/>
        <item x="1736"/>
        <item x="1913"/>
        <item x="1914"/>
        <item x="1413"/>
        <item x="1272"/>
        <item x="1246"/>
        <item x="1411"/>
        <item x="2720"/>
        <item x="2773"/>
        <item x="33"/>
        <item x="3395"/>
        <item x="3276"/>
        <item x="3234"/>
        <item x="2349"/>
        <item x="1991"/>
        <item x="2071"/>
        <item x="344"/>
        <item x="586"/>
        <item x="584"/>
        <item x="677"/>
        <item x="4451"/>
        <item x="4232"/>
        <item x="4270"/>
        <item x="3887"/>
        <item x="4068"/>
        <item x="4109"/>
        <item x="3872"/>
        <item x="3892"/>
        <item x="4042"/>
        <item x="3734"/>
        <item x="1115"/>
        <item x="1178"/>
        <item x="773"/>
        <item x="807"/>
        <item x="1781"/>
        <item x="1666"/>
        <item x="1530"/>
        <item x="1610"/>
        <item x="1860"/>
        <item x="1431"/>
        <item x="1522"/>
        <item x="1459"/>
        <item x="2772"/>
        <item x="2771"/>
        <item x="2999"/>
        <item x="202"/>
        <item x="220"/>
        <item x="2569"/>
        <item x="2601"/>
        <item x="2351"/>
        <item x="2608"/>
        <item x="2659"/>
        <item x="2660"/>
        <item x="2209"/>
        <item x="1970"/>
        <item x="2133"/>
        <item x="648"/>
        <item x="357"/>
        <item x="420"/>
        <item x="492"/>
        <item x="384"/>
        <item x="4562"/>
        <item x="4480"/>
        <item x="4380"/>
        <item x="4158"/>
        <item x="4105"/>
        <item x="3942"/>
        <item x="3665"/>
        <item x="3579"/>
        <item x="3479"/>
        <item x="3678"/>
        <item x="1122"/>
        <item x="832"/>
        <item x="771"/>
        <item x="1177"/>
        <item x="1953"/>
        <item x="1397"/>
        <item x="1405"/>
        <item x="1332"/>
        <item x="2930"/>
        <item x="22"/>
        <item x="322"/>
        <item x="234"/>
        <item x="65"/>
        <item x="3142"/>
        <item x="3221"/>
        <item x="2474"/>
        <item x="2436"/>
        <item x="2435"/>
        <item x="2409"/>
        <item x="2166"/>
        <item x="2265"/>
        <item x="2213"/>
        <item x="2302"/>
        <item x="2098"/>
        <item x="591"/>
        <item x="443"/>
        <item x="464"/>
        <item x="463"/>
        <item x="676"/>
        <item x="719"/>
        <item x="387"/>
        <item x="4597"/>
        <item x="4516"/>
        <item x="4403"/>
        <item x="4443"/>
        <item x="4271"/>
        <item x="4348"/>
        <item x="3963"/>
        <item x="4045"/>
        <item x="3841"/>
        <item x="4079"/>
        <item x="4046"/>
        <item x="3919"/>
        <item x="3467"/>
        <item x="3539"/>
        <item x="3690"/>
        <item x="3812"/>
        <item x="3528"/>
        <item x="3621"/>
        <item x="3478"/>
        <item x="814"/>
        <item x="998"/>
        <item x="1168"/>
        <item x="1008"/>
        <item x="1721"/>
        <item x="1915"/>
        <item x="1605"/>
        <item x="1811"/>
        <item x="1622"/>
        <item x="1733"/>
        <item x="1566"/>
        <item x="1364"/>
        <item x="1311"/>
        <item x="1256"/>
        <item x="1245"/>
        <item x="1395"/>
        <item x="2965"/>
        <item x="74"/>
        <item x="318"/>
        <item x="32"/>
        <item x="133"/>
        <item x="129"/>
        <item x="171"/>
        <item x="203"/>
        <item x="3299"/>
        <item x="3177"/>
        <item x="3187"/>
        <item x="3298"/>
        <item x="3235"/>
        <item x="2566"/>
        <item x="2386"/>
        <item x="2463"/>
        <item x="2505"/>
        <item x="2560"/>
        <item x="2207"/>
        <item x="2151"/>
        <item x="2309"/>
        <item x="2245"/>
        <item x="559"/>
        <item x="555"/>
        <item x="560"/>
        <item x="4550"/>
        <item x="4469"/>
        <item x="4431"/>
        <item x="4500"/>
        <item x="4302"/>
        <item x="3920"/>
        <item x="3939"/>
        <item x="3851"/>
        <item x="3886"/>
        <item x="3835"/>
        <item x="3964"/>
        <item x="4003"/>
        <item x="3885"/>
        <item x="3561"/>
        <item x="3582"/>
        <item x="3673"/>
        <item x="3782"/>
        <item x="3610"/>
        <item x="3607"/>
        <item x="3712"/>
        <item x="3653"/>
        <item x="3526"/>
        <item x="895"/>
        <item x="778"/>
        <item x="993"/>
        <item x="1035"/>
        <item x="904"/>
        <item x="1025"/>
        <item x="1540"/>
        <item x="1621"/>
        <item x="1877"/>
        <item x="1688"/>
        <item x="1647"/>
        <item x="1552"/>
        <item x="1689"/>
        <item x="1952"/>
        <item x="1451"/>
        <item x="1445"/>
        <item x="2754"/>
        <item x="2804"/>
        <item x="3049"/>
        <item x="2769"/>
        <item x="2770"/>
        <item x="2753"/>
        <item x="2776"/>
        <item x="232"/>
        <item x="187"/>
        <item x="77"/>
        <item x="225"/>
        <item x="4"/>
        <item x="3186"/>
        <item x="3402"/>
        <item x="3313"/>
        <item x="2525"/>
        <item x="2595"/>
        <item x="2476"/>
        <item x="2175"/>
        <item x="2268"/>
        <item x="2036"/>
        <item x="2065"/>
        <item x="2147"/>
        <item x="2205"/>
        <item x="2020"/>
        <item x="2342"/>
        <item x="616"/>
        <item x="609"/>
        <item x="552"/>
        <item x="474"/>
        <item x="510"/>
        <item x="458"/>
        <item x="397"/>
        <item x="4322"/>
        <item x="4347"/>
        <item x="4462"/>
        <item x="4220"/>
        <item x="4543"/>
        <item x="4247"/>
        <item x="4474"/>
        <item x="4408"/>
        <item x="4303"/>
        <item x="4444"/>
        <item x="4257"/>
        <item x="4067"/>
        <item x="4001"/>
        <item x="4163"/>
        <item x="4192"/>
        <item x="4026"/>
        <item x="3965"/>
        <item x="3916"/>
        <item x="3540"/>
        <item x="3733"/>
        <item x="3695"/>
        <item x="3466"/>
        <item x="3668"/>
        <item x="3654"/>
        <item x="3506"/>
        <item x="3435"/>
        <item x="952"/>
        <item x="963"/>
        <item x="1067"/>
        <item x="768"/>
        <item x="790"/>
        <item x="813"/>
        <item x="831"/>
        <item x="929"/>
        <item x="1594"/>
        <item x="1618"/>
        <item x="1624"/>
        <item x="1943"/>
        <item x="1789"/>
        <item x="1632"/>
        <item x="1623"/>
        <item x="1663"/>
        <item x="1619"/>
        <item x="1461"/>
        <item x="1297"/>
        <item x="1487"/>
        <item x="1287"/>
        <item x="1280"/>
        <item x="1271"/>
        <item x="1440"/>
        <item x="3063"/>
        <item x="2780"/>
        <item x="2822"/>
        <item x="2791"/>
        <item x="3041"/>
        <item x="307"/>
        <item x="273"/>
        <item x="126"/>
        <item x="55"/>
        <item x="3201"/>
        <item x="3301"/>
        <item x="3351"/>
        <item x="3211"/>
        <item x="3253"/>
        <item x="2477"/>
        <item x="2392"/>
        <item x="2684"/>
        <item x="2664"/>
        <item x="2499"/>
        <item x="2086"/>
        <item x="2079"/>
        <item x="2031"/>
        <item x="2129"/>
        <item x="1983"/>
        <item x="2037"/>
        <item x="347"/>
        <item x="578"/>
        <item x="605"/>
        <item x="696"/>
        <item x="653"/>
        <item x="717"/>
        <item x="638"/>
        <item x="617"/>
        <item x="4161"/>
        <item x="3815"/>
        <item x="4074"/>
        <item x="4173"/>
        <item x="3823"/>
        <item x="3966"/>
        <item x="3713"/>
        <item x="3675"/>
        <item x="3551"/>
        <item x="3512"/>
        <item x="3722"/>
        <item x="3422"/>
        <item x="3611"/>
        <item x="3802"/>
        <item x="970"/>
        <item x="1152"/>
        <item x="1099"/>
        <item x="836"/>
        <item x="935"/>
        <item x="984"/>
        <item x="1678"/>
        <item x="1701"/>
        <item x="1553"/>
        <item x="1665"/>
        <item x="1783"/>
        <item x="1620"/>
        <item x="1604"/>
        <item x="1817"/>
        <item x="1320"/>
        <item x="1351"/>
        <item x="1329"/>
        <item x="1200"/>
        <item x="1324"/>
        <item x="1452"/>
        <item x="1436"/>
        <item x="1236"/>
        <item x="2825"/>
        <item x="2851"/>
        <item x="2852"/>
        <item x="2703"/>
        <item x="2739"/>
        <item x="2784"/>
        <item x="2801"/>
        <item x="136"/>
        <item x="228"/>
        <item x="170"/>
        <item x="204"/>
        <item x="201"/>
        <item x="3110"/>
        <item x="3366"/>
        <item x="3315"/>
        <item x="3178"/>
        <item x="3350"/>
        <item x="3369"/>
        <item x="2564"/>
        <item x="2439"/>
        <item x="2681"/>
        <item x="1998"/>
        <item x="2190"/>
        <item x="2085"/>
        <item x="2005"/>
        <item x="2208"/>
        <item x="2278"/>
        <item x="1987"/>
        <item x="564"/>
        <item x="604"/>
        <item x="722"/>
        <item x="565"/>
        <item x="366"/>
        <item x="4242"/>
        <item x="4404"/>
        <item x="4080"/>
        <item x="3845"/>
        <item x="4140"/>
        <item x="4065"/>
        <item x="4168"/>
        <item x="3826"/>
        <item x="3524"/>
        <item x="3423"/>
        <item x="3439"/>
        <item x="3527"/>
        <item x="3740"/>
        <item x="3703"/>
        <item x="830"/>
        <item x="958"/>
        <item x="1149"/>
        <item x="847"/>
        <item x="915"/>
        <item x="1138"/>
        <item x="1078"/>
        <item x="959"/>
        <item x="1947"/>
        <item x="1583"/>
        <item x="1782"/>
        <item x="1591"/>
        <item x="1671"/>
        <item x="1723"/>
        <item x="1775"/>
        <item x="1549"/>
        <item x="1833"/>
        <item x="1430"/>
        <item x="1381"/>
        <item x="1275"/>
        <item x="1298"/>
        <item x="1448"/>
        <item x="1521"/>
        <item x="1340"/>
        <item x="2723"/>
        <item x="2837"/>
        <item x="2951"/>
        <item x="267"/>
        <item x="3164"/>
        <item x="3314"/>
        <item x="3352"/>
        <item x="2495"/>
        <item x="2399"/>
        <item x="2527"/>
        <item x="1989"/>
        <item x="2027"/>
        <item x="2102"/>
        <item x="2348"/>
        <item x="2291"/>
        <item x="2238"/>
        <item x="375"/>
        <item x="379"/>
        <item x="453"/>
        <item x="625"/>
        <item x="428"/>
        <item x="529"/>
        <item x="465"/>
        <item x="553"/>
        <item x="741"/>
        <item x="4512"/>
        <item x="4423"/>
        <item x="4234"/>
        <item x="4190"/>
        <item x="3846"/>
        <item x="3799"/>
        <item x="3696"/>
        <item x="3585"/>
        <item x="3692"/>
        <item x="3492"/>
        <item x="3545"/>
        <item x="794"/>
        <item x="815"/>
        <item x="829"/>
        <item x="828"/>
        <item x="870"/>
        <item x="986"/>
        <item x="896"/>
        <item x="1050"/>
        <item x="1875"/>
        <item x="1896"/>
        <item x="1578"/>
        <item x="1539"/>
        <item x="1954"/>
        <item x="1407"/>
        <item x="1295"/>
        <item x="2913"/>
        <item x="3071"/>
        <item x="2765"/>
        <item x="3057"/>
        <item x="2826"/>
        <item x="150"/>
        <item x="111"/>
        <item x="87"/>
        <item x="177"/>
        <item x="3167"/>
        <item x="3107"/>
        <item x="3365"/>
        <item x="3148"/>
        <item x="3295"/>
        <item x="3118"/>
        <item x="2561"/>
        <item x="2445"/>
        <item x="2570"/>
        <item x="2571"/>
        <item x="2388"/>
        <item x="2359"/>
        <item x="2387"/>
        <item x="2308"/>
        <item x="2198"/>
        <item x="2118"/>
        <item x="1982"/>
        <item x="2250"/>
        <item x="2141"/>
        <item x="2012"/>
        <item x="1976"/>
        <item x="2013"/>
        <item x="404"/>
        <item x="436"/>
        <item x="551"/>
        <item x="459"/>
        <item x="4470"/>
        <item x="4392"/>
        <item x="4416"/>
        <item x="4595"/>
        <item x="4559"/>
        <item x="4399"/>
        <item x="4018"/>
        <item x="3922"/>
        <item x="3925"/>
        <item x="3554"/>
        <item x="3647"/>
        <item x="3544"/>
        <item x="3592"/>
        <item x="3809"/>
        <item x="3709"/>
        <item x="3444"/>
        <item x="950"/>
        <item x="902"/>
        <item x="897"/>
        <item x="797"/>
        <item x="798"/>
        <item x="1185"/>
        <item x="1066"/>
        <item x="806"/>
        <item x="763"/>
        <item x="1889"/>
        <item x="1572"/>
        <item x="1858"/>
        <item x="1948"/>
        <item x="1758"/>
        <item x="1859"/>
        <item x="1908"/>
        <item x="1718"/>
        <item x="1460"/>
        <item x="1248"/>
        <item x="1277"/>
        <item x="2875"/>
        <item x="2850"/>
        <item x="2782"/>
        <item x="2738"/>
        <item x="2931"/>
        <item x="3017"/>
        <item x="2714"/>
        <item x="2812"/>
        <item x="92"/>
        <item x="208"/>
        <item x="317"/>
        <item x="145"/>
        <item x="118"/>
        <item x="153"/>
        <item x="3294"/>
        <item x="3190"/>
        <item x="3081"/>
        <item x="2670"/>
        <item x="2401"/>
        <item x="2444"/>
        <item x="2537"/>
        <item x="2690"/>
        <item x="2581"/>
        <item x="2006"/>
        <item x="2232"/>
        <item x="2038"/>
        <item x="1971"/>
        <item x="2171"/>
        <item x="2000"/>
        <item x="355"/>
        <item x="476"/>
        <item x="380"/>
        <item x="408"/>
        <item x="4261"/>
        <item x="4286"/>
        <item x="4378"/>
        <item x="4446"/>
        <item x="4250"/>
        <item x="4011"/>
        <item x="4031"/>
        <item x="3849"/>
        <item x="4195"/>
        <item x="3955"/>
        <item x="3680"/>
        <item x="3547"/>
        <item x="3717"/>
        <item x="3737"/>
        <item x="3520"/>
        <item x="3583"/>
        <item x="3775"/>
        <item x="3639"/>
        <item x="857"/>
        <item x="1054"/>
        <item x="1021"/>
        <item x="954"/>
        <item x="1108"/>
        <item x="1020"/>
        <item x="750"/>
        <item x="934"/>
        <item x="1779"/>
        <item x="1753"/>
        <item x="1570"/>
        <item x="1830"/>
        <item x="1229"/>
        <item x="1370"/>
        <item x="1423"/>
        <item x="1369"/>
        <item x="1262"/>
        <item x="1201"/>
        <item x="2831"/>
        <item x="2984"/>
        <item x="3053"/>
        <item x="2838"/>
        <item x="2832"/>
        <item x="3004"/>
        <item x="3068"/>
        <item x="2985"/>
        <item x="214"/>
        <item x="179"/>
        <item x="149"/>
        <item x="259"/>
        <item x="57"/>
        <item x="44"/>
        <item x="1"/>
        <item x="3312"/>
        <item x="3251"/>
        <item x="3119"/>
        <item x="3115"/>
        <item x="3256"/>
        <item x="2568"/>
        <item x="2458"/>
        <item x="2462"/>
        <item x="2599"/>
        <item x="2221"/>
        <item x="2003"/>
        <item x="378"/>
        <item x="532"/>
        <item x="733"/>
        <item x="694"/>
        <item x="4334"/>
        <item x="4496"/>
        <item x="4558"/>
        <item x="4120"/>
        <item x="4139"/>
        <item x="3861"/>
        <item x="4144"/>
        <item x="3832"/>
        <item x="3475"/>
        <item x="3425"/>
        <item x="3763"/>
        <item x="3424"/>
        <item x="3645"/>
        <item x="3421"/>
        <item x="3803"/>
        <item x="784"/>
        <item x="1192"/>
        <item x="887"/>
        <item x="1145"/>
        <item x="951"/>
        <item x="1150"/>
        <item x="1846"/>
        <item x="1719"/>
        <item x="1759"/>
        <item x="1884"/>
        <item x="1263"/>
        <item x="1517"/>
        <item x="1321"/>
        <item x="1307"/>
        <item x="1208"/>
        <item x="2974"/>
        <item x="2800"/>
        <item x="2857"/>
        <item x="3072"/>
        <item x="2953"/>
        <item x="2755"/>
        <item x="2736"/>
        <item x="3047"/>
        <item x="48"/>
        <item x="151"/>
        <item x="311"/>
        <item x="59"/>
        <item x="3405"/>
        <item x="3182"/>
        <item x="3222"/>
        <item x="3108"/>
        <item x="3380"/>
        <item x="3273"/>
        <item x="3293"/>
        <item x="3353"/>
        <item x="2485"/>
        <item x="2434"/>
        <item x="2479"/>
        <item x="2408"/>
        <item x="2673"/>
        <item x="1959"/>
        <item x="2080"/>
        <item x="2252"/>
        <item x="710"/>
        <item x="579"/>
        <item x="407"/>
        <item x="4351"/>
        <item x="4369"/>
        <item x="4420"/>
        <item x="4468"/>
        <item x="4570"/>
        <item x="4405"/>
        <item x="3944"/>
        <item x="4183"/>
        <item x="4010"/>
        <item x="4121"/>
        <item x="3873"/>
        <item x="4127"/>
        <item x="3445"/>
        <item x="3752"/>
        <item x="1137"/>
        <item x="937"/>
        <item x="876"/>
        <item x="979"/>
        <item x="1143"/>
        <item x="1146"/>
        <item x="1537"/>
        <item x="1918"/>
        <item x="1677"/>
        <item x="1755"/>
        <item x="1635"/>
        <item x="1656"/>
        <item x="1607"/>
        <item x="1756"/>
        <item x="1795"/>
        <item x="1373"/>
        <item x="1211"/>
        <item x="1387"/>
        <item x="1343"/>
        <item x="1525"/>
        <item x="2821"/>
        <item x="3024"/>
        <item x="2722"/>
        <item x="2903"/>
        <item x="2909"/>
        <item x="302"/>
        <item x="310"/>
        <item x="172"/>
        <item x="70"/>
        <item x="28"/>
        <item x="148"/>
        <item x="3300"/>
        <item x="3117"/>
        <item x="2643"/>
        <item x="2398"/>
        <item x="2683"/>
        <item x="2464"/>
        <item x="2011"/>
        <item x="2039"/>
        <item x="337"/>
        <item x="362"/>
        <item x="581"/>
        <item x="543"/>
        <item x="526"/>
        <item x="613"/>
        <item x="666"/>
        <item x="685"/>
        <item x="4397"/>
        <item x="4260"/>
        <item x="4333"/>
        <item x="4528"/>
        <item x="3981"/>
        <item x="4126"/>
        <item x="4005"/>
        <item x="3842"/>
        <item x="3511"/>
        <item x="3674"/>
        <item x="972"/>
        <item x="1125"/>
        <item x="1026"/>
        <item x="1058"/>
        <item x="774"/>
        <item x="1097"/>
        <item x="1548"/>
        <item x="1752"/>
        <item x="1652"/>
        <item x="1850"/>
        <item x="1741"/>
        <item x="1629"/>
        <item x="1342"/>
        <item x="1432"/>
        <item x="1366"/>
        <item x="1427"/>
        <item x="1202"/>
        <item x="1221"/>
        <item x="2740"/>
        <item x="2905"/>
        <item x="2908"/>
        <item x="2781"/>
        <item x="2915"/>
        <item x="2848"/>
        <item x="2928"/>
        <item x="117"/>
        <item x="217"/>
        <item x="270"/>
        <item x="64"/>
        <item x="3238"/>
        <item x="3398"/>
        <item x="3089"/>
        <item x="2423"/>
        <item x="2613"/>
        <item x="2548"/>
        <item x="2182"/>
        <item x="2110"/>
        <item x="2018"/>
        <item x="567"/>
        <item x="654"/>
        <item x="735"/>
        <item x="376"/>
        <item x="594"/>
        <item x="4281"/>
        <item x="4288"/>
        <item x="4293"/>
        <item x="4230"/>
        <item x="4409"/>
        <item x="4430"/>
        <item x="4482"/>
        <item x="4094"/>
        <item x="4193"/>
        <item x="3844"/>
        <item x="3499"/>
        <item x="3670"/>
        <item x="3614"/>
        <item x="3464"/>
        <item x="796"/>
        <item x="1107"/>
        <item x="1128"/>
        <item x="795"/>
        <item x="890"/>
        <item x="1531"/>
        <item x="1836"/>
        <item x="1660"/>
        <item x="1690"/>
        <item x="1265"/>
        <item x="1462"/>
        <item x="1257"/>
        <item x="1386"/>
        <item x="1308"/>
        <item x="1494"/>
        <item x="1441"/>
        <item x="2860"/>
        <item x="2813"/>
        <item x="2692"/>
        <item x="249"/>
        <item x="315"/>
        <item x="15"/>
        <item x="46"/>
        <item x="109"/>
        <item x="3291"/>
        <item x="3203"/>
        <item x="2567"/>
        <item x="2589"/>
        <item x="2594"/>
        <item x="2384"/>
        <item x="2189"/>
        <item x="2237"/>
        <item x="2132"/>
        <item x="1984"/>
        <item x="401"/>
        <item x="338"/>
        <item x="4402"/>
        <item x="3825"/>
        <item x="3923"/>
        <item x="4032"/>
        <item x="3967"/>
        <item x="4035"/>
        <item x="3530"/>
        <item x="3691"/>
        <item x="3683"/>
        <item x="3491"/>
        <item x="3546"/>
        <item x="3797"/>
        <item x="843"/>
        <item x="805"/>
        <item x="901"/>
        <item x="909"/>
        <item x="1120"/>
        <item x="1849"/>
        <item x="1561"/>
        <item x="1838"/>
        <item x="1698"/>
        <item x="1606"/>
        <item x="1422"/>
        <item x="1483"/>
        <item x="3075"/>
        <item x="2889"/>
        <item x="2811"/>
        <item x="2787"/>
        <item x="2814"/>
        <item x="2983"/>
        <item x="2732"/>
        <item x="2927"/>
        <item x="47"/>
        <item x="23"/>
        <item x="49"/>
        <item x="190"/>
        <item x="181"/>
        <item x="168"/>
        <item x="3206"/>
        <item x="3220"/>
        <item x="3248"/>
        <item x="3102"/>
        <item x="2634"/>
        <item x="2663"/>
        <item x="2543"/>
        <item x="2390"/>
        <item x="2625"/>
        <item x="2258"/>
        <item x="2279"/>
        <item x="2126"/>
        <item x="2026"/>
        <item x="646"/>
        <item x="448"/>
        <item x="514"/>
        <item x="503"/>
        <item x="4585"/>
        <item x="4418"/>
        <item x="4197"/>
        <item x="4413"/>
        <item x="4545"/>
        <item x="4119"/>
        <item x="3997"/>
        <item x="3860"/>
        <item x="3976"/>
        <item x="4153"/>
        <item x="4012"/>
        <item x="3806"/>
        <item x="3735"/>
        <item x="3525"/>
        <item x="3573"/>
        <item x="3533"/>
        <item x="3672"/>
        <item x="764"/>
        <item x="1082"/>
        <item x="1065"/>
        <item x="1100"/>
        <item x="878"/>
        <item x="765"/>
        <item x="1589"/>
        <item x="1580"/>
        <item x="1238"/>
        <item x="1328"/>
        <item x="1367"/>
        <item x="1309"/>
        <item x="1227"/>
        <item x="1376"/>
        <item x="2810"/>
        <item x="2950"/>
        <item x="2940"/>
        <item x="2817"/>
        <item x="3054"/>
        <item x="106"/>
        <item x="193"/>
        <item x="105"/>
        <item x="282"/>
        <item x="7"/>
        <item x="3218"/>
        <item x="3188"/>
        <item x="3278"/>
        <item x="3255"/>
        <item x="3215"/>
        <item x="3090"/>
        <item x="2549"/>
        <item x="2686"/>
        <item x="2631"/>
        <item x="2572"/>
        <item x="2397"/>
        <item x="2510"/>
        <item x="2544"/>
        <item x="1994"/>
        <item x="547"/>
        <item x="391"/>
        <item x="538"/>
        <item x="325"/>
        <item x="557"/>
        <item x="4337"/>
        <item x="4256"/>
        <item x="4519"/>
        <item x="4591"/>
        <item x="4400"/>
        <item x="4349"/>
        <item x="4439"/>
        <item x="3957"/>
        <item x="4179"/>
        <item x="3855"/>
        <item x="4128"/>
        <item x="4103"/>
        <item x="3985"/>
        <item x="3509"/>
        <item x="3609"/>
        <item x="3446"/>
        <item x="3663"/>
        <item x="3498"/>
        <item x="1139"/>
        <item x="1181"/>
        <item x="880"/>
        <item x="1197"/>
        <item x="803"/>
        <item x="1708"/>
        <item x="1909"/>
        <item x="1592"/>
        <item x="1602"/>
        <item x="1559"/>
        <item x="1874"/>
        <item x="1936"/>
        <item x="1765"/>
        <item x="1754"/>
        <item x="1504"/>
        <item x="1356"/>
        <item x="1491"/>
        <item x="1269"/>
        <item x="2958"/>
        <item x="2858"/>
        <item x="3037"/>
        <item x="2766"/>
        <item x="2834"/>
        <item x="191"/>
        <item x="301"/>
        <item x="283"/>
        <item x="3368"/>
        <item x="3254"/>
        <item x="3331"/>
        <item x="3095"/>
        <item x="3330"/>
        <item x="2562"/>
        <item x="2364"/>
        <item x="2609"/>
        <item x="2616"/>
        <item x="2539"/>
        <item x="2636"/>
        <item x="2154"/>
        <item x="515"/>
        <item x="631"/>
        <item x="600"/>
        <item x="687"/>
        <item x="637"/>
        <item x="4563"/>
        <item x="4422"/>
        <item x="4370"/>
        <item x="4272"/>
        <item x="4221"/>
        <item x="4566"/>
        <item x="4155"/>
        <item x="4123"/>
        <item x="3871"/>
        <item x="3950"/>
        <item x="3719"/>
        <item x="3656"/>
        <item x="3624"/>
        <item x="3578"/>
        <item x="1059"/>
        <item x="844"/>
        <item x="1179"/>
        <item x="749"/>
        <item x="962"/>
        <item x="804"/>
        <item x="944"/>
        <item x="785"/>
        <item x="1722"/>
        <item x="1845"/>
        <item x="1808"/>
        <item x="1944"/>
        <item x="1920"/>
        <item x="1762"/>
        <item x="1564"/>
        <item x="1232"/>
        <item x="1237"/>
        <item x="1198"/>
        <item x="2777"/>
        <item x="2890"/>
        <item x="2693"/>
        <item x="2779"/>
        <item x="224"/>
        <item x="50"/>
        <item x="5"/>
        <item x="223"/>
        <item x="83"/>
        <item x="229"/>
        <item x="39"/>
        <item x="308"/>
        <item x="3375"/>
        <item x="3098"/>
        <item x="3192"/>
        <item x="2484"/>
        <item x="2370"/>
        <item x="2396"/>
        <item x="2241"/>
        <item x="2215"/>
        <item x="2066"/>
        <item x="2274"/>
        <item x="2077"/>
        <item x="2063"/>
        <item x="2350"/>
        <item x="2289"/>
        <item x="2114"/>
        <item x="2136"/>
        <item x="373"/>
        <item x="573"/>
        <item x="495"/>
        <item x="678"/>
        <item x="4530"/>
        <item x="4580"/>
        <item x="4366"/>
        <item x="4491"/>
        <item x="4537"/>
        <item x="4421"/>
        <item x="4398"/>
        <item x="4007"/>
        <item x="3980"/>
        <item x="4172"/>
        <item x="4129"/>
        <item x="4024"/>
        <item x="3930"/>
        <item x="3666"/>
        <item x="3518"/>
        <item x="3714"/>
        <item x="1105"/>
        <item x="793"/>
        <item x="762"/>
        <item x="1028"/>
        <item x="1194"/>
        <item x="1069"/>
        <item x="1102"/>
        <item x="1659"/>
        <item x="1683"/>
        <item x="1834"/>
        <item x="1813"/>
        <item x="1734"/>
        <item x="1835"/>
        <item x="1827"/>
        <item x="1352"/>
        <item x="1230"/>
        <item x="3067"/>
        <item x="2737"/>
        <item x="2839"/>
        <item x="71"/>
        <item x="144"/>
        <item x="3091"/>
        <item x="3404"/>
        <item x="3286"/>
        <item x="3341"/>
        <item x="2460"/>
        <item x="2424"/>
        <item x="2596"/>
        <item x="2379"/>
        <item x="2293"/>
        <item x="2335"/>
        <item x="2054"/>
        <item x="2199"/>
        <item x="1985"/>
        <item x="1973"/>
        <item x="507"/>
        <item x="619"/>
        <item x="497"/>
        <item x="4374"/>
        <item x="4343"/>
        <item x="4317"/>
        <item x="4396"/>
        <item x="4434"/>
        <item x="4375"/>
        <item x="4571"/>
        <item x="3934"/>
        <item x="3998"/>
        <item x="3450"/>
        <item x="3800"/>
        <item x="3662"/>
        <item x="3688"/>
        <item x="3813"/>
        <item x="3449"/>
        <item x="3693"/>
        <item x="907"/>
        <item x="781"/>
        <item x="1030"/>
        <item x="1103"/>
        <item x="1167"/>
        <item x="968"/>
        <item x="945"/>
        <item x="1104"/>
        <item x="1707"/>
        <item x="1682"/>
        <item x="1582"/>
        <item x="1924"/>
        <item x="1449"/>
        <item x="1278"/>
        <item x="2944"/>
        <item x="2762"/>
        <item x="3027"/>
        <item x="2827"/>
        <item x="2706"/>
        <item x="2937"/>
        <item x="2803"/>
        <item x="89"/>
        <item x="199"/>
        <item x="88"/>
        <item x="3179"/>
        <item x="3126"/>
        <item x="3113"/>
        <item x="3200"/>
        <item x="3173"/>
        <item x="3241"/>
        <item x="3271"/>
        <item x="3354"/>
        <item x="2680"/>
        <item x="2411"/>
        <item x="2496"/>
        <item x="2629"/>
        <item x="2677"/>
        <item x="2338"/>
        <item x="2165"/>
        <item x="2137"/>
        <item x="2257"/>
        <item x="2117"/>
        <item x="2329"/>
        <item x="2105"/>
        <item x="2285"/>
        <item x="2084"/>
        <item x="595"/>
        <item x="388"/>
        <item x="429"/>
        <item x="640"/>
        <item x="4401"/>
        <item x="4490"/>
        <item x="4251"/>
        <item x="4518"/>
        <item x="4199"/>
        <item x="4379"/>
        <item x="4450"/>
        <item x="3909"/>
        <item x="4100"/>
        <item x="3904"/>
        <item x="4132"/>
        <item x="3762"/>
        <item x="3616"/>
        <item x="3550"/>
        <item x="3457"/>
        <item x="3707"/>
        <item x="3676"/>
        <item x="848"/>
        <item x="801"/>
        <item x="1075"/>
        <item x="1044"/>
        <item x="792"/>
        <item x="1164"/>
        <item x="864"/>
        <item x="1542"/>
        <item x="1585"/>
        <item x="1928"/>
        <item x="1545"/>
        <item x="1798"/>
        <item x="1784"/>
        <item x="1508"/>
        <item x="1258"/>
        <item x="1399"/>
        <item x="1318"/>
        <item x="1214"/>
        <item x="1390"/>
        <item x="2987"/>
        <item x="3050"/>
        <item x="2877"/>
        <item x="2884"/>
        <item x="2891"/>
        <item x="2885"/>
        <item x="264"/>
        <item x="235"/>
        <item x="3114"/>
        <item x="3172"/>
        <item x="2358"/>
        <item x="2412"/>
        <item x="2431"/>
        <item x="2687"/>
        <item x="2007"/>
        <item x="2244"/>
        <item x="2239"/>
        <item x="2296"/>
        <item x="2162"/>
        <item x="2155"/>
        <item x="2164"/>
        <item x="377"/>
        <item x="496"/>
        <item x="477"/>
        <item x="571"/>
        <item x="537"/>
        <item x="670"/>
        <item x="662"/>
        <item x="471"/>
        <item x="4442"/>
        <item x="4204"/>
        <item x="4381"/>
        <item x="4355"/>
        <item x="4318"/>
        <item x="3933"/>
        <item x="4057"/>
        <item x="3915"/>
        <item x="4122"/>
        <item x="3918"/>
        <item x="3414"/>
        <item x="3474"/>
        <item x="855"/>
        <item x="980"/>
        <item x="746"/>
        <item x="877"/>
        <item x="816"/>
        <item x="1560"/>
        <item x="1317"/>
        <item x="1231"/>
        <item x="1347"/>
        <item x="1453"/>
        <item x="1429"/>
        <item x="1372"/>
        <item x="1224"/>
        <item x="2943"/>
        <item x="2861"/>
        <item x="2786"/>
        <item x="2904"/>
        <item x="2917"/>
        <item x="2961"/>
        <item x="2888"/>
        <item x="274"/>
        <item x="18"/>
        <item x="239"/>
        <item x="3131"/>
        <item x="3333"/>
        <item x="3337"/>
        <item x="3085"/>
        <item x="3116"/>
        <item x="2639"/>
        <item x="2666"/>
        <item x="2651"/>
        <item x="2326"/>
        <item x="2325"/>
        <item x="2092"/>
        <item x="2347"/>
        <item x="2324"/>
        <item x="372"/>
        <item x="4531"/>
        <item x="4273"/>
        <item x="4308"/>
        <item x="3928"/>
        <item x="4108"/>
        <item x="4196"/>
        <item x="3870"/>
        <item x="3496"/>
        <item x="3671"/>
        <item x="3682"/>
        <item x="3773"/>
        <item x="3608"/>
        <item x="3515"/>
        <item x="786"/>
        <item x="1131"/>
        <item x="1070"/>
        <item x="819"/>
        <item x="866"/>
        <item x="990"/>
        <item x="1876"/>
        <item x="1769"/>
        <item x="1766"/>
        <item x="1785"/>
        <item x="1809"/>
        <item x="1270"/>
        <item x="1520"/>
        <item x="1225"/>
        <item x="3016"/>
        <item x="2986"/>
        <item x="2964"/>
        <item x="2956"/>
        <item x="3009"/>
        <item x="2783"/>
        <item x="2994"/>
        <item x="2975"/>
        <item x="2920"/>
        <item x="292"/>
        <item x="68"/>
        <item x="316"/>
        <item x="3137"/>
        <item x="3170"/>
        <item x="3320"/>
        <item x="2482"/>
        <item x="2416"/>
        <item x="2415"/>
        <item x="2194"/>
        <item x="2070"/>
        <item x="2067"/>
        <item x="2016"/>
        <item x="2176"/>
        <item x="2345"/>
        <item x="2273"/>
        <item x="632"/>
        <item x="374"/>
        <item x="588"/>
        <item x="367"/>
        <item x="582"/>
        <item x="4214"/>
        <item x="4509"/>
        <item x="4342"/>
        <item x="4330"/>
        <item x="4433"/>
        <item x="4587"/>
        <item x="4085"/>
        <item x="3895"/>
        <item x="4181"/>
        <item x="4098"/>
        <item x="3926"/>
        <item x="3557"/>
        <item x="3505"/>
        <item x="3490"/>
        <item x="3745"/>
        <item x="3792"/>
        <item x="3469"/>
        <item x="3793"/>
        <item x="1019"/>
        <item x="823"/>
        <item x="1132"/>
        <item x="1068"/>
        <item x="1873"/>
        <item x="1654"/>
        <item x="1930"/>
        <item x="1637"/>
        <item x="1893"/>
        <item x="1710"/>
        <item x="1699"/>
        <item x="1890"/>
        <item x="1703"/>
        <item x="1302"/>
        <item x="1371"/>
        <item x="1346"/>
        <item x="1348"/>
        <item x="1471"/>
        <item x="1365"/>
        <item x="2892"/>
        <item x="2922"/>
        <item x="2705"/>
        <item x="2806"/>
        <item x="2976"/>
        <item x="241"/>
        <item x="35"/>
        <item x="253"/>
        <item x="3362"/>
        <item x="2624"/>
        <item x="2619"/>
        <item x="2240"/>
        <item x="2033"/>
        <item x="2217"/>
        <item x="2122"/>
        <item x="370"/>
        <item x="590"/>
        <item x="651"/>
        <item x="349"/>
        <item x="341"/>
        <item x="4546"/>
        <item x="4382"/>
        <item x="4299"/>
        <item x="4243"/>
        <item x="4084"/>
        <item x="4182"/>
        <item x="4000"/>
        <item x="3635"/>
        <item x="3615"/>
        <item x="3560"/>
        <item x="3689"/>
        <item x="3811"/>
        <item x="3510"/>
        <item x="3487"/>
        <item x="1110"/>
        <item x="852"/>
        <item x="846"/>
        <item x="1493"/>
        <item x="1509"/>
        <item x="1391"/>
        <item x="1354"/>
        <item x="1338"/>
        <item x="1454"/>
        <item x="2899"/>
        <item x="2973"/>
        <item x="2967"/>
        <item x="2971"/>
        <item x="2883"/>
        <item x="3013"/>
        <item x="3035"/>
        <item x="2901"/>
        <item x="252"/>
        <item x="277"/>
        <item x="24"/>
        <item x="166"/>
        <item x="100"/>
        <item x="93"/>
        <item x="257"/>
        <item x="3297"/>
        <item x="3310"/>
        <item x="3319"/>
        <item x="2580"/>
        <item x="2429"/>
        <item x="2637"/>
        <item x="2523"/>
        <item x="2400"/>
        <item x="2648"/>
        <item x="2600"/>
        <item x="2638"/>
        <item x="2503"/>
        <item x="2275"/>
        <item x="2246"/>
        <item x="2168"/>
        <item x="2156"/>
        <item x="624"/>
        <item x="4475"/>
        <item x="4149"/>
        <item x="4030"/>
        <item x="3949"/>
        <item x="4039"/>
        <item x="3453"/>
        <item x="3772"/>
        <item x="3477"/>
        <item x="3694"/>
        <item x="3738"/>
        <item x="3507"/>
        <item x="3760"/>
        <item x="973"/>
        <item x="1063"/>
        <item x="1195"/>
        <item x="856"/>
        <item x="1162"/>
        <item x="975"/>
        <item x="1869"/>
        <item x="1892"/>
        <item x="1823"/>
        <item x="1672"/>
        <item x="1644"/>
        <item x="1264"/>
        <item x="1497"/>
        <item x="1378"/>
        <item x="1473"/>
        <item x="3030"/>
        <item x="2845"/>
        <item x="2988"/>
        <item x="3001"/>
        <item x="2881"/>
        <item x="2916"/>
        <item x="72"/>
        <item x="192"/>
        <item x="275"/>
        <item x="280"/>
        <item x="319"/>
        <item x="3381"/>
        <item x="3400"/>
        <item x="3133"/>
        <item x="3219"/>
        <item x="2509"/>
        <item x="2653"/>
        <item x="2644"/>
        <item x="2553"/>
        <item x="2068"/>
        <item x="2300"/>
        <item x="2249"/>
        <item x="2004"/>
        <item x="2210"/>
        <item x="535"/>
        <item x="737"/>
        <item x="489"/>
        <item x="734"/>
        <item x="410"/>
        <item x="457"/>
        <item x="723"/>
        <item x="615"/>
        <item x="4279"/>
        <item x="4467"/>
        <item x="4354"/>
        <item x="4248"/>
        <item x="3905"/>
        <item x="3908"/>
        <item x="3859"/>
        <item x="4146"/>
        <item x="4061"/>
        <item x="3470"/>
        <item x="3465"/>
        <item x="3623"/>
        <item x="752"/>
        <item x="1183"/>
        <item x="754"/>
        <item x="748"/>
        <item x="927"/>
        <item x="985"/>
        <item x="1543"/>
        <item x="1713"/>
        <item x="1857"/>
        <item x="1611"/>
        <item x="1941"/>
        <item x="1601"/>
        <item x="1254"/>
        <item x="1500"/>
        <item x="2996"/>
        <item x="2932"/>
        <item x="2702"/>
        <item x="3080"/>
        <item x="2809"/>
        <item x="37"/>
        <item x="260"/>
        <item x="230"/>
        <item x="323"/>
        <item x="103"/>
        <item x="137"/>
        <item x="3364"/>
        <item x="3296"/>
        <item x="3127"/>
        <item x="3233"/>
        <item x="2604"/>
        <item x="2365"/>
        <item x="2633"/>
        <item x="2536"/>
        <item x="2088"/>
        <item x="2227"/>
        <item x="2233"/>
        <item x="2106"/>
        <item x="1977"/>
        <item x="612"/>
        <item x="544"/>
        <item x="454"/>
        <item x="660"/>
        <item x="525"/>
        <item x="4529"/>
        <item x="4407"/>
        <item x="4327"/>
        <item x="4311"/>
        <item x="4384"/>
        <item x="4507"/>
        <item x="4259"/>
        <item x="4297"/>
        <item x="4589"/>
        <item x="4419"/>
        <item x="4252"/>
        <item x="4041"/>
        <item x="4114"/>
        <item x="3699"/>
        <item x="3725"/>
        <item x="3567"/>
        <item x="3684"/>
        <item x="1184"/>
        <item x="1027"/>
        <item x="1088"/>
        <item x="916"/>
        <item x="1096"/>
        <item x="1188"/>
        <item x="971"/>
        <item x="1903"/>
        <item x="1810"/>
        <item x="1950"/>
        <item x="1861"/>
        <item x="1724"/>
        <item x="1848"/>
        <item x="1879"/>
        <item x="1220"/>
        <item x="1513"/>
        <item x="1289"/>
        <item x="1279"/>
        <item x="1301"/>
        <item x="1406"/>
        <item x="1492"/>
        <item x="3044"/>
        <item x="2742"/>
        <item x="3031"/>
        <item x="2717"/>
        <item x="196"/>
        <item x="304"/>
        <item x="258"/>
        <item x="173"/>
        <item x="0"/>
        <item x="3391"/>
        <item x="3130"/>
        <item x="3361"/>
        <item x="3269"/>
        <item x="3274"/>
        <item x="3209"/>
        <item x="3194"/>
        <item x="2538"/>
        <item x="2620"/>
        <item x="2617"/>
        <item x="1967"/>
        <item x="2029"/>
        <item x="2203"/>
        <item x="2142"/>
        <item x="597"/>
        <item x="628"/>
        <item x="641"/>
        <item x="701"/>
        <item x="684"/>
        <item x="517"/>
        <item x="596"/>
        <item x="4577"/>
        <item x="4583"/>
        <item x="4472"/>
        <item x="4344"/>
        <item x="4588"/>
        <item x="4049"/>
        <item x="4088"/>
        <item x="4147"/>
        <item x="4064"/>
        <item x="3954"/>
        <item x="3807"/>
        <item x="3426"/>
        <item x="3764"/>
        <item x="779"/>
        <item x="936"/>
        <item x="1084"/>
        <item x="1189"/>
        <item x="745"/>
        <item x="1773"/>
        <item x="1828"/>
        <item x="1905"/>
        <item x="1697"/>
        <item x="1925"/>
        <item x="1891"/>
        <item x="1939"/>
        <item x="1868"/>
        <item x="1303"/>
        <item x="2859"/>
        <item x="2750"/>
        <item x="255"/>
        <item x="211"/>
        <item x="3202"/>
        <item x="3410"/>
        <item x="3139"/>
        <item x="3401"/>
        <item x="2420"/>
        <item x="2452"/>
        <item x="2559"/>
        <item x="2433"/>
        <item x="2417"/>
        <item x="2143"/>
        <item x="2170"/>
        <item x="2272"/>
        <item x="2024"/>
        <item x="732"/>
        <item x="550"/>
        <item x="449"/>
        <item x="4216"/>
        <item x="4360"/>
        <item x="4527"/>
        <item x="4278"/>
        <item x="4262"/>
        <item x="4186"/>
        <item x="4130"/>
        <item x="3833"/>
        <item x="3894"/>
        <item x="3958"/>
        <item x="4145"/>
        <item x="4089"/>
        <item x="3612"/>
        <item x="3596"/>
        <item x="3730"/>
        <item x="3777"/>
        <item x="3758"/>
        <item x="1091"/>
        <item x="1033"/>
        <item x="1140"/>
        <item x="938"/>
        <item x="809"/>
        <item x="922"/>
        <item x="1788"/>
        <item x="1899"/>
        <item x="1631"/>
        <item x="1658"/>
        <item x="1353"/>
        <item x="1377"/>
        <item x="1283"/>
        <item x="1379"/>
        <item x="2946"/>
        <item x="3061"/>
        <item x="3033"/>
        <item x="53"/>
        <item x="174"/>
        <item x="212"/>
        <item x="114"/>
        <item x="250"/>
        <item x="185"/>
        <item x="3394"/>
        <item x="3360"/>
        <item x="3285"/>
        <item x="3363"/>
        <item x="3349"/>
        <item x="3387"/>
        <item x="3093"/>
        <item x="3195"/>
        <item x="3123"/>
        <item x="3382"/>
        <item x="2682"/>
        <item x="2430"/>
        <item x="2512"/>
        <item x="2645"/>
        <item x="2354"/>
        <item x="2623"/>
        <item x="2688"/>
        <item x="2023"/>
        <item x="2030"/>
        <item x="2255"/>
        <item x="2100"/>
        <item x="2047"/>
        <item x="516"/>
        <item x="451"/>
        <item x="400"/>
        <item x="721"/>
        <item x="603"/>
        <item x="663"/>
        <item x="4501"/>
        <item x="4249"/>
        <item x="4341"/>
        <item x="4458"/>
        <item x="4289"/>
        <item x="4170"/>
        <item x="3875"/>
        <item x="3881"/>
        <item x="4034"/>
        <item x="3952"/>
        <item x="4174"/>
        <item x="3999"/>
        <item x="3982"/>
        <item x="4143"/>
        <item x="3460"/>
        <item x="3619"/>
        <item x="3741"/>
        <item x="744"/>
        <item x="825"/>
        <item x="928"/>
        <item x="1016"/>
        <item x="1036"/>
        <item x="891"/>
        <item x="1079"/>
        <item x="1551"/>
        <item x="1887"/>
        <item x="1870"/>
        <item x="1839"/>
        <item x="1711"/>
        <item x="1655"/>
        <item x="1296"/>
        <item x="1306"/>
        <item x="1472"/>
        <item x="1350"/>
        <item x="3064"/>
        <item x="2829"/>
        <item x="2862"/>
        <item x="3026"/>
        <item x="2"/>
        <item x="62"/>
        <item x="13"/>
        <item x="3392"/>
        <item x="3359"/>
        <item x="3134"/>
        <item x="3342"/>
        <item x="3217"/>
        <item x="2410"/>
        <item x="2478"/>
        <item x="2393"/>
        <item x="2550"/>
        <item x="2531"/>
        <item x="2292"/>
        <item x="2297"/>
        <item x="2256"/>
        <item x="2320"/>
        <item x="2195"/>
        <item x="2107"/>
        <item x="2001"/>
        <item x="690"/>
        <item x="501"/>
        <item x="360"/>
        <item x="430"/>
        <item x="433"/>
        <item x="405"/>
        <item x="4224"/>
        <item x="4594"/>
        <item x="4411"/>
        <item x="4238"/>
        <item x="4258"/>
        <item x="4113"/>
        <item x="4131"/>
        <item x="3867"/>
        <item x="3494"/>
        <item x="3413"/>
        <item x="3761"/>
        <item x="1174"/>
        <item x="1175"/>
        <item x="956"/>
        <item x="1127"/>
        <item x="996"/>
        <item x="1169"/>
        <item x="1130"/>
        <item x="1757"/>
        <item x="1576"/>
        <item x="1638"/>
        <item x="1579"/>
        <item x="1633"/>
        <item x="1919"/>
        <item x="1556"/>
        <item x="1337"/>
        <item x="1292"/>
        <item x="1389"/>
        <item x="1199"/>
        <item x="2828"/>
        <item x="3070"/>
        <item x="2752"/>
        <item x="2876"/>
        <item x="43"/>
        <item x="38"/>
        <item x="305"/>
        <item x="296"/>
        <item x="3168"/>
        <item x="3196"/>
        <item x="3213"/>
        <item x="3136"/>
        <item x="2356"/>
        <item x="2535"/>
        <item x="2369"/>
        <item x="2048"/>
        <item x="2343"/>
        <item x="643"/>
        <item x="713"/>
        <item x="427"/>
        <item x="728"/>
        <item x="742"/>
        <item x="4389"/>
        <item x="4484"/>
        <item x="4481"/>
        <item x="4548"/>
        <item x="4099"/>
        <item x="3824"/>
        <item x="3899"/>
        <item x="3727"/>
        <item x="3711"/>
        <item x="3536"/>
        <item x="3767"/>
        <item x="743"/>
        <item x="1089"/>
        <item x="753"/>
        <item x="1126"/>
        <item x="1180"/>
        <item x="1186"/>
        <item x="919"/>
        <item x="1942"/>
        <item x="1634"/>
        <item x="1603"/>
        <item x="1714"/>
        <item x="1772"/>
        <item x="1664"/>
        <item x="1503"/>
        <item x="1455"/>
        <item x="1291"/>
        <item x="1212"/>
        <item x="1274"/>
        <item x="1240"/>
        <item x="3028"/>
        <item x="2716"/>
        <item x="3011"/>
        <item x="3076"/>
        <item x="279"/>
        <item x="3384"/>
        <item x="2618"/>
        <item x="2407"/>
        <item x="2586"/>
        <item x="2605"/>
        <item x="2052"/>
        <item x="2091"/>
        <item x="2322"/>
        <item x="504"/>
        <item x="435"/>
        <item x="661"/>
        <item x="716"/>
        <item x="698"/>
        <item x="340"/>
        <item x="4325"/>
        <item x="4340"/>
        <item x="4390"/>
        <item x="4305"/>
        <item x="4135"/>
        <item x="4106"/>
        <item x="3853"/>
        <item x="3910"/>
        <item x="3651"/>
        <item x="3559"/>
        <item x="3570"/>
        <item x="3787"/>
        <item x="3459"/>
        <item x="3521"/>
        <item x="3532"/>
        <item x="858"/>
        <item x="1885"/>
        <item x="1550"/>
        <item x="1863"/>
        <item x="1577"/>
        <item x="1669"/>
        <item x="1616"/>
        <item x="1587"/>
        <item x="1281"/>
        <item x="1255"/>
        <item x="1475"/>
        <item x="1518"/>
        <item x="3003"/>
        <item x="2934"/>
        <item x="3014"/>
        <item x="2701"/>
        <item x="91"/>
        <item x="16"/>
        <item x="29"/>
        <item x="198"/>
        <item x="313"/>
        <item x="3338"/>
        <item x="3367"/>
        <item x="3388"/>
        <item x="3334"/>
        <item x="2468"/>
        <item x="2497"/>
        <item x="2540"/>
        <item x="2674"/>
        <item x="2021"/>
        <item x="2060"/>
        <item x="527"/>
        <item x="691"/>
        <item x="456"/>
        <item x="467"/>
        <item x="4223"/>
        <item x="4244"/>
        <item x="4521"/>
        <item x="4372"/>
        <item x="4569"/>
        <item x="4428"/>
        <item x="3993"/>
        <item x="3847"/>
        <item x="3852"/>
        <item x="3864"/>
        <item x="3593"/>
        <item x="3655"/>
        <item x="3568"/>
        <item x="3744"/>
        <item x="1024"/>
        <item x="1116"/>
        <item x="1101"/>
        <item x="1161"/>
        <item x="1062"/>
        <item x="1609"/>
        <item x="1533"/>
        <item x="1569"/>
        <item x="1904"/>
        <item x="1802"/>
        <item x="1481"/>
        <item x="1474"/>
        <item x="1266"/>
        <item x="3078"/>
        <item x="2886"/>
        <item x="2959"/>
        <item x="2764"/>
        <item x="2870"/>
        <item x="3020"/>
        <item x="128"/>
        <item x="90"/>
        <item x="113"/>
        <item x="140"/>
        <item x="3237"/>
        <item x="3244"/>
        <item x="3411"/>
        <item x="3303"/>
        <item x="3160"/>
        <item x="2402"/>
        <item x="2676"/>
        <item x="2573"/>
        <item x="2196"/>
        <item x="2332"/>
        <item x="1981"/>
        <item x="2076"/>
        <item x="2034"/>
        <item x="2108"/>
        <item x="403"/>
        <item x="442"/>
        <item x="502"/>
        <item x="4441"/>
        <item x="4331"/>
        <item x="4218"/>
        <item x="4280"/>
        <item x="4222"/>
        <item x="4465"/>
        <item x="4517"/>
        <item x="4201"/>
        <item x="4019"/>
        <item x="4102"/>
        <item x="3638"/>
        <item x="3605"/>
        <item x="3433"/>
        <item x="3555"/>
        <item x="976"/>
        <item x="1010"/>
        <item x="978"/>
        <item x="1172"/>
        <item x="824"/>
        <item x="941"/>
        <item x="1076"/>
        <item x="1077"/>
        <item x="868"/>
        <item x="873"/>
        <item x="1780"/>
        <item x="1636"/>
        <item x="1588"/>
        <item x="1512"/>
        <item x="1247"/>
        <item x="1249"/>
        <item x="2900"/>
        <item x="2960"/>
        <item x="3065"/>
        <item x="2746"/>
        <item x="2751"/>
        <item x="2747"/>
        <item x="297"/>
        <item x="314"/>
        <item x="263"/>
        <item x="86"/>
        <item x="3185"/>
        <item x="3355"/>
        <item x="2591"/>
        <item x="2426"/>
        <item x="371"/>
        <item x="399"/>
        <item x="598"/>
        <item x="4246"/>
        <item x="4228"/>
        <item x="4213"/>
        <item x="4508"/>
        <item x="4284"/>
        <item x="3929"/>
        <item x="3880"/>
        <item x="4136"/>
        <item x="3820"/>
        <item x="4141"/>
        <item x="4169"/>
        <item x="3519"/>
        <item x="3769"/>
        <item x="3805"/>
        <item x="3580"/>
        <item x="3796"/>
        <item x="3420"/>
        <item x="837"/>
        <item x="957"/>
        <item x="933"/>
        <item x="1124"/>
        <item x="1047"/>
        <item x="1871"/>
        <item x="1554"/>
        <item x="1693"/>
        <item x="1763"/>
        <item x="1239"/>
        <item x="1466"/>
        <item x="1425"/>
        <item x="1316"/>
        <item x="2914"/>
        <item x="2749"/>
        <item x="2775"/>
        <item x="3019"/>
        <item x="2711"/>
        <item x="2992"/>
        <item x="61"/>
        <item x="221"/>
        <item x="108"/>
        <item x="3088"/>
        <item x="3357"/>
        <item x="3249"/>
        <item x="2511"/>
        <item x="2546"/>
        <item x="2125"/>
        <item x="1968"/>
        <item x="2157"/>
        <item x="2346"/>
        <item x="2303"/>
        <item x="621"/>
        <item x="715"/>
        <item x="518"/>
        <item x="671"/>
        <item x="714"/>
        <item x="669"/>
        <item x="4522"/>
        <item x="4560"/>
        <item x="4202"/>
        <item x="4295"/>
        <item x="4285"/>
        <item x="4276"/>
        <item x="3951"/>
        <item x="3992"/>
        <item x="4116"/>
        <item x="4014"/>
        <item x="3577"/>
        <item x="3748"/>
        <item x="3794"/>
        <item x="3617"/>
        <item x="3723"/>
        <item x="3493"/>
        <item x="1092"/>
        <item x="788"/>
        <item x="849"/>
        <item x="1060"/>
        <item x="1055"/>
        <item x="1805"/>
        <item x="1807"/>
        <item x="1544"/>
        <item x="1819"/>
        <item x="1529"/>
        <item x="1598"/>
        <item x="1293"/>
        <item x="1383"/>
        <item x="1344"/>
        <item x="1450"/>
        <item x="2991"/>
        <item x="2745"/>
        <item x="45"/>
        <item x="261"/>
        <item x="167"/>
        <item x="67"/>
        <item x="299"/>
        <item x="2391"/>
        <item x="2378"/>
        <item x="2583"/>
        <item x="2355"/>
        <item x="2148"/>
        <item x="561"/>
        <item x="548"/>
        <item x="558"/>
        <item x="673"/>
        <item x="524"/>
        <item x="4350"/>
        <item x="4310"/>
        <item x="4245"/>
        <item x="4602"/>
        <item x="4544"/>
        <item x="4599"/>
        <item x="4206"/>
        <item x="3522"/>
        <item x="3757"/>
        <item x="3489"/>
        <item x="3780"/>
        <item x="1151"/>
        <item x="838"/>
        <item x="1081"/>
        <item x="1949"/>
        <item x="1945"/>
        <item x="1476"/>
        <item x="1426"/>
        <item x="1260"/>
        <item x="1242"/>
        <item x="1410"/>
        <item x="2796"/>
        <item x="2700"/>
        <item x="2990"/>
        <item x="42"/>
        <item x="240"/>
        <item x="95"/>
        <item x="160"/>
        <item x="3252"/>
        <item x="3096"/>
        <item x="3094"/>
        <item x="3260"/>
        <item x="3166"/>
        <item x="3174"/>
        <item x="2632"/>
        <item x="2466"/>
        <item x="1988"/>
        <item x="2304"/>
        <item x="2211"/>
        <item x="2046"/>
        <item x="2185"/>
        <item x="562"/>
        <item x="658"/>
        <item x="434"/>
        <item x="672"/>
        <item x="4312"/>
        <item x="4541"/>
        <item x="4463"/>
        <item x="4572"/>
        <item x="4394"/>
        <item x="4194"/>
        <item x="4055"/>
        <item x="3843"/>
        <item x="4164"/>
        <item x="3876"/>
        <item x="3642"/>
        <item x="3746"/>
        <item x="3667"/>
        <item x="3750"/>
        <item x="1011"/>
        <item x="921"/>
        <item x="808"/>
        <item x="845"/>
        <item x="1926"/>
        <item x="1661"/>
        <item x="1681"/>
        <item x="1532"/>
        <item x="1867"/>
        <item x="1299"/>
        <item x="1484"/>
        <item x="1345"/>
        <item x="1374"/>
        <item x="1282"/>
        <item x="1465"/>
        <item x="2962"/>
        <item x="2816"/>
        <item x="2873"/>
        <item x="2793"/>
        <item x="20"/>
        <item x="303"/>
        <item x="139"/>
        <item x="205"/>
        <item x="3409"/>
        <item x="3103"/>
        <item x="3287"/>
        <item x="3112"/>
        <item x="3223"/>
        <item x="2646"/>
        <item x="2395"/>
        <item x="2405"/>
        <item x="2508"/>
        <item x="2513"/>
        <item x="2679"/>
        <item x="2087"/>
        <item x="2294"/>
        <item x="2160"/>
        <item x="2277"/>
        <item x="2022"/>
        <item x="577"/>
        <item x="574"/>
        <item x="481"/>
        <item x="4326"/>
        <item x="4268"/>
        <item x="4592"/>
        <item x="4554"/>
        <item x="4412"/>
        <item x="3650"/>
        <item x="3429"/>
        <item x="859"/>
        <item x="826"/>
        <item x="1093"/>
        <item x="834"/>
        <item x="1793"/>
        <item x="1791"/>
        <item x="1916"/>
        <item x="1433"/>
        <item x="2734"/>
        <item x="2695"/>
        <item x="2936"/>
        <item x="2949"/>
        <item x="17"/>
        <item x="288"/>
        <item x="178"/>
        <item x="180"/>
        <item x="107"/>
        <item x="116"/>
        <item x="3184"/>
        <item x="3348"/>
        <item x="2454"/>
        <item x="2667"/>
        <item x="2371"/>
        <item x="2501"/>
        <item x="2541"/>
        <item x="2584"/>
        <item x="2101"/>
        <item x="1993"/>
        <item x="2331"/>
        <item x="2173"/>
        <item x="352"/>
        <item x="539"/>
        <item x="4526"/>
        <item x="4274"/>
        <item x="4304"/>
        <item x="4574"/>
        <item x="4561"/>
        <item x="3862"/>
        <item x="4028"/>
        <item x="3961"/>
        <item x="4091"/>
        <item x="3574"/>
        <item x="3472"/>
        <item x="3766"/>
        <item x="3687"/>
        <item x="1134"/>
        <item x="841"/>
        <item x="1034"/>
        <item x="1090"/>
        <item x="1764"/>
        <item x="1878"/>
        <item x="1796"/>
        <item x="1597"/>
        <item x="1581"/>
        <item x="1872"/>
        <item x="1725"/>
        <item x="1315"/>
        <item x="1310"/>
        <item x="1428"/>
        <item x="2778"/>
        <item x="2733"/>
        <item x="2731"/>
        <item x="2929"/>
        <item x="51"/>
        <item x="3175"/>
        <item x="3328"/>
        <item x="2453"/>
        <item x="2585"/>
        <item x="2403"/>
        <item x="2271"/>
        <item x="2138"/>
        <item x="1978"/>
        <item x="644"/>
        <item x="627"/>
        <item x="364"/>
        <item x="704"/>
        <item x="521"/>
        <item x="402"/>
        <item x="412"/>
        <item x="4498"/>
        <item x="4345"/>
        <item x="4601"/>
        <item x="4511"/>
        <item x="4329"/>
        <item x="4205"/>
        <item x="3877"/>
        <item x="4066"/>
        <item x="3816"/>
        <item x="4096"/>
        <item x="3708"/>
        <item x="1173"/>
        <item x="888"/>
        <item x="1061"/>
        <item x="1012"/>
        <item x="1111"/>
        <item x="1574"/>
        <item x="1767"/>
        <item x="1617"/>
        <item x="1653"/>
        <item x="1826"/>
        <item x="1825"/>
        <item x="1712"/>
        <item x="1630"/>
        <item x="1228"/>
        <item x="1209"/>
        <item x="1250"/>
        <item x="1385"/>
        <item x="1210"/>
        <item x="3055"/>
        <item x="2789"/>
        <item x="30"/>
        <item x="298"/>
        <item x="213"/>
        <item x="41"/>
        <item x="3389"/>
        <item x="3236"/>
        <item x="3397"/>
        <item x="3379"/>
        <item x="2494"/>
        <item x="2357"/>
        <item x="2339"/>
        <item x="2050"/>
        <item x="705"/>
        <item x="520"/>
        <item x="739"/>
        <item x="462"/>
        <item x="549"/>
        <item x="406"/>
        <item x="4209"/>
        <item x="4593"/>
        <item x="4436"/>
        <item x="4575"/>
        <item x="4357"/>
        <item x="3863"/>
        <item x="3840"/>
        <item x="3854"/>
        <item x="4029"/>
        <item x="3417"/>
        <item x="3594"/>
        <item x="3633"/>
        <item x="3428"/>
        <item x="1029"/>
        <item x="1015"/>
        <item x="1156"/>
        <item x="1709"/>
        <item x="1792"/>
        <item x="1584"/>
        <item x="1787"/>
        <item x="1527"/>
        <item x="1498"/>
        <item x="3008"/>
        <item x="2912"/>
        <item x="2869"/>
        <item x="2954"/>
        <item x="3036"/>
        <item x="2767"/>
        <item x="2921"/>
        <item x="2906"/>
        <item x="138"/>
        <item x="85"/>
        <item x="3176"/>
        <item x="3371"/>
        <item x="3163"/>
        <item x="3247"/>
        <item x="2459"/>
        <item x="2524"/>
        <item x="2383"/>
        <item x="2298"/>
        <item x="2201"/>
        <item x="546"/>
        <item x="505"/>
        <item x="695"/>
        <item x="354"/>
        <item x="409"/>
        <item x="4494"/>
        <item x="4406"/>
        <item x="4266"/>
        <item x="4075"/>
        <item x="4162"/>
        <item x="4171"/>
        <item x="3975"/>
        <item x="4150"/>
        <item x="4133"/>
        <item x="4060"/>
        <item x="4086"/>
        <item x="4069"/>
        <item x="3600"/>
        <item x="3753"/>
        <item x="3415"/>
        <item x="872"/>
        <item x="827"/>
        <item x="1119"/>
        <item x="885"/>
        <item x="1679"/>
        <item x="1761"/>
        <item x="1680"/>
        <item x="1929"/>
        <item x="1931"/>
        <item x="1424"/>
        <item x="1205"/>
        <item x="2911"/>
        <item x="2896"/>
        <item x="3073"/>
        <item x="2756"/>
        <item x="2972"/>
        <item x="162"/>
        <item x="182"/>
        <item x="231"/>
        <item x="3374"/>
        <item x="3343"/>
        <item x="3340"/>
        <item x="3318"/>
        <item x="3111"/>
        <item x="3226"/>
        <item x="3224"/>
        <item x="2361"/>
        <item x="2614"/>
        <item x="2678"/>
        <item x="2413"/>
        <item x="2621"/>
        <item x="2253"/>
        <item x="2319"/>
        <item x="2179"/>
        <item x="417"/>
        <item x="563"/>
        <item x="709"/>
        <item x="4269"/>
        <item x="4207"/>
        <item x="4332"/>
        <item x="3893"/>
        <item x="3977"/>
        <item x="4112"/>
        <item x="3969"/>
        <item x="3630"/>
        <item x="3500"/>
        <item x="3418"/>
        <item x="3586"/>
        <item x="3652"/>
        <item x="1117"/>
        <item x="812"/>
        <item x="1064"/>
        <item x="1073"/>
        <item x="802"/>
        <item x="898"/>
        <item x="1004"/>
        <item x="1917"/>
        <item x="1575"/>
        <item x="1643"/>
        <item x="1882"/>
        <item x="1403"/>
        <item x="1331"/>
        <item x="1434"/>
        <item x="1294"/>
        <item x="3029"/>
        <item x="2823"/>
        <item x="3051"/>
        <item x="2923"/>
        <item x="2808"/>
        <item x="99"/>
        <item x="9"/>
        <item x="278"/>
        <item x="306"/>
        <item x="26"/>
        <item x="142"/>
        <item x="3311"/>
        <item x="3246"/>
        <item x="3158"/>
        <item x="2381"/>
        <item x="2574"/>
        <item x="2470"/>
        <item x="2220"/>
        <item x="2041"/>
        <item x="2161"/>
        <item x="2248"/>
        <item x="398"/>
        <item x="576"/>
        <item x="630"/>
        <item x="664"/>
        <item x="506"/>
        <item x="4568"/>
        <item x="4328"/>
        <item x="4339"/>
        <item x="4493"/>
        <item x="3858"/>
        <item x="4110"/>
        <item x="3889"/>
        <item x="4016"/>
        <item x="3979"/>
        <item x="3962"/>
        <item x="4095"/>
        <item x="3716"/>
        <item x="3537"/>
        <item x="3556"/>
        <item x="3627"/>
        <item x="1106"/>
        <item x="982"/>
        <item x="997"/>
        <item x="767"/>
        <item x="874"/>
        <item x="1121"/>
        <item x="1674"/>
        <item x="1911"/>
        <item x="1398"/>
        <item x="1326"/>
        <item x="1226"/>
        <item x="1384"/>
        <item x="1336"/>
        <item x="1463"/>
        <item x="2970"/>
        <item x="2867"/>
        <item x="3056"/>
        <item x="3034"/>
        <item x="2735"/>
        <item x="121"/>
        <item x="94"/>
        <item x="79"/>
        <item x="3258"/>
        <item x="3378"/>
        <item x="3140"/>
        <item x="2661"/>
        <item x="2443"/>
        <item x="2489"/>
        <item x="2521"/>
        <item x="2615"/>
        <item x="2665"/>
        <item x="2353"/>
        <item x="2483"/>
        <item x="2128"/>
        <item x="2235"/>
        <item x="1962"/>
        <item x="1980"/>
        <item x="2158"/>
        <item x="2231"/>
        <item x="494"/>
        <item x="470"/>
        <item x="601"/>
        <item x="566"/>
        <item x="419"/>
        <item x="629"/>
        <item x="4255"/>
        <item x="4321"/>
        <item x="4388"/>
        <item x="4476"/>
        <item x="4225"/>
        <item x="4211"/>
        <item x="4377"/>
        <item x="4203"/>
        <item x="4573"/>
        <item x="4438"/>
        <item x="4083"/>
        <item x="4160"/>
        <item x="4056"/>
        <item x="4124"/>
        <item x="4125"/>
        <item x="3956"/>
        <item x="3884"/>
        <item x="4023"/>
        <item x="3626"/>
        <item x="3625"/>
        <item x="3729"/>
        <item x="3664"/>
        <item x="3765"/>
        <item x="3431"/>
        <item x="3721"/>
        <item x="981"/>
        <item x="787"/>
        <item x="1191"/>
        <item x="1083"/>
        <item x="1003"/>
        <item x="1732"/>
        <item x="1880"/>
        <item x="1650"/>
        <item x="1642"/>
        <item x="1934"/>
        <item x="1776"/>
        <item x="1799"/>
        <item x="1646"/>
        <item x="1829"/>
        <item x="1284"/>
        <item x="1243"/>
        <item x="1341"/>
        <item x="1528"/>
        <item x="1285"/>
        <item x="2864"/>
        <item x="3023"/>
        <item x="2849"/>
        <item x="2925"/>
        <item x="2696"/>
        <item x="233"/>
        <item x="243"/>
        <item x="324"/>
        <item x="256"/>
        <item x="110"/>
        <item x="3204"/>
        <item x="3263"/>
        <item x="3199"/>
        <item x="3336"/>
        <item x="2406"/>
        <item x="2461"/>
        <item x="2230"/>
        <item x="1961"/>
        <item x="2269"/>
        <item x="361"/>
        <item x="326"/>
        <item x="736"/>
        <item x="487"/>
        <item x="4226"/>
        <item x="4294"/>
        <item x="4365"/>
        <item x="4540"/>
        <item x="4265"/>
        <item x="4287"/>
        <item x="3883"/>
        <item x="3931"/>
        <item x="3856"/>
        <item x="3907"/>
        <item x="3776"/>
        <item x="3486"/>
        <item x="3785"/>
        <item x="3783"/>
        <item x="3606"/>
        <item x="989"/>
        <item x="967"/>
        <item x="946"/>
        <item x="1935"/>
        <item x="1731"/>
        <item x="1886"/>
        <item x="1382"/>
        <item x="1333"/>
        <item x="1304"/>
        <item x="1438"/>
        <item x="1268"/>
        <item x="1218"/>
        <item x="2794"/>
        <item x="3069"/>
        <item x="2712"/>
        <item x="2759"/>
        <item x="2691"/>
        <item x="2863"/>
        <item x="66"/>
        <item x="127"/>
        <item x="124"/>
        <item x="3227"/>
        <item x="3086"/>
        <item x="3147"/>
        <item x="3393"/>
        <item x="3232"/>
        <item x="3383"/>
        <item x="2493"/>
        <item x="2376"/>
        <item x="2446"/>
        <item x="2593"/>
        <item x="2044"/>
        <item x="2270"/>
        <item x="1964"/>
        <item x="2301"/>
        <item x="2340"/>
        <item x="441"/>
        <item x="652"/>
        <item x="512"/>
        <item x="330"/>
        <item x="626"/>
        <item x="4386"/>
        <item x="4415"/>
        <item x="4564"/>
        <item x="4582"/>
        <item x="4323"/>
        <item x="4586"/>
        <item x="4520"/>
        <item x="4581"/>
        <item x="4547"/>
        <item x="4198"/>
        <item x="3974"/>
        <item x="4177"/>
        <item x="3869"/>
        <item x="3917"/>
        <item x="3790"/>
        <item x="3747"/>
        <item x="3452"/>
        <item x="3726"/>
        <item x="3462"/>
        <item x="3649"/>
        <item x="3728"/>
        <item x="3451"/>
        <item x="910"/>
        <item x="1142"/>
        <item x="1148"/>
        <item x="1818"/>
        <item x="1567"/>
        <item x="1241"/>
        <item x="1349"/>
        <item x="1479"/>
        <item x="1437"/>
        <item x="1400"/>
        <item x="2730"/>
        <item x="2798"/>
        <item x="2947"/>
        <item x="2844"/>
        <item x="266"/>
        <item x="186"/>
        <item x="293"/>
        <item x="183"/>
        <item x="246"/>
        <item x="58"/>
        <item x="165"/>
        <item x="2610"/>
        <item x="2622"/>
        <item x="2394"/>
        <item x="2314"/>
        <item x="1975"/>
        <item x="1992"/>
        <item x="2090"/>
        <item x="1958"/>
        <item x="2188"/>
        <item x="2242"/>
        <item x="2145"/>
        <item x="369"/>
        <item x="353"/>
        <item x="554"/>
        <item x="346"/>
        <item x="4506"/>
        <item x="4534"/>
        <item x="4368"/>
        <item x="4460"/>
        <item x="4307"/>
        <item x="4535"/>
        <item x="4479"/>
        <item x="4455"/>
        <item x="4052"/>
        <item x="4185"/>
        <item x="3882"/>
        <item x="4142"/>
        <item x="3988"/>
        <item x="4115"/>
        <item x="4093"/>
        <item x="4118"/>
        <item x="3584"/>
        <item x="3798"/>
        <item x="3516"/>
        <item x="3476"/>
        <item x="3646"/>
        <item x="983"/>
        <item x="863"/>
        <item x="905"/>
        <item x="755"/>
        <item x="977"/>
        <item x="1927"/>
        <item x="1686"/>
        <item x="1735"/>
        <item x="1676"/>
        <item x="1595"/>
        <item x="1662"/>
        <item x="1738"/>
        <item x="1361"/>
        <item x="1207"/>
        <item x="1276"/>
        <item x="1499"/>
        <item x="2902"/>
        <item x="2741"/>
        <item x="2699"/>
        <item x="294"/>
        <item x="309"/>
        <item x="21"/>
        <item x="163"/>
        <item x="195"/>
        <item x="147"/>
        <item x="10"/>
        <item x="3183"/>
        <item x="3262"/>
        <item x="3145"/>
        <item x="2442"/>
        <item x="2611"/>
        <item x="2515"/>
        <item x="2481"/>
        <item x="2134"/>
        <item x="2089"/>
        <item x="1965"/>
        <item x="2035"/>
        <item x="2305"/>
        <item x="2169"/>
        <item x="2226"/>
        <item x="499"/>
        <item x="665"/>
        <item x="702"/>
        <item x="4510"/>
        <item x="4358"/>
        <item x="4359"/>
        <item x="3943"/>
        <item x="4063"/>
        <item x="3890"/>
        <item x="4078"/>
        <item x="3473"/>
        <item x="3481"/>
        <item x="3599"/>
        <item x="3629"/>
        <item x="991"/>
        <item x="1037"/>
        <item x="1123"/>
        <item x="974"/>
        <item x="1072"/>
        <item x="766"/>
        <item x="1888"/>
        <item x="1847"/>
        <item x="1468"/>
        <item x="1313"/>
        <item x="2952"/>
        <item x="2856"/>
        <item x="2898"/>
        <item x="2935"/>
        <item x="2818"/>
        <item x="2719"/>
        <item x="3005"/>
        <item x="210"/>
        <item x="209"/>
        <item x="104"/>
        <item x="206"/>
        <item x="158"/>
        <item x="14"/>
        <item x="3120"/>
        <item x="3152"/>
        <item x="3149"/>
        <item x="2640"/>
        <item x="2440"/>
        <item x="2551"/>
        <item x="2518"/>
        <item x="2528"/>
        <item x="2362"/>
        <item x="2471"/>
        <item x="2178"/>
        <item x="2254"/>
        <item x="2103"/>
        <item x="2062"/>
        <item x="2260"/>
        <item x="2127"/>
        <item x="656"/>
        <item x="331"/>
        <item x="681"/>
        <item x="332"/>
        <item x="599"/>
        <item x="572"/>
        <item x="4503"/>
        <item x="4477"/>
        <item x="4298"/>
        <item x="4231"/>
        <item x="4371"/>
        <item x="4539"/>
        <item x="4502"/>
        <item x="4524"/>
        <item x="3891"/>
        <item x="4048"/>
        <item x="3866"/>
        <item x="3830"/>
        <item x="4111"/>
        <item x="3970"/>
        <item x="3637"/>
        <item x="3590"/>
        <item x="3710"/>
        <item x="3461"/>
        <item x="3643"/>
        <item x="3432"/>
        <item x="1000"/>
        <item x="1032"/>
        <item x="759"/>
        <item x="1023"/>
        <item x="879"/>
        <item x="756"/>
        <item x="1166"/>
        <item x="1746"/>
        <item x="1739"/>
        <item x="1639"/>
        <item x="1599"/>
        <item x="1822"/>
        <item x="1685"/>
        <item x="1393"/>
        <item x="3007"/>
        <item x="3002"/>
        <item x="227"/>
        <item x="286"/>
        <item x="3322"/>
        <item x="3169"/>
        <item x="3146"/>
        <item x="3212"/>
        <item x="3180"/>
        <item x="3150"/>
        <item x="3358"/>
        <item x="2588"/>
        <item x="2628"/>
        <item x="2375"/>
        <item x="2598"/>
        <item x="2457"/>
        <item x="2263"/>
        <item x="2264"/>
        <item x="1956"/>
        <item x="2163"/>
        <item x="2261"/>
        <item x="683"/>
        <item x="522"/>
        <item x="431"/>
        <item x="480"/>
        <item x="4227"/>
        <item x="4237"/>
        <item x="4306"/>
        <item x="4208"/>
        <item x="4556"/>
        <item x="4200"/>
        <item x="4432"/>
        <item x="4215"/>
        <item x="4536"/>
        <item x="4275"/>
        <item x="3973"/>
        <item x="3994"/>
        <item x="3434"/>
        <item x="3504"/>
        <item x="3686"/>
        <item x="3768"/>
        <item x="3631"/>
        <item x="3441"/>
        <item x="820"/>
        <item x="776"/>
        <item x="1112"/>
        <item x="955"/>
        <item x="760"/>
        <item x="1182"/>
        <item x="1053"/>
        <item x="1568"/>
        <item x="1840"/>
        <item x="1900"/>
        <item x="1444"/>
        <item x="1222"/>
        <item x="1300"/>
        <item x="1204"/>
        <item x="1335"/>
        <item x="1489"/>
        <item x="1216"/>
        <item x="1447"/>
        <item x="2981"/>
        <item x="3059"/>
        <item x="98"/>
        <item x="265"/>
        <item x="321"/>
        <item x="3373"/>
        <item x="3125"/>
        <item x="3261"/>
        <item x="3267"/>
        <item x="3390"/>
        <item x="2456"/>
        <item x="2522"/>
        <item x="2626"/>
        <item x="2530"/>
        <item x="2437"/>
        <item x="2081"/>
        <item x="2234"/>
        <item x="2120"/>
        <item x="2330"/>
        <item x="2181"/>
        <item x="1972"/>
        <item x="2174"/>
        <item x="414"/>
        <item x="395"/>
        <item x="738"/>
        <item x="394"/>
        <item x="740"/>
        <item x="618"/>
        <item x="4461"/>
        <item x="4092"/>
        <item x="3902"/>
        <item x="3827"/>
        <item x="3978"/>
        <item x="3913"/>
        <item x="4137"/>
        <item x="3865"/>
        <item x="3571"/>
        <item x="3543"/>
        <item x="3581"/>
        <item x="3731"/>
        <item x="3575"/>
        <item x="3471"/>
        <item x="3501"/>
        <item x="3754"/>
        <item x="3488"/>
        <item x="943"/>
        <item x="923"/>
        <item x="1086"/>
        <item x="840"/>
        <item x="1190"/>
        <item x="939"/>
        <item x="1883"/>
        <item x="1790"/>
        <item x="1546"/>
        <item x="1842"/>
        <item x="1480"/>
        <item x="1219"/>
        <item x="1412"/>
        <item x="1235"/>
        <item x="1334"/>
        <item x="2709"/>
        <item x="2879"/>
        <item x="3010"/>
        <item x="143"/>
        <item x="125"/>
        <item x="19"/>
        <item x="102"/>
        <item x="36"/>
        <item x="226"/>
        <item x="156"/>
        <item x="8"/>
        <item x="3141"/>
        <item x="2451"/>
        <item x="2554"/>
        <item x="2119"/>
        <item x="2053"/>
        <item x="2009"/>
        <item x="2058"/>
        <item x="2124"/>
        <item x="1955"/>
        <item x="2247"/>
        <item x="2135"/>
        <item x="498"/>
        <item x="473"/>
        <item x="699"/>
        <item x="726"/>
        <item x="4292"/>
        <item x="4414"/>
        <item x="4600"/>
        <item x="4212"/>
        <item x="4385"/>
        <item x="3900"/>
        <item x="4156"/>
        <item x="4050"/>
        <item x="3819"/>
        <item x="3419"/>
        <item x="1087"/>
        <item x="822"/>
        <item x="789"/>
        <item x="1171"/>
        <item x="918"/>
        <item x="942"/>
        <item x="917"/>
        <item x="1038"/>
        <item x="999"/>
        <item x="1051"/>
        <item x="1657"/>
        <item x="1801"/>
        <item x="1456"/>
        <item x="1505"/>
        <item x="1458"/>
        <item x="1486"/>
        <item x="1488"/>
        <item x="1495"/>
        <item x="2897"/>
        <item x="3046"/>
        <item x="2694"/>
        <item x="2982"/>
        <item x="2979"/>
        <item x="2907"/>
        <item x="82"/>
        <item x="3329"/>
        <item x="3257"/>
        <item x="3243"/>
        <item x="3275"/>
        <item x="2427"/>
        <item x="2500"/>
        <item x="2337"/>
        <item x="1986"/>
        <item x="2074"/>
        <item x="2187"/>
        <item x="2069"/>
        <item x="2313"/>
        <item x="2008"/>
        <item x="2083"/>
        <item x="393"/>
        <item x="345"/>
        <item x="602"/>
        <item x="593"/>
        <item x="575"/>
        <item x="455"/>
        <item x="4437"/>
        <item x="4217"/>
        <item x="4495"/>
        <item x="4435"/>
        <item x="4300"/>
        <item x="4555"/>
        <item x="4178"/>
        <item x="3901"/>
        <item x="3834"/>
        <item x="4165"/>
        <item x="3569"/>
        <item x="3724"/>
        <item x="3634"/>
        <item x="821"/>
        <item x="1160"/>
        <item x="758"/>
        <item x="757"/>
        <item x="839"/>
        <item x="761"/>
        <item x="1558"/>
        <item x="1615"/>
        <item x="1596"/>
        <item x="1866"/>
        <item x="1837"/>
        <item x="1217"/>
        <item x="1443"/>
        <item x="1203"/>
        <item x="1273"/>
        <item x="1363"/>
        <item x="2855"/>
        <item x="2785"/>
        <item x="2955"/>
        <item x="52"/>
        <item x="84"/>
        <item x="75"/>
        <item x="3396"/>
        <item x="3250"/>
        <item x="3239"/>
        <item x="2385"/>
        <item x="2656"/>
        <item x="2368"/>
        <item x="2612"/>
        <item x="2542"/>
        <item x="1979"/>
        <item x="2202"/>
        <item x="2049"/>
        <item x="2223"/>
        <item x="2184"/>
        <item x="2177"/>
        <item x="2045"/>
        <item x="2078"/>
        <item x="415"/>
        <item x="423"/>
        <item x="700"/>
        <item x="718"/>
        <item x="348"/>
        <item x="4459"/>
        <item x="4264"/>
        <item x="4426"/>
        <item x="4138"/>
        <item x="4176"/>
        <item x="4148"/>
        <item x="4006"/>
        <item x="3641"/>
        <item x="3622"/>
        <item x="1095"/>
        <item x="1071"/>
        <item x="969"/>
        <item x="777"/>
        <item x="920"/>
        <item x="1170"/>
        <item x="932"/>
        <item x="1013"/>
        <item x="1165"/>
        <item x="1841"/>
        <item x="1906"/>
        <item x="1774"/>
        <item x="1651"/>
        <item x="1760"/>
        <item x="1612"/>
        <item x="1359"/>
        <item x="1259"/>
        <item x="2761"/>
        <item x="3021"/>
        <item x="2763"/>
        <item x="3038"/>
        <item x="3039"/>
        <item x="2710"/>
        <item x="3040"/>
        <item x="119"/>
        <item x="3"/>
        <item x="244"/>
        <item x="3189"/>
        <item x="3205"/>
        <item x="3207"/>
        <item x="3191"/>
        <item x="3326"/>
        <item x="3335"/>
        <item x="3106"/>
        <item x="2492"/>
        <item x="2441"/>
        <item x="2469"/>
        <item x="2529"/>
        <item x="2276"/>
        <item x="2180"/>
        <item x="2043"/>
        <item x="2251"/>
        <item x="2116"/>
        <item x="2167"/>
        <item x="1996"/>
        <item x="2104"/>
        <item x="2082"/>
        <item x="2146"/>
        <item x="2224"/>
        <item x="389"/>
        <item x="418"/>
        <item x="611"/>
        <item x="438"/>
        <item x="363"/>
        <item x="4309"/>
        <item x="4239"/>
        <item x="4557"/>
        <item x="4015"/>
        <item x="4076"/>
        <item x="3989"/>
        <item x="4022"/>
        <item x="3996"/>
        <item x="4107"/>
        <item x="3828"/>
        <item x="3513"/>
        <item x="3588"/>
        <item x="3430"/>
        <item x="3538"/>
        <item x="782"/>
        <item x="1626"/>
        <item x="1729"/>
        <item x="1547"/>
        <item x="1937"/>
        <item x="1641"/>
        <item x="1640"/>
        <item x="1330"/>
        <item x="1490"/>
        <item x="1478"/>
        <item x="2836"/>
        <item x="3022"/>
        <item x="3042"/>
        <item x="2872"/>
        <item x="2795"/>
        <item x="287"/>
        <item x="312"/>
        <item x="27"/>
        <item x="3385"/>
        <item x="3099"/>
        <item x="3346"/>
        <item x="2520"/>
        <item x="2299"/>
        <item x="2310"/>
        <item x="2341"/>
        <item x="2295"/>
        <item x="509"/>
        <item x="351"/>
        <item x="445"/>
        <item x="608"/>
        <item x="686"/>
        <item x="4466"/>
        <item x="4424"/>
        <item x="4267"/>
        <item x="4367"/>
        <item x="4134"/>
        <item x="3983"/>
        <item x="3822"/>
        <item x="3879"/>
        <item x="3821"/>
        <item x="3720"/>
        <item x="3736"/>
        <item x="3705"/>
        <item x="3535"/>
        <item x="3774"/>
        <item x="3685"/>
        <item x="1098"/>
        <item x="871"/>
        <item x="851"/>
        <item x="908"/>
        <item x="1675"/>
        <item x="1854"/>
        <item x="1897"/>
        <item x="1786"/>
        <item x="1727"/>
        <item x="1668"/>
        <item x="1557"/>
        <item x="1628"/>
        <item x="1360"/>
        <item x="1380"/>
        <item x="1470"/>
        <item x="1457"/>
        <item x="2882"/>
        <item x="2802"/>
        <item x="3000"/>
        <item x="285"/>
        <item x="276"/>
        <item x="80"/>
        <item x="268"/>
        <item x="3306"/>
        <item x="3144"/>
        <item x="3308"/>
        <item x="3225"/>
        <item x="2647"/>
        <item x="2377"/>
        <item x="2363"/>
        <item x="2096"/>
        <item x="2032"/>
        <item x="2123"/>
        <item x="2225"/>
        <item x="2334"/>
        <item x="2290"/>
        <item x="645"/>
        <item x="692"/>
        <item x="416"/>
        <item x="592"/>
        <item x="659"/>
        <item x="382"/>
        <item x="4542"/>
        <item x="4514"/>
        <item x="3968"/>
        <item x="3628"/>
        <item x="3589"/>
        <item x="3677"/>
        <item x="3715"/>
        <item x="3620"/>
        <item x="1052"/>
        <item x="926"/>
        <item x="1147"/>
        <item x="949"/>
        <item x="799"/>
        <item x="860"/>
        <item x="1844"/>
        <item x="1862"/>
        <item x="1700"/>
        <item x="1770"/>
        <item x="1667"/>
        <item x="1394"/>
        <item x="1314"/>
        <item x="1375"/>
        <item x="1358"/>
        <item x="1442"/>
        <item x="3015"/>
        <item x="2708"/>
        <item x="2871"/>
        <item x="2874"/>
        <item x="3156"/>
        <item x="3386"/>
        <item x="3087"/>
        <item x="2526"/>
        <item x="2352"/>
        <item x="2590"/>
        <item x="2404"/>
        <item x="2502"/>
        <item x="2472"/>
        <item x="2366"/>
        <item x="2578"/>
        <item x="2372"/>
        <item x="2266"/>
        <item x="2280"/>
        <item x="2315"/>
        <item x="1995"/>
        <item x="2153"/>
        <item x="2204"/>
        <item x="440"/>
        <item x="720"/>
        <item x="342"/>
        <item x="667"/>
        <item x="500"/>
        <item x="556"/>
        <item x="4296"/>
        <item x="4425"/>
        <item x="4236"/>
        <item x="4515"/>
        <item x="4040"/>
        <item x="4175"/>
        <item x="3831"/>
        <item x="4013"/>
        <item x="4189"/>
        <item x="3602"/>
        <item x="3440"/>
        <item x="3604"/>
        <item x="3502"/>
        <item x="1046"/>
        <item x="850"/>
        <item x="817"/>
        <item x="783"/>
        <item x="1670"/>
        <item x="1932"/>
        <item x="1233"/>
        <item x="1511"/>
        <item x="2724"/>
        <item x="2942"/>
        <item x="3052"/>
        <item x="3266"/>
        <item x="3153"/>
        <item x="3376"/>
        <item x="3372"/>
        <item x="3121"/>
        <item x="3143"/>
        <item x="3240"/>
        <item x="3289"/>
        <item x="2480"/>
        <item x="2642"/>
        <item x="2014"/>
        <item x="2281"/>
        <item x="2262"/>
        <item x="622"/>
        <item x="727"/>
        <item x="668"/>
        <item x="333"/>
        <item x="4427"/>
        <item x="4364"/>
        <item x="4513"/>
        <item x="4154"/>
        <item x="4021"/>
        <item x="3896"/>
        <item x="4101"/>
        <item x="4020"/>
        <item x="3874"/>
        <item x="3795"/>
        <item x="3597"/>
        <item x="3781"/>
        <item x="3416"/>
        <item x="3497"/>
        <item x="3595"/>
        <item x="1187"/>
        <item x="800"/>
        <item x="1627"/>
        <item x="1748"/>
        <item x="1717"/>
        <item x="1749"/>
        <item x="1206"/>
        <item x="1286"/>
        <item x="1355"/>
        <item x="3066"/>
        <item x="3062"/>
        <item x="3006"/>
        <item x="3048"/>
        <item x="2993"/>
        <item x="2707"/>
        <item x="159"/>
        <item x="164"/>
        <item x="169"/>
        <item x="251"/>
        <item x="3304"/>
        <item x="3162"/>
        <item x="3344"/>
        <item x="3097"/>
        <item x="3412"/>
        <item x="3155"/>
        <item x="2657"/>
        <item x="2073"/>
        <item x="413"/>
        <item x="530"/>
        <item x="469"/>
        <item x="491"/>
        <item x="724"/>
        <item x="639"/>
        <item x="4320"/>
        <item x="4315"/>
        <item x="3911"/>
        <item x="4071"/>
        <item x="953"/>
        <item x="925"/>
        <item x="1031"/>
        <item x="889"/>
        <item x="775"/>
        <item x="1803"/>
        <item x="1751"/>
        <item x="1922"/>
        <item x="1745"/>
        <item x="1715"/>
        <item x="1524"/>
        <item x="1501"/>
        <item x="2743"/>
        <item x="184"/>
        <item x="63"/>
        <item x="11"/>
        <item x="3345"/>
        <item x="3356"/>
        <item x="3284"/>
        <item x="2438"/>
        <item x="2428"/>
        <item x="2579"/>
        <item x="2061"/>
        <item x="2284"/>
        <item x="2259"/>
        <item x="2219"/>
        <item x="446"/>
        <item x="730"/>
        <item x="533"/>
        <item x="711"/>
        <item x="541"/>
        <item x="4395"/>
        <item x="4210"/>
        <item x="4533"/>
        <item x="4478"/>
        <item x="4254"/>
        <item x="4077"/>
        <item x="4117"/>
        <item x="4070"/>
        <item x="3591"/>
        <item x="3485"/>
        <item x="3598"/>
        <item x="810"/>
        <item x="1728"/>
        <item x="1747"/>
        <item x="1750"/>
        <item x="1692"/>
        <item x="2868"/>
        <item x="2847"/>
        <item x="2895"/>
        <item x="2744"/>
        <item x="3018"/>
        <item x="3025"/>
        <item x="141"/>
        <item x="69"/>
        <item x="3135"/>
        <item x="3171"/>
        <item x="3157"/>
        <item x="3332"/>
        <item x="2641"/>
        <item x="2689"/>
        <item x="2555"/>
        <item x="2450"/>
        <item x="2421"/>
        <item x="2374"/>
        <item x="2186"/>
        <item x="2015"/>
        <item x="2002"/>
        <item x="2075"/>
        <item x="1969"/>
        <item x="2286"/>
        <item x="479"/>
        <item x="335"/>
        <item x="536"/>
        <item x="381"/>
        <item x="447"/>
        <item x="4319"/>
        <item x="4567"/>
        <item x="4324"/>
        <item x="3912"/>
        <item x="3898"/>
        <item x="3770"/>
        <item x="3784"/>
        <item x="751"/>
        <item x="1039"/>
        <item x="1938"/>
        <item x="1777"/>
        <item x="1673"/>
        <item x="1865"/>
        <item x="1730"/>
        <item x="1515"/>
        <item x="1467"/>
        <item x="2941"/>
        <item x="289"/>
        <item x="34"/>
        <item x="194"/>
        <item x="97"/>
        <item x="112"/>
        <item x="40"/>
        <item x="3403"/>
        <item x="3138"/>
        <item x="3347"/>
        <item x="3325"/>
        <item x="3208"/>
        <item x="2669"/>
        <item x="2654"/>
        <item x="2545"/>
        <item x="2671"/>
        <item x="2514"/>
        <item x="2655"/>
        <item x="2382"/>
        <item x="2658"/>
        <item x="2183"/>
        <item x="2040"/>
        <item x="2191"/>
        <item x="396"/>
        <item x="411"/>
        <item x="708"/>
        <item x="680"/>
        <item x="689"/>
        <item x="542"/>
        <item x="452"/>
        <item x="4486"/>
        <item x="4578"/>
        <item x="4525"/>
        <item x="4552"/>
        <item x="4417"/>
        <item x="4051"/>
        <item x="3959"/>
        <item x="3601"/>
        <item x="3458"/>
        <item x="3541"/>
        <item x="1080"/>
        <item x="1155"/>
        <item x="1001"/>
        <item x="854"/>
        <item x="1910"/>
        <item x="1816"/>
        <item x="1538"/>
        <item x="1234"/>
        <item x="1420"/>
        <item x="1267"/>
        <item x="1305"/>
        <item x="1418"/>
        <item x="3060"/>
        <item x="2957"/>
        <item x="2918"/>
        <item x="2893"/>
        <item x="271"/>
        <item x="161"/>
        <item x="157"/>
        <item x="101"/>
        <item x="3399"/>
        <item x="3228"/>
        <item x="3161"/>
        <item x="2360"/>
        <item x="2592"/>
        <item x="2506"/>
        <item x="2516"/>
        <item x="2449"/>
        <item x="1957"/>
        <item x="2131"/>
        <item x="1963"/>
        <item x="2130"/>
        <item x="519"/>
        <item x="707"/>
        <item x="606"/>
        <item x="635"/>
        <item x="437"/>
        <item x="4553"/>
        <item x="4549"/>
        <item x="4551"/>
        <item x="4097"/>
        <item x="4167"/>
        <item x="4053"/>
        <item x="3739"/>
        <item x="3749"/>
        <item x="3669"/>
        <item x="3480"/>
        <item x="3442"/>
        <item x="1541"/>
        <item x="1586"/>
        <item x="1864"/>
        <item x="1526"/>
        <item x="269"/>
        <item x="188"/>
        <item x="254"/>
        <item x="3245"/>
        <item x="3377"/>
        <item x="3084"/>
        <item x="3216"/>
        <item x="2422"/>
        <item x="2425"/>
        <item x="2282"/>
        <item x="1974"/>
        <item x="339"/>
        <item x="657"/>
        <item x="334"/>
        <item x="426"/>
        <item x="336"/>
        <item x="422"/>
        <item x="439"/>
        <item x="725"/>
        <item x="4579"/>
        <item x="4447"/>
        <item x="4584"/>
        <item x="4598"/>
        <item x="4157"/>
        <item x="3818"/>
        <item x="3903"/>
        <item x="3508"/>
        <item x="3702"/>
        <item x="3743"/>
        <item x="3704"/>
        <item x="1113"/>
        <item x="1014"/>
        <item x="1881"/>
        <item x="1744"/>
        <item x="1485"/>
        <item x="1362"/>
        <item x="1339"/>
        <item x="2797"/>
        <item x="96"/>
        <item x="152"/>
        <item x="54"/>
        <item x="3230"/>
        <item x="3101"/>
        <item x="2635"/>
        <item x="1960"/>
        <item x="2056"/>
        <item x="2287"/>
        <item x="2010"/>
        <item x="2200"/>
        <item x="2306"/>
        <item x="327"/>
        <item x="655"/>
        <item x="620"/>
        <item x="568"/>
        <item x="4301"/>
        <item x="4253"/>
        <item x="4538"/>
        <item x="4233"/>
        <item x="4464"/>
        <item x="4483"/>
        <item x="4456"/>
        <item x="4387"/>
        <item x="4087"/>
        <item x="3848"/>
        <item x="3644"/>
        <item x="3636"/>
        <item x="1018"/>
        <item x="892"/>
        <item x="1645"/>
        <item x="2995"/>
        <item x="2697"/>
        <item x="262"/>
        <item x="242"/>
        <item x="81"/>
        <item x="3229"/>
        <item x="3290"/>
        <item x="2491"/>
        <item x="2597"/>
        <item x="2556"/>
        <item x="2630"/>
        <item x="2517"/>
        <item x="642"/>
        <item x="693"/>
        <item x="4523"/>
        <item x="4457"/>
        <item x="4033"/>
        <item x="3810"/>
        <item x="3503"/>
        <item x="1129"/>
        <item x="987"/>
        <item x="964"/>
        <item x="1114"/>
        <item x="1740"/>
        <item x="1933"/>
        <item x="1768"/>
        <item x="1510"/>
        <item x="2799"/>
        <item x="2698"/>
        <item x="155"/>
        <item x="12"/>
        <item x="3321"/>
        <item x="2582"/>
        <item x="2025"/>
        <item x="1966"/>
        <item x="679"/>
        <item x="328"/>
        <item x="4072"/>
        <item x="4002"/>
        <item x="3995"/>
        <item x="3448"/>
        <item x="3632"/>
        <item x="3700"/>
        <item x="3732"/>
        <item x="3657"/>
        <item x="791"/>
        <item x="1085"/>
        <item x="1804"/>
        <item x="1215"/>
        <item x="1416"/>
        <item x="1506"/>
        <item x="2926"/>
        <item x="3077"/>
        <item x="189"/>
        <item x="115"/>
        <item x="3151"/>
        <item x="3242"/>
        <item x="2675"/>
        <item x="2152"/>
        <item x="2344"/>
        <item x="2333"/>
        <item x="2321"/>
        <item x="2172"/>
        <item x="528"/>
        <item x="343"/>
        <item x="703"/>
        <item x="4499"/>
        <item x="4159"/>
        <item x="862"/>
        <item x="1907"/>
        <item x="1496"/>
        <item x="2713"/>
        <item x="2819"/>
        <item x="2367"/>
        <item x="2519"/>
        <item x="2042"/>
        <item x="523"/>
        <item x="634"/>
        <item x="4454"/>
        <item x="4219"/>
        <item x="3817"/>
        <item x="3914"/>
        <item x="3756"/>
        <item x="3755"/>
        <item x="3742"/>
        <item x="1843"/>
        <item x="1482"/>
        <item x="1415"/>
        <item x="1417"/>
        <item x="2725"/>
        <item x="2805"/>
        <item x="3012"/>
        <item x="2998"/>
        <item x="295"/>
        <item x="245"/>
        <item x="236"/>
        <item x="3280"/>
        <item x="2121"/>
        <item x="2327"/>
        <item x="712"/>
        <item x="329"/>
        <item x="4047"/>
        <item x="3484"/>
        <item x="947"/>
        <item x="1049"/>
        <item x="1056"/>
        <item x="842"/>
        <item x="1109"/>
        <item x="1771"/>
        <item x="1516"/>
        <item x="3058"/>
        <item x="3079"/>
        <item x="3406"/>
        <item x="3292"/>
        <item x="2558"/>
        <item x="2649"/>
        <item x="2192"/>
        <item x="4314"/>
        <item x="3829"/>
        <item x="3987"/>
        <item x="3779"/>
        <item x="1118"/>
        <item x="865"/>
        <item x="1902"/>
        <item x="1223"/>
        <item x="1469"/>
        <item x="1357"/>
        <item x="3045"/>
        <item x="2878"/>
        <item x="2939"/>
        <item x="25"/>
        <item x="247"/>
        <item x="3193"/>
        <item x="3159"/>
        <item x="2534"/>
        <item x="2307"/>
        <item x="697"/>
        <item x="4393"/>
        <item x="4429"/>
        <item x="3972"/>
        <item x="3572"/>
        <item x="1742"/>
        <item x="1502"/>
        <item x="2788"/>
        <item x="2815"/>
        <item x="73"/>
        <item x="3259"/>
        <item x="2507"/>
        <item x="2115"/>
        <item x="4485"/>
        <item x="4166"/>
        <item x="3514"/>
        <item x="965"/>
        <item x="1901"/>
        <item x="1743"/>
        <item x="1507"/>
        <item x="2989"/>
        <item x="3324"/>
        <item x="511"/>
        <item x="682"/>
        <item x="4576"/>
        <item x="1726"/>
        <item x="3043"/>
        <item x="2704"/>
        <item x="3307"/>
        <item x="2557"/>
        <item x="2316"/>
        <item x="2288"/>
        <item x="4532"/>
        <item x="818"/>
        <item x="2846"/>
        <item x="3283"/>
        <item x="2099"/>
        <item x="3778"/>
        <item x="3706"/>
        <item x="3495"/>
        <item x="1821"/>
        <item x="4263"/>
        <item x="1534"/>
        <item x="1536"/>
        <item x="1535"/>
        <item x="6"/>
        <item x="308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Sum of Aboard" fld="13" baseField="0" baseItem="0"/>
    <dataField name="Sum of Fatalities (air)" fld="12"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28EAE9-4C28-410F-9463-0C474608A6B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ecades">
  <location ref="S19:T33" firstHeaderRow="1" firstDataRow="1" firstDataCol="1"/>
  <pivotFields count="19">
    <pivotField numFmtId="14" showAll="0">
      <items count="4604">
        <item x="4590"/>
        <item x="4356"/>
        <item x="2236"/>
        <item x="392"/>
        <item x="4452"/>
        <item x="3948"/>
        <item x="2729"/>
        <item x="4363"/>
        <item x="2019"/>
        <item x="4338"/>
        <item x="3927"/>
        <item x="3566"/>
        <item x="3534"/>
        <item x="2726"/>
        <item x="2938"/>
        <item x="3309"/>
        <item x="2602"/>
        <item x="2467"/>
        <item x="587"/>
        <item x="3940"/>
        <item x="207"/>
        <item x="490"/>
        <item x="614"/>
        <item x="1022"/>
        <item x="3316"/>
        <item x="2267"/>
        <item x="2111"/>
        <item x="531"/>
        <item x="3921"/>
        <item x="4004"/>
        <item x="3991"/>
        <item x="4059"/>
        <item x="1141"/>
        <item x="2866"/>
        <item x="2945"/>
        <item x="216"/>
        <item x="215"/>
        <item x="3231"/>
        <item x="2606"/>
        <item x="2055"/>
        <item x="461"/>
        <item x="4471"/>
        <item x="4489"/>
        <item x="4504"/>
        <item x="3938"/>
        <item x="4152"/>
        <item x="3960"/>
        <item x="3808"/>
        <item x="883"/>
        <item x="1136"/>
        <item x="1392"/>
        <item x="1523"/>
        <item x="1401"/>
        <item x="1419"/>
        <item x="31"/>
        <item x="237"/>
        <item x="238"/>
        <item x="3408"/>
        <item x="475"/>
        <item x="468"/>
        <item x="4352"/>
        <item x="769"/>
        <item x="1695"/>
        <item x="1519"/>
        <item x="2924"/>
        <item x="120"/>
        <item x="78"/>
        <item x="2533"/>
        <item x="2097"/>
        <item x="2159"/>
        <item x="2312"/>
        <item x="4383"/>
        <item x="3986"/>
        <item x="4025"/>
        <item x="994"/>
        <item x="1696"/>
        <item x="1895"/>
        <item x="1951"/>
        <item x="1446"/>
        <item x="3339"/>
        <item x="647"/>
        <item x="4487"/>
        <item x="4277"/>
        <item x="3659"/>
        <item x="1040"/>
        <item x="1009"/>
        <item x="1196"/>
        <item x="2977"/>
        <item x="200"/>
        <item x="2448"/>
        <item x="580"/>
        <item x="3542"/>
        <item x="940"/>
        <item x="881"/>
        <item x="2835"/>
        <item x="281"/>
        <item x="2475"/>
        <item x="2652"/>
        <item x="2311"/>
        <item x="2109"/>
        <item x="4488"/>
        <item x="4353"/>
        <item x="4081"/>
        <item x="3549"/>
        <item x="1435"/>
        <item x="2841"/>
        <item x="3281"/>
        <item x="2059"/>
        <item x="1999"/>
        <item x="2095"/>
        <item x="540"/>
        <item x="4473"/>
        <item x="3990"/>
        <item x="3945"/>
        <item x="4043"/>
        <item x="3648"/>
        <item x="1048"/>
        <item x="1694"/>
        <item x="2919"/>
        <item x="2997"/>
        <item x="146"/>
        <item x="131"/>
        <item x="3092"/>
        <item x="2094"/>
        <item x="466"/>
        <item x="4316"/>
        <item x="4448"/>
        <item x="4361"/>
        <item x="4008"/>
        <item x="4062"/>
        <item x="3548"/>
        <item x="3660"/>
        <item x="3587"/>
        <item x="1135"/>
        <item x="747"/>
        <item x="1832"/>
        <item x="1923"/>
        <item x="1562"/>
        <item x="1894"/>
        <item x="1414"/>
        <item x="2824"/>
        <item x="320"/>
        <item x="284"/>
        <item x="3124"/>
        <item x="3270"/>
        <item x="3198"/>
        <item x="2486"/>
        <item x="2532"/>
        <item x="2216"/>
        <item x="2072"/>
        <item x="2229"/>
        <item x="365"/>
        <item x="4346"/>
        <item x="4241"/>
        <item x="4362"/>
        <item x="4151"/>
        <item x="4090"/>
        <item x="3932"/>
        <item x="3661"/>
        <item x="3698"/>
        <item x="3697"/>
        <item x="1157"/>
        <item x="861"/>
        <item x="1193"/>
        <item x="913"/>
        <item x="1042"/>
        <item x="1153"/>
        <item x="893"/>
        <item x="1648"/>
        <item x="1853"/>
        <item x="1706"/>
        <item x="1812"/>
        <item x="2948"/>
        <item x="2758"/>
        <item x="60"/>
        <item x="3264"/>
        <item x="3082"/>
        <item x="3282"/>
        <item x="2455"/>
        <item x="2650"/>
        <item x="2465"/>
        <item x="2552"/>
        <item x="2389"/>
        <item x="610"/>
        <item x="484"/>
        <item x="4291"/>
        <item x="4453"/>
        <item x="4391"/>
        <item x="4449"/>
        <item x="4290"/>
        <item x="3984"/>
        <item x="4082"/>
        <item x="4184"/>
        <item x="3640"/>
        <item x="3771"/>
        <item x="3553"/>
        <item x="3517"/>
        <item x="3804"/>
        <item x="1041"/>
        <item x="906"/>
        <item x="1159"/>
        <item x="1614"/>
        <item x="1820"/>
        <item x="1778"/>
        <item x="1608"/>
        <item x="1898"/>
        <item x="1797"/>
        <item x="1290"/>
        <item x="1312"/>
        <item x="218"/>
        <item x="3100"/>
        <item x="2547"/>
        <item x="2064"/>
        <item x="2328"/>
        <item x="2149"/>
        <item x="444"/>
        <item x="4336"/>
        <item x="4229"/>
        <item x="3937"/>
        <item x="3946"/>
        <item x="4027"/>
        <item x="3838"/>
        <item x="3850"/>
        <item x="3936"/>
        <item x="3454"/>
        <item x="3463"/>
        <item x="835"/>
        <item x="1571"/>
        <item x="1946"/>
        <item x="1421"/>
        <item x="1388"/>
        <item x="1408"/>
        <item x="2718"/>
        <item x="2894"/>
        <item x="135"/>
        <item x="3128"/>
        <item x="3105"/>
        <item x="3327"/>
        <item x="2414"/>
        <item x="2607"/>
        <item x="2488"/>
        <item x="2112"/>
        <item x="1990"/>
        <item x="2113"/>
        <item x="2017"/>
        <item x="623"/>
        <item x="4373"/>
        <item x="4492"/>
        <item x="4283"/>
        <item x="3878"/>
        <item x="4038"/>
        <item x="3679"/>
        <item x="3759"/>
        <item x="3791"/>
        <item x="3482"/>
        <item x="3801"/>
        <item x="931"/>
        <item x="1163"/>
        <item x="1002"/>
        <item x="1043"/>
        <item x="1720"/>
        <item x="1613"/>
        <item x="1319"/>
        <item x="1251"/>
        <item x="1244"/>
        <item x="2854"/>
        <item x="2757"/>
        <item x="2968"/>
        <item x="2880"/>
        <item x="2966"/>
        <item x="154"/>
        <item x="3129"/>
        <item x="3323"/>
        <item x="2222"/>
        <item x="545"/>
        <item x="485"/>
        <item x="4565"/>
        <item x="4335"/>
        <item x="4240"/>
        <item x="4009"/>
        <item x="3857"/>
        <item x="3924"/>
        <item x="3563"/>
        <item x="3436"/>
        <item x="853"/>
        <item x="770"/>
        <item x="1806"/>
        <item x="1831"/>
        <item x="1702"/>
        <item x="1852"/>
        <item x="2715"/>
        <item x="2760"/>
        <item x="2727"/>
        <item x="132"/>
        <item x="219"/>
        <item x="56"/>
        <item x="134"/>
        <item x="3370"/>
        <item x="2685"/>
        <item x="2504"/>
        <item x="2206"/>
        <item x="607"/>
        <item x="4596"/>
        <item x="3971"/>
        <item x="3935"/>
        <item x="3701"/>
        <item x="3681"/>
        <item x="3483"/>
        <item x="3788"/>
        <item x="3576"/>
        <item x="911"/>
        <item x="1133"/>
        <item x="780"/>
        <item x="1687"/>
        <item x="1684"/>
        <item x="1514"/>
        <item x="1396"/>
        <item x="2853"/>
        <item x="2792"/>
        <item x="2980"/>
        <item x="76"/>
        <item x="3288"/>
        <item x="3181"/>
        <item x="2587"/>
        <item x="2380"/>
        <item x="2487"/>
        <item x="2419"/>
        <item x="2028"/>
        <item x="2093"/>
        <item x="385"/>
        <item x="424"/>
        <item x="570"/>
        <item x="4036"/>
        <item x="3836"/>
        <item x="3837"/>
        <item x="3437"/>
        <item x="3438"/>
        <item x="912"/>
        <item x="992"/>
        <item x="867"/>
        <item x="1144"/>
        <item x="1154"/>
        <item x="1007"/>
        <item x="1855"/>
        <item x="1856"/>
        <item x="1705"/>
        <item x="1261"/>
        <item x="2843"/>
        <item x="2807"/>
        <item x="2840"/>
        <item x="122"/>
        <item x="130"/>
        <item x="3154"/>
        <item x="3272"/>
        <item x="3268"/>
        <item x="3407"/>
        <item x="3214"/>
        <item x="3210"/>
        <item x="2447"/>
        <item x="2228"/>
        <item x="2193"/>
        <item x="2317"/>
        <item x="2336"/>
        <item x="2051"/>
        <item x="460"/>
        <item x="425"/>
        <item x="706"/>
        <item x="589"/>
        <item x="4282"/>
        <item x="4497"/>
        <item x="4180"/>
        <item x="4187"/>
        <item x="4044"/>
        <item x="4058"/>
        <item x="4188"/>
        <item x="3456"/>
        <item x="3613"/>
        <item x="3552"/>
        <item x="894"/>
        <item x="884"/>
        <item x="1074"/>
        <item x="875"/>
        <item x="1563"/>
        <item x="1573"/>
        <item x="1649"/>
        <item x="1912"/>
        <item x="1409"/>
        <item x="1404"/>
        <item x="2774"/>
        <item x="2768"/>
        <item x="2910"/>
        <item x="222"/>
        <item x="248"/>
        <item x="300"/>
        <item x="176"/>
        <item x="291"/>
        <item x="123"/>
        <item x="290"/>
        <item x="3104"/>
        <item x="2662"/>
        <item x="2490"/>
        <item x="2603"/>
        <item x="2057"/>
        <item x="2323"/>
        <item x="2144"/>
        <item x="478"/>
        <item x="585"/>
        <item x="569"/>
        <item x="432"/>
        <item x="482"/>
        <item x="493"/>
        <item x="4505"/>
        <item x="4410"/>
        <item x="4440"/>
        <item x="4313"/>
        <item x="4376"/>
        <item x="3814"/>
        <item x="4073"/>
        <item x="3565"/>
        <item x="3564"/>
        <item x="3529"/>
        <item x="899"/>
        <item x="1094"/>
        <item x="903"/>
        <item x="882"/>
        <item x="1176"/>
        <item x="924"/>
        <item x="1057"/>
        <item x="1158"/>
        <item x="833"/>
        <item x="811"/>
        <item x="1940"/>
        <item x="1600"/>
        <item x="1555"/>
        <item x="1253"/>
        <item x="1464"/>
        <item x="2833"/>
        <item x="2830"/>
        <item x="2978"/>
        <item x="2842"/>
        <item x="3305"/>
        <item x="3197"/>
        <item x="2576"/>
        <item x="2577"/>
        <item x="2243"/>
        <item x="1997"/>
        <item x="633"/>
        <item x="649"/>
        <item x="368"/>
        <item x="472"/>
        <item x="350"/>
        <item x="636"/>
        <item x="3953"/>
        <item x="4054"/>
        <item x="4191"/>
        <item x="4037"/>
        <item x="3718"/>
        <item x="3562"/>
        <item x="3443"/>
        <item x="3789"/>
        <item x="914"/>
        <item x="961"/>
        <item x="900"/>
        <item x="869"/>
        <item x="1704"/>
        <item x="1800"/>
        <item x="1921"/>
        <item x="1851"/>
        <item x="1252"/>
        <item x="1477"/>
        <item x="1325"/>
        <item x="1402"/>
        <item x="1323"/>
        <item x="2748"/>
        <item x="2865"/>
        <item x="2721"/>
        <item x="2820"/>
        <item x="175"/>
        <item x="3265"/>
        <item x="3302"/>
        <item x="3132"/>
        <item x="3122"/>
        <item x="3317"/>
        <item x="3109"/>
        <item x="2668"/>
        <item x="2432"/>
        <item x="2197"/>
        <item x="2140"/>
        <item x="2214"/>
        <item x="2283"/>
        <item x="2150"/>
        <item x="2218"/>
        <item x="508"/>
        <item x="729"/>
        <item x="488"/>
        <item x="383"/>
        <item x="534"/>
        <item x="421"/>
        <item x="356"/>
        <item x="3941"/>
        <item x="3947"/>
        <item x="3839"/>
        <item x="3531"/>
        <item x="3618"/>
        <item x="3427"/>
        <item x="3751"/>
        <item x="3558"/>
        <item x="3603"/>
        <item x="3468"/>
        <item x="988"/>
        <item x="1045"/>
        <item x="1017"/>
        <item x="772"/>
        <item x="1691"/>
        <item x="1590"/>
        <item x="1565"/>
        <item x="1815"/>
        <item x="1213"/>
        <item x="1322"/>
        <item x="2728"/>
        <item x="2790"/>
        <item x="3074"/>
        <item x="2969"/>
        <item x="197"/>
        <item x="3279"/>
        <item x="3277"/>
        <item x="3165"/>
        <item x="2373"/>
        <item x="2672"/>
        <item x="2565"/>
        <item x="2318"/>
        <item x="688"/>
        <item x="390"/>
        <item x="450"/>
        <item x="513"/>
        <item x="486"/>
        <item x="4445"/>
        <item x="3897"/>
        <item x="3523"/>
        <item x="1005"/>
        <item x="1006"/>
        <item x="995"/>
        <item x="1737"/>
        <item x="1368"/>
        <item x="1288"/>
        <item x="2933"/>
        <item x="2887"/>
        <item x="272"/>
        <item x="2418"/>
        <item x="2498"/>
        <item x="2473"/>
        <item x="2212"/>
        <item x="483"/>
        <item x="358"/>
        <item x="583"/>
        <item x="650"/>
        <item x="731"/>
        <item x="3906"/>
        <item x="3888"/>
        <item x="3447"/>
        <item x="3455"/>
        <item x="3658"/>
        <item x="930"/>
        <item x="960"/>
        <item x="1814"/>
        <item x="1593"/>
        <item x="1716"/>
        <item x="1625"/>
        <item x="1794"/>
        <item x="1439"/>
        <item x="1327"/>
        <item x="2963"/>
        <item x="3032"/>
        <item x="2563"/>
        <item x="2627"/>
        <item x="2575"/>
        <item x="2139"/>
        <item x="675"/>
        <item x="674"/>
        <item x="386"/>
        <item x="359"/>
        <item x="4235"/>
        <item x="4104"/>
        <item x="3868"/>
        <item x="4017"/>
        <item x="3786"/>
        <item x="886"/>
        <item x="966"/>
        <item x="948"/>
        <item x="1824"/>
        <item x="1736"/>
        <item x="1913"/>
        <item x="1914"/>
        <item x="1413"/>
        <item x="1272"/>
        <item x="1246"/>
        <item x="1411"/>
        <item x="2720"/>
        <item x="2773"/>
        <item x="33"/>
        <item x="3395"/>
        <item x="3276"/>
        <item x="3234"/>
        <item x="2349"/>
        <item x="1991"/>
        <item x="2071"/>
        <item x="344"/>
        <item x="586"/>
        <item x="584"/>
        <item x="677"/>
        <item x="4451"/>
        <item x="4232"/>
        <item x="4270"/>
        <item x="3887"/>
        <item x="4068"/>
        <item x="4109"/>
        <item x="3872"/>
        <item x="3892"/>
        <item x="4042"/>
        <item x="3734"/>
        <item x="1115"/>
        <item x="1178"/>
        <item x="773"/>
        <item x="807"/>
        <item x="1781"/>
        <item x="1666"/>
        <item x="1530"/>
        <item x="1610"/>
        <item x="1860"/>
        <item x="1431"/>
        <item x="1522"/>
        <item x="1459"/>
        <item x="2772"/>
        <item x="2771"/>
        <item x="2999"/>
        <item x="202"/>
        <item x="220"/>
        <item x="2569"/>
        <item x="2601"/>
        <item x="2351"/>
        <item x="2608"/>
        <item x="2659"/>
        <item x="2660"/>
        <item x="2209"/>
        <item x="1970"/>
        <item x="2133"/>
        <item x="648"/>
        <item x="357"/>
        <item x="420"/>
        <item x="492"/>
        <item x="384"/>
        <item x="4562"/>
        <item x="4480"/>
        <item x="4380"/>
        <item x="4158"/>
        <item x="4105"/>
        <item x="3942"/>
        <item x="3665"/>
        <item x="3579"/>
        <item x="3479"/>
        <item x="3678"/>
        <item x="1122"/>
        <item x="832"/>
        <item x="771"/>
        <item x="1177"/>
        <item x="1953"/>
        <item x="1397"/>
        <item x="1405"/>
        <item x="1332"/>
        <item x="2930"/>
        <item x="22"/>
        <item x="322"/>
        <item x="234"/>
        <item x="65"/>
        <item x="3142"/>
        <item x="3221"/>
        <item x="2474"/>
        <item x="2436"/>
        <item x="2435"/>
        <item x="2409"/>
        <item x="2166"/>
        <item x="2265"/>
        <item x="2213"/>
        <item x="2302"/>
        <item x="2098"/>
        <item x="591"/>
        <item x="443"/>
        <item x="464"/>
        <item x="463"/>
        <item x="676"/>
        <item x="719"/>
        <item x="387"/>
        <item x="4597"/>
        <item x="4516"/>
        <item x="4403"/>
        <item x="4443"/>
        <item x="4271"/>
        <item x="4348"/>
        <item x="3963"/>
        <item x="4045"/>
        <item x="3841"/>
        <item x="4079"/>
        <item x="4046"/>
        <item x="3919"/>
        <item x="3467"/>
        <item x="3539"/>
        <item x="3690"/>
        <item x="3812"/>
        <item x="3528"/>
        <item x="3621"/>
        <item x="3478"/>
        <item x="814"/>
        <item x="998"/>
        <item x="1168"/>
        <item x="1008"/>
        <item x="1721"/>
        <item x="1915"/>
        <item x="1605"/>
        <item x="1811"/>
        <item x="1622"/>
        <item x="1733"/>
        <item x="1566"/>
        <item x="1364"/>
        <item x="1311"/>
        <item x="1256"/>
        <item x="1245"/>
        <item x="1395"/>
        <item x="2965"/>
        <item x="74"/>
        <item x="318"/>
        <item x="32"/>
        <item x="133"/>
        <item x="129"/>
        <item x="171"/>
        <item x="203"/>
        <item x="3299"/>
        <item x="3177"/>
        <item x="3187"/>
        <item x="3298"/>
        <item x="3235"/>
        <item x="2566"/>
        <item x="2386"/>
        <item x="2463"/>
        <item x="2505"/>
        <item x="2560"/>
        <item x="2207"/>
        <item x="2151"/>
        <item x="2309"/>
        <item x="2245"/>
        <item x="559"/>
        <item x="555"/>
        <item x="560"/>
        <item x="4550"/>
        <item x="4469"/>
        <item x="4431"/>
        <item x="4500"/>
        <item x="4302"/>
        <item x="3920"/>
        <item x="3939"/>
        <item x="3851"/>
        <item x="3886"/>
        <item x="3835"/>
        <item x="3964"/>
        <item x="4003"/>
        <item x="3885"/>
        <item x="3561"/>
        <item x="3582"/>
        <item x="3673"/>
        <item x="3782"/>
        <item x="3610"/>
        <item x="3607"/>
        <item x="3712"/>
        <item x="3653"/>
        <item x="3526"/>
        <item x="895"/>
        <item x="778"/>
        <item x="993"/>
        <item x="1035"/>
        <item x="904"/>
        <item x="1025"/>
        <item x="1540"/>
        <item x="1621"/>
        <item x="1877"/>
        <item x="1688"/>
        <item x="1647"/>
        <item x="1552"/>
        <item x="1689"/>
        <item x="1952"/>
        <item x="1451"/>
        <item x="1445"/>
        <item x="2754"/>
        <item x="2804"/>
        <item x="3049"/>
        <item x="2769"/>
        <item x="2770"/>
        <item x="2753"/>
        <item x="2776"/>
        <item x="232"/>
        <item x="187"/>
        <item x="77"/>
        <item x="225"/>
        <item x="4"/>
        <item x="3186"/>
        <item x="3402"/>
        <item x="3313"/>
        <item x="2525"/>
        <item x="2595"/>
        <item x="2476"/>
        <item x="2175"/>
        <item x="2268"/>
        <item x="2036"/>
        <item x="2065"/>
        <item x="2147"/>
        <item x="2205"/>
        <item x="2020"/>
        <item x="2342"/>
        <item x="616"/>
        <item x="609"/>
        <item x="552"/>
        <item x="474"/>
        <item x="510"/>
        <item x="458"/>
        <item x="397"/>
        <item x="4322"/>
        <item x="4347"/>
        <item x="4462"/>
        <item x="4220"/>
        <item x="4543"/>
        <item x="4247"/>
        <item x="4474"/>
        <item x="4408"/>
        <item x="4303"/>
        <item x="4444"/>
        <item x="4257"/>
        <item x="4067"/>
        <item x="4001"/>
        <item x="4163"/>
        <item x="4192"/>
        <item x="4026"/>
        <item x="3965"/>
        <item x="3916"/>
        <item x="3540"/>
        <item x="3733"/>
        <item x="3695"/>
        <item x="3466"/>
        <item x="3668"/>
        <item x="3654"/>
        <item x="3506"/>
        <item x="3435"/>
        <item x="952"/>
        <item x="963"/>
        <item x="1067"/>
        <item x="768"/>
        <item x="790"/>
        <item x="813"/>
        <item x="831"/>
        <item x="929"/>
        <item x="1594"/>
        <item x="1618"/>
        <item x="1624"/>
        <item x="1943"/>
        <item x="1789"/>
        <item x="1632"/>
        <item x="1623"/>
        <item x="1663"/>
        <item x="1619"/>
        <item x="1461"/>
        <item x="1297"/>
        <item x="1487"/>
        <item x="1287"/>
        <item x="1280"/>
        <item x="1271"/>
        <item x="1440"/>
        <item x="3063"/>
        <item x="2780"/>
        <item x="2822"/>
        <item x="2791"/>
        <item x="3041"/>
        <item x="307"/>
        <item x="273"/>
        <item x="126"/>
        <item x="55"/>
        <item x="3201"/>
        <item x="3301"/>
        <item x="3351"/>
        <item x="3211"/>
        <item x="3253"/>
        <item x="2477"/>
        <item x="2392"/>
        <item x="2684"/>
        <item x="2664"/>
        <item x="2499"/>
        <item x="2086"/>
        <item x="2079"/>
        <item x="2031"/>
        <item x="2129"/>
        <item x="1983"/>
        <item x="2037"/>
        <item x="347"/>
        <item x="578"/>
        <item x="605"/>
        <item x="696"/>
        <item x="653"/>
        <item x="717"/>
        <item x="638"/>
        <item x="617"/>
        <item x="4161"/>
        <item x="3815"/>
        <item x="4074"/>
        <item x="4173"/>
        <item x="3823"/>
        <item x="3966"/>
        <item x="3713"/>
        <item x="3675"/>
        <item x="3551"/>
        <item x="3512"/>
        <item x="3722"/>
        <item x="3422"/>
        <item x="3611"/>
        <item x="3802"/>
        <item x="970"/>
        <item x="1152"/>
        <item x="1099"/>
        <item x="836"/>
        <item x="935"/>
        <item x="984"/>
        <item x="1678"/>
        <item x="1701"/>
        <item x="1553"/>
        <item x="1665"/>
        <item x="1783"/>
        <item x="1620"/>
        <item x="1604"/>
        <item x="1817"/>
        <item x="1320"/>
        <item x="1351"/>
        <item x="1329"/>
        <item x="1200"/>
        <item x="1324"/>
        <item x="1452"/>
        <item x="1436"/>
        <item x="1236"/>
        <item x="2825"/>
        <item x="2851"/>
        <item x="2852"/>
        <item x="2703"/>
        <item x="2739"/>
        <item x="2784"/>
        <item x="2801"/>
        <item x="136"/>
        <item x="228"/>
        <item x="170"/>
        <item x="204"/>
        <item x="201"/>
        <item x="3110"/>
        <item x="3366"/>
        <item x="3315"/>
        <item x="3178"/>
        <item x="3350"/>
        <item x="3369"/>
        <item x="2564"/>
        <item x="2439"/>
        <item x="2681"/>
        <item x="1998"/>
        <item x="2190"/>
        <item x="2085"/>
        <item x="2005"/>
        <item x="2208"/>
        <item x="2278"/>
        <item x="1987"/>
        <item x="564"/>
        <item x="604"/>
        <item x="722"/>
        <item x="565"/>
        <item x="366"/>
        <item x="4242"/>
        <item x="4404"/>
        <item x="4080"/>
        <item x="3845"/>
        <item x="4140"/>
        <item x="4065"/>
        <item x="4168"/>
        <item x="3826"/>
        <item x="3524"/>
        <item x="3423"/>
        <item x="3439"/>
        <item x="3527"/>
        <item x="3740"/>
        <item x="3703"/>
        <item x="830"/>
        <item x="958"/>
        <item x="1149"/>
        <item x="847"/>
        <item x="915"/>
        <item x="1138"/>
        <item x="1078"/>
        <item x="959"/>
        <item x="1947"/>
        <item x="1583"/>
        <item x="1782"/>
        <item x="1591"/>
        <item x="1671"/>
        <item x="1723"/>
        <item x="1775"/>
        <item x="1549"/>
        <item x="1833"/>
        <item x="1430"/>
        <item x="1381"/>
        <item x="1275"/>
        <item x="1298"/>
        <item x="1448"/>
        <item x="1521"/>
        <item x="1340"/>
        <item x="2723"/>
        <item x="2837"/>
        <item x="2951"/>
        <item x="267"/>
        <item x="3164"/>
        <item x="3314"/>
        <item x="3352"/>
        <item x="2495"/>
        <item x="2399"/>
        <item x="2527"/>
        <item x="1989"/>
        <item x="2027"/>
        <item x="2102"/>
        <item x="2348"/>
        <item x="2291"/>
        <item x="2238"/>
        <item x="375"/>
        <item x="379"/>
        <item x="453"/>
        <item x="625"/>
        <item x="428"/>
        <item x="529"/>
        <item x="465"/>
        <item x="553"/>
        <item x="741"/>
        <item x="4512"/>
        <item x="4423"/>
        <item x="4234"/>
        <item x="4190"/>
        <item x="3846"/>
        <item x="3799"/>
        <item x="3696"/>
        <item x="3585"/>
        <item x="3692"/>
        <item x="3492"/>
        <item x="3545"/>
        <item x="794"/>
        <item x="815"/>
        <item x="829"/>
        <item x="828"/>
        <item x="870"/>
        <item x="986"/>
        <item x="896"/>
        <item x="1050"/>
        <item x="1875"/>
        <item x="1896"/>
        <item x="1578"/>
        <item x="1539"/>
        <item x="1954"/>
        <item x="1407"/>
        <item x="1295"/>
        <item x="2913"/>
        <item x="3071"/>
        <item x="2765"/>
        <item x="3057"/>
        <item x="2826"/>
        <item x="150"/>
        <item x="111"/>
        <item x="87"/>
        <item x="177"/>
        <item x="3167"/>
        <item x="3107"/>
        <item x="3365"/>
        <item x="3148"/>
        <item x="3295"/>
        <item x="3118"/>
        <item x="2561"/>
        <item x="2445"/>
        <item x="2570"/>
        <item x="2571"/>
        <item x="2388"/>
        <item x="2359"/>
        <item x="2387"/>
        <item x="2308"/>
        <item x="2198"/>
        <item x="2118"/>
        <item x="1982"/>
        <item x="2250"/>
        <item x="2141"/>
        <item x="2012"/>
        <item x="1976"/>
        <item x="2013"/>
        <item x="404"/>
        <item x="436"/>
        <item x="551"/>
        <item x="459"/>
        <item x="4470"/>
        <item x="4392"/>
        <item x="4416"/>
        <item x="4595"/>
        <item x="4559"/>
        <item x="4399"/>
        <item x="4018"/>
        <item x="3922"/>
        <item x="3925"/>
        <item x="3554"/>
        <item x="3647"/>
        <item x="3544"/>
        <item x="3592"/>
        <item x="3809"/>
        <item x="3709"/>
        <item x="3444"/>
        <item x="950"/>
        <item x="902"/>
        <item x="897"/>
        <item x="797"/>
        <item x="798"/>
        <item x="1185"/>
        <item x="1066"/>
        <item x="806"/>
        <item x="763"/>
        <item x="1889"/>
        <item x="1572"/>
        <item x="1858"/>
        <item x="1948"/>
        <item x="1758"/>
        <item x="1859"/>
        <item x="1908"/>
        <item x="1718"/>
        <item x="1460"/>
        <item x="1248"/>
        <item x="1277"/>
        <item x="2875"/>
        <item x="2850"/>
        <item x="2782"/>
        <item x="2738"/>
        <item x="2931"/>
        <item x="3017"/>
        <item x="2714"/>
        <item x="2812"/>
        <item x="92"/>
        <item x="208"/>
        <item x="317"/>
        <item x="145"/>
        <item x="118"/>
        <item x="153"/>
        <item x="3294"/>
        <item x="3190"/>
        <item x="3081"/>
        <item x="2670"/>
        <item x="2401"/>
        <item x="2444"/>
        <item x="2537"/>
        <item x="2690"/>
        <item x="2581"/>
        <item x="2006"/>
        <item x="2232"/>
        <item x="2038"/>
        <item x="1971"/>
        <item x="2171"/>
        <item x="2000"/>
        <item x="355"/>
        <item x="476"/>
        <item x="380"/>
        <item x="408"/>
        <item x="4261"/>
        <item x="4286"/>
        <item x="4378"/>
        <item x="4446"/>
        <item x="4250"/>
        <item x="4011"/>
        <item x="4031"/>
        <item x="3849"/>
        <item x="4195"/>
        <item x="3955"/>
        <item x="3680"/>
        <item x="3547"/>
        <item x="3717"/>
        <item x="3737"/>
        <item x="3520"/>
        <item x="3583"/>
        <item x="3775"/>
        <item x="3639"/>
        <item x="857"/>
        <item x="1054"/>
        <item x="1021"/>
        <item x="954"/>
        <item x="1108"/>
        <item x="1020"/>
        <item x="750"/>
        <item x="934"/>
        <item x="1779"/>
        <item x="1753"/>
        <item x="1570"/>
        <item x="1830"/>
        <item x="1229"/>
        <item x="1370"/>
        <item x="1423"/>
        <item x="1369"/>
        <item x="1262"/>
        <item x="1201"/>
        <item x="2831"/>
        <item x="2984"/>
        <item x="3053"/>
        <item x="2838"/>
        <item x="2832"/>
        <item x="3004"/>
        <item x="3068"/>
        <item x="2985"/>
        <item x="214"/>
        <item x="179"/>
        <item x="149"/>
        <item x="259"/>
        <item x="57"/>
        <item x="44"/>
        <item x="1"/>
        <item x="3312"/>
        <item x="3251"/>
        <item x="3119"/>
        <item x="3115"/>
        <item x="3256"/>
        <item x="2568"/>
        <item x="2458"/>
        <item x="2462"/>
        <item x="2599"/>
        <item x="2221"/>
        <item x="2003"/>
        <item x="378"/>
        <item x="532"/>
        <item x="733"/>
        <item x="694"/>
        <item x="4334"/>
        <item x="4496"/>
        <item x="4558"/>
        <item x="4120"/>
        <item x="4139"/>
        <item x="3861"/>
        <item x="4144"/>
        <item x="3832"/>
        <item x="3475"/>
        <item x="3425"/>
        <item x="3763"/>
        <item x="3424"/>
        <item x="3645"/>
        <item x="3421"/>
        <item x="3803"/>
        <item x="784"/>
        <item x="1192"/>
        <item x="887"/>
        <item x="1145"/>
        <item x="951"/>
        <item x="1150"/>
        <item x="1846"/>
        <item x="1719"/>
        <item x="1759"/>
        <item x="1884"/>
        <item x="1263"/>
        <item x="1517"/>
        <item x="1321"/>
        <item x="1307"/>
        <item x="1208"/>
        <item x="2974"/>
        <item x="2800"/>
        <item x="2857"/>
        <item x="3072"/>
        <item x="2953"/>
        <item x="2755"/>
        <item x="2736"/>
        <item x="3047"/>
        <item x="48"/>
        <item x="151"/>
        <item x="311"/>
        <item x="59"/>
        <item x="3405"/>
        <item x="3182"/>
        <item x="3222"/>
        <item x="3108"/>
        <item x="3380"/>
        <item x="3273"/>
        <item x="3293"/>
        <item x="3353"/>
        <item x="2485"/>
        <item x="2434"/>
        <item x="2479"/>
        <item x="2408"/>
        <item x="2673"/>
        <item x="1959"/>
        <item x="2080"/>
        <item x="2252"/>
        <item x="710"/>
        <item x="579"/>
        <item x="407"/>
        <item x="4351"/>
        <item x="4369"/>
        <item x="4420"/>
        <item x="4468"/>
        <item x="4570"/>
        <item x="4405"/>
        <item x="3944"/>
        <item x="4183"/>
        <item x="4010"/>
        <item x="4121"/>
        <item x="3873"/>
        <item x="4127"/>
        <item x="3445"/>
        <item x="3752"/>
        <item x="1137"/>
        <item x="937"/>
        <item x="876"/>
        <item x="979"/>
        <item x="1143"/>
        <item x="1146"/>
        <item x="1537"/>
        <item x="1918"/>
        <item x="1677"/>
        <item x="1755"/>
        <item x="1635"/>
        <item x="1656"/>
        <item x="1607"/>
        <item x="1756"/>
        <item x="1795"/>
        <item x="1373"/>
        <item x="1211"/>
        <item x="1387"/>
        <item x="1343"/>
        <item x="1525"/>
        <item x="2821"/>
        <item x="3024"/>
        <item x="2722"/>
        <item x="2903"/>
        <item x="2909"/>
        <item x="302"/>
        <item x="310"/>
        <item x="172"/>
        <item x="70"/>
        <item x="28"/>
        <item x="148"/>
        <item x="3300"/>
        <item x="3117"/>
        <item x="2643"/>
        <item x="2398"/>
        <item x="2683"/>
        <item x="2464"/>
        <item x="2011"/>
        <item x="2039"/>
        <item x="337"/>
        <item x="362"/>
        <item x="581"/>
        <item x="543"/>
        <item x="526"/>
        <item x="613"/>
        <item x="666"/>
        <item x="685"/>
        <item x="4397"/>
        <item x="4260"/>
        <item x="4333"/>
        <item x="4528"/>
        <item x="3981"/>
        <item x="4126"/>
        <item x="4005"/>
        <item x="3842"/>
        <item x="3511"/>
        <item x="3674"/>
        <item x="972"/>
        <item x="1125"/>
        <item x="1026"/>
        <item x="1058"/>
        <item x="774"/>
        <item x="1097"/>
        <item x="1548"/>
        <item x="1752"/>
        <item x="1652"/>
        <item x="1850"/>
        <item x="1741"/>
        <item x="1629"/>
        <item x="1342"/>
        <item x="1432"/>
        <item x="1366"/>
        <item x="1427"/>
        <item x="1202"/>
        <item x="1221"/>
        <item x="2740"/>
        <item x="2905"/>
        <item x="2908"/>
        <item x="2781"/>
        <item x="2915"/>
        <item x="2848"/>
        <item x="2928"/>
        <item x="117"/>
        <item x="217"/>
        <item x="270"/>
        <item x="64"/>
        <item x="3238"/>
        <item x="3398"/>
        <item x="3089"/>
        <item x="2423"/>
        <item x="2613"/>
        <item x="2548"/>
        <item x="2182"/>
        <item x="2110"/>
        <item x="2018"/>
        <item x="567"/>
        <item x="654"/>
        <item x="735"/>
        <item x="376"/>
        <item x="594"/>
        <item x="4281"/>
        <item x="4288"/>
        <item x="4293"/>
        <item x="4230"/>
        <item x="4409"/>
        <item x="4430"/>
        <item x="4482"/>
        <item x="4094"/>
        <item x="4193"/>
        <item x="3844"/>
        <item x="3499"/>
        <item x="3670"/>
        <item x="3614"/>
        <item x="3464"/>
        <item x="796"/>
        <item x="1107"/>
        <item x="1128"/>
        <item x="795"/>
        <item x="890"/>
        <item x="1531"/>
        <item x="1836"/>
        <item x="1660"/>
        <item x="1690"/>
        <item x="1265"/>
        <item x="1462"/>
        <item x="1257"/>
        <item x="1386"/>
        <item x="1308"/>
        <item x="1494"/>
        <item x="1441"/>
        <item x="2860"/>
        <item x="2813"/>
        <item x="2692"/>
        <item x="249"/>
        <item x="315"/>
        <item x="15"/>
        <item x="46"/>
        <item x="109"/>
        <item x="3291"/>
        <item x="3203"/>
        <item x="2567"/>
        <item x="2589"/>
        <item x="2594"/>
        <item x="2384"/>
        <item x="2189"/>
        <item x="2237"/>
        <item x="2132"/>
        <item x="1984"/>
        <item x="401"/>
        <item x="338"/>
        <item x="4402"/>
        <item x="3825"/>
        <item x="3923"/>
        <item x="4032"/>
        <item x="3967"/>
        <item x="4035"/>
        <item x="3530"/>
        <item x="3691"/>
        <item x="3683"/>
        <item x="3491"/>
        <item x="3546"/>
        <item x="3797"/>
        <item x="843"/>
        <item x="805"/>
        <item x="901"/>
        <item x="909"/>
        <item x="1120"/>
        <item x="1849"/>
        <item x="1561"/>
        <item x="1838"/>
        <item x="1698"/>
        <item x="1606"/>
        <item x="1422"/>
        <item x="1483"/>
        <item x="3075"/>
        <item x="2889"/>
        <item x="2811"/>
        <item x="2787"/>
        <item x="2814"/>
        <item x="2983"/>
        <item x="2732"/>
        <item x="2927"/>
        <item x="47"/>
        <item x="23"/>
        <item x="49"/>
        <item x="190"/>
        <item x="181"/>
        <item x="168"/>
        <item x="3206"/>
        <item x="3220"/>
        <item x="3248"/>
        <item x="3102"/>
        <item x="2634"/>
        <item x="2663"/>
        <item x="2543"/>
        <item x="2390"/>
        <item x="2625"/>
        <item x="2258"/>
        <item x="2279"/>
        <item x="2126"/>
        <item x="2026"/>
        <item x="646"/>
        <item x="448"/>
        <item x="514"/>
        <item x="503"/>
        <item x="4585"/>
        <item x="4418"/>
        <item x="4197"/>
        <item x="4413"/>
        <item x="4545"/>
        <item x="4119"/>
        <item x="3997"/>
        <item x="3860"/>
        <item x="3976"/>
        <item x="4153"/>
        <item x="4012"/>
        <item x="3806"/>
        <item x="3735"/>
        <item x="3525"/>
        <item x="3573"/>
        <item x="3533"/>
        <item x="3672"/>
        <item x="764"/>
        <item x="1082"/>
        <item x="1065"/>
        <item x="1100"/>
        <item x="878"/>
        <item x="765"/>
        <item x="1589"/>
        <item x="1580"/>
        <item x="1238"/>
        <item x="1328"/>
        <item x="1367"/>
        <item x="1309"/>
        <item x="1227"/>
        <item x="1376"/>
        <item x="2810"/>
        <item x="2950"/>
        <item x="2940"/>
        <item x="2817"/>
        <item x="3054"/>
        <item x="106"/>
        <item x="193"/>
        <item x="105"/>
        <item x="282"/>
        <item x="7"/>
        <item x="3218"/>
        <item x="3188"/>
        <item x="3278"/>
        <item x="3255"/>
        <item x="3215"/>
        <item x="3090"/>
        <item x="2549"/>
        <item x="2686"/>
        <item x="2631"/>
        <item x="2572"/>
        <item x="2397"/>
        <item x="2510"/>
        <item x="2544"/>
        <item x="1994"/>
        <item x="547"/>
        <item x="391"/>
        <item x="538"/>
        <item x="325"/>
        <item x="557"/>
        <item x="4337"/>
        <item x="4256"/>
        <item x="4519"/>
        <item x="4591"/>
        <item x="4400"/>
        <item x="4349"/>
        <item x="4439"/>
        <item x="3957"/>
        <item x="4179"/>
        <item x="3855"/>
        <item x="4128"/>
        <item x="4103"/>
        <item x="3985"/>
        <item x="3509"/>
        <item x="3609"/>
        <item x="3446"/>
        <item x="3663"/>
        <item x="3498"/>
        <item x="1139"/>
        <item x="1181"/>
        <item x="880"/>
        <item x="1197"/>
        <item x="803"/>
        <item x="1708"/>
        <item x="1909"/>
        <item x="1592"/>
        <item x="1602"/>
        <item x="1559"/>
        <item x="1874"/>
        <item x="1936"/>
        <item x="1765"/>
        <item x="1754"/>
        <item x="1504"/>
        <item x="1356"/>
        <item x="1491"/>
        <item x="1269"/>
        <item x="2958"/>
        <item x="2858"/>
        <item x="3037"/>
        <item x="2766"/>
        <item x="2834"/>
        <item x="191"/>
        <item x="301"/>
        <item x="283"/>
        <item x="3368"/>
        <item x="3254"/>
        <item x="3331"/>
        <item x="3095"/>
        <item x="3330"/>
        <item x="2562"/>
        <item x="2364"/>
        <item x="2609"/>
        <item x="2616"/>
        <item x="2539"/>
        <item x="2636"/>
        <item x="2154"/>
        <item x="515"/>
        <item x="631"/>
        <item x="600"/>
        <item x="687"/>
        <item x="637"/>
        <item x="4563"/>
        <item x="4422"/>
        <item x="4370"/>
        <item x="4272"/>
        <item x="4221"/>
        <item x="4566"/>
        <item x="4155"/>
        <item x="4123"/>
        <item x="3871"/>
        <item x="3950"/>
        <item x="3719"/>
        <item x="3656"/>
        <item x="3624"/>
        <item x="3578"/>
        <item x="1059"/>
        <item x="844"/>
        <item x="1179"/>
        <item x="749"/>
        <item x="962"/>
        <item x="804"/>
        <item x="944"/>
        <item x="785"/>
        <item x="1722"/>
        <item x="1845"/>
        <item x="1808"/>
        <item x="1944"/>
        <item x="1920"/>
        <item x="1762"/>
        <item x="1564"/>
        <item x="1232"/>
        <item x="1237"/>
        <item x="1198"/>
        <item x="2777"/>
        <item x="2890"/>
        <item x="2693"/>
        <item x="2779"/>
        <item x="224"/>
        <item x="50"/>
        <item x="5"/>
        <item x="223"/>
        <item x="83"/>
        <item x="229"/>
        <item x="39"/>
        <item x="308"/>
        <item x="3375"/>
        <item x="3098"/>
        <item x="3192"/>
        <item x="2484"/>
        <item x="2370"/>
        <item x="2396"/>
        <item x="2241"/>
        <item x="2215"/>
        <item x="2066"/>
        <item x="2274"/>
        <item x="2077"/>
        <item x="2063"/>
        <item x="2350"/>
        <item x="2289"/>
        <item x="2114"/>
        <item x="2136"/>
        <item x="373"/>
        <item x="573"/>
        <item x="495"/>
        <item x="678"/>
        <item x="4530"/>
        <item x="4580"/>
        <item x="4366"/>
        <item x="4491"/>
        <item x="4537"/>
        <item x="4421"/>
        <item x="4398"/>
        <item x="4007"/>
        <item x="3980"/>
        <item x="4172"/>
        <item x="4129"/>
        <item x="4024"/>
        <item x="3930"/>
        <item x="3666"/>
        <item x="3518"/>
        <item x="3714"/>
        <item x="1105"/>
        <item x="793"/>
        <item x="762"/>
        <item x="1028"/>
        <item x="1194"/>
        <item x="1069"/>
        <item x="1102"/>
        <item x="1659"/>
        <item x="1683"/>
        <item x="1834"/>
        <item x="1813"/>
        <item x="1734"/>
        <item x="1835"/>
        <item x="1827"/>
        <item x="1352"/>
        <item x="1230"/>
        <item x="3067"/>
        <item x="2737"/>
        <item x="2839"/>
        <item x="71"/>
        <item x="144"/>
        <item x="3091"/>
        <item x="3404"/>
        <item x="3286"/>
        <item x="3341"/>
        <item x="2460"/>
        <item x="2424"/>
        <item x="2596"/>
        <item x="2379"/>
        <item x="2293"/>
        <item x="2335"/>
        <item x="2054"/>
        <item x="2199"/>
        <item x="1985"/>
        <item x="1973"/>
        <item x="507"/>
        <item x="619"/>
        <item x="497"/>
        <item x="4374"/>
        <item x="4343"/>
        <item x="4317"/>
        <item x="4396"/>
        <item x="4434"/>
        <item x="4375"/>
        <item x="4571"/>
        <item x="3934"/>
        <item x="3998"/>
        <item x="3450"/>
        <item x="3800"/>
        <item x="3662"/>
        <item x="3688"/>
        <item x="3813"/>
        <item x="3449"/>
        <item x="3693"/>
        <item x="907"/>
        <item x="781"/>
        <item x="1030"/>
        <item x="1103"/>
        <item x="1167"/>
        <item x="968"/>
        <item x="945"/>
        <item x="1104"/>
        <item x="1707"/>
        <item x="1682"/>
        <item x="1582"/>
        <item x="1924"/>
        <item x="1449"/>
        <item x="1278"/>
        <item x="2944"/>
        <item x="2762"/>
        <item x="3027"/>
        <item x="2827"/>
        <item x="2706"/>
        <item x="2937"/>
        <item x="2803"/>
        <item x="89"/>
        <item x="199"/>
        <item x="88"/>
        <item x="3179"/>
        <item x="3126"/>
        <item x="3113"/>
        <item x="3200"/>
        <item x="3173"/>
        <item x="3241"/>
        <item x="3271"/>
        <item x="3354"/>
        <item x="2680"/>
        <item x="2411"/>
        <item x="2496"/>
        <item x="2629"/>
        <item x="2677"/>
        <item x="2338"/>
        <item x="2165"/>
        <item x="2137"/>
        <item x="2257"/>
        <item x="2117"/>
        <item x="2329"/>
        <item x="2105"/>
        <item x="2285"/>
        <item x="2084"/>
        <item x="595"/>
        <item x="388"/>
        <item x="429"/>
        <item x="640"/>
        <item x="4401"/>
        <item x="4490"/>
        <item x="4251"/>
        <item x="4518"/>
        <item x="4199"/>
        <item x="4379"/>
        <item x="4450"/>
        <item x="3909"/>
        <item x="4100"/>
        <item x="3904"/>
        <item x="4132"/>
        <item x="3762"/>
        <item x="3616"/>
        <item x="3550"/>
        <item x="3457"/>
        <item x="3707"/>
        <item x="3676"/>
        <item x="848"/>
        <item x="801"/>
        <item x="1075"/>
        <item x="1044"/>
        <item x="792"/>
        <item x="1164"/>
        <item x="864"/>
        <item x="1542"/>
        <item x="1585"/>
        <item x="1928"/>
        <item x="1545"/>
        <item x="1798"/>
        <item x="1784"/>
        <item x="1508"/>
        <item x="1258"/>
        <item x="1399"/>
        <item x="1318"/>
        <item x="1214"/>
        <item x="1390"/>
        <item x="2987"/>
        <item x="3050"/>
        <item x="2877"/>
        <item x="2884"/>
        <item x="2891"/>
        <item x="2885"/>
        <item x="264"/>
        <item x="235"/>
        <item x="3114"/>
        <item x="3172"/>
        <item x="2358"/>
        <item x="2412"/>
        <item x="2431"/>
        <item x="2687"/>
        <item x="2007"/>
        <item x="2244"/>
        <item x="2239"/>
        <item x="2296"/>
        <item x="2162"/>
        <item x="2155"/>
        <item x="2164"/>
        <item x="377"/>
        <item x="496"/>
        <item x="477"/>
        <item x="571"/>
        <item x="537"/>
        <item x="670"/>
        <item x="662"/>
        <item x="471"/>
        <item x="4442"/>
        <item x="4204"/>
        <item x="4381"/>
        <item x="4355"/>
        <item x="4318"/>
        <item x="3933"/>
        <item x="4057"/>
        <item x="3915"/>
        <item x="4122"/>
        <item x="3918"/>
        <item x="3414"/>
        <item x="3474"/>
        <item x="855"/>
        <item x="980"/>
        <item x="746"/>
        <item x="877"/>
        <item x="816"/>
        <item x="1560"/>
        <item x="1317"/>
        <item x="1231"/>
        <item x="1347"/>
        <item x="1453"/>
        <item x="1429"/>
        <item x="1372"/>
        <item x="1224"/>
        <item x="2943"/>
        <item x="2861"/>
        <item x="2786"/>
        <item x="2904"/>
        <item x="2917"/>
        <item x="2961"/>
        <item x="2888"/>
        <item x="274"/>
        <item x="18"/>
        <item x="239"/>
        <item x="3131"/>
        <item x="3333"/>
        <item x="3337"/>
        <item x="3085"/>
        <item x="3116"/>
        <item x="2639"/>
        <item x="2666"/>
        <item x="2651"/>
        <item x="2326"/>
        <item x="2325"/>
        <item x="2092"/>
        <item x="2347"/>
        <item x="2324"/>
        <item x="372"/>
        <item x="4531"/>
        <item x="4273"/>
        <item x="4308"/>
        <item x="3928"/>
        <item x="4108"/>
        <item x="4196"/>
        <item x="3870"/>
        <item x="3496"/>
        <item x="3671"/>
        <item x="3682"/>
        <item x="3773"/>
        <item x="3608"/>
        <item x="3515"/>
        <item x="786"/>
        <item x="1131"/>
        <item x="1070"/>
        <item x="819"/>
        <item x="866"/>
        <item x="990"/>
        <item x="1876"/>
        <item x="1769"/>
        <item x="1766"/>
        <item x="1785"/>
        <item x="1809"/>
        <item x="1270"/>
        <item x="1520"/>
        <item x="1225"/>
        <item x="3016"/>
        <item x="2986"/>
        <item x="2964"/>
        <item x="2956"/>
        <item x="3009"/>
        <item x="2783"/>
        <item x="2994"/>
        <item x="2975"/>
        <item x="2920"/>
        <item x="292"/>
        <item x="68"/>
        <item x="316"/>
        <item x="3137"/>
        <item x="3170"/>
        <item x="3320"/>
        <item x="2482"/>
        <item x="2416"/>
        <item x="2415"/>
        <item x="2194"/>
        <item x="2070"/>
        <item x="2067"/>
        <item x="2016"/>
        <item x="2176"/>
        <item x="2345"/>
        <item x="2273"/>
        <item x="632"/>
        <item x="374"/>
        <item x="588"/>
        <item x="367"/>
        <item x="582"/>
        <item x="4214"/>
        <item x="4509"/>
        <item x="4342"/>
        <item x="4330"/>
        <item x="4433"/>
        <item x="4587"/>
        <item x="4085"/>
        <item x="3895"/>
        <item x="4181"/>
        <item x="4098"/>
        <item x="3926"/>
        <item x="3557"/>
        <item x="3505"/>
        <item x="3490"/>
        <item x="3745"/>
        <item x="3792"/>
        <item x="3469"/>
        <item x="3793"/>
        <item x="1019"/>
        <item x="823"/>
        <item x="1132"/>
        <item x="1068"/>
        <item x="1873"/>
        <item x="1654"/>
        <item x="1930"/>
        <item x="1637"/>
        <item x="1893"/>
        <item x="1710"/>
        <item x="1699"/>
        <item x="1890"/>
        <item x="1703"/>
        <item x="1302"/>
        <item x="1371"/>
        <item x="1346"/>
        <item x="1348"/>
        <item x="1471"/>
        <item x="1365"/>
        <item x="2892"/>
        <item x="2922"/>
        <item x="2705"/>
        <item x="2806"/>
        <item x="2976"/>
        <item x="241"/>
        <item x="35"/>
        <item x="253"/>
        <item x="3362"/>
        <item x="2624"/>
        <item x="2619"/>
        <item x="2240"/>
        <item x="2033"/>
        <item x="2217"/>
        <item x="2122"/>
        <item x="370"/>
        <item x="590"/>
        <item x="651"/>
        <item x="349"/>
        <item x="341"/>
        <item x="4546"/>
        <item x="4382"/>
        <item x="4299"/>
        <item x="4243"/>
        <item x="4084"/>
        <item x="4182"/>
        <item x="4000"/>
        <item x="3635"/>
        <item x="3615"/>
        <item x="3560"/>
        <item x="3689"/>
        <item x="3811"/>
        <item x="3510"/>
        <item x="3487"/>
        <item x="1110"/>
        <item x="852"/>
        <item x="846"/>
        <item x="1493"/>
        <item x="1509"/>
        <item x="1391"/>
        <item x="1354"/>
        <item x="1338"/>
        <item x="1454"/>
        <item x="2899"/>
        <item x="2973"/>
        <item x="2967"/>
        <item x="2971"/>
        <item x="2883"/>
        <item x="3013"/>
        <item x="3035"/>
        <item x="2901"/>
        <item x="252"/>
        <item x="277"/>
        <item x="24"/>
        <item x="166"/>
        <item x="100"/>
        <item x="93"/>
        <item x="257"/>
        <item x="3297"/>
        <item x="3310"/>
        <item x="3319"/>
        <item x="2580"/>
        <item x="2429"/>
        <item x="2637"/>
        <item x="2523"/>
        <item x="2400"/>
        <item x="2648"/>
        <item x="2600"/>
        <item x="2638"/>
        <item x="2503"/>
        <item x="2275"/>
        <item x="2246"/>
        <item x="2168"/>
        <item x="2156"/>
        <item x="624"/>
        <item x="4475"/>
        <item x="4149"/>
        <item x="4030"/>
        <item x="3949"/>
        <item x="4039"/>
        <item x="3453"/>
        <item x="3772"/>
        <item x="3477"/>
        <item x="3694"/>
        <item x="3738"/>
        <item x="3507"/>
        <item x="3760"/>
        <item x="973"/>
        <item x="1063"/>
        <item x="1195"/>
        <item x="856"/>
        <item x="1162"/>
        <item x="975"/>
        <item x="1869"/>
        <item x="1892"/>
        <item x="1823"/>
        <item x="1672"/>
        <item x="1644"/>
        <item x="1264"/>
        <item x="1497"/>
        <item x="1378"/>
        <item x="1473"/>
        <item x="3030"/>
        <item x="2845"/>
        <item x="2988"/>
        <item x="3001"/>
        <item x="2881"/>
        <item x="2916"/>
        <item x="72"/>
        <item x="192"/>
        <item x="275"/>
        <item x="280"/>
        <item x="319"/>
        <item x="3381"/>
        <item x="3400"/>
        <item x="3133"/>
        <item x="3219"/>
        <item x="2509"/>
        <item x="2653"/>
        <item x="2644"/>
        <item x="2553"/>
        <item x="2068"/>
        <item x="2300"/>
        <item x="2249"/>
        <item x="2004"/>
        <item x="2210"/>
        <item x="535"/>
        <item x="737"/>
        <item x="489"/>
        <item x="734"/>
        <item x="410"/>
        <item x="457"/>
        <item x="723"/>
        <item x="615"/>
        <item x="4279"/>
        <item x="4467"/>
        <item x="4354"/>
        <item x="4248"/>
        <item x="3905"/>
        <item x="3908"/>
        <item x="3859"/>
        <item x="4146"/>
        <item x="4061"/>
        <item x="3470"/>
        <item x="3465"/>
        <item x="3623"/>
        <item x="752"/>
        <item x="1183"/>
        <item x="754"/>
        <item x="748"/>
        <item x="927"/>
        <item x="985"/>
        <item x="1543"/>
        <item x="1713"/>
        <item x="1857"/>
        <item x="1611"/>
        <item x="1941"/>
        <item x="1601"/>
        <item x="1254"/>
        <item x="1500"/>
        <item x="2996"/>
        <item x="2932"/>
        <item x="2702"/>
        <item x="3080"/>
        <item x="2809"/>
        <item x="37"/>
        <item x="260"/>
        <item x="230"/>
        <item x="323"/>
        <item x="103"/>
        <item x="137"/>
        <item x="3364"/>
        <item x="3296"/>
        <item x="3127"/>
        <item x="3233"/>
        <item x="2604"/>
        <item x="2365"/>
        <item x="2633"/>
        <item x="2536"/>
        <item x="2088"/>
        <item x="2227"/>
        <item x="2233"/>
        <item x="2106"/>
        <item x="1977"/>
        <item x="612"/>
        <item x="544"/>
        <item x="454"/>
        <item x="660"/>
        <item x="525"/>
        <item x="4529"/>
        <item x="4407"/>
        <item x="4327"/>
        <item x="4311"/>
        <item x="4384"/>
        <item x="4507"/>
        <item x="4259"/>
        <item x="4297"/>
        <item x="4589"/>
        <item x="4419"/>
        <item x="4252"/>
        <item x="4041"/>
        <item x="4114"/>
        <item x="3699"/>
        <item x="3725"/>
        <item x="3567"/>
        <item x="3684"/>
        <item x="1184"/>
        <item x="1027"/>
        <item x="1088"/>
        <item x="916"/>
        <item x="1096"/>
        <item x="1188"/>
        <item x="971"/>
        <item x="1903"/>
        <item x="1810"/>
        <item x="1950"/>
        <item x="1861"/>
        <item x="1724"/>
        <item x="1848"/>
        <item x="1879"/>
        <item x="1220"/>
        <item x="1513"/>
        <item x="1289"/>
        <item x="1279"/>
        <item x="1301"/>
        <item x="1406"/>
        <item x="1492"/>
        <item x="3044"/>
        <item x="2742"/>
        <item x="3031"/>
        <item x="2717"/>
        <item x="196"/>
        <item x="304"/>
        <item x="258"/>
        <item x="173"/>
        <item x="0"/>
        <item x="3391"/>
        <item x="3130"/>
        <item x="3361"/>
        <item x="3269"/>
        <item x="3274"/>
        <item x="3209"/>
        <item x="3194"/>
        <item x="2538"/>
        <item x="2620"/>
        <item x="2617"/>
        <item x="1967"/>
        <item x="2029"/>
        <item x="2203"/>
        <item x="2142"/>
        <item x="597"/>
        <item x="628"/>
        <item x="641"/>
        <item x="701"/>
        <item x="684"/>
        <item x="517"/>
        <item x="596"/>
        <item x="4577"/>
        <item x="4583"/>
        <item x="4472"/>
        <item x="4344"/>
        <item x="4588"/>
        <item x="4049"/>
        <item x="4088"/>
        <item x="4147"/>
        <item x="4064"/>
        <item x="3954"/>
        <item x="3807"/>
        <item x="3426"/>
        <item x="3764"/>
        <item x="779"/>
        <item x="936"/>
        <item x="1084"/>
        <item x="1189"/>
        <item x="745"/>
        <item x="1773"/>
        <item x="1828"/>
        <item x="1905"/>
        <item x="1697"/>
        <item x="1925"/>
        <item x="1891"/>
        <item x="1939"/>
        <item x="1868"/>
        <item x="1303"/>
        <item x="2859"/>
        <item x="2750"/>
        <item x="255"/>
        <item x="211"/>
        <item x="3202"/>
        <item x="3410"/>
        <item x="3139"/>
        <item x="3401"/>
        <item x="2420"/>
        <item x="2452"/>
        <item x="2559"/>
        <item x="2433"/>
        <item x="2417"/>
        <item x="2143"/>
        <item x="2170"/>
        <item x="2272"/>
        <item x="2024"/>
        <item x="732"/>
        <item x="550"/>
        <item x="449"/>
        <item x="4216"/>
        <item x="4360"/>
        <item x="4527"/>
        <item x="4278"/>
        <item x="4262"/>
        <item x="4186"/>
        <item x="4130"/>
        <item x="3833"/>
        <item x="3894"/>
        <item x="3958"/>
        <item x="4145"/>
        <item x="4089"/>
        <item x="3612"/>
        <item x="3596"/>
        <item x="3730"/>
        <item x="3777"/>
        <item x="3758"/>
        <item x="1091"/>
        <item x="1033"/>
        <item x="1140"/>
        <item x="938"/>
        <item x="809"/>
        <item x="922"/>
        <item x="1788"/>
        <item x="1899"/>
        <item x="1631"/>
        <item x="1658"/>
        <item x="1353"/>
        <item x="1377"/>
        <item x="1283"/>
        <item x="1379"/>
        <item x="2946"/>
        <item x="3061"/>
        <item x="3033"/>
        <item x="53"/>
        <item x="174"/>
        <item x="212"/>
        <item x="114"/>
        <item x="250"/>
        <item x="185"/>
        <item x="3394"/>
        <item x="3360"/>
        <item x="3285"/>
        <item x="3363"/>
        <item x="3349"/>
        <item x="3387"/>
        <item x="3093"/>
        <item x="3195"/>
        <item x="3123"/>
        <item x="3382"/>
        <item x="2682"/>
        <item x="2430"/>
        <item x="2512"/>
        <item x="2645"/>
        <item x="2354"/>
        <item x="2623"/>
        <item x="2688"/>
        <item x="2023"/>
        <item x="2030"/>
        <item x="2255"/>
        <item x="2100"/>
        <item x="2047"/>
        <item x="516"/>
        <item x="451"/>
        <item x="400"/>
        <item x="721"/>
        <item x="603"/>
        <item x="663"/>
        <item x="4501"/>
        <item x="4249"/>
        <item x="4341"/>
        <item x="4458"/>
        <item x="4289"/>
        <item x="4170"/>
        <item x="3875"/>
        <item x="3881"/>
        <item x="4034"/>
        <item x="3952"/>
        <item x="4174"/>
        <item x="3999"/>
        <item x="3982"/>
        <item x="4143"/>
        <item x="3460"/>
        <item x="3619"/>
        <item x="3741"/>
        <item x="744"/>
        <item x="825"/>
        <item x="928"/>
        <item x="1016"/>
        <item x="1036"/>
        <item x="891"/>
        <item x="1079"/>
        <item x="1551"/>
        <item x="1887"/>
        <item x="1870"/>
        <item x="1839"/>
        <item x="1711"/>
        <item x="1655"/>
        <item x="1296"/>
        <item x="1306"/>
        <item x="1472"/>
        <item x="1350"/>
        <item x="3064"/>
        <item x="2829"/>
        <item x="2862"/>
        <item x="3026"/>
        <item x="2"/>
        <item x="62"/>
        <item x="13"/>
        <item x="3392"/>
        <item x="3359"/>
        <item x="3134"/>
        <item x="3342"/>
        <item x="3217"/>
        <item x="2410"/>
        <item x="2478"/>
        <item x="2393"/>
        <item x="2550"/>
        <item x="2531"/>
        <item x="2292"/>
        <item x="2297"/>
        <item x="2256"/>
        <item x="2320"/>
        <item x="2195"/>
        <item x="2107"/>
        <item x="2001"/>
        <item x="690"/>
        <item x="501"/>
        <item x="360"/>
        <item x="430"/>
        <item x="433"/>
        <item x="405"/>
        <item x="4224"/>
        <item x="4594"/>
        <item x="4411"/>
        <item x="4238"/>
        <item x="4258"/>
        <item x="4113"/>
        <item x="4131"/>
        <item x="3867"/>
        <item x="3494"/>
        <item x="3413"/>
        <item x="3761"/>
        <item x="1174"/>
        <item x="1175"/>
        <item x="956"/>
        <item x="1127"/>
        <item x="996"/>
        <item x="1169"/>
        <item x="1130"/>
        <item x="1757"/>
        <item x="1576"/>
        <item x="1638"/>
        <item x="1579"/>
        <item x="1633"/>
        <item x="1919"/>
        <item x="1556"/>
        <item x="1337"/>
        <item x="1292"/>
        <item x="1389"/>
        <item x="1199"/>
        <item x="2828"/>
        <item x="3070"/>
        <item x="2752"/>
        <item x="2876"/>
        <item x="43"/>
        <item x="38"/>
        <item x="305"/>
        <item x="296"/>
        <item x="3168"/>
        <item x="3196"/>
        <item x="3213"/>
        <item x="3136"/>
        <item x="2356"/>
        <item x="2535"/>
        <item x="2369"/>
        <item x="2048"/>
        <item x="2343"/>
        <item x="643"/>
        <item x="713"/>
        <item x="427"/>
        <item x="728"/>
        <item x="742"/>
        <item x="4389"/>
        <item x="4484"/>
        <item x="4481"/>
        <item x="4548"/>
        <item x="4099"/>
        <item x="3824"/>
        <item x="3899"/>
        <item x="3727"/>
        <item x="3711"/>
        <item x="3536"/>
        <item x="3767"/>
        <item x="743"/>
        <item x="1089"/>
        <item x="753"/>
        <item x="1126"/>
        <item x="1180"/>
        <item x="1186"/>
        <item x="919"/>
        <item x="1942"/>
        <item x="1634"/>
        <item x="1603"/>
        <item x="1714"/>
        <item x="1772"/>
        <item x="1664"/>
        <item x="1503"/>
        <item x="1455"/>
        <item x="1291"/>
        <item x="1212"/>
        <item x="1274"/>
        <item x="1240"/>
        <item x="3028"/>
        <item x="2716"/>
        <item x="3011"/>
        <item x="3076"/>
        <item x="279"/>
        <item x="3384"/>
        <item x="2618"/>
        <item x="2407"/>
        <item x="2586"/>
        <item x="2605"/>
        <item x="2052"/>
        <item x="2091"/>
        <item x="2322"/>
        <item x="504"/>
        <item x="435"/>
        <item x="661"/>
        <item x="716"/>
        <item x="698"/>
        <item x="340"/>
        <item x="4325"/>
        <item x="4340"/>
        <item x="4390"/>
        <item x="4305"/>
        <item x="4135"/>
        <item x="4106"/>
        <item x="3853"/>
        <item x="3910"/>
        <item x="3651"/>
        <item x="3559"/>
        <item x="3570"/>
        <item x="3787"/>
        <item x="3459"/>
        <item x="3521"/>
        <item x="3532"/>
        <item x="858"/>
        <item x="1885"/>
        <item x="1550"/>
        <item x="1863"/>
        <item x="1577"/>
        <item x="1669"/>
        <item x="1616"/>
        <item x="1587"/>
        <item x="1281"/>
        <item x="1255"/>
        <item x="1475"/>
        <item x="1518"/>
        <item x="3003"/>
        <item x="2934"/>
        <item x="3014"/>
        <item x="2701"/>
        <item x="91"/>
        <item x="16"/>
        <item x="29"/>
        <item x="198"/>
        <item x="313"/>
        <item x="3338"/>
        <item x="3367"/>
        <item x="3388"/>
        <item x="3334"/>
        <item x="2468"/>
        <item x="2497"/>
        <item x="2540"/>
        <item x="2674"/>
        <item x="2021"/>
        <item x="2060"/>
        <item x="527"/>
        <item x="691"/>
        <item x="456"/>
        <item x="467"/>
        <item x="4223"/>
        <item x="4244"/>
        <item x="4521"/>
        <item x="4372"/>
        <item x="4569"/>
        <item x="4428"/>
        <item x="3993"/>
        <item x="3847"/>
        <item x="3852"/>
        <item x="3864"/>
        <item x="3593"/>
        <item x="3655"/>
        <item x="3568"/>
        <item x="3744"/>
        <item x="1024"/>
        <item x="1116"/>
        <item x="1101"/>
        <item x="1161"/>
        <item x="1062"/>
        <item x="1609"/>
        <item x="1533"/>
        <item x="1569"/>
        <item x="1904"/>
        <item x="1802"/>
        <item x="1481"/>
        <item x="1474"/>
        <item x="1266"/>
        <item x="3078"/>
        <item x="2886"/>
        <item x="2959"/>
        <item x="2764"/>
        <item x="2870"/>
        <item x="3020"/>
        <item x="128"/>
        <item x="90"/>
        <item x="113"/>
        <item x="140"/>
        <item x="3237"/>
        <item x="3244"/>
        <item x="3411"/>
        <item x="3303"/>
        <item x="3160"/>
        <item x="2402"/>
        <item x="2676"/>
        <item x="2573"/>
        <item x="2196"/>
        <item x="2332"/>
        <item x="1981"/>
        <item x="2076"/>
        <item x="2034"/>
        <item x="2108"/>
        <item x="403"/>
        <item x="442"/>
        <item x="502"/>
        <item x="4441"/>
        <item x="4331"/>
        <item x="4218"/>
        <item x="4280"/>
        <item x="4222"/>
        <item x="4465"/>
        <item x="4517"/>
        <item x="4201"/>
        <item x="4019"/>
        <item x="4102"/>
        <item x="3638"/>
        <item x="3605"/>
        <item x="3433"/>
        <item x="3555"/>
        <item x="976"/>
        <item x="1010"/>
        <item x="978"/>
        <item x="1172"/>
        <item x="824"/>
        <item x="941"/>
        <item x="1076"/>
        <item x="1077"/>
        <item x="868"/>
        <item x="873"/>
        <item x="1780"/>
        <item x="1636"/>
        <item x="1588"/>
        <item x="1512"/>
        <item x="1247"/>
        <item x="1249"/>
        <item x="2900"/>
        <item x="2960"/>
        <item x="3065"/>
        <item x="2746"/>
        <item x="2751"/>
        <item x="2747"/>
        <item x="297"/>
        <item x="314"/>
        <item x="263"/>
        <item x="86"/>
        <item x="3185"/>
        <item x="3355"/>
        <item x="2591"/>
        <item x="2426"/>
        <item x="371"/>
        <item x="399"/>
        <item x="598"/>
        <item x="4246"/>
        <item x="4228"/>
        <item x="4213"/>
        <item x="4508"/>
        <item x="4284"/>
        <item x="3929"/>
        <item x="3880"/>
        <item x="4136"/>
        <item x="3820"/>
        <item x="4141"/>
        <item x="4169"/>
        <item x="3519"/>
        <item x="3769"/>
        <item x="3805"/>
        <item x="3580"/>
        <item x="3796"/>
        <item x="3420"/>
        <item x="837"/>
        <item x="957"/>
        <item x="933"/>
        <item x="1124"/>
        <item x="1047"/>
        <item x="1871"/>
        <item x="1554"/>
        <item x="1693"/>
        <item x="1763"/>
        <item x="1239"/>
        <item x="1466"/>
        <item x="1425"/>
        <item x="1316"/>
        <item x="2914"/>
        <item x="2749"/>
        <item x="2775"/>
        <item x="3019"/>
        <item x="2711"/>
        <item x="2992"/>
        <item x="61"/>
        <item x="221"/>
        <item x="108"/>
        <item x="3088"/>
        <item x="3357"/>
        <item x="3249"/>
        <item x="2511"/>
        <item x="2546"/>
        <item x="2125"/>
        <item x="1968"/>
        <item x="2157"/>
        <item x="2346"/>
        <item x="2303"/>
        <item x="621"/>
        <item x="715"/>
        <item x="518"/>
        <item x="671"/>
        <item x="714"/>
        <item x="669"/>
        <item x="4522"/>
        <item x="4560"/>
        <item x="4202"/>
        <item x="4295"/>
        <item x="4285"/>
        <item x="4276"/>
        <item x="3951"/>
        <item x="3992"/>
        <item x="4116"/>
        <item x="4014"/>
        <item x="3577"/>
        <item x="3748"/>
        <item x="3794"/>
        <item x="3617"/>
        <item x="3723"/>
        <item x="3493"/>
        <item x="1092"/>
        <item x="788"/>
        <item x="849"/>
        <item x="1060"/>
        <item x="1055"/>
        <item x="1805"/>
        <item x="1807"/>
        <item x="1544"/>
        <item x="1819"/>
        <item x="1529"/>
        <item x="1598"/>
        <item x="1293"/>
        <item x="1383"/>
        <item x="1344"/>
        <item x="1450"/>
        <item x="2991"/>
        <item x="2745"/>
        <item x="45"/>
        <item x="261"/>
        <item x="167"/>
        <item x="67"/>
        <item x="299"/>
        <item x="2391"/>
        <item x="2378"/>
        <item x="2583"/>
        <item x="2355"/>
        <item x="2148"/>
        <item x="561"/>
        <item x="548"/>
        <item x="558"/>
        <item x="673"/>
        <item x="524"/>
        <item x="4350"/>
        <item x="4310"/>
        <item x="4245"/>
        <item x="4602"/>
        <item x="4544"/>
        <item x="4599"/>
        <item x="4206"/>
        <item x="3522"/>
        <item x="3757"/>
        <item x="3489"/>
        <item x="3780"/>
        <item x="1151"/>
        <item x="838"/>
        <item x="1081"/>
        <item x="1949"/>
        <item x="1945"/>
        <item x="1476"/>
        <item x="1426"/>
        <item x="1260"/>
        <item x="1242"/>
        <item x="1410"/>
        <item x="2796"/>
        <item x="2700"/>
        <item x="2990"/>
        <item x="42"/>
        <item x="240"/>
        <item x="95"/>
        <item x="160"/>
        <item x="3252"/>
        <item x="3096"/>
        <item x="3094"/>
        <item x="3260"/>
        <item x="3166"/>
        <item x="3174"/>
        <item x="2632"/>
        <item x="2466"/>
        <item x="1988"/>
        <item x="2304"/>
        <item x="2211"/>
        <item x="2046"/>
        <item x="2185"/>
        <item x="562"/>
        <item x="658"/>
        <item x="434"/>
        <item x="672"/>
        <item x="4312"/>
        <item x="4541"/>
        <item x="4463"/>
        <item x="4572"/>
        <item x="4394"/>
        <item x="4194"/>
        <item x="4055"/>
        <item x="3843"/>
        <item x="4164"/>
        <item x="3876"/>
        <item x="3642"/>
        <item x="3746"/>
        <item x="3667"/>
        <item x="3750"/>
        <item x="1011"/>
        <item x="921"/>
        <item x="808"/>
        <item x="845"/>
        <item x="1926"/>
        <item x="1661"/>
        <item x="1681"/>
        <item x="1532"/>
        <item x="1867"/>
        <item x="1299"/>
        <item x="1484"/>
        <item x="1345"/>
        <item x="1374"/>
        <item x="1282"/>
        <item x="1465"/>
        <item x="2962"/>
        <item x="2816"/>
        <item x="2873"/>
        <item x="2793"/>
        <item x="20"/>
        <item x="303"/>
        <item x="139"/>
        <item x="205"/>
        <item x="3409"/>
        <item x="3103"/>
        <item x="3287"/>
        <item x="3112"/>
        <item x="3223"/>
        <item x="2646"/>
        <item x="2395"/>
        <item x="2405"/>
        <item x="2508"/>
        <item x="2513"/>
        <item x="2679"/>
        <item x="2087"/>
        <item x="2294"/>
        <item x="2160"/>
        <item x="2277"/>
        <item x="2022"/>
        <item x="577"/>
        <item x="574"/>
        <item x="481"/>
        <item x="4326"/>
        <item x="4268"/>
        <item x="4592"/>
        <item x="4554"/>
        <item x="4412"/>
        <item x="3650"/>
        <item x="3429"/>
        <item x="859"/>
        <item x="826"/>
        <item x="1093"/>
        <item x="834"/>
        <item x="1793"/>
        <item x="1791"/>
        <item x="1916"/>
        <item x="1433"/>
        <item x="2734"/>
        <item x="2695"/>
        <item x="2936"/>
        <item x="2949"/>
        <item x="17"/>
        <item x="288"/>
        <item x="178"/>
        <item x="180"/>
        <item x="107"/>
        <item x="116"/>
        <item x="3184"/>
        <item x="3348"/>
        <item x="2454"/>
        <item x="2667"/>
        <item x="2371"/>
        <item x="2501"/>
        <item x="2541"/>
        <item x="2584"/>
        <item x="2101"/>
        <item x="1993"/>
        <item x="2331"/>
        <item x="2173"/>
        <item x="352"/>
        <item x="539"/>
        <item x="4526"/>
        <item x="4274"/>
        <item x="4304"/>
        <item x="4574"/>
        <item x="4561"/>
        <item x="3862"/>
        <item x="4028"/>
        <item x="3961"/>
        <item x="4091"/>
        <item x="3574"/>
        <item x="3472"/>
        <item x="3766"/>
        <item x="3687"/>
        <item x="1134"/>
        <item x="841"/>
        <item x="1034"/>
        <item x="1090"/>
        <item x="1764"/>
        <item x="1878"/>
        <item x="1796"/>
        <item x="1597"/>
        <item x="1581"/>
        <item x="1872"/>
        <item x="1725"/>
        <item x="1315"/>
        <item x="1310"/>
        <item x="1428"/>
        <item x="2778"/>
        <item x="2733"/>
        <item x="2731"/>
        <item x="2929"/>
        <item x="51"/>
        <item x="3175"/>
        <item x="3328"/>
        <item x="2453"/>
        <item x="2585"/>
        <item x="2403"/>
        <item x="2271"/>
        <item x="2138"/>
        <item x="1978"/>
        <item x="644"/>
        <item x="627"/>
        <item x="364"/>
        <item x="704"/>
        <item x="521"/>
        <item x="402"/>
        <item x="412"/>
        <item x="4498"/>
        <item x="4345"/>
        <item x="4601"/>
        <item x="4511"/>
        <item x="4329"/>
        <item x="4205"/>
        <item x="3877"/>
        <item x="4066"/>
        <item x="3816"/>
        <item x="4096"/>
        <item x="3708"/>
        <item x="1173"/>
        <item x="888"/>
        <item x="1061"/>
        <item x="1012"/>
        <item x="1111"/>
        <item x="1574"/>
        <item x="1767"/>
        <item x="1617"/>
        <item x="1653"/>
        <item x="1826"/>
        <item x="1825"/>
        <item x="1712"/>
        <item x="1630"/>
        <item x="1228"/>
        <item x="1209"/>
        <item x="1250"/>
        <item x="1385"/>
        <item x="1210"/>
        <item x="3055"/>
        <item x="2789"/>
        <item x="30"/>
        <item x="298"/>
        <item x="213"/>
        <item x="41"/>
        <item x="3389"/>
        <item x="3236"/>
        <item x="3397"/>
        <item x="3379"/>
        <item x="2494"/>
        <item x="2357"/>
        <item x="2339"/>
        <item x="2050"/>
        <item x="705"/>
        <item x="520"/>
        <item x="739"/>
        <item x="462"/>
        <item x="549"/>
        <item x="406"/>
        <item x="4209"/>
        <item x="4593"/>
        <item x="4436"/>
        <item x="4575"/>
        <item x="4357"/>
        <item x="3863"/>
        <item x="3840"/>
        <item x="3854"/>
        <item x="4029"/>
        <item x="3417"/>
        <item x="3594"/>
        <item x="3633"/>
        <item x="3428"/>
        <item x="1029"/>
        <item x="1015"/>
        <item x="1156"/>
        <item x="1709"/>
        <item x="1792"/>
        <item x="1584"/>
        <item x="1787"/>
        <item x="1527"/>
        <item x="1498"/>
        <item x="3008"/>
        <item x="2912"/>
        <item x="2869"/>
        <item x="2954"/>
        <item x="3036"/>
        <item x="2767"/>
        <item x="2921"/>
        <item x="2906"/>
        <item x="138"/>
        <item x="85"/>
        <item x="3176"/>
        <item x="3371"/>
        <item x="3163"/>
        <item x="3247"/>
        <item x="2459"/>
        <item x="2524"/>
        <item x="2383"/>
        <item x="2298"/>
        <item x="2201"/>
        <item x="546"/>
        <item x="505"/>
        <item x="695"/>
        <item x="354"/>
        <item x="409"/>
        <item x="4494"/>
        <item x="4406"/>
        <item x="4266"/>
        <item x="4075"/>
        <item x="4162"/>
        <item x="4171"/>
        <item x="3975"/>
        <item x="4150"/>
        <item x="4133"/>
        <item x="4060"/>
        <item x="4086"/>
        <item x="4069"/>
        <item x="3600"/>
        <item x="3753"/>
        <item x="3415"/>
        <item x="872"/>
        <item x="827"/>
        <item x="1119"/>
        <item x="885"/>
        <item x="1679"/>
        <item x="1761"/>
        <item x="1680"/>
        <item x="1929"/>
        <item x="1931"/>
        <item x="1424"/>
        <item x="1205"/>
        <item x="2911"/>
        <item x="2896"/>
        <item x="3073"/>
        <item x="2756"/>
        <item x="2972"/>
        <item x="162"/>
        <item x="182"/>
        <item x="231"/>
        <item x="3374"/>
        <item x="3343"/>
        <item x="3340"/>
        <item x="3318"/>
        <item x="3111"/>
        <item x="3226"/>
        <item x="3224"/>
        <item x="2361"/>
        <item x="2614"/>
        <item x="2678"/>
        <item x="2413"/>
        <item x="2621"/>
        <item x="2253"/>
        <item x="2319"/>
        <item x="2179"/>
        <item x="417"/>
        <item x="563"/>
        <item x="709"/>
        <item x="4269"/>
        <item x="4207"/>
        <item x="4332"/>
        <item x="3893"/>
        <item x="3977"/>
        <item x="4112"/>
        <item x="3969"/>
        <item x="3630"/>
        <item x="3500"/>
        <item x="3418"/>
        <item x="3586"/>
        <item x="3652"/>
        <item x="1117"/>
        <item x="812"/>
        <item x="1064"/>
        <item x="1073"/>
        <item x="802"/>
        <item x="898"/>
        <item x="1004"/>
        <item x="1917"/>
        <item x="1575"/>
        <item x="1643"/>
        <item x="1882"/>
        <item x="1403"/>
        <item x="1331"/>
        <item x="1434"/>
        <item x="1294"/>
        <item x="3029"/>
        <item x="2823"/>
        <item x="3051"/>
        <item x="2923"/>
        <item x="2808"/>
        <item x="99"/>
        <item x="9"/>
        <item x="278"/>
        <item x="306"/>
        <item x="26"/>
        <item x="142"/>
        <item x="3311"/>
        <item x="3246"/>
        <item x="3158"/>
        <item x="2381"/>
        <item x="2574"/>
        <item x="2470"/>
        <item x="2220"/>
        <item x="2041"/>
        <item x="2161"/>
        <item x="2248"/>
        <item x="398"/>
        <item x="576"/>
        <item x="630"/>
        <item x="664"/>
        <item x="506"/>
        <item x="4568"/>
        <item x="4328"/>
        <item x="4339"/>
        <item x="4493"/>
        <item x="3858"/>
        <item x="4110"/>
        <item x="3889"/>
        <item x="4016"/>
        <item x="3979"/>
        <item x="3962"/>
        <item x="4095"/>
        <item x="3716"/>
        <item x="3537"/>
        <item x="3556"/>
        <item x="3627"/>
        <item x="1106"/>
        <item x="982"/>
        <item x="997"/>
        <item x="767"/>
        <item x="874"/>
        <item x="1121"/>
        <item x="1674"/>
        <item x="1911"/>
        <item x="1398"/>
        <item x="1326"/>
        <item x="1226"/>
        <item x="1384"/>
        <item x="1336"/>
        <item x="1463"/>
        <item x="2970"/>
        <item x="2867"/>
        <item x="3056"/>
        <item x="3034"/>
        <item x="2735"/>
        <item x="121"/>
        <item x="94"/>
        <item x="79"/>
        <item x="3258"/>
        <item x="3378"/>
        <item x="3140"/>
        <item x="2661"/>
        <item x="2443"/>
        <item x="2489"/>
        <item x="2521"/>
        <item x="2615"/>
        <item x="2665"/>
        <item x="2353"/>
        <item x="2483"/>
        <item x="2128"/>
        <item x="2235"/>
        <item x="1962"/>
        <item x="1980"/>
        <item x="2158"/>
        <item x="2231"/>
        <item x="494"/>
        <item x="470"/>
        <item x="601"/>
        <item x="566"/>
        <item x="419"/>
        <item x="629"/>
        <item x="4255"/>
        <item x="4321"/>
        <item x="4388"/>
        <item x="4476"/>
        <item x="4225"/>
        <item x="4211"/>
        <item x="4377"/>
        <item x="4203"/>
        <item x="4573"/>
        <item x="4438"/>
        <item x="4083"/>
        <item x="4160"/>
        <item x="4056"/>
        <item x="4124"/>
        <item x="4125"/>
        <item x="3956"/>
        <item x="3884"/>
        <item x="4023"/>
        <item x="3626"/>
        <item x="3625"/>
        <item x="3729"/>
        <item x="3664"/>
        <item x="3765"/>
        <item x="3431"/>
        <item x="3721"/>
        <item x="981"/>
        <item x="787"/>
        <item x="1191"/>
        <item x="1083"/>
        <item x="1003"/>
        <item x="1732"/>
        <item x="1880"/>
        <item x="1650"/>
        <item x="1642"/>
        <item x="1934"/>
        <item x="1776"/>
        <item x="1799"/>
        <item x="1646"/>
        <item x="1829"/>
        <item x="1284"/>
        <item x="1243"/>
        <item x="1341"/>
        <item x="1528"/>
        <item x="1285"/>
        <item x="2864"/>
        <item x="3023"/>
        <item x="2849"/>
        <item x="2925"/>
        <item x="2696"/>
        <item x="233"/>
        <item x="243"/>
        <item x="324"/>
        <item x="256"/>
        <item x="110"/>
        <item x="3204"/>
        <item x="3263"/>
        <item x="3199"/>
        <item x="3336"/>
        <item x="2406"/>
        <item x="2461"/>
        <item x="2230"/>
        <item x="1961"/>
        <item x="2269"/>
        <item x="361"/>
        <item x="326"/>
        <item x="736"/>
        <item x="487"/>
        <item x="4226"/>
        <item x="4294"/>
        <item x="4365"/>
        <item x="4540"/>
        <item x="4265"/>
        <item x="4287"/>
        <item x="3883"/>
        <item x="3931"/>
        <item x="3856"/>
        <item x="3907"/>
        <item x="3776"/>
        <item x="3486"/>
        <item x="3785"/>
        <item x="3783"/>
        <item x="3606"/>
        <item x="989"/>
        <item x="967"/>
        <item x="946"/>
        <item x="1935"/>
        <item x="1731"/>
        <item x="1886"/>
        <item x="1382"/>
        <item x="1333"/>
        <item x="1304"/>
        <item x="1438"/>
        <item x="1268"/>
        <item x="1218"/>
        <item x="2794"/>
        <item x="3069"/>
        <item x="2712"/>
        <item x="2759"/>
        <item x="2691"/>
        <item x="2863"/>
        <item x="66"/>
        <item x="127"/>
        <item x="124"/>
        <item x="3227"/>
        <item x="3086"/>
        <item x="3147"/>
        <item x="3393"/>
        <item x="3232"/>
        <item x="3383"/>
        <item x="2493"/>
        <item x="2376"/>
        <item x="2446"/>
        <item x="2593"/>
        <item x="2044"/>
        <item x="2270"/>
        <item x="1964"/>
        <item x="2301"/>
        <item x="2340"/>
        <item x="441"/>
        <item x="652"/>
        <item x="512"/>
        <item x="330"/>
        <item x="626"/>
        <item x="4386"/>
        <item x="4415"/>
        <item x="4564"/>
        <item x="4582"/>
        <item x="4323"/>
        <item x="4586"/>
        <item x="4520"/>
        <item x="4581"/>
        <item x="4547"/>
        <item x="4198"/>
        <item x="3974"/>
        <item x="4177"/>
        <item x="3869"/>
        <item x="3917"/>
        <item x="3790"/>
        <item x="3747"/>
        <item x="3452"/>
        <item x="3726"/>
        <item x="3462"/>
        <item x="3649"/>
        <item x="3728"/>
        <item x="3451"/>
        <item x="910"/>
        <item x="1142"/>
        <item x="1148"/>
        <item x="1818"/>
        <item x="1567"/>
        <item x="1241"/>
        <item x="1349"/>
        <item x="1479"/>
        <item x="1437"/>
        <item x="1400"/>
        <item x="2730"/>
        <item x="2798"/>
        <item x="2947"/>
        <item x="2844"/>
        <item x="266"/>
        <item x="186"/>
        <item x="293"/>
        <item x="183"/>
        <item x="246"/>
        <item x="58"/>
        <item x="165"/>
        <item x="2610"/>
        <item x="2622"/>
        <item x="2394"/>
        <item x="2314"/>
        <item x="1975"/>
        <item x="1992"/>
        <item x="2090"/>
        <item x="1958"/>
        <item x="2188"/>
        <item x="2242"/>
        <item x="2145"/>
        <item x="369"/>
        <item x="353"/>
        <item x="554"/>
        <item x="346"/>
        <item x="4506"/>
        <item x="4534"/>
        <item x="4368"/>
        <item x="4460"/>
        <item x="4307"/>
        <item x="4535"/>
        <item x="4479"/>
        <item x="4455"/>
        <item x="4052"/>
        <item x="4185"/>
        <item x="3882"/>
        <item x="4142"/>
        <item x="3988"/>
        <item x="4115"/>
        <item x="4093"/>
        <item x="4118"/>
        <item x="3584"/>
        <item x="3798"/>
        <item x="3516"/>
        <item x="3476"/>
        <item x="3646"/>
        <item x="983"/>
        <item x="863"/>
        <item x="905"/>
        <item x="755"/>
        <item x="977"/>
        <item x="1927"/>
        <item x="1686"/>
        <item x="1735"/>
        <item x="1676"/>
        <item x="1595"/>
        <item x="1662"/>
        <item x="1738"/>
        <item x="1361"/>
        <item x="1207"/>
        <item x="1276"/>
        <item x="1499"/>
        <item x="2902"/>
        <item x="2741"/>
        <item x="2699"/>
        <item x="294"/>
        <item x="309"/>
        <item x="21"/>
        <item x="163"/>
        <item x="195"/>
        <item x="147"/>
        <item x="10"/>
        <item x="3183"/>
        <item x="3262"/>
        <item x="3145"/>
        <item x="2442"/>
        <item x="2611"/>
        <item x="2515"/>
        <item x="2481"/>
        <item x="2134"/>
        <item x="2089"/>
        <item x="1965"/>
        <item x="2035"/>
        <item x="2305"/>
        <item x="2169"/>
        <item x="2226"/>
        <item x="499"/>
        <item x="665"/>
        <item x="702"/>
        <item x="4510"/>
        <item x="4358"/>
        <item x="4359"/>
        <item x="3943"/>
        <item x="4063"/>
        <item x="3890"/>
        <item x="4078"/>
        <item x="3473"/>
        <item x="3481"/>
        <item x="3599"/>
        <item x="3629"/>
        <item x="991"/>
        <item x="1037"/>
        <item x="1123"/>
        <item x="974"/>
        <item x="1072"/>
        <item x="766"/>
        <item x="1888"/>
        <item x="1847"/>
        <item x="1468"/>
        <item x="1313"/>
        <item x="2952"/>
        <item x="2856"/>
        <item x="2898"/>
        <item x="2935"/>
        <item x="2818"/>
        <item x="2719"/>
        <item x="3005"/>
        <item x="210"/>
        <item x="209"/>
        <item x="104"/>
        <item x="206"/>
        <item x="158"/>
        <item x="14"/>
        <item x="3120"/>
        <item x="3152"/>
        <item x="3149"/>
        <item x="2640"/>
        <item x="2440"/>
        <item x="2551"/>
        <item x="2518"/>
        <item x="2528"/>
        <item x="2362"/>
        <item x="2471"/>
        <item x="2178"/>
        <item x="2254"/>
        <item x="2103"/>
        <item x="2062"/>
        <item x="2260"/>
        <item x="2127"/>
        <item x="656"/>
        <item x="331"/>
        <item x="681"/>
        <item x="332"/>
        <item x="599"/>
        <item x="572"/>
        <item x="4503"/>
        <item x="4477"/>
        <item x="4298"/>
        <item x="4231"/>
        <item x="4371"/>
        <item x="4539"/>
        <item x="4502"/>
        <item x="4524"/>
        <item x="3891"/>
        <item x="4048"/>
        <item x="3866"/>
        <item x="3830"/>
        <item x="4111"/>
        <item x="3970"/>
        <item x="3637"/>
        <item x="3590"/>
        <item x="3710"/>
        <item x="3461"/>
        <item x="3643"/>
        <item x="3432"/>
        <item x="1000"/>
        <item x="1032"/>
        <item x="759"/>
        <item x="1023"/>
        <item x="879"/>
        <item x="756"/>
        <item x="1166"/>
        <item x="1746"/>
        <item x="1739"/>
        <item x="1639"/>
        <item x="1599"/>
        <item x="1822"/>
        <item x="1685"/>
        <item x="1393"/>
        <item x="3007"/>
        <item x="3002"/>
        <item x="227"/>
        <item x="286"/>
        <item x="3322"/>
        <item x="3169"/>
        <item x="3146"/>
        <item x="3212"/>
        <item x="3180"/>
        <item x="3150"/>
        <item x="3358"/>
        <item x="2588"/>
        <item x="2628"/>
        <item x="2375"/>
        <item x="2598"/>
        <item x="2457"/>
        <item x="2263"/>
        <item x="2264"/>
        <item x="1956"/>
        <item x="2163"/>
        <item x="2261"/>
        <item x="683"/>
        <item x="522"/>
        <item x="431"/>
        <item x="480"/>
        <item x="4227"/>
        <item x="4237"/>
        <item x="4306"/>
        <item x="4208"/>
        <item x="4556"/>
        <item x="4200"/>
        <item x="4432"/>
        <item x="4215"/>
        <item x="4536"/>
        <item x="4275"/>
        <item x="3973"/>
        <item x="3994"/>
        <item x="3434"/>
        <item x="3504"/>
        <item x="3686"/>
        <item x="3768"/>
        <item x="3631"/>
        <item x="3441"/>
        <item x="820"/>
        <item x="776"/>
        <item x="1112"/>
        <item x="955"/>
        <item x="760"/>
        <item x="1182"/>
        <item x="1053"/>
        <item x="1568"/>
        <item x="1840"/>
        <item x="1900"/>
        <item x="1444"/>
        <item x="1222"/>
        <item x="1300"/>
        <item x="1204"/>
        <item x="1335"/>
        <item x="1489"/>
        <item x="1216"/>
        <item x="1447"/>
        <item x="2981"/>
        <item x="3059"/>
        <item x="98"/>
        <item x="265"/>
        <item x="321"/>
        <item x="3373"/>
        <item x="3125"/>
        <item x="3261"/>
        <item x="3267"/>
        <item x="3390"/>
        <item x="2456"/>
        <item x="2522"/>
        <item x="2626"/>
        <item x="2530"/>
        <item x="2437"/>
        <item x="2081"/>
        <item x="2234"/>
        <item x="2120"/>
        <item x="2330"/>
        <item x="2181"/>
        <item x="1972"/>
        <item x="2174"/>
        <item x="414"/>
        <item x="395"/>
        <item x="738"/>
        <item x="394"/>
        <item x="740"/>
        <item x="618"/>
        <item x="4461"/>
        <item x="4092"/>
        <item x="3902"/>
        <item x="3827"/>
        <item x="3978"/>
        <item x="3913"/>
        <item x="4137"/>
        <item x="3865"/>
        <item x="3571"/>
        <item x="3543"/>
        <item x="3581"/>
        <item x="3731"/>
        <item x="3575"/>
        <item x="3471"/>
        <item x="3501"/>
        <item x="3754"/>
        <item x="3488"/>
        <item x="943"/>
        <item x="923"/>
        <item x="1086"/>
        <item x="840"/>
        <item x="1190"/>
        <item x="939"/>
        <item x="1883"/>
        <item x="1790"/>
        <item x="1546"/>
        <item x="1842"/>
        <item x="1480"/>
        <item x="1219"/>
        <item x="1412"/>
        <item x="1235"/>
        <item x="1334"/>
        <item x="2709"/>
        <item x="2879"/>
        <item x="3010"/>
        <item x="143"/>
        <item x="125"/>
        <item x="19"/>
        <item x="102"/>
        <item x="36"/>
        <item x="226"/>
        <item x="156"/>
        <item x="8"/>
        <item x="3141"/>
        <item x="2451"/>
        <item x="2554"/>
        <item x="2119"/>
        <item x="2053"/>
        <item x="2009"/>
        <item x="2058"/>
        <item x="2124"/>
        <item x="1955"/>
        <item x="2247"/>
        <item x="2135"/>
        <item x="498"/>
        <item x="473"/>
        <item x="699"/>
        <item x="726"/>
        <item x="4292"/>
        <item x="4414"/>
        <item x="4600"/>
        <item x="4212"/>
        <item x="4385"/>
        <item x="3900"/>
        <item x="4156"/>
        <item x="4050"/>
        <item x="3819"/>
        <item x="3419"/>
        <item x="1087"/>
        <item x="822"/>
        <item x="789"/>
        <item x="1171"/>
        <item x="918"/>
        <item x="942"/>
        <item x="917"/>
        <item x="1038"/>
        <item x="999"/>
        <item x="1051"/>
        <item x="1657"/>
        <item x="1801"/>
        <item x="1456"/>
        <item x="1505"/>
        <item x="1458"/>
        <item x="1486"/>
        <item x="1488"/>
        <item x="1495"/>
        <item x="2897"/>
        <item x="3046"/>
        <item x="2694"/>
        <item x="2982"/>
        <item x="2979"/>
        <item x="2907"/>
        <item x="82"/>
        <item x="3329"/>
        <item x="3257"/>
        <item x="3243"/>
        <item x="3275"/>
        <item x="2427"/>
        <item x="2500"/>
        <item x="2337"/>
        <item x="1986"/>
        <item x="2074"/>
        <item x="2187"/>
        <item x="2069"/>
        <item x="2313"/>
        <item x="2008"/>
        <item x="2083"/>
        <item x="393"/>
        <item x="345"/>
        <item x="602"/>
        <item x="593"/>
        <item x="575"/>
        <item x="455"/>
        <item x="4437"/>
        <item x="4217"/>
        <item x="4495"/>
        <item x="4435"/>
        <item x="4300"/>
        <item x="4555"/>
        <item x="4178"/>
        <item x="3901"/>
        <item x="3834"/>
        <item x="4165"/>
        <item x="3569"/>
        <item x="3724"/>
        <item x="3634"/>
        <item x="821"/>
        <item x="1160"/>
        <item x="758"/>
        <item x="757"/>
        <item x="839"/>
        <item x="761"/>
        <item x="1558"/>
        <item x="1615"/>
        <item x="1596"/>
        <item x="1866"/>
        <item x="1837"/>
        <item x="1217"/>
        <item x="1443"/>
        <item x="1203"/>
        <item x="1273"/>
        <item x="1363"/>
        <item x="2855"/>
        <item x="2785"/>
        <item x="2955"/>
        <item x="52"/>
        <item x="84"/>
        <item x="75"/>
        <item x="3396"/>
        <item x="3250"/>
        <item x="3239"/>
        <item x="2385"/>
        <item x="2656"/>
        <item x="2368"/>
        <item x="2612"/>
        <item x="2542"/>
        <item x="1979"/>
        <item x="2202"/>
        <item x="2049"/>
        <item x="2223"/>
        <item x="2184"/>
        <item x="2177"/>
        <item x="2045"/>
        <item x="2078"/>
        <item x="415"/>
        <item x="423"/>
        <item x="700"/>
        <item x="718"/>
        <item x="348"/>
        <item x="4459"/>
        <item x="4264"/>
        <item x="4426"/>
        <item x="4138"/>
        <item x="4176"/>
        <item x="4148"/>
        <item x="4006"/>
        <item x="3641"/>
        <item x="3622"/>
        <item x="1095"/>
        <item x="1071"/>
        <item x="969"/>
        <item x="777"/>
        <item x="920"/>
        <item x="1170"/>
        <item x="932"/>
        <item x="1013"/>
        <item x="1165"/>
        <item x="1841"/>
        <item x="1906"/>
        <item x="1774"/>
        <item x="1651"/>
        <item x="1760"/>
        <item x="1612"/>
        <item x="1359"/>
        <item x="1259"/>
        <item x="2761"/>
        <item x="3021"/>
        <item x="2763"/>
        <item x="3038"/>
        <item x="3039"/>
        <item x="2710"/>
        <item x="3040"/>
        <item x="119"/>
        <item x="3"/>
        <item x="244"/>
        <item x="3189"/>
        <item x="3205"/>
        <item x="3207"/>
        <item x="3191"/>
        <item x="3326"/>
        <item x="3335"/>
        <item x="3106"/>
        <item x="2492"/>
        <item x="2441"/>
        <item x="2469"/>
        <item x="2529"/>
        <item x="2276"/>
        <item x="2180"/>
        <item x="2043"/>
        <item x="2251"/>
        <item x="2116"/>
        <item x="2167"/>
        <item x="1996"/>
        <item x="2104"/>
        <item x="2082"/>
        <item x="2146"/>
        <item x="2224"/>
        <item x="389"/>
        <item x="418"/>
        <item x="611"/>
        <item x="438"/>
        <item x="363"/>
        <item x="4309"/>
        <item x="4239"/>
        <item x="4557"/>
        <item x="4015"/>
        <item x="4076"/>
        <item x="3989"/>
        <item x="4022"/>
        <item x="3996"/>
        <item x="4107"/>
        <item x="3828"/>
        <item x="3513"/>
        <item x="3588"/>
        <item x="3430"/>
        <item x="3538"/>
        <item x="782"/>
        <item x="1626"/>
        <item x="1729"/>
        <item x="1547"/>
        <item x="1937"/>
        <item x="1641"/>
        <item x="1640"/>
        <item x="1330"/>
        <item x="1490"/>
        <item x="1478"/>
        <item x="2836"/>
        <item x="3022"/>
        <item x="3042"/>
        <item x="2872"/>
        <item x="2795"/>
        <item x="287"/>
        <item x="312"/>
        <item x="27"/>
        <item x="3385"/>
        <item x="3099"/>
        <item x="3346"/>
        <item x="2520"/>
        <item x="2299"/>
        <item x="2310"/>
        <item x="2341"/>
        <item x="2295"/>
        <item x="509"/>
        <item x="351"/>
        <item x="445"/>
        <item x="608"/>
        <item x="686"/>
        <item x="4466"/>
        <item x="4424"/>
        <item x="4267"/>
        <item x="4367"/>
        <item x="4134"/>
        <item x="3983"/>
        <item x="3822"/>
        <item x="3879"/>
        <item x="3821"/>
        <item x="3720"/>
        <item x="3736"/>
        <item x="3705"/>
        <item x="3535"/>
        <item x="3774"/>
        <item x="3685"/>
        <item x="1098"/>
        <item x="871"/>
        <item x="851"/>
        <item x="908"/>
        <item x="1675"/>
        <item x="1854"/>
        <item x="1897"/>
        <item x="1786"/>
        <item x="1727"/>
        <item x="1668"/>
        <item x="1557"/>
        <item x="1628"/>
        <item x="1360"/>
        <item x="1380"/>
        <item x="1470"/>
        <item x="1457"/>
        <item x="2882"/>
        <item x="2802"/>
        <item x="3000"/>
        <item x="285"/>
        <item x="276"/>
        <item x="80"/>
        <item x="268"/>
        <item x="3306"/>
        <item x="3144"/>
        <item x="3308"/>
        <item x="3225"/>
        <item x="2647"/>
        <item x="2377"/>
        <item x="2363"/>
        <item x="2096"/>
        <item x="2032"/>
        <item x="2123"/>
        <item x="2225"/>
        <item x="2334"/>
        <item x="2290"/>
        <item x="645"/>
        <item x="692"/>
        <item x="416"/>
        <item x="592"/>
        <item x="659"/>
        <item x="382"/>
        <item x="4542"/>
        <item x="4514"/>
        <item x="3968"/>
        <item x="3628"/>
        <item x="3589"/>
        <item x="3677"/>
        <item x="3715"/>
        <item x="3620"/>
        <item x="1052"/>
        <item x="926"/>
        <item x="1147"/>
        <item x="949"/>
        <item x="799"/>
        <item x="860"/>
        <item x="1844"/>
        <item x="1862"/>
        <item x="1700"/>
        <item x="1770"/>
        <item x="1667"/>
        <item x="1394"/>
        <item x="1314"/>
        <item x="1375"/>
        <item x="1358"/>
        <item x="1442"/>
        <item x="3015"/>
        <item x="2708"/>
        <item x="2871"/>
        <item x="2874"/>
        <item x="3156"/>
        <item x="3386"/>
        <item x="3087"/>
        <item x="2526"/>
        <item x="2352"/>
        <item x="2590"/>
        <item x="2404"/>
        <item x="2502"/>
        <item x="2472"/>
        <item x="2366"/>
        <item x="2578"/>
        <item x="2372"/>
        <item x="2266"/>
        <item x="2280"/>
        <item x="2315"/>
        <item x="1995"/>
        <item x="2153"/>
        <item x="2204"/>
        <item x="440"/>
        <item x="720"/>
        <item x="342"/>
        <item x="667"/>
        <item x="500"/>
        <item x="556"/>
        <item x="4296"/>
        <item x="4425"/>
        <item x="4236"/>
        <item x="4515"/>
        <item x="4040"/>
        <item x="4175"/>
        <item x="3831"/>
        <item x="4013"/>
        <item x="4189"/>
        <item x="3602"/>
        <item x="3440"/>
        <item x="3604"/>
        <item x="3502"/>
        <item x="1046"/>
        <item x="850"/>
        <item x="817"/>
        <item x="783"/>
        <item x="1670"/>
        <item x="1932"/>
        <item x="1233"/>
        <item x="1511"/>
        <item x="2724"/>
        <item x="2942"/>
        <item x="3052"/>
        <item x="3266"/>
        <item x="3153"/>
        <item x="3376"/>
        <item x="3372"/>
        <item x="3121"/>
        <item x="3143"/>
        <item x="3240"/>
        <item x="3289"/>
        <item x="2480"/>
        <item x="2642"/>
        <item x="2014"/>
        <item x="2281"/>
        <item x="2262"/>
        <item x="622"/>
        <item x="727"/>
        <item x="668"/>
        <item x="333"/>
        <item x="4427"/>
        <item x="4364"/>
        <item x="4513"/>
        <item x="4154"/>
        <item x="4021"/>
        <item x="3896"/>
        <item x="4101"/>
        <item x="4020"/>
        <item x="3874"/>
        <item x="3795"/>
        <item x="3597"/>
        <item x="3781"/>
        <item x="3416"/>
        <item x="3497"/>
        <item x="3595"/>
        <item x="1187"/>
        <item x="800"/>
        <item x="1627"/>
        <item x="1748"/>
        <item x="1717"/>
        <item x="1749"/>
        <item x="1206"/>
        <item x="1286"/>
        <item x="1355"/>
        <item x="3066"/>
        <item x="3062"/>
        <item x="3006"/>
        <item x="3048"/>
        <item x="2993"/>
        <item x="2707"/>
        <item x="159"/>
        <item x="164"/>
        <item x="169"/>
        <item x="251"/>
        <item x="3304"/>
        <item x="3162"/>
        <item x="3344"/>
        <item x="3097"/>
        <item x="3412"/>
        <item x="3155"/>
        <item x="2657"/>
        <item x="2073"/>
        <item x="413"/>
        <item x="530"/>
        <item x="469"/>
        <item x="491"/>
        <item x="724"/>
        <item x="639"/>
        <item x="4320"/>
        <item x="4315"/>
        <item x="3911"/>
        <item x="4071"/>
        <item x="953"/>
        <item x="925"/>
        <item x="1031"/>
        <item x="889"/>
        <item x="775"/>
        <item x="1803"/>
        <item x="1751"/>
        <item x="1922"/>
        <item x="1745"/>
        <item x="1715"/>
        <item x="1524"/>
        <item x="1501"/>
        <item x="2743"/>
        <item x="184"/>
        <item x="63"/>
        <item x="11"/>
        <item x="3345"/>
        <item x="3356"/>
        <item x="3284"/>
        <item x="2438"/>
        <item x="2428"/>
        <item x="2579"/>
        <item x="2061"/>
        <item x="2284"/>
        <item x="2259"/>
        <item x="2219"/>
        <item x="446"/>
        <item x="730"/>
        <item x="533"/>
        <item x="711"/>
        <item x="541"/>
        <item x="4395"/>
        <item x="4210"/>
        <item x="4533"/>
        <item x="4478"/>
        <item x="4254"/>
        <item x="4077"/>
        <item x="4117"/>
        <item x="4070"/>
        <item x="3591"/>
        <item x="3485"/>
        <item x="3598"/>
        <item x="810"/>
        <item x="1728"/>
        <item x="1747"/>
        <item x="1750"/>
        <item x="1692"/>
        <item x="2868"/>
        <item x="2847"/>
        <item x="2895"/>
        <item x="2744"/>
        <item x="3018"/>
        <item x="3025"/>
        <item x="141"/>
        <item x="69"/>
        <item x="3135"/>
        <item x="3171"/>
        <item x="3157"/>
        <item x="3332"/>
        <item x="2641"/>
        <item x="2689"/>
        <item x="2555"/>
        <item x="2450"/>
        <item x="2421"/>
        <item x="2374"/>
        <item x="2186"/>
        <item x="2015"/>
        <item x="2002"/>
        <item x="2075"/>
        <item x="1969"/>
        <item x="2286"/>
        <item x="479"/>
        <item x="335"/>
        <item x="536"/>
        <item x="381"/>
        <item x="447"/>
        <item x="4319"/>
        <item x="4567"/>
        <item x="4324"/>
        <item x="3912"/>
        <item x="3898"/>
        <item x="3770"/>
        <item x="3784"/>
        <item x="751"/>
        <item x="1039"/>
        <item x="1938"/>
        <item x="1777"/>
        <item x="1673"/>
        <item x="1865"/>
        <item x="1730"/>
        <item x="1515"/>
        <item x="1467"/>
        <item x="2941"/>
        <item x="289"/>
        <item x="34"/>
        <item x="194"/>
        <item x="97"/>
        <item x="112"/>
        <item x="40"/>
        <item x="3403"/>
        <item x="3138"/>
        <item x="3347"/>
        <item x="3325"/>
        <item x="3208"/>
        <item x="2669"/>
        <item x="2654"/>
        <item x="2545"/>
        <item x="2671"/>
        <item x="2514"/>
        <item x="2655"/>
        <item x="2382"/>
        <item x="2658"/>
        <item x="2183"/>
        <item x="2040"/>
        <item x="2191"/>
        <item x="396"/>
        <item x="411"/>
        <item x="708"/>
        <item x="680"/>
        <item x="689"/>
        <item x="542"/>
        <item x="452"/>
        <item x="4486"/>
        <item x="4578"/>
        <item x="4525"/>
        <item x="4552"/>
        <item x="4417"/>
        <item x="4051"/>
        <item x="3959"/>
        <item x="3601"/>
        <item x="3458"/>
        <item x="3541"/>
        <item x="1080"/>
        <item x="1155"/>
        <item x="1001"/>
        <item x="854"/>
        <item x="1910"/>
        <item x="1816"/>
        <item x="1538"/>
        <item x="1234"/>
        <item x="1420"/>
        <item x="1267"/>
        <item x="1305"/>
        <item x="1418"/>
        <item x="3060"/>
        <item x="2957"/>
        <item x="2918"/>
        <item x="2893"/>
        <item x="271"/>
        <item x="161"/>
        <item x="157"/>
        <item x="101"/>
        <item x="3399"/>
        <item x="3228"/>
        <item x="3161"/>
        <item x="2360"/>
        <item x="2592"/>
        <item x="2506"/>
        <item x="2516"/>
        <item x="2449"/>
        <item x="1957"/>
        <item x="2131"/>
        <item x="1963"/>
        <item x="2130"/>
        <item x="519"/>
        <item x="707"/>
        <item x="606"/>
        <item x="635"/>
        <item x="437"/>
        <item x="4553"/>
        <item x="4549"/>
        <item x="4551"/>
        <item x="4097"/>
        <item x="4167"/>
        <item x="4053"/>
        <item x="3739"/>
        <item x="3749"/>
        <item x="3669"/>
        <item x="3480"/>
        <item x="3442"/>
        <item x="1541"/>
        <item x="1586"/>
        <item x="1864"/>
        <item x="1526"/>
        <item x="269"/>
        <item x="188"/>
        <item x="254"/>
        <item x="3245"/>
        <item x="3377"/>
        <item x="3084"/>
        <item x="3216"/>
        <item x="2422"/>
        <item x="2425"/>
        <item x="2282"/>
        <item x="1974"/>
        <item x="339"/>
        <item x="657"/>
        <item x="334"/>
        <item x="426"/>
        <item x="336"/>
        <item x="422"/>
        <item x="439"/>
        <item x="725"/>
        <item x="4579"/>
        <item x="4447"/>
        <item x="4584"/>
        <item x="4598"/>
        <item x="4157"/>
        <item x="3818"/>
        <item x="3903"/>
        <item x="3508"/>
        <item x="3702"/>
        <item x="3743"/>
        <item x="3704"/>
        <item x="1113"/>
        <item x="1014"/>
        <item x="1881"/>
        <item x="1744"/>
        <item x="1485"/>
        <item x="1362"/>
        <item x="1339"/>
        <item x="2797"/>
        <item x="96"/>
        <item x="152"/>
        <item x="54"/>
        <item x="3230"/>
        <item x="3101"/>
        <item x="2635"/>
        <item x="1960"/>
        <item x="2056"/>
        <item x="2287"/>
        <item x="2010"/>
        <item x="2200"/>
        <item x="2306"/>
        <item x="327"/>
        <item x="655"/>
        <item x="620"/>
        <item x="568"/>
        <item x="4301"/>
        <item x="4253"/>
        <item x="4538"/>
        <item x="4233"/>
        <item x="4464"/>
        <item x="4483"/>
        <item x="4456"/>
        <item x="4387"/>
        <item x="4087"/>
        <item x="3848"/>
        <item x="3644"/>
        <item x="3636"/>
        <item x="1018"/>
        <item x="892"/>
        <item x="1645"/>
        <item x="2995"/>
        <item x="2697"/>
        <item x="262"/>
        <item x="242"/>
        <item x="81"/>
        <item x="3229"/>
        <item x="3290"/>
        <item x="2491"/>
        <item x="2597"/>
        <item x="2556"/>
        <item x="2630"/>
        <item x="2517"/>
        <item x="642"/>
        <item x="693"/>
        <item x="4523"/>
        <item x="4457"/>
        <item x="4033"/>
        <item x="3810"/>
        <item x="3503"/>
        <item x="1129"/>
        <item x="987"/>
        <item x="964"/>
        <item x="1114"/>
        <item x="1740"/>
        <item x="1933"/>
        <item x="1768"/>
        <item x="1510"/>
        <item x="2799"/>
        <item x="2698"/>
        <item x="155"/>
        <item x="12"/>
        <item x="3321"/>
        <item x="2582"/>
        <item x="2025"/>
        <item x="1966"/>
        <item x="679"/>
        <item x="328"/>
        <item x="4072"/>
        <item x="4002"/>
        <item x="3995"/>
        <item x="3448"/>
        <item x="3632"/>
        <item x="3700"/>
        <item x="3732"/>
        <item x="3657"/>
        <item x="791"/>
        <item x="1085"/>
        <item x="1804"/>
        <item x="1215"/>
        <item x="1416"/>
        <item x="1506"/>
        <item x="2926"/>
        <item x="3077"/>
        <item x="189"/>
        <item x="115"/>
        <item x="3151"/>
        <item x="3242"/>
        <item x="2675"/>
        <item x="2152"/>
        <item x="2344"/>
        <item x="2333"/>
        <item x="2321"/>
        <item x="2172"/>
        <item x="528"/>
        <item x="343"/>
        <item x="703"/>
        <item x="4499"/>
        <item x="4159"/>
        <item x="862"/>
        <item x="1907"/>
        <item x="1496"/>
        <item x="2713"/>
        <item x="2819"/>
        <item x="2367"/>
        <item x="2519"/>
        <item x="2042"/>
        <item x="523"/>
        <item x="634"/>
        <item x="4454"/>
        <item x="4219"/>
        <item x="3817"/>
        <item x="3914"/>
        <item x="3756"/>
        <item x="3755"/>
        <item x="3742"/>
        <item x="1843"/>
        <item x="1482"/>
        <item x="1415"/>
        <item x="1417"/>
        <item x="2725"/>
        <item x="2805"/>
        <item x="3012"/>
        <item x="2998"/>
        <item x="295"/>
        <item x="245"/>
        <item x="236"/>
        <item x="3280"/>
        <item x="2121"/>
        <item x="2327"/>
        <item x="712"/>
        <item x="329"/>
        <item x="4047"/>
        <item x="3484"/>
        <item x="947"/>
        <item x="1049"/>
        <item x="1056"/>
        <item x="842"/>
        <item x="1109"/>
        <item x="1771"/>
        <item x="1516"/>
        <item x="3058"/>
        <item x="3079"/>
        <item x="3406"/>
        <item x="3292"/>
        <item x="2558"/>
        <item x="2649"/>
        <item x="2192"/>
        <item x="4314"/>
        <item x="3829"/>
        <item x="3987"/>
        <item x="3779"/>
        <item x="1118"/>
        <item x="865"/>
        <item x="1902"/>
        <item x="1223"/>
        <item x="1469"/>
        <item x="1357"/>
        <item x="3045"/>
        <item x="2878"/>
        <item x="2939"/>
        <item x="25"/>
        <item x="247"/>
        <item x="3193"/>
        <item x="3159"/>
        <item x="2534"/>
        <item x="2307"/>
        <item x="697"/>
        <item x="4393"/>
        <item x="4429"/>
        <item x="3972"/>
        <item x="3572"/>
        <item x="1742"/>
        <item x="1502"/>
        <item x="2788"/>
        <item x="2815"/>
        <item x="73"/>
        <item x="3259"/>
        <item x="2507"/>
        <item x="2115"/>
        <item x="4485"/>
        <item x="4166"/>
        <item x="3514"/>
        <item x="965"/>
        <item x="1901"/>
        <item x="1743"/>
        <item x="1507"/>
        <item x="2989"/>
        <item x="3324"/>
        <item x="511"/>
        <item x="682"/>
        <item x="4576"/>
        <item x="1726"/>
        <item x="3043"/>
        <item x="2704"/>
        <item x="3307"/>
        <item x="2557"/>
        <item x="2316"/>
        <item x="2288"/>
        <item x="4532"/>
        <item x="818"/>
        <item x="2846"/>
        <item x="3283"/>
        <item x="2099"/>
        <item x="3778"/>
        <item x="3706"/>
        <item x="3495"/>
        <item x="1821"/>
        <item x="4263"/>
        <item x="1534"/>
        <item x="1536"/>
        <item x="1535"/>
        <item x="6"/>
        <item x="3083"/>
        <item t="default"/>
      </items>
    </pivotField>
    <pivotField axis="axisRow" showAll="0">
      <items count="14">
        <item x="12"/>
        <item x="11"/>
        <item x="9"/>
        <item x="10"/>
        <item x="3"/>
        <item x="1"/>
        <item x="4"/>
        <item x="0"/>
        <item x="7"/>
        <item x="6"/>
        <item x="2"/>
        <item x="8"/>
        <item x="5"/>
        <item t="default"/>
      </items>
    </pivotField>
    <pivotField showAll="0">
      <items count="115">
        <item x="113"/>
        <item x="112"/>
        <item x="110"/>
        <item x="98"/>
        <item x="111"/>
        <item x="108"/>
        <item x="103"/>
        <item x="82"/>
        <item x="101"/>
        <item x="84"/>
        <item x="26"/>
        <item x="53"/>
        <item x="104"/>
        <item x="80"/>
        <item x="92"/>
        <item x="102"/>
        <item x="70"/>
        <item x="93"/>
        <item x="43"/>
        <item x="85"/>
        <item x="71"/>
        <item x="73"/>
        <item x="41"/>
        <item x="52"/>
        <item x="68"/>
        <item x="69"/>
        <item x="96"/>
        <item x="76"/>
        <item x="79"/>
        <item x="90"/>
        <item x="97"/>
        <item x="28"/>
        <item x="81"/>
        <item x="19"/>
        <item x="27"/>
        <item x="4"/>
        <item x="40"/>
        <item x="72"/>
        <item x="89"/>
        <item x="60"/>
        <item x="63"/>
        <item x="1"/>
        <item x="35"/>
        <item x="24"/>
        <item x="45"/>
        <item x="14"/>
        <item x="20"/>
        <item x="7"/>
        <item x="78"/>
        <item x="5"/>
        <item x="49"/>
        <item x="61"/>
        <item x="87"/>
        <item x="17"/>
        <item x="47"/>
        <item x="30"/>
        <item x="21"/>
        <item x="50"/>
        <item x="31"/>
        <item x="0"/>
        <item x="83"/>
        <item x="38"/>
        <item x="2"/>
        <item x="32"/>
        <item x="91"/>
        <item x="15"/>
        <item x="62"/>
        <item x="59"/>
        <item x="44"/>
        <item x="34"/>
        <item x="33"/>
        <item x="18"/>
        <item x="16"/>
        <item x="36"/>
        <item x="25"/>
        <item x="58"/>
        <item x="75"/>
        <item x="9"/>
        <item x="54"/>
        <item x="66"/>
        <item x="46"/>
        <item x="42"/>
        <item x="10"/>
        <item x="13"/>
        <item x="86"/>
        <item x="64"/>
        <item x="8"/>
        <item x="57"/>
        <item x="37"/>
        <item x="3"/>
        <item x="23"/>
        <item x="55"/>
        <item x="95"/>
        <item x="94"/>
        <item x="74"/>
        <item x="11"/>
        <item x="48"/>
        <item x="29"/>
        <item x="65"/>
        <item x="77"/>
        <item x="39"/>
        <item x="56"/>
        <item x="12"/>
        <item x="67"/>
        <item x="100"/>
        <item x="88"/>
        <item x="106"/>
        <item x="22"/>
        <item x="51"/>
        <item x="99"/>
        <item x="105"/>
        <item x="109"/>
        <item x="107"/>
        <item x="6"/>
        <item t="default"/>
      </items>
    </pivotField>
    <pivotField showAll="0"/>
    <pivotField showAll="0"/>
    <pivotField showAll="0"/>
    <pivotField showAll="0">
      <items count="468">
        <item x="1"/>
        <item x="284"/>
        <item x="397"/>
        <item x="285"/>
        <item x="286"/>
        <item x="413"/>
        <item x="446"/>
        <item x="2"/>
        <item x="447"/>
        <item x="3"/>
        <item x="287"/>
        <item x="205"/>
        <item x="398"/>
        <item x="134"/>
        <item x="373"/>
        <item x="247"/>
        <item x="206"/>
        <item x="4"/>
        <item x="288"/>
        <item x="347"/>
        <item x="5"/>
        <item x="399"/>
        <item x="6"/>
        <item x="248"/>
        <item x="448"/>
        <item x="289"/>
        <item x="135"/>
        <item x="136"/>
        <item x="207"/>
        <item x="208"/>
        <item x="7"/>
        <item x="209"/>
        <item x="210"/>
        <item x="8"/>
        <item x="137"/>
        <item x="321"/>
        <item x="9"/>
        <item x="138"/>
        <item x="10"/>
        <item x="139"/>
        <item x="290"/>
        <item x="348"/>
        <item x="140"/>
        <item x="249"/>
        <item x="11"/>
        <item x="211"/>
        <item x="212"/>
        <item x="291"/>
        <item x="414"/>
        <item x="449"/>
        <item x="141"/>
        <item x="12"/>
        <item x="13"/>
        <item x="250"/>
        <item x="322"/>
        <item x="14"/>
        <item x="15"/>
        <item x="16"/>
        <item x="142"/>
        <item x="400"/>
        <item x="251"/>
        <item x="17"/>
        <item x="213"/>
        <item x="450"/>
        <item x="252"/>
        <item x="143"/>
        <item x="144"/>
        <item x="374"/>
        <item x="18"/>
        <item x="19"/>
        <item x="349"/>
        <item x="20"/>
        <item x="415"/>
        <item x="21"/>
        <item x="22"/>
        <item x="145"/>
        <item x="375"/>
        <item x="323"/>
        <item x="401"/>
        <item x="324"/>
        <item x="350"/>
        <item x="23"/>
        <item x="24"/>
        <item x="351"/>
        <item x="214"/>
        <item x="25"/>
        <item x="26"/>
        <item x="376"/>
        <item x="27"/>
        <item x="28"/>
        <item x="253"/>
        <item x="215"/>
        <item x="216"/>
        <item x="29"/>
        <item x="146"/>
        <item x="147"/>
        <item x="217"/>
        <item x="148"/>
        <item x="292"/>
        <item x="352"/>
        <item x="254"/>
        <item x="30"/>
        <item x="149"/>
        <item x="293"/>
        <item x="218"/>
        <item x="31"/>
        <item x="150"/>
        <item x="294"/>
        <item x="219"/>
        <item x="220"/>
        <item x="416"/>
        <item x="255"/>
        <item x="451"/>
        <item x="151"/>
        <item x="256"/>
        <item x="402"/>
        <item x="435"/>
        <item x="295"/>
        <item x="32"/>
        <item x="33"/>
        <item x="152"/>
        <item x="257"/>
        <item x="436"/>
        <item x="34"/>
        <item x="35"/>
        <item x="325"/>
        <item x="36"/>
        <item x="37"/>
        <item x="452"/>
        <item x="221"/>
        <item x="38"/>
        <item x="403"/>
        <item x="39"/>
        <item x="40"/>
        <item x="41"/>
        <item x="296"/>
        <item x="42"/>
        <item x="43"/>
        <item x="44"/>
        <item x="326"/>
        <item x="45"/>
        <item x="327"/>
        <item x="417"/>
        <item x="437"/>
        <item x="353"/>
        <item x="46"/>
        <item x="47"/>
        <item x="354"/>
        <item x="153"/>
        <item x="404"/>
        <item x="48"/>
        <item x="154"/>
        <item x="49"/>
        <item x="418"/>
        <item x="328"/>
        <item x="329"/>
        <item x="355"/>
        <item x="50"/>
        <item x="155"/>
        <item x="405"/>
        <item x="258"/>
        <item x="51"/>
        <item x="330"/>
        <item x="259"/>
        <item x="52"/>
        <item x="53"/>
        <item x="297"/>
        <item x="453"/>
        <item x="222"/>
        <item x="419"/>
        <item x="298"/>
        <item x="156"/>
        <item x="157"/>
        <item x="54"/>
        <item x="158"/>
        <item x="55"/>
        <item x="56"/>
        <item x="331"/>
        <item x="57"/>
        <item x="58"/>
        <item x="260"/>
        <item x="420"/>
        <item x="299"/>
        <item x="59"/>
        <item x="60"/>
        <item x="61"/>
        <item x="62"/>
        <item x="332"/>
        <item x="421"/>
        <item x="356"/>
        <item x="63"/>
        <item x="64"/>
        <item x="438"/>
        <item x="300"/>
        <item x="65"/>
        <item x="66"/>
        <item x="439"/>
        <item x="422"/>
        <item x="333"/>
        <item x="223"/>
        <item x="67"/>
        <item x="68"/>
        <item x="377"/>
        <item x="159"/>
        <item x="224"/>
        <item x="160"/>
        <item x="161"/>
        <item x="69"/>
        <item x="357"/>
        <item x="440"/>
        <item x="225"/>
        <item x="423"/>
        <item x="226"/>
        <item x="162"/>
        <item x="227"/>
        <item x="261"/>
        <item x="70"/>
        <item x="228"/>
        <item x="163"/>
        <item x="164"/>
        <item x="424"/>
        <item x="262"/>
        <item x="71"/>
        <item x="301"/>
        <item x="441"/>
        <item x="358"/>
        <item x="302"/>
        <item x="72"/>
        <item x="334"/>
        <item x="263"/>
        <item x="165"/>
        <item x="425"/>
        <item x="303"/>
        <item x="73"/>
        <item x="406"/>
        <item x="304"/>
        <item x="166"/>
        <item x="335"/>
        <item x="426"/>
        <item x="442"/>
        <item x="167"/>
        <item x="264"/>
        <item x="427"/>
        <item x="74"/>
        <item x="359"/>
        <item x="168"/>
        <item x="336"/>
        <item x="265"/>
        <item x="229"/>
        <item x="305"/>
        <item x="454"/>
        <item x="169"/>
        <item x="170"/>
        <item x="171"/>
        <item x="378"/>
        <item x="172"/>
        <item x="230"/>
        <item x="379"/>
        <item x="75"/>
        <item x="407"/>
        <item x="173"/>
        <item x="76"/>
        <item x="455"/>
        <item x="337"/>
        <item x="174"/>
        <item x="175"/>
        <item x="306"/>
        <item x="266"/>
        <item x="338"/>
        <item x="176"/>
        <item x="177"/>
        <item x="408"/>
        <item x="77"/>
        <item x="428"/>
        <item x="78"/>
        <item x="178"/>
        <item x="456"/>
        <item x="79"/>
        <item x="457"/>
        <item x="360"/>
        <item x="267"/>
        <item x="380"/>
        <item x="179"/>
        <item x="429"/>
        <item x="361"/>
        <item x="362"/>
        <item x="180"/>
        <item x="181"/>
        <item x="80"/>
        <item x="81"/>
        <item x="82"/>
        <item x="381"/>
        <item x="83"/>
        <item x="84"/>
        <item x="85"/>
        <item x="339"/>
        <item x="307"/>
        <item x="86"/>
        <item x="87"/>
        <item x="231"/>
        <item x="88"/>
        <item x="89"/>
        <item x="382"/>
        <item x="268"/>
        <item x="363"/>
        <item x="182"/>
        <item x="232"/>
        <item x="90"/>
        <item x="233"/>
        <item x="91"/>
        <item x="234"/>
        <item x="92"/>
        <item x="364"/>
        <item x="458"/>
        <item x="183"/>
        <item x="93"/>
        <item x="235"/>
        <item x="184"/>
        <item x="340"/>
        <item x="269"/>
        <item x="94"/>
        <item x="95"/>
        <item x="96"/>
        <item x="341"/>
        <item x="185"/>
        <item x="270"/>
        <item x="97"/>
        <item x="186"/>
        <item x="98"/>
        <item x="409"/>
        <item x="383"/>
        <item x="99"/>
        <item x="459"/>
        <item x="410"/>
        <item x="443"/>
        <item x="100"/>
        <item x="236"/>
        <item x="187"/>
        <item x="411"/>
        <item x="384"/>
        <item x="101"/>
        <item x="237"/>
        <item x="365"/>
        <item x="308"/>
        <item x="366"/>
        <item x="102"/>
        <item x="412"/>
        <item x="271"/>
        <item x="385"/>
        <item x="386"/>
        <item x="272"/>
        <item x="273"/>
        <item x="274"/>
        <item x="188"/>
        <item x="430"/>
        <item x="103"/>
        <item x="460"/>
        <item x="104"/>
        <item x="367"/>
        <item x="431"/>
        <item x="309"/>
        <item x="189"/>
        <item x="461"/>
        <item x="105"/>
        <item x="310"/>
        <item x="238"/>
        <item x="106"/>
        <item x="368"/>
        <item x="462"/>
        <item x="107"/>
        <item x="108"/>
        <item x="342"/>
        <item x="311"/>
        <item x="312"/>
        <item x="239"/>
        <item x="369"/>
        <item x="387"/>
        <item x="388"/>
        <item x="109"/>
        <item x="240"/>
        <item x="370"/>
        <item x="444"/>
        <item x="110"/>
        <item x="111"/>
        <item x="112"/>
        <item x="389"/>
        <item x="113"/>
        <item x="190"/>
        <item x="114"/>
        <item x="390"/>
        <item x="463"/>
        <item x="115"/>
        <item x="313"/>
        <item x="343"/>
        <item x="314"/>
        <item x="241"/>
        <item x="432"/>
        <item x="191"/>
        <item x="116"/>
        <item x="117"/>
        <item x="344"/>
        <item x="118"/>
        <item x="192"/>
        <item x="445"/>
        <item x="391"/>
        <item x="193"/>
        <item x="392"/>
        <item x="119"/>
        <item x="194"/>
        <item x="120"/>
        <item x="121"/>
        <item x="242"/>
        <item x="315"/>
        <item x="371"/>
        <item x="275"/>
        <item x="122"/>
        <item x="276"/>
        <item x="123"/>
        <item x="393"/>
        <item x="464"/>
        <item x="316"/>
        <item x="465"/>
        <item x="277"/>
        <item x="317"/>
        <item x="345"/>
        <item x="124"/>
        <item x="195"/>
        <item x="0"/>
        <item x="196"/>
        <item x="278"/>
        <item x="125"/>
        <item x="394"/>
        <item x="433"/>
        <item x="197"/>
        <item x="198"/>
        <item x="372"/>
        <item x="243"/>
        <item x="346"/>
        <item x="199"/>
        <item x="126"/>
        <item x="200"/>
        <item x="318"/>
        <item x="201"/>
        <item x="279"/>
        <item x="127"/>
        <item x="128"/>
        <item x="202"/>
        <item x="280"/>
        <item x="395"/>
        <item x="244"/>
        <item x="281"/>
        <item x="282"/>
        <item x="129"/>
        <item x="130"/>
        <item x="319"/>
        <item x="203"/>
        <item x="131"/>
        <item x="245"/>
        <item x="204"/>
        <item x="132"/>
        <item x="320"/>
        <item x="434"/>
        <item x="466"/>
        <item x="133"/>
        <item x="283"/>
        <item x="246"/>
        <item x="396"/>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dragToRow="0" dragToCol="0" dragToPage="0" showAll="0" defaultSubtotal="0"/>
    <pivotField dragToRow="0" dragToCol="0" dragToPage="0" showAll="0" defaultSubtotal="0"/>
  </pivotFields>
  <rowFields count="1">
    <field x="1"/>
  </rowFields>
  <rowItems count="14">
    <i>
      <x/>
    </i>
    <i>
      <x v="1"/>
    </i>
    <i>
      <x v="2"/>
    </i>
    <i>
      <x v="3"/>
    </i>
    <i>
      <x v="4"/>
    </i>
    <i>
      <x v="5"/>
    </i>
    <i>
      <x v="6"/>
    </i>
    <i>
      <x v="7"/>
    </i>
    <i>
      <x v="8"/>
    </i>
    <i>
      <x v="9"/>
    </i>
    <i>
      <x v="10"/>
    </i>
    <i>
      <x v="11"/>
    </i>
    <i>
      <x v="12"/>
    </i>
    <i t="grand">
      <x/>
    </i>
  </rowItems>
  <colItems count="1">
    <i/>
  </colItems>
  <dataFields count="1">
    <dataField name="Total Air Fatalities" fld="12"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F0EE17-1665-495A-8C6B-FACBDCCC1CC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N28:O41" firstHeaderRow="1" firstDataRow="1" firstDataCol="1"/>
  <pivotFields count="19">
    <pivotField numFmtId="14" showAll="0">
      <items count="4604">
        <item x="4590"/>
        <item x="4356"/>
        <item x="2236"/>
        <item x="392"/>
        <item x="4452"/>
        <item x="3948"/>
        <item x="2729"/>
        <item x="4363"/>
        <item x="2019"/>
        <item x="4338"/>
        <item x="3927"/>
        <item x="3566"/>
        <item x="3534"/>
        <item x="2726"/>
        <item x="2938"/>
        <item x="3309"/>
        <item x="2602"/>
        <item x="2467"/>
        <item x="587"/>
        <item x="3940"/>
        <item x="207"/>
        <item x="490"/>
        <item x="614"/>
        <item x="1022"/>
        <item x="3316"/>
        <item x="2267"/>
        <item x="2111"/>
        <item x="531"/>
        <item x="3921"/>
        <item x="4004"/>
        <item x="3991"/>
        <item x="4059"/>
        <item x="1141"/>
        <item x="2866"/>
        <item x="2945"/>
        <item x="216"/>
        <item x="215"/>
        <item x="3231"/>
        <item x="2606"/>
        <item x="2055"/>
        <item x="461"/>
        <item x="4471"/>
        <item x="4489"/>
        <item x="4504"/>
        <item x="3938"/>
        <item x="4152"/>
        <item x="3960"/>
        <item x="3808"/>
        <item x="883"/>
        <item x="1136"/>
        <item x="1392"/>
        <item x="1523"/>
        <item x="1401"/>
        <item x="1419"/>
        <item x="31"/>
        <item x="237"/>
        <item x="238"/>
        <item x="3408"/>
        <item x="475"/>
        <item x="468"/>
        <item x="4352"/>
        <item x="769"/>
        <item x="1695"/>
        <item x="1519"/>
        <item x="2924"/>
        <item x="120"/>
        <item x="78"/>
        <item x="2533"/>
        <item x="2097"/>
        <item x="2159"/>
        <item x="2312"/>
        <item x="4383"/>
        <item x="3986"/>
        <item x="4025"/>
        <item x="994"/>
        <item x="1696"/>
        <item x="1895"/>
        <item x="1951"/>
        <item x="1446"/>
        <item x="3339"/>
        <item x="647"/>
        <item x="4487"/>
        <item x="4277"/>
        <item x="3659"/>
        <item x="1040"/>
        <item x="1009"/>
        <item x="1196"/>
        <item x="2977"/>
        <item x="200"/>
        <item x="2448"/>
        <item x="580"/>
        <item x="3542"/>
        <item x="940"/>
        <item x="881"/>
        <item x="2835"/>
        <item x="281"/>
        <item x="2475"/>
        <item x="2652"/>
        <item x="2311"/>
        <item x="2109"/>
        <item x="4488"/>
        <item x="4353"/>
        <item x="4081"/>
        <item x="3549"/>
        <item x="1435"/>
        <item x="2841"/>
        <item x="3281"/>
        <item x="2059"/>
        <item x="1999"/>
        <item x="2095"/>
        <item x="540"/>
        <item x="4473"/>
        <item x="3990"/>
        <item x="3945"/>
        <item x="4043"/>
        <item x="3648"/>
        <item x="1048"/>
        <item x="1694"/>
        <item x="2919"/>
        <item x="2997"/>
        <item x="146"/>
        <item x="131"/>
        <item x="3092"/>
        <item x="2094"/>
        <item x="466"/>
        <item x="4316"/>
        <item x="4448"/>
        <item x="4361"/>
        <item x="4008"/>
        <item x="4062"/>
        <item x="3548"/>
        <item x="3660"/>
        <item x="3587"/>
        <item x="1135"/>
        <item x="747"/>
        <item x="1832"/>
        <item x="1923"/>
        <item x="1562"/>
        <item x="1894"/>
        <item x="1414"/>
        <item x="2824"/>
        <item x="320"/>
        <item x="284"/>
        <item x="3124"/>
        <item x="3270"/>
        <item x="3198"/>
        <item x="2486"/>
        <item x="2532"/>
        <item x="2216"/>
        <item x="2072"/>
        <item x="2229"/>
        <item x="365"/>
        <item x="4346"/>
        <item x="4241"/>
        <item x="4362"/>
        <item x="4151"/>
        <item x="4090"/>
        <item x="3932"/>
        <item x="3661"/>
        <item x="3698"/>
        <item x="3697"/>
        <item x="1157"/>
        <item x="861"/>
        <item x="1193"/>
        <item x="913"/>
        <item x="1042"/>
        <item x="1153"/>
        <item x="893"/>
        <item x="1648"/>
        <item x="1853"/>
        <item x="1706"/>
        <item x="1812"/>
        <item x="2948"/>
        <item x="2758"/>
        <item x="60"/>
        <item x="3264"/>
        <item x="3082"/>
        <item x="3282"/>
        <item x="2455"/>
        <item x="2650"/>
        <item x="2465"/>
        <item x="2552"/>
        <item x="2389"/>
        <item x="610"/>
        <item x="484"/>
        <item x="4291"/>
        <item x="4453"/>
        <item x="4391"/>
        <item x="4449"/>
        <item x="4290"/>
        <item x="3984"/>
        <item x="4082"/>
        <item x="4184"/>
        <item x="3640"/>
        <item x="3771"/>
        <item x="3553"/>
        <item x="3517"/>
        <item x="3804"/>
        <item x="1041"/>
        <item x="906"/>
        <item x="1159"/>
        <item x="1614"/>
        <item x="1820"/>
        <item x="1778"/>
        <item x="1608"/>
        <item x="1898"/>
        <item x="1797"/>
        <item x="1290"/>
        <item x="1312"/>
        <item x="218"/>
        <item x="3100"/>
        <item x="2547"/>
        <item x="2064"/>
        <item x="2328"/>
        <item x="2149"/>
        <item x="444"/>
        <item x="4336"/>
        <item x="4229"/>
        <item x="3937"/>
        <item x="3946"/>
        <item x="4027"/>
        <item x="3838"/>
        <item x="3850"/>
        <item x="3936"/>
        <item x="3454"/>
        <item x="3463"/>
        <item x="835"/>
        <item x="1571"/>
        <item x="1946"/>
        <item x="1421"/>
        <item x="1388"/>
        <item x="1408"/>
        <item x="2718"/>
        <item x="2894"/>
        <item x="135"/>
        <item x="3128"/>
        <item x="3105"/>
        <item x="3327"/>
        <item x="2414"/>
        <item x="2607"/>
        <item x="2488"/>
        <item x="2112"/>
        <item x="1990"/>
        <item x="2113"/>
        <item x="2017"/>
        <item x="623"/>
        <item x="4373"/>
        <item x="4492"/>
        <item x="4283"/>
        <item x="3878"/>
        <item x="4038"/>
        <item x="3679"/>
        <item x="3759"/>
        <item x="3791"/>
        <item x="3482"/>
        <item x="3801"/>
        <item x="931"/>
        <item x="1163"/>
        <item x="1002"/>
        <item x="1043"/>
        <item x="1720"/>
        <item x="1613"/>
        <item x="1319"/>
        <item x="1251"/>
        <item x="1244"/>
        <item x="2854"/>
        <item x="2757"/>
        <item x="2968"/>
        <item x="2880"/>
        <item x="2966"/>
        <item x="154"/>
        <item x="3129"/>
        <item x="3323"/>
        <item x="2222"/>
        <item x="545"/>
        <item x="485"/>
        <item x="4565"/>
        <item x="4335"/>
        <item x="4240"/>
        <item x="4009"/>
        <item x="3857"/>
        <item x="3924"/>
        <item x="3563"/>
        <item x="3436"/>
        <item x="853"/>
        <item x="770"/>
        <item x="1806"/>
        <item x="1831"/>
        <item x="1702"/>
        <item x="1852"/>
        <item x="2715"/>
        <item x="2760"/>
        <item x="2727"/>
        <item x="132"/>
        <item x="219"/>
        <item x="56"/>
        <item x="134"/>
        <item x="3370"/>
        <item x="2685"/>
        <item x="2504"/>
        <item x="2206"/>
        <item x="607"/>
        <item x="4596"/>
        <item x="3971"/>
        <item x="3935"/>
        <item x="3701"/>
        <item x="3681"/>
        <item x="3483"/>
        <item x="3788"/>
        <item x="3576"/>
        <item x="911"/>
        <item x="1133"/>
        <item x="780"/>
        <item x="1687"/>
        <item x="1684"/>
        <item x="1514"/>
        <item x="1396"/>
        <item x="2853"/>
        <item x="2792"/>
        <item x="2980"/>
        <item x="76"/>
        <item x="3288"/>
        <item x="3181"/>
        <item x="2587"/>
        <item x="2380"/>
        <item x="2487"/>
        <item x="2419"/>
        <item x="2028"/>
        <item x="2093"/>
        <item x="385"/>
        <item x="424"/>
        <item x="570"/>
        <item x="4036"/>
        <item x="3836"/>
        <item x="3837"/>
        <item x="3437"/>
        <item x="3438"/>
        <item x="912"/>
        <item x="992"/>
        <item x="867"/>
        <item x="1144"/>
        <item x="1154"/>
        <item x="1007"/>
        <item x="1855"/>
        <item x="1856"/>
        <item x="1705"/>
        <item x="1261"/>
        <item x="2843"/>
        <item x="2807"/>
        <item x="2840"/>
        <item x="122"/>
        <item x="130"/>
        <item x="3154"/>
        <item x="3272"/>
        <item x="3268"/>
        <item x="3407"/>
        <item x="3214"/>
        <item x="3210"/>
        <item x="2447"/>
        <item x="2228"/>
        <item x="2193"/>
        <item x="2317"/>
        <item x="2336"/>
        <item x="2051"/>
        <item x="460"/>
        <item x="425"/>
        <item x="706"/>
        <item x="589"/>
        <item x="4282"/>
        <item x="4497"/>
        <item x="4180"/>
        <item x="4187"/>
        <item x="4044"/>
        <item x="4058"/>
        <item x="4188"/>
        <item x="3456"/>
        <item x="3613"/>
        <item x="3552"/>
        <item x="894"/>
        <item x="884"/>
        <item x="1074"/>
        <item x="875"/>
        <item x="1563"/>
        <item x="1573"/>
        <item x="1649"/>
        <item x="1912"/>
        <item x="1409"/>
        <item x="1404"/>
        <item x="2774"/>
        <item x="2768"/>
        <item x="2910"/>
        <item x="222"/>
        <item x="248"/>
        <item x="300"/>
        <item x="176"/>
        <item x="291"/>
        <item x="123"/>
        <item x="290"/>
        <item x="3104"/>
        <item x="2662"/>
        <item x="2490"/>
        <item x="2603"/>
        <item x="2057"/>
        <item x="2323"/>
        <item x="2144"/>
        <item x="478"/>
        <item x="585"/>
        <item x="569"/>
        <item x="432"/>
        <item x="482"/>
        <item x="493"/>
        <item x="4505"/>
        <item x="4410"/>
        <item x="4440"/>
        <item x="4313"/>
        <item x="4376"/>
        <item x="3814"/>
        <item x="4073"/>
        <item x="3565"/>
        <item x="3564"/>
        <item x="3529"/>
        <item x="899"/>
        <item x="1094"/>
        <item x="903"/>
        <item x="882"/>
        <item x="1176"/>
        <item x="924"/>
        <item x="1057"/>
        <item x="1158"/>
        <item x="833"/>
        <item x="811"/>
        <item x="1940"/>
        <item x="1600"/>
        <item x="1555"/>
        <item x="1253"/>
        <item x="1464"/>
        <item x="2833"/>
        <item x="2830"/>
        <item x="2978"/>
        <item x="2842"/>
        <item x="3305"/>
        <item x="3197"/>
        <item x="2576"/>
        <item x="2577"/>
        <item x="2243"/>
        <item x="1997"/>
        <item x="633"/>
        <item x="649"/>
        <item x="368"/>
        <item x="472"/>
        <item x="350"/>
        <item x="636"/>
        <item x="3953"/>
        <item x="4054"/>
        <item x="4191"/>
        <item x="4037"/>
        <item x="3718"/>
        <item x="3562"/>
        <item x="3443"/>
        <item x="3789"/>
        <item x="914"/>
        <item x="961"/>
        <item x="900"/>
        <item x="869"/>
        <item x="1704"/>
        <item x="1800"/>
        <item x="1921"/>
        <item x="1851"/>
        <item x="1252"/>
        <item x="1477"/>
        <item x="1325"/>
        <item x="1402"/>
        <item x="1323"/>
        <item x="2748"/>
        <item x="2865"/>
        <item x="2721"/>
        <item x="2820"/>
        <item x="175"/>
        <item x="3265"/>
        <item x="3302"/>
        <item x="3132"/>
        <item x="3122"/>
        <item x="3317"/>
        <item x="3109"/>
        <item x="2668"/>
        <item x="2432"/>
        <item x="2197"/>
        <item x="2140"/>
        <item x="2214"/>
        <item x="2283"/>
        <item x="2150"/>
        <item x="2218"/>
        <item x="508"/>
        <item x="729"/>
        <item x="488"/>
        <item x="383"/>
        <item x="534"/>
        <item x="421"/>
        <item x="356"/>
        <item x="3941"/>
        <item x="3947"/>
        <item x="3839"/>
        <item x="3531"/>
        <item x="3618"/>
        <item x="3427"/>
        <item x="3751"/>
        <item x="3558"/>
        <item x="3603"/>
        <item x="3468"/>
        <item x="988"/>
        <item x="1045"/>
        <item x="1017"/>
        <item x="772"/>
        <item x="1691"/>
        <item x="1590"/>
        <item x="1565"/>
        <item x="1815"/>
        <item x="1213"/>
        <item x="1322"/>
        <item x="2728"/>
        <item x="2790"/>
        <item x="3074"/>
        <item x="2969"/>
        <item x="197"/>
        <item x="3279"/>
        <item x="3277"/>
        <item x="3165"/>
        <item x="2373"/>
        <item x="2672"/>
        <item x="2565"/>
        <item x="2318"/>
        <item x="688"/>
        <item x="390"/>
        <item x="450"/>
        <item x="513"/>
        <item x="486"/>
        <item x="4445"/>
        <item x="3897"/>
        <item x="3523"/>
        <item x="1005"/>
        <item x="1006"/>
        <item x="995"/>
        <item x="1737"/>
        <item x="1368"/>
        <item x="1288"/>
        <item x="2933"/>
        <item x="2887"/>
        <item x="272"/>
        <item x="2418"/>
        <item x="2498"/>
        <item x="2473"/>
        <item x="2212"/>
        <item x="483"/>
        <item x="358"/>
        <item x="583"/>
        <item x="650"/>
        <item x="731"/>
        <item x="3906"/>
        <item x="3888"/>
        <item x="3447"/>
        <item x="3455"/>
        <item x="3658"/>
        <item x="930"/>
        <item x="960"/>
        <item x="1814"/>
        <item x="1593"/>
        <item x="1716"/>
        <item x="1625"/>
        <item x="1794"/>
        <item x="1439"/>
        <item x="1327"/>
        <item x="2963"/>
        <item x="3032"/>
        <item x="2563"/>
        <item x="2627"/>
        <item x="2575"/>
        <item x="2139"/>
        <item x="675"/>
        <item x="674"/>
        <item x="386"/>
        <item x="359"/>
        <item x="4235"/>
        <item x="4104"/>
        <item x="3868"/>
        <item x="4017"/>
        <item x="3786"/>
        <item x="886"/>
        <item x="966"/>
        <item x="948"/>
        <item x="1824"/>
        <item x="1736"/>
        <item x="1913"/>
        <item x="1914"/>
        <item x="1413"/>
        <item x="1272"/>
        <item x="1246"/>
        <item x="1411"/>
        <item x="2720"/>
        <item x="2773"/>
        <item x="33"/>
        <item x="3395"/>
        <item x="3276"/>
        <item x="3234"/>
        <item x="2349"/>
        <item x="1991"/>
        <item x="2071"/>
        <item x="344"/>
        <item x="586"/>
        <item x="584"/>
        <item x="677"/>
        <item x="4451"/>
        <item x="4232"/>
        <item x="4270"/>
        <item x="3887"/>
        <item x="4068"/>
        <item x="4109"/>
        <item x="3872"/>
        <item x="3892"/>
        <item x="4042"/>
        <item x="3734"/>
        <item x="1115"/>
        <item x="1178"/>
        <item x="773"/>
        <item x="807"/>
        <item x="1781"/>
        <item x="1666"/>
        <item x="1530"/>
        <item x="1610"/>
        <item x="1860"/>
        <item x="1431"/>
        <item x="1522"/>
        <item x="1459"/>
        <item x="2772"/>
        <item x="2771"/>
        <item x="2999"/>
        <item x="202"/>
        <item x="220"/>
        <item x="2569"/>
        <item x="2601"/>
        <item x="2351"/>
        <item x="2608"/>
        <item x="2659"/>
        <item x="2660"/>
        <item x="2209"/>
        <item x="1970"/>
        <item x="2133"/>
        <item x="648"/>
        <item x="357"/>
        <item x="420"/>
        <item x="492"/>
        <item x="384"/>
        <item x="4562"/>
        <item x="4480"/>
        <item x="4380"/>
        <item x="4158"/>
        <item x="4105"/>
        <item x="3942"/>
        <item x="3665"/>
        <item x="3579"/>
        <item x="3479"/>
        <item x="3678"/>
        <item x="1122"/>
        <item x="832"/>
        <item x="771"/>
        <item x="1177"/>
        <item x="1953"/>
        <item x="1397"/>
        <item x="1405"/>
        <item x="1332"/>
        <item x="2930"/>
        <item x="22"/>
        <item x="322"/>
        <item x="234"/>
        <item x="65"/>
        <item x="3142"/>
        <item x="3221"/>
        <item x="2474"/>
        <item x="2436"/>
        <item x="2435"/>
        <item x="2409"/>
        <item x="2166"/>
        <item x="2265"/>
        <item x="2213"/>
        <item x="2302"/>
        <item x="2098"/>
        <item x="591"/>
        <item x="443"/>
        <item x="464"/>
        <item x="463"/>
        <item x="676"/>
        <item x="719"/>
        <item x="387"/>
        <item x="4597"/>
        <item x="4516"/>
        <item x="4403"/>
        <item x="4443"/>
        <item x="4271"/>
        <item x="4348"/>
        <item x="3963"/>
        <item x="4045"/>
        <item x="3841"/>
        <item x="4079"/>
        <item x="4046"/>
        <item x="3919"/>
        <item x="3467"/>
        <item x="3539"/>
        <item x="3690"/>
        <item x="3812"/>
        <item x="3528"/>
        <item x="3621"/>
        <item x="3478"/>
        <item x="814"/>
        <item x="998"/>
        <item x="1168"/>
        <item x="1008"/>
        <item x="1721"/>
        <item x="1915"/>
        <item x="1605"/>
        <item x="1811"/>
        <item x="1622"/>
        <item x="1733"/>
        <item x="1566"/>
        <item x="1364"/>
        <item x="1311"/>
        <item x="1256"/>
        <item x="1245"/>
        <item x="1395"/>
        <item x="2965"/>
        <item x="74"/>
        <item x="318"/>
        <item x="32"/>
        <item x="133"/>
        <item x="129"/>
        <item x="171"/>
        <item x="203"/>
        <item x="3299"/>
        <item x="3177"/>
        <item x="3187"/>
        <item x="3298"/>
        <item x="3235"/>
        <item x="2566"/>
        <item x="2386"/>
        <item x="2463"/>
        <item x="2505"/>
        <item x="2560"/>
        <item x="2207"/>
        <item x="2151"/>
        <item x="2309"/>
        <item x="2245"/>
        <item x="559"/>
        <item x="555"/>
        <item x="560"/>
        <item x="4550"/>
        <item x="4469"/>
        <item x="4431"/>
        <item x="4500"/>
        <item x="4302"/>
        <item x="3920"/>
        <item x="3939"/>
        <item x="3851"/>
        <item x="3886"/>
        <item x="3835"/>
        <item x="3964"/>
        <item x="4003"/>
        <item x="3885"/>
        <item x="3561"/>
        <item x="3582"/>
        <item x="3673"/>
        <item x="3782"/>
        <item x="3610"/>
        <item x="3607"/>
        <item x="3712"/>
        <item x="3653"/>
        <item x="3526"/>
        <item x="895"/>
        <item x="778"/>
        <item x="993"/>
        <item x="1035"/>
        <item x="904"/>
        <item x="1025"/>
        <item x="1540"/>
        <item x="1621"/>
        <item x="1877"/>
        <item x="1688"/>
        <item x="1647"/>
        <item x="1552"/>
        <item x="1689"/>
        <item x="1952"/>
        <item x="1451"/>
        <item x="1445"/>
        <item x="2754"/>
        <item x="2804"/>
        <item x="3049"/>
        <item x="2769"/>
        <item x="2770"/>
        <item x="2753"/>
        <item x="2776"/>
        <item x="232"/>
        <item x="187"/>
        <item x="77"/>
        <item x="225"/>
        <item x="4"/>
        <item x="3186"/>
        <item x="3402"/>
        <item x="3313"/>
        <item x="2525"/>
        <item x="2595"/>
        <item x="2476"/>
        <item x="2175"/>
        <item x="2268"/>
        <item x="2036"/>
        <item x="2065"/>
        <item x="2147"/>
        <item x="2205"/>
        <item x="2020"/>
        <item x="2342"/>
        <item x="616"/>
        <item x="609"/>
        <item x="552"/>
        <item x="474"/>
        <item x="510"/>
        <item x="458"/>
        <item x="397"/>
        <item x="4322"/>
        <item x="4347"/>
        <item x="4462"/>
        <item x="4220"/>
        <item x="4543"/>
        <item x="4247"/>
        <item x="4474"/>
        <item x="4408"/>
        <item x="4303"/>
        <item x="4444"/>
        <item x="4257"/>
        <item x="4067"/>
        <item x="4001"/>
        <item x="4163"/>
        <item x="4192"/>
        <item x="4026"/>
        <item x="3965"/>
        <item x="3916"/>
        <item x="3540"/>
        <item x="3733"/>
        <item x="3695"/>
        <item x="3466"/>
        <item x="3668"/>
        <item x="3654"/>
        <item x="3506"/>
        <item x="3435"/>
        <item x="952"/>
        <item x="963"/>
        <item x="1067"/>
        <item x="768"/>
        <item x="790"/>
        <item x="813"/>
        <item x="831"/>
        <item x="929"/>
        <item x="1594"/>
        <item x="1618"/>
        <item x="1624"/>
        <item x="1943"/>
        <item x="1789"/>
        <item x="1632"/>
        <item x="1623"/>
        <item x="1663"/>
        <item x="1619"/>
        <item x="1461"/>
        <item x="1297"/>
        <item x="1487"/>
        <item x="1287"/>
        <item x="1280"/>
        <item x="1271"/>
        <item x="1440"/>
        <item x="3063"/>
        <item x="2780"/>
        <item x="2822"/>
        <item x="2791"/>
        <item x="3041"/>
        <item x="307"/>
        <item x="273"/>
        <item x="126"/>
        <item x="55"/>
        <item x="3201"/>
        <item x="3301"/>
        <item x="3351"/>
        <item x="3211"/>
        <item x="3253"/>
        <item x="2477"/>
        <item x="2392"/>
        <item x="2684"/>
        <item x="2664"/>
        <item x="2499"/>
        <item x="2086"/>
        <item x="2079"/>
        <item x="2031"/>
        <item x="2129"/>
        <item x="1983"/>
        <item x="2037"/>
        <item x="347"/>
        <item x="578"/>
        <item x="605"/>
        <item x="696"/>
        <item x="653"/>
        <item x="717"/>
        <item x="638"/>
        <item x="617"/>
        <item x="4161"/>
        <item x="3815"/>
        <item x="4074"/>
        <item x="4173"/>
        <item x="3823"/>
        <item x="3966"/>
        <item x="3713"/>
        <item x="3675"/>
        <item x="3551"/>
        <item x="3512"/>
        <item x="3722"/>
        <item x="3422"/>
        <item x="3611"/>
        <item x="3802"/>
        <item x="970"/>
        <item x="1152"/>
        <item x="1099"/>
        <item x="836"/>
        <item x="935"/>
        <item x="984"/>
        <item x="1678"/>
        <item x="1701"/>
        <item x="1553"/>
        <item x="1665"/>
        <item x="1783"/>
        <item x="1620"/>
        <item x="1604"/>
        <item x="1817"/>
        <item x="1320"/>
        <item x="1351"/>
        <item x="1329"/>
        <item x="1200"/>
        <item x="1324"/>
        <item x="1452"/>
        <item x="1436"/>
        <item x="1236"/>
        <item x="2825"/>
        <item x="2851"/>
        <item x="2852"/>
        <item x="2703"/>
        <item x="2739"/>
        <item x="2784"/>
        <item x="2801"/>
        <item x="136"/>
        <item x="228"/>
        <item x="170"/>
        <item x="204"/>
        <item x="201"/>
        <item x="3110"/>
        <item x="3366"/>
        <item x="3315"/>
        <item x="3178"/>
        <item x="3350"/>
        <item x="3369"/>
        <item x="2564"/>
        <item x="2439"/>
        <item x="2681"/>
        <item x="1998"/>
        <item x="2190"/>
        <item x="2085"/>
        <item x="2005"/>
        <item x="2208"/>
        <item x="2278"/>
        <item x="1987"/>
        <item x="564"/>
        <item x="604"/>
        <item x="722"/>
        <item x="565"/>
        <item x="366"/>
        <item x="4242"/>
        <item x="4404"/>
        <item x="4080"/>
        <item x="3845"/>
        <item x="4140"/>
        <item x="4065"/>
        <item x="4168"/>
        <item x="3826"/>
        <item x="3524"/>
        <item x="3423"/>
        <item x="3439"/>
        <item x="3527"/>
        <item x="3740"/>
        <item x="3703"/>
        <item x="830"/>
        <item x="958"/>
        <item x="1149"/>
        <item x="847"/>
        <item x="915"/>
        <item x="1138"/>
        <item x="1078"/>
        <item x="959"/>
        <item x="1947"/>
        <item x="1583"/>
        <item x="1782"/>
        <item x="1591"/>
        <item x="1671"/>
        <item x="1723"/>
        <item x="1775"/>
        <item x="1549"/>
        <item x="1833"/>
        <item x="1430"/>
        <item x="1381"/>
        <item x="1275"/>
        <item x="1298"/>
        <item x="1448"/>
        <item x="1521"/>
        <item x="1340"/>
        <item x="2723"/>
        <item x="2837"/>
        <item x="2951"/>
        <item x="267"/>
        <item x="3164"/>
        <item x="3314"/>
        <item x="3352"/>
        <item x="2495"/>
        <item x="2399"/>
        <item x="2527"/>
        <item x="1989"/>
        <item x="2027"/>
        <item x="2102"/>
        <item x="2348"/>
        <item x="2291"/>
        <item x="2238"/>
        <item x="375"/>
        <item x="379"/>
        <item x="453"/>
        <item x="625"/>
        <item x="428"/>
        <item x="529"/>
        <item x="465"/>
        <item x="553"/>
        <item x="741"/>
        <item x="4512"/>
        <item x="4423"/>
        <item x="4234"/>
        <item x="4190"/>
        <item x="3846"/>
        <item x="3799"/>
        <item x="3696"/>
        <item x="3585"/>
        <item x="3692"/>
        <item x="3492"/>
        <item x="3545"/>
        <item x="794"/>
        <item x="815"/>
        <item x="829"/>
        <item x="828"/>
        <item x="870"/>
        <item x="986"/>
        <item x="896"/>
        <item x="1050"/>
        <item x="1875"/>
        <item x="1896"/>
        <item x="1578"/>
        <item x="1539"/>
        <item x="1954"/>
        <item x="1407"/>
        <item x="1295"/>
        <item x="2913"/>
        <item x="3071"/>
        <item x="2765"/>
        <item x="3057"/>
        <item x="2826"/>
        <item x="150"/>
        <item x="111"/>
        <item x="87"/>
        <item x="177"/>
        <item x="3167"/>
        <item x="3107"/>
        <item x="3365"/>
        <item x="3148"/>
        <item x="3295"/>
        <item x="3118"/>
        <item x="2561"/>
        <item x="2445"/>
        <item x="2570"/>
        <item x="2571"/>
        <item x="2388"/>
        <item x="2359"/>
        <item x="2387"/>
        <item x="2308"/>
        <item x="2198"/>
        <item x="2118"/>
        <item x="1982"/>
        <item x="2250"/>
        <item x="2141"/>
        <item x="2012"/>
        <item x="1976"/>
        <item x="2013"/>
        <item x="404"/>
        <item x="436"/>
        <item x="551"/>
        <item x="459"/>
        <item x="4470"/>
        <item x="4392"/>
        <item x="4416"/>
        <item x="4595"/>
        <item x="4559"/>
        <item x="4399"/>
        <item x="4018"/>
        <item x="3922"/>
        <item x="3925"/>
        <item x="3554"/>
        <item x="3647"/>
        <item x="3544"/>
        <item x="3592"/>
        <item x="3809"/>
        <item x="3709"/>
        <item x="3444"/>
        <item x="950"/>
        <item x="902"/>
        <item x="897"/>
        <item x="797"/>
        <item x="798"/>
        <item x="1185"/>
        <item x="1066"/>
        <item x="806"/>
        <item x="763"/>
        <item x="1889"/>
        <item x="1572"/>
        <item x="1858"/>
        <item x="1948"/>
        <item x="1758"/>
        <item x="1859"/>
        <item x="1908"/>
        <item x="1718"/>
        <item x="1460"/>
        <item x="1248"/>
        <item x="1277"/>
        <item x="2875"/>
        <item x="2850"/>
        <item x="2782"/>
        <item x="2738"/>
        <item x="2931"/>
        <item x="3017"/>
        <item x="2714"/>
        <item x="2812"/>
        <item x="92"/>
        <item x="208"/>
        <item x="317"/>
        <item x="145"/>
        <item x="118"/>
        <item x="153"/>
        <item x="3294"/>
        <item x="3190"/>
        <item x="3081"/>
        <item x="2670"/>
        <item x="2401"/>
        <item x="2444"/>
        <item x="2537"/>
        <item x="2690"/>
        <item x="2581"/>
        <item x="2006"/>
        <item x="2232"/>
        <item x="2038"/>
        <item x="1971"/>
        <item x="2171"/>
        <item x="2000"/>
        <item x="355"/>
        <item x="476"/>
        <item x="380"/>
        <item x="408"/>
        <item x="4261"/>
        <item x="4286"/>
        <item x="4378"/>
        <item x="4446"/>
        <item x="4250"/>
        <item x="4011"/>
        <item x="4031"/>
        <item x="3849"/>
        <item x="4195"/>
        <item x="3955"/>
        <item x="3680"/>
        <item x="3547"/>
        <item x="3717"/>
        <item x="3737"/>
        <item x="3520"/>
        <item x="3583"/>
        <item x="3775"/>
        <item x="3639"/>
        <item x="857"/>
        <item x="1054"/>
        <item x="1021"/>
        <item x="954"/>
        <item x="1108"/>
        <item x="1020"/>
        <item x="750"/>
        <item x="934"/>
        <item x="1779"/>
        <item x="1753"/>
        <item x="1570"/>
        <item x="1830"/>
        <item x="1229"/>
        <item x="1370"/>
        <item x="1423"/>
        <item x="1369"/>
        <item x="1262"/>
        <item x="1201"/>
        <item x="2831"/>
        <item x="2984"/>
        <item x="3053"/>
        <item x="2838"/>
        <item x="2832"/>
        <item x="3004"/>
        <item x="3068"/>
        <item x="2985"/>
        <item x="214"/>
        <item x="179"/>
        <item x="149"/>
        <item x="259"/>
        <item x="57"/>
        <item x="44"/>
        <item x="1"/>
        <item x="3312"/>
        <item x="3251"/>
        <item x="3119"/>
        <item x="3115"/>
        <item x="3256"/>
        <item x="2568"/>
        <item x="2458"/>
        <item x="2462"/>
        <item x="2599"/>
        <item x="2221"/>
        <item x="2003"/>
        <item x="378"/>
        <item x="532"/>
        <item x="733"/>
        <item x="694"/>
        <item x="4334"/>
        <item x="4496"/>
        <item x="4558"/>
        <item x="4120"/>
        <item x="4139"/>
        <item x="3861"/>
        <item x="4144"/>
        <item x="3832"/>
        <item x="3475"/>
        <item x="3425"/>
        <item x="3763"/>
        <item x="3424"/>
        <item x="3645"/>
        <item x="3421"/>
        <item x="3803"/>
        <item x="784"/>
        <item x="1192"/>
        <item x="887"/>
        <item x="1145"/>
        <item x="951"/>
        <item x="1150"/>
        <item x="1846"/>
        <item x="1719"/>
        <item x="1759"/>
        <item x="1884"/>
        <item x="1263"/>
        <item x="1517"/>
        <item x="1321"/>
        <item x="1307"/>
        <item x="1208"/>
        <item x="2974"/>
        <item x="2800"/>
        <item x="2857"/>
        <item x="3072"/>
        <item x="2953"/>
        <item x="2755"/>
        <item x="2736"/>
        <item x="3047"/>
        <item x="48"/>
        <item x="151"/>
        <item x="311"/>
        <item x="59"/>
        <item x="3405"/>
        <item x="3182"/>
        <item x="3222"/>
        <item x="3108"/>
        <item x="3380"/>
        <item x="3273"/>
        <item x="3293"/>
        <item x="3353"/>
        <item x="2485"/>
        <item x="2434"/>
        <item x="2479"/>
        <item x="2408"/>
        <item x="2673"/>
        <item x="1959"/>
        <item x="2080"/>
        <item x="2252"/>
        <item x="710"/>
        <item x="579"/>
        <item x="407"/>
        <item x="4351"/>
        <item x="4369"/>
        <item x="4420"/>
        <item x="4468"/>
        <item x="4570"/>
        <item x="4405"/>
        <item x="3944"/>
        <item x="4183"/>
        <item x="4010"/>
        <item x="4121"/>
        <item x="3873"/>
        <item x="4127"/>
        <item x="3445"/>
        <item x="3752"/>
        <item x="1137"/>
        <item x="937"/>
        <item x="876"/>
        <item x="979"/>
        <item x="1143"/>
        <item x="1146"/>
        <item x="1537"/>
        <item x="1918"/>
        <item x="1677"/>
        <item x="1755"/>
        <item x="1635"/>
        <item x="1656"/>
        <item x="1607"/>
        <item x="1756"/>
        <item x="1795"/>
        <item x="1373"/>
        <item x="1211"/>
        <item x="1387"/>
        <item x="1343"/>
        <item x="1525"/>
        <item x="2821"/>
        <item x="3024"/>
        <item x="2722"/>
        <item x="2903"/>
        <item x="2909"/>
        <item x="302"/>
        <item x="310"/>
        <item x="172"/>
        <item x="70"/>
        <item x="28"/>
        <item x="148"/>
        <item x="3300"/>
        <item x="3117"/>
        <item x="2643"/>
        <item x="2398"/>
        <item x="2683"/>
        <item x="2464"/>
        <item x="2011"/>
        <item x="2039"/>
        <item x="337"/>
        <item x="362"/>
        <item x="581"/>
        <item x="543"/>
        <item x="526"/>
        <item x="613"/>
        <item x="666"/>
        <item x="685"/>
        <item x="4397"/>
        <item x="4260"/>
        <item x="4333"/>
        <item x="4528"/>
        <item x="3981"/>
        <item x="4126"/>
        <item x="4005"/>
        <item x="3842"/>
        <item x="3511"/>
        <item x="3674"/>
        <item x="972"/>
        <item x="1125"/>
        <item x="1026"/>
        <item x="1058"/>
        <item x="774"/>
        <item x="1097"/>
        <item x="1548"/>
        <item x="1752"/>
        <item x="1652"/>
        <item x="1850"/>
        <item x="1741"/>
        <item x="1629"/>
        <item x="1342"/>
        <item x="1432"/>
        <item x="1366"/>
        <item x="1427"/>
        <item x="1202"/>
        <item x="1221"/>
        <item x="2740"/>
        <item x="2905"/>
        <item x="2908"/>
        <item x="2781"/>
        <item x="2915"/>
        <item x="2848"/>
        <item x="2928"/>
        <item x="117"/>
        <item x="217"/>
        <item x="270"/>
        <item x="64"/>
        <item x="3238"/>
        <item x="3398"/>
        <item x="3089"/>
        <item x="2423"/>
        <item x="2613"/>
        <item x="2548"/>
        <item x="2182"/>
        <item x="2110"/>
        <item x="2018"/>
        <item x="567"/>
        <item x="654"/>
        <item x="735"/>
        <item x="376"/>
        <item x="594"/>
        <item x="4281"/>
        <item x="4288"/>
        <item x="4293"/>
        <item x="4230"/>
        <item x="4409"/>
        <item x="4430"/>
        <item x="4482"/>
        <item x="4094"/>
        <item x="4193"/>
        <item x="3844"/>
        <item x="3499"/>
        <item x="3670"/>
        <item x="3614"/>
        <item x="3464"/>
        <item x="796"/>
        <item x="1107"/>
        <item x="1128"/>
        <item x="795"/>
        <item x="890"/>
        <item x="1531"/>
        <item x="1836"/>
        <item x="1660"/>
        <item x="1690"/>
        <item x="1265"/>
        <item x="1462"/>
        <item x="1257"/>
        <item x="1386"/>
        <item x="1308"/>
        <item x="1494"/>
        <item x="1441"/>
        <item x="2860"/>
        <item x="2813"/>
        <item x="2692"/>
        <item x="249"/>
        <item x="315"/>
        <item x="15"/>
        <item x="46"/>
        <item x="109"/>
        <item x="3291"/>
        <item x="3203"/>
        <item x="2567"/>
        <item x="2589"/>
        <item x="2594"/>
        <item x="2384"/>
        <item x="2189"/>
        <item x="2237"/>
        <item x="2132"/>
        <item x="1984"/>
        <item x="401"/>
        <item x="338"/>
        <item x="4402"/>
        <item x="3825"/>
        <item x="3923"/>
        <item x="4032"/>
        <item x="3967"/>
        <item x="4035"/>
        <item x="3530"/>
        <item x="3691"/>
        <item x="3683"/>
        <item x="3491"/>
        <item x="3546"/>
        <item x="3797"/>
        <item x="843"/>
        <item x="805"/>
        <item x="901"/>
        <item x="909"/>
        <item x="1120"/>
        <item x="1849"/>
        <item x="1561"/>
        <item x="1838"/>
        <item x="1698"/>
        <item x="1606"/>
        <item x="1422"/>
        <item x="1483"/>
        <item x="3075"/>
        <item x="2889"/>
        <item x="2811"/>
        <item x="2787"/>
        <item x="2814"/>
        <item x="2983"/>
        <item x="2732"/>
        <item x="2927"/>
        <item x="47"/>
        <item x="23"/>
        <item x="49"/>
        <item x="190"/>
        <item x="181"/>
        <item x="168"/>
        <item x="3206"/>
        <item x="3220"/>
        <item x="3248"/>
        <item x="3102"/>
        <item x="2634"/>
        <item x="2663"/>
        <item x="2543"/>
        <item x="2390"/>
        <item x="2625"/>
        <item x="2258"/>
        <item x="2279"/>
        <item x="2126"/>
        <item x="2026"/>
        <item x="646"/>
        <item x="448"/>
        <item x="514"/>
        <item x="503"/>
        <item x="4585"/>
        <item x="4418"/>
        <item x="4197"/>
        <item x="4413"/>
        <item x="4545"/>
        <item x="4119"/>
        <item x="3997"/>
        <item x="3860"/>
        <item x="3976"/>
        <item x="4153"/>
        <item x="4012"/>
        <item x="3806"/>
        <item x="3735"/>
        <item x="3525"/>
        <item x="3573"/>
        <item x="3533"/>
        <item x="3672"/>
        <item x="764"/>
        <item x="1082"/>
        <item x="1065"/>
        <item x="1100"/>
        <item x="878"/>
        <item x="765"/>
        <item x="1589"/>
        <item x="1580"/>
        <item x="1238"/>
        <item x="1328"/>
        <item x="1367"/>
        <item x="1309"/>
        <item x="1227"/>
        <item x="1376"/>
        <item x="2810"/>
        <item x="2950"/>
        <item x="2940"/>
        <item x="2817"/>
        <item x="3054"/>
        <item x="106"/>
        <item x="193"/>
        <item x="105"/>
        <item x="282"/>
        <item x="7"/>
        <item x="3218"/>
        <item x="3188"/>
        <item x="3278"/>
        <item x="3255"/>
        <item x="3215"/>
        <item x="3090"/>
        <item x="2549"/>
        <item x="2686"/>
        <item x="2631"/>
        <item x="2572"/>
        <item x="2397"/>
        <item x="2510"/>
        <item x="2544"/>
        <item x="1994"/>
        <item x="547"/>
        <item x="391"/>
        <item x="538"/>
        <item x="325"/>
        <item x="557"/>
        <item x="4337"/>
        <item x="4256"/>
        <item x="4519"/>
        <item x="4591"/>
        <item x="4400"/>
        <item x="4349"/>
        <item x="4439"/>
        <item x="3957"/>
        <item x="4179"/>
        <item x="3855"/>
        <item x="4128"/>
        <item x="4103"/>
        <item x="3985"/>
        <item x="3509"/>
        <item x="3609"/>
        <item x="3446"/>
        <item x="3663"/>
        <item x="3498"/>
        <item x="1139"/>
        <item x="1181"/>
        <item x="880"/>
        <item x="1197"/>
        <item x="803"/>
        <item x="1708"/>
        <item x="1909"/>
        <item x="1592"/>
        <item x="1602"/>
        <item x="1559"/>
        <item x="1874"/>
        <item x="1936"/>
        <item x="1765"/>
        <item x="1754"/>
        <item x="1504"/>
        <item x="1356"/>
        <item x="1491"/>
        <item x="1269"/>
        <item x="2958"/>
        <item x="2858"/>
        <item x="3037"/>
        <item x="2766"/>
        <item x="2834"/>
        <item x="191"/>
        <item x="301"/>
        <item x="283"/>
        <item x="3368"/>
        <item x="3254"/>
        <item x="3331"/>
        <item x="3095"/>
        <item x="3330"/>
        <item x="2562"/>
        <item x="2364"/>
        <item x="2609"/>
        <item x="2616"/>
        <item x="2539"/>
        <item x="2636"/>
        <item x="2154"/>
        <item x="515"/>
        <item x="631"/>
        <item x="600"/>
        <item x="687"/>
        <item x="637"/>
        <item x="4563"/>
        <item x="4422"/>
        <item x="4370"/>
        <item x="4272"/>
        <item x="4221"/>
        <item x="4566"/>
        <item x="4155"/>
        <item x="4123"/>
        <item x="3871"/>
        <item x="3950"/>
        <item x="3719"/>
        <item x="3656"/>
        <item x="3624"/>
        <item x="3578"/>
        <item x="1059"/>
        <item x="844"/>
        <item x="1179"/>
        <item x="749"/>
        <item x="962"/>
        <item x="804"/>
        <item x="944"/>
        <item x="785"/>
        <item x="1722"/>
        <item x="1845"/>
        <item x="1808"/>
        <item x="1944"/>
        <item x="1920"/>
        <item x="1762"/>
        <item x="1564"/>
        <item x="1232"/>
        <item x="1237"/>
        <item x="1198"/>
        <item x="2777"/>
        <item x="2890"/>
        <item x="2693"/>
        <item x="2779"/>
        <item x="224"/>
        <item x="50"/>
        <item x="5"/>
        <item x="223"/>
        <item x="83"/>
        <item x="229"/>
        <item x="39"/>
        <item x="308"/>
        <item x="3375"/>
        <item x="3098"/>
        <item x="3192"/>
        <item x="2484"/>
        <item x="2370"/>
        <item x="2396"/>
        <item x="2241"/>
        <item x="2215"/>
        <item x="2066"/>
        <item x="2274"/>
        <item x="2077"/>
        <item x="2063"/>
        <item x="2350"/>
        <item x="2289"/>
        <item x="2114"/>
        <item x="2136"/>
        <item x="373"/>
        <item x="573"/>
        <item x="495"/>
        <item x="678"/>
        <item x="4530"/>
        <item x="4580"/>
        <item x="4366"/>
        <item x="4491"/>
        <item x="4537"/>
        <item x="4421"/>
        <item x="4398"/>
        <item x="4007"/>
        <item x="3980"/>
        <item x="4172"/>
        <item x="4129"/>
        <item x="4024"/>
        <item x="3930"/>
        <item x="3666"/>
        <item x="3518"/>
        <item x="3714"/>
        <item x="1105"/>
        <item x="793"/>
        <item x="762"/>
        <item x="1028"/>
        <item x="1194"/>
        <item x="1069"/>
        <item x="1102"/>
        <item x="1659"/>
        <item x="1683"/>
        <item x="1834"/>
        <item x="1813"/>
        <item x="1734"/>
        <item x="1835"/>
        <item x="1827"/>
        <item x="1352"/>
        <item x="1230"/>
        <item x="3067"/>
        <item x="2737"/>
        <item x="2839"/>
        <item x="71"/>
        <item x="144"/>
        <item x="3091"/>
        <item x="3404"/>
        <item x="3286"/>
        <item x="3341"/>
        <item x="2460"/>
        <item x="2424"/>
        <item x="2596"/>
        <item x="2379"/>
        <item x="2293"/>
        <item x="2335"/>
        <item x="2054"/>
        <item x="2199"/>
        <item x="1985"/>
        <item x="1973"/>
        <item x="507"/>
        <item x="619"/>
        <item x="497"/>
        <item x="4374"/>
        <item x="4343"/>
        <item x="4317"/>
        <item x="4396"/>
        <item x="4434"/>
        <item x="4375"/>
        <item x="4571"/>
        <item x="3934"/>
        <item x="3998"/>
        <item x="3450"/>
        <item x="3800"/>
        <item x="3662"/>
        <item x="3688"/>
        <item x="3813"/>
        <item x="3449"/>
        <item x="3693"/>
        <item x="907"/>
        <item x="781"/>
        <item x="1030"/>
        <item x="1103"/>
        <item x="1167"/>
        <item x="968"/>
        <item x="945"/>
        <item x="1104"/>
        <item x="1707"/>
        <item x="1682"/>
        <item x="1582"/>
        <item x="1924"/>
        <item x="1449"/>
        <item x="1278"/>
        <item x="2944"/>
        <item x="2762"/>
        <item x="3027"/>
        <item x="2827"/>
        <item x="2706"/>
        <item x="2937"/>
        <item x="2803"/>
        <item x="89"/>
        <item x="199"/>
        <item x="88"/>
        <item x="3179"/>
        <item x="3126"/>
        <item x="3113"/>
        <item x="3200"/>
        <item x="3173"/>
        <item x="3241"/>
        <item x="3271"/>
        <item x="3354"/>
        <item x="2680"/>
        <item x="2411"/>
        <item x="2496"/>
        <item x="2629"/>
        <item x="2677"/>
        <item x="2338"/>
        <item x="2165"/>
        <item x="2137"/>
        <item x="2257"/>
        <item x="2117"/>
        <item x="2329"/>
        <item x="2105"/>
        <item x="2285"/>
        <item x="2084"/>
        <item x="595"/>
        <item x="388"/>
        <item x="429"/>
        <item x="640"/>
        <item x="4401"/>
        <item x="4490"/>
        <item x="4251"/>
        <item x="4518"/>
        <item x="4199"/>
        <item x="4379"/>
        <item x="4450"/>
        <item x="3909"/>
        <item x="4100"/>
        <item x="3904"/>
        <item x="4132"/>
        <item x="3762"/>
        <item x="3616"/>
        <item x="3550"/>
        <item x="3457"/>
        <item x="3707"/>
        <item x="3676"/>
        <item x="848"/>
        <item x="801"/>
        <item x="1075"/>
        <item x="1044"/>
        <item x="792"/>
        <item x="1164"/>
        <item x="864"/>
        <item x="1542"/>
        <item x="1585"/>
        <item x="1928"/>
        <item x="1545"/>
        <item x="1798"/>
        <item x="1784"/>
        <item x="1508"/>
        <item x="1258"/>
        <item x="1399"/>
        <item x="1318"/>
        <item x="1214"/>
        <item x="1390"/>
        <item x="2987"/>
        <item x="3050"/>
        <item x="2877"/>
        <item x="2884"/>
        <item x="2891"/>
        <item x="2885"/>
        <item x="264"/>
        <item x="235"/>
        <item x="3114"/>
        <item x="3172"/>
        <item x="2358"/>
        <item x="2412"/>
        <item x="2431"/>
        <item x="2687"/>
        <item x="2007"/>
        <item x="2244"/>
        <item x="2239"/>
        <item x="2296"/>
        <item x="2162"/>
        <item x="2155"/>
        <item x="2164"/>
        <item x="377"/>
        <item x="496"/>
        <item x="477"/>
        <item x="571"/>
        <item x="537"/>
        <item x="670"/>
        <item x="662"/>
        <item x="471"/>
        <item x="4442"/>
        <item x="4204"/>
        <item x="4381"/>
        <item x="4355"/>
        <item x="4318"/>
        <item x="3933"/>
        <item x="4057"/>
        <item x="3915"/>
        <item x="4122"/>
        <item x="3918"/>
        <item x="3414"/>
        <item x="3474"/>
        <item x="855"/>
        <item x="980"/>
        <item x="746"/>
        <item x="877"/>
        <item x="816"/>
        <item x="1560"/>
        <item x="1317"/>
        <item x="1231"/>
        <item x="1347"/>
        <item x="1453"/>
        <item x="1429"/>
        <item x="1372"/>
        <item x="1224"/>
        <item x="2943"/>
        <item x="2861"/>
        <item x="2786"/>
        <item x="2904"/>
        <item x="2917"/>
        <item x="2961"/>
        <item x="2888"/>
        <item x="274"/>
        <item x="18"/>
        <item x="239"/>
        <item x="3131"/>
        <item x="3333"/>
        <item x="3337"/>
        <item x="3085"/>
        <item x="3116"/>
        <item x="2639"/>
        <item x="2666"/>
        <item x="2651"/>
        <item x="2326"/>
        <item x="2325"/>
        <item x="2092"/>
        <item x="2347"/>
        <item x="2324"/>
        <item x="372"/>
        <item x="4531"/>
        <item x="4273"/>
        <item x="4308"/>
        <item x="3928"/>
        <item x="4108"/>
        <item x="4196"/>
        <item x="3870"/>
        <item x="3496"/>
        <item x="3671"/>
        <item x="3682"/>
        <item x="3773"/>
        <item x="3608"/>
        <item x="3515"/>
        <item x="786"/>
        <item x="1131"/>
        <item x="1070"/>
        <item x="819"/>
        <item x="866"/>
        <item x="990"/>
        <item x="1876"/>
        <item x="1769"/>
        <item x="1766"/>
        <item x="1785"/>
        <item x="1809"/>
        <item x="1270"/>
        <item x="1520"/>
        <item x="1225"/>
        <item x="3016"/>
        <item x="2986"/>
        <item x="2964"/>
        <item x="2956"/>
        <item x="3009"/>
        <item x="2783"/>
        <item x="2994"/>
        <item x="2975"/>
        <item x="2920"/>
        <item x="292"/>
        <item x="68"/>
        <item x="316"/>
        <item x="3137"/>
        <item x="3170"/>
        <item x="3320"/>
        <item x="2482"/>
        <item x="2416"/>
        <item x="2415"/>
        <item x="2194"/>
        <item x="2070"/>
        <item x="2067"/>
        <item x="2016"/>
        <item x="2176"/>
        <item x="2345"/>
        <item x="2273"/>
        <item x="632"/>
        <item x="374"/>
        <item x="588"/>
        <item x="367"/>
        <item x="582"/>
        <item x="4214"/>
        <item x="4509"/>
        <item x="4342"/>
        <item x="4330"/>
        <item x="4433"/>
        <item x="4587"/>
        <item x="4085"/>
        <item x="3895"/>
        <item x="4181"/>
        <item x="4098"/>
        <item x="3926"/>
        <item x="3557"/>
        <item x="3505"/>
        <item x="3490"/>
        <item x="3745"/>
        <item x="3792"/>
        <item x="3469"/>
        <item x="3793"/>
        <item x="1019"/>
        <item x="823"/>
        <item x="1132"/>
        <item x="1068"/>
        <item x="1873"/>
        <item x="1654"/>
        <item x="1930"/>
        <item x="1637"/>
        <item x="1893"/>
        <item x="1710"/>
        <item x="1699"/>
        <item x="1890"/>
        <item x="1703"/>
        <item x="1302"/>
        <item x="1371"/>
        <item x="1346"/>
        <item x="1348"/>
        <item x="1471"/>
        <item x="1365"/>
        <item x="2892"/>
        <item x="2922"/>
        <item x="2705"/>
        <item x="2806"/>
        <item x="2976"/>
        <item x="241"/>
        <item x="35"/>
        <item x="253"/>
        <item x="3362"/>
        <item x="2624"/>
        <item x="2619"/>
        <item x="2240"/>
        <item x="2033"/>
        <item x="2217"/>
        <item x="2122"/>
        <item x="370"/>
        <item x="590"/>
        <item x="651"/>
        <item x="349"/>
        <item x="341"/>
        <item x="4546"/>
        <item x="4382"/>
        <item x="4299"/>
        <item x="4243"/>
        <item x="4084"/>
        <item x="4182"/>
        <item x="4000"/>
        <item x="3635"/>
        <item x="3615"/>
        <item x="3560"/>
        <item x="3689"/>
        <item x="3811"/>
        <item x="3510"/>
        <item x="3487"/>
        <item x="1110"/>
        <item x="852"/>
        <item x="846"/>
        <item x="1493"/>
        <item x="1509"/>
        <item x="1391"/>
        <item x="1354"/>
        <item x="1338"/>
        <item x="1454"/>
        <item x="2899"/>
        <item x="2973"/>
        <item x="2967"/>
        <item x="2971"/>
        <item x="2883"/>
        <item x="3013"/>
        <item x="3035"/>
        <item x="2901"/>
        <item x="252"/>
        <item x="277"/>
        <item x="24"/>
        <item x="166"/>
        <item x="100"/>
        <item x="93"/>
        <item x="257"/>
        <item x="3297"/>
        <item x="3310"/>
        <item x="3319"/>
        <item x="2580"/>
        <item x="2429"/>
        <item x="2637"/>
        <item x="2523"/>
        <item x="2400"/>
        <item x="2648"/>
        <item x="2600"/>
        <item x="2638"/>
        <item x="2503"/>
        <item x="2275"/>
        <item x="2246"/>
        <item x="2168"/>
        <item x="2156"/>
        <item x="624"/>
        <item x="4475"/>
        <item x="4149"/>
        <item x="4030"/>
        <item x="3949"/>
        <item x="4039"/>
        <item x="3453"/>
        <item x="3772"/>
        <item x="3477"/>
        <item x="3694"/>
        <item x="3738"/>
        <item x="3507"/>
        <item x="3760"/>
        <item x="973"/>
        <item x="1063"/>
        <item x="1195"/>
        <item x="856"/>
        <item x="1162"/>
        <item x="975"/>
        <item x="1869"/>
        <item x="1892"/>
        <item x="1823"/>
        <item x="1672"/>
        <item x="1644"/>
        <item x="1264"/>
        <item x="1497"/>
        <item x="1378"/>
        <item x="1473"/>
        <item x="3030"/>
        <item x="2845"/>
        <item x="2988"/>
        <item x="3001"/>
        <item x="2881"/>
        <item x="2916"/>
        <item x="72"/>
        <item x="192"/>
        <item x="275"/>
        <item x="280"/>
        <item x="319"/>
        <item x="3381"/>
        <item x="3400"/>
        <item x="3133"/>
        <item x="3219"/>
        <item x="2509"/>
        <item x="2653"/>
        <item x="2644"/>
        <item x="2553"/>
        <item x="2068"/>
        <item x="2300"/>
        <item x="2249"/>
        <item x="2004"/>
        <item x="2210"/>
        <item x="535"/>
        <item x="737"/>
        <item x="489"/>
        <item x="734"/>
        <item x="410"/>
        <item x="457"/>
        <item x="723"/>
        <item x="615"/>
        <item x="4279"/>
        <item x="4467"/>
        <item x="4354"/>
        <item x="4248"/>
        <item x="3905"/>
        <item x="3908"/>
        <item x="3859"/>
        <item x="4146"/>
        <item x="4061"/>
        <item x="3470"/>
        <item x="3465"/>
        <item x="3623"/>
        <item x="752"/>
        <item x="1183"/>
        <item x="754"/>
        <item x="748"/>
        <item x="927"/>
        <item x="985"/>
        <item x="1543"/>
        <item x="1713"/>
        <item x="1857"/>
        <item x="1611"/>
        <item x="1941"/>
        <item x="1601"/>
        <item x="1254"/>
        <item x="1500"/>
        <item x="2996"/>
        <item x="2932"/>
        <item x="2702"/>
        <item x="3080"/>
        <item x="2809"/>
        <item x="37"/>
        <item x="260"/>
        <item x="230"/>
        <item x="323"/>
        <item x="103"/>
        <item x="137"/>
        <item x="3364"/>
        <item x="3296"/>
        <item x="3127"/>
        <item x="3233"/>
        <item x="2604"/>
        <item x="2365"/>
        <item x="2633"/>
        <item x="2536"/>
        <item x="2088"/>
        <item x="2227"/>
        <item x="2233"/>
        <item x="2106"/>
        <item x="1977"/>
        <item x="612"/>
        <item x="544"/>
        <item x="454"/>
        <item x="660"/>
        <item x="525"/>
        <item x="4529"/>
        <item x="4407"/>
        <item x="4327"/>
        <item x="4311"/>
        <item x="4384"/>
        <item x="4507"/>
        <item x="4259"/>
        <item x="4297"/>
        <item x="4589"/>
        <item x="4419"/>
        <item x="4252"/>
        <item x="4041"/>
        <item x="4114"/>
        <item x="3699"/>
        <item x="3725"/>
        <item x="3567"/>
        <item x="3684"/>
        <item x="1184"/>
        <item x="1027"/>
        <item x="1088"/>
        <item x="916"/>
        <item x="1096"/>
        <item x="1188"/>
        <item x="971"/>
        <item x="1903"/>
        <item x="1810"/>
        <item x="1950"/>
        <item x="1861"/>
        <item x="1724"/>
        <item x="1848"/>
        <item x="1879"/>
        <item x="1220"/>
        <item x="1513"/>
        <item x="1289"/>
        <item x="1279"/>
        <item x="1301"/>
        <item x="1406"/>
        <item x="1492"/>
        <item x="3044"/>
        <item x="2742"/>
        <item x="3031"/>
        <item x="2717"/>
        <item x="196"/>
        <item x="304"/>
        <item x="258"/>
        <item x="173"/>
        <item x="0"/>
        <item x="3391"/>
        <item x="3130"/>
        <item x="3361"/>
        <item x="3269"/>
        <item x="3274"/>
        <item x="3209"/>
        <item x="3194"/>
        <item x="2538"/>
        <item x="2620"/>
        <item x="2617"/>
        <item x="1967"/>
        <item x="2029"/>
        <item x="2203"/>
        <item x="2142"/>
        <item x="597"/>
        <item x="628"/>
        <item x="641"/>
        <item x="701"/>
        <item x="684"/>
        <item x="517"/>
        <item x="596"/>
        <item x="4577"/>
        <item x="4583"/>
        <item x="4472"/>
        <item x="4344"/>
        <item x="4588"/>
        <item x="4049"/>
        <item x="4088"/>
        <item x="4147"/>
        <item x="4064"/>
        <item x="3954"/>
        <item x="3807"/>
        <item x="3426"/>
        <item x="3764"/>
        <item x="779"/>
        <item x="936"/>
        <item x="1084"/>
        <item x="1189"/>
        <item x="745"/>
        <item x="1773"/>
        <item x="1828"/>
        <item x="1905"/>
        <item x="1697"/>
        <item x="1925"/>
        <item x="1891"/>
        <item x="1939"/>
        <item x="1868"/>
        <item x="1303"/>
        <item x="2859"/>
        <item x="2750"/>
        <item x="255"/>
        <item x="211"/>
        <item x="3202"/>
        <item x="3410"/>
        <item x="3139"/>
        <item x="3401"/>
        <item x="2420"/>
        <item x="2452"/>
        <item x="2559"/>
        <item x="2433"/>
        <item x="2417"/>
        <item x="2143"/>
        <item x="2170"/>
        <item x="2272"/>
        <item x="2024"/>
        <item x="732"/>
        <item x="550"/>
        <item x="449"/>
        <item x="4216"/>
        <item x="4360"/>
        <item x="4527"/>
        <item x="4278"/>
        <item x="4262"/>
        <item x="4186"/>
        <item x="4130"/>
        <item x="3833"/>
        <item x="3894"/>
        <item x="3958"/>
        <item x="4145"/>
        <item x="4089"/>
        <item x="3612"/>
        <item x="3596"/>
        <item x="3730"/>
        <item x="3777"/>
        <item x="3758"/>
        <item x="1091"/>
        <item x="1033"/>
        <item x="1140"/>
        <item x="938"/>
        <item x="809"/>
        <item x="922"/>
        <item x="1788"/>
        <item x="1899"/>
        <item x="1631"/>
        <item x="1658"/>
        <item x="1353"/>
        <item x="1377"/>
        <item x="1283"/>
        <item x="1379"/>
        <item x="2946"/>
        <item x="3061"/>
        <item x="3033"/>
        <item x="53"/>
        <item x="174"/>
        <item x="212"/>
        <item x="114"/>
        <item x="250"/>
        <item x="185"/>
        <item x="3394"/>
        <item x="3360"/>
        <item x="3285"/>
        <item x="3363"/>
        <item x="3349"/>
        <item x="3387"/>
        <item x="3093"/>
        <item x="3195"/>
        <item x="3123"/>
        <item x="3382"/>
        <item x="2682"/>
        <item x="2430"/>
        <item x="2512"/>
        <item x="2645"/>
        <item x="2354"/>
        <item x="2623"/>
        <item x="2688"/>
        <item x="2023"/>
        <item x="2030"/>
        <item x="2255"/>
        <item x="2100"/>
        <item x="2047"/>
        <item x="516"/>
        <item x="451"/>
        <item x="400"/>
        <item x="721"/>
        <item x="603"/>
        <item x="663"/>
        <item x="4501"/>
        <item x="4249"/>
        <item x="4341"/>
        <item x="4458"/>
        <item x="4289"/>
        <item x="4170"/>
        <item x="3875"/>
        <item x="3881"/>
        <item x="4034"/>
        <item x="3952"/>
        <item x="4174"/>
        <item x="3999"/>
        <item x="3982"/>
        <item x="4143"/>
        <item x="3460"/>
        <item x="3619"/>
        <item x="3741"/>
        <item x="744"/>
        <item x="825"/>
        <item x="928"/>
        <item x="1016"/>
        <item x="1036"/>
        <item x="891"/>
        <item x="1079"/>
        <item x="1551"/>
        <item x="1887"/>
        <item x="1870"/>
        <item x="1839"/>
        <item x="1711"/>
        <item x="1655"/>
        <item x="1296"/>
        <item x="1306"/>
        <item x="1472"/>
        <item x="1350"/>
        <item x="3064"/>
        <item x="2829"/>
        <item x="2862"/>
        <item x="3026"/>
        <item x="2"/>
        <item x="62"/>
        <item x="13"/>
        <item x="3392"/>
        <item x="3359"/>
        <item x="3134"/>
        <item x="3342"/>
        <item x="3217"/>
        <item x="2410"/>
        <item x="2478"/>
        <item x="2393"/>
        <item x="2550"/>
        <item x="2531"/>
        <item x="2292"/>
        <item x="2297"/>
        <item x="2256"/>
        <item x="2320"/>
        <item x="2195"/>
        <item x="2107"/>
        <item x="2001"/>
        <item x="690"/>
        <item x="501"/>
        <item x="360"/>
        <item x="430"/>
        <item x="433"/>
        <item x="405"/>
        <item x="4224"/>
        <item x="4594"/>
        <item x="4411"/>
        <item x="4238"/>
        <item x="4258"/>
        <item x="4113"/>
        <item x="4131"/>
        <item x="3867"/>
        <item x="3494"/>
        <item x="3413"/>
        <item x="3761"/>
        <item x="1174"/>
        <item x="1175"/>
        <item x="956"/>
        <item x="1127"/>
        <item x="996"/>
        <item x="1169"/>
        <item x="1130"/>
        <item x="1757"/>
        <item x="1576"/>
        <item x="1638"/>
        <item x="1579"/>
        <item x="1633"/>
        <item x="1919"/>
        <item x="1556"/>
        <item x="1337"/>
        <item x="1292"/>
        <item x="1389"/>
        <item x="1199"/>
        <item x="2828"/>
        <item x="3070"/>
        <item x="2752"/>
        <item x="2876"/>
        <item x="43"/>
        <item x="38"/>
        <item x="305"/>
        <item x="296"/>
        <item x="3168"/>
        <item x="3196"/>
        <item x="3213"/>
        <item x="3136"/>
        <item x="2356"/>
        <item x="2535"/>
        <item x="2369"/>
        <item x="2048"/>
        <item x="2343"/>
        <item x="643"/>
        <item x="713"/>
        <item x="427"/>
        <item x="728"/>
        <item x="742"/>
        <item x="4389"/>
        <item x="4484"/>
        <item x="4481"/>
        <item x="4548"/>
        <item x="4099"/>
        <item x="3824"/>
        <item x="3899"/>
        <item x="3727"/>
        <item x="3711"/>
        <item x="3536"/>
        <item x="3767"/>
        <item x="743"/>
        <item x="1089"/>
        <item x="753"/>
        <item x="1126"/>
        <item x="1180"/>
        <item x="1186"/>
        <item x="919"/>
        <item x="1942"/>
        <item x="1634"/>
        <item x="1603"/>
        <item x="1714"/>
        <item x="1772"/>
        <item x="1664"/>
        <item x="1503"/>
        <item x="1455"/>
        <item x="1291"/>
        <item x="1212"/>
        <item x="1274"/>
        <item x="1240"/>
        <item x="3028"/>
        <item x="2716"/>
        <item x="3011"/>
        <item x="3076"/>
        <item x="279"/>
        <item x="3384"/>
        <item x="2618"/>
        <item x="2407"/>
        <item x="2586"/>
        <item x="2605"/>
        <item x="2052"/>
        <item x="2091"/>
        <item x="2322"/>
        <item x="504"/>
        <item x="435"/>
        <item x="661"/>
        <item x="716"/>
        <item x="698"/>
        <item x="340"/>
        <item x="4325"/>
        <item x="4340"/>
        <item x="4390"/>
        <item x="4305"/>
        <item x="4135"/>
        <item x="4106"/>
        <item x="3853"/>
        <item x="3910"/>
        <item x="3651"/>
        <item x="3559"/>
        <item x="3570"/>
        <item x="3787"/>
        <item x="3459"/>
        <item x="3521"/>
        <item x="3532"/>
        <item x="858"/>
        <item x="1885"/>
        <item x="1550"/>
        <item x="1863"/>
        <item x="1577"/>
        <item x="1669"/>
        <item x="1616"/>
        <item x="1587"/>
        <item x="1281"/>
        <item x="1255"/>
        <item x="1475"/>
        <item x="1518"/>
        <item x="3003"/>
        <item x="2934"/>
        <item x="3014"/>
        <item x="2701"/>
        <item x="91"/>
        <item x="16"/>
        <item x="29"/>
        <item x="198"/>
        <item x="313"/>
        <item x="3338"/>
        <item x="3367"/>
        <item x="3388"/>
        <item x="3334"/>
        <item x="2468"/>
        <item x="2497"/>
        <item x="2540"/>
        <item x="2674"/>
        <item x="2021"/>
        <item x="2060"/>
        <item x="527"/>
        <item x="691"/>
        <item x="456"/>
        <item x="467"/>
        <item x="4223"/>
        <item x="4244"/>
        <item x="4521"/>
        <item x="4372"/>
        <item x="4569"/>
        <item x="4428"/>
        <item x="3993"/>
        <item x="3847"/>
        <item x="3852"/>
        <item x="3864"/>
        <item x="3593"/>
        <item x="3655"/>
        <item x="3568"/>
        <item x="3744"/>
        <item x="1024"/>
        <item x="1116"/>
        <item x="1101"/>
        <item x="1161"/>
        <item x="1062"/>
        <item x="1609"/>
        <item x="1533"/>
        <item x="1569"/>
        <item x="1904"/>
        <item x="1802"/>
        <item x="1481"/>
        <item x="1474"/>
        <item x="1266"/>
        <item x="3078"/>
        <item x="2886"/>
        <item x="2959"/>
        <item x="2764"/>
        <item x="2870"/>
        <item x="3020"/>
        <item x="128"/>
        <item x="90"/>
        <item x="113"/>
        <item x="140"/>
        <item x="3237"/>
        <item x="3244"/>
        <item x="3411"/>
        <item x="3303"/>
        <item x="3160"/>
        <item x="2402"/>
        <item x="2676"/>
        <item x="2573"/>
        <item x="2196"/>
        <item x="2332"/>
        <item x="1981"/>
        <item x="2076"/>
        <item x="2034"/>
        <item x="2108"/>
        <item x="403"/>
        <item x="442"/>
        <item x="502"/>
        <item x="4441"/>
        <item x="4331"/>
        <item x="4218"/>
        <item x="4280"/>
        <item x="4222"/>
        <item x="4465"/>
        <item x="4517"/>
        <item x="4201"/>
        <item x="4019"/>
        <item x="4102"/>
        <item x="3638"/>
        <item x="3605"/>
        <item x="3433"/>
        <item x="3555"/>
        <item x="976"/>
        <item x="1010"/>
        <item x="978"/>
        <item x="1172"/>
        <item x="824"/>
        <item x="941"/>
        <item x="1076"/>
        <item x="1077"/>
        <item x="868"/>
        <item x="873"/>
        <item x="1780"/>
        <item x="1636"/>
        <item x="1588"/>
        <item x="1512"/>
        <item x="1247"/>
        <item x="1249"/>
        <item x="2900"/>
        <item x="2960"/>
        <item x="3065"/>
        <item x="2746"/>
        <item x="2751"/>
        <item x="2747"/>
        <item x="297"/>
        <item x="314"/>
        <item x="263"/>
        <item x="86"/>
        <item x="3185"/>
        <item x="3355"/>
        <item x="2591"/>
        <item x="2426"/>
        <item x="371"/>
        <item x="399"/>
        <item x="598"/>
        <item x="4246"/>
        <item x="4228"/>
        <item x="4213"/>
        <item x="4508"/>
        <item x="4284"/>
        <item x="3929"/>
        <item x="3880"/>
        <item x="4136"/>
        <item x="3820"/>
        <item x="4141"/>
        <item x="4169"/>
        <item x="3519"/>
        <item x="3769"/>
        <item x="3805"/>
        <item x="3580"/>
        <item x="3796"/>
        <item x="3420"/>
        <item x="837"/>
        <item x="957"/>
        <item x="933"/>
        <item x="1124"/>
        <item x="1047"/>
        <item x="1871"/>
        <item x="1554"/>
        <item x="1693"/>
        <item x="1763"/>
        <item x="1239"/>
        <item x="1466"/>
        <item x="1425"/>
        <item x="1316"/>
        <item x="2914"/>
        <item x="2749"/>
        <item x="2775"/>
        <item x="3019"/>
        <item x="2711"/>
        <item x="2992"/>
        <item x="61"/>
        <item x="221"/>
        <item x="108"/>
        <item x="3088"/>
        <item x="3357"/>
        <item x="3249"/>
        <item x="2511"/>
        <item x="2546"/>
        <item x="2125"/>
        <item x="1968"/>
        <item x="2157"/>
        <item x="2346"/>
        <item x="2303"/>
        <item x="621"/>
        <item x="715"/>
        <item x="518"/>
        <item x="671"/>
        <item x="714"/>
        <item x="669"/>
        <item x="4522"/>
        <item x="4560"/>
        <item x="4202"/>
        <item x="4295"/>
        <item x="4285"/>
        <item x="4276"/>
        <item x="3951"/>
        <item x="3992"/>
        <item x="4116"/>
        <item x="4014"/>
        <item x="3577"/>
        <item x="3748"/>
        <item x="3794"/>
        <item x="3617"/>
        <item x="3723"/>
        <item x="3493"/>
        <item x="1092"/>
        <item x="788"/>
        <item x="849"/>
        <item x="1060"/>
        <item x="1055"/>
        <item x="1805"/>
        <item x="1807"/>
        <item x="1544"/>
        <item x="1819"/>
        <item x="1529"/>
        <item x="1598"/>
        <item x="1293"/>
        <item x="1383"/>
        <item x="1344"/>
        <item x="1450"/>
        <item x="2991"/>
        <item x="2745"/>
        <item x="45"/>
        <item x="261"/>
        <item x="167"/>
        <item x="67"/>
        <item x="299"/>
        <item x="2391"/>
        <item x="2378"/>
        <item x="2583"/>
        <item x="2355"/>
        <item x="2148"/>
        <item x="561"/>
        <item x="548"/>
        <item x="558"/>
        <item x="673"/>
        <item x="524"/>
        <item x="4350"/>
        <item x="4310"/>
        <item x="4245"/>
        <item x="4602"/>
        <item x="4544"/>
        <item x="4599"/>
        <item x="4206"/>
        <item x="3522"/>
        <item x="3757"/>
        <item x="3489"/>
        <item x="3780"/>
        <item x="1151"/>
        <item x="838"/>
        <item x="1081"/>
        <item x="1949"/>
        <item x="1945"/>
        <item x="1476"/>
        <item x="1426"/>
        <item x="1260"/>
        <item x="1242"/>
        <item x="1410"/>
        <item x="2796"/>
        <item x="2700"/>
        <item x="2990"/>
        <item x="42"/>
        <item x="240"/>
        <item x="95"/>
        <item x="160"/>
        <item x="3252"/>
        <item x="3096"/>
        <item x="3094"/>
        <item x="3260"/>
        <item x="3166"/>
        <item x="3174"/>
        <item x="2632"/>
        <item x="2466"/>
        <item x="1988"/>
        <item x="2304"/>
        <item x="2211"/>
        <item x="2046"/>
        <item x="2185"/>
        <item x="562"/>
        <item x="658"/>
        <item x="434"/>
        <item x="672"/>
        <item x="4312"/>
        <item x="4541"/>
        <item x="4463"/>
        <item x="4572"/>
        <item x="4394"/>
        <item x="4194"/>
        <item x="4055"/>
        <item x="3843"/>
        <item x="4164"/>
        <item x="3876"/>
        <item x="3642"/>
        <item x="3746"/>
        <item x="3667"/>
        <item x="3750"/>
        <item x="1011"/>
        <item x="921"/>
        <item x="808"/>
        <item x="845"/>
        <item x="1926"/>
        <item x="1661"/>
        <item x="1681"/>
        <item x="1532"/>
        <item x="1867"/>
        <item x="1299"/>
        <item x="1484"/>
        <item x="1345"/>
        <item x="1374"/>
        <item x="1282"/>
        <item x="1465"/>
        <item x="2962"/>
        <item x="2816"/>
        <item x="2873"/>
        <item x="2793"/>
        <item x="20"/>
        <item x="303"/>
        <item x="139"/>
        <item x="205"/>
        <item x="3409"/>
        <item x="3103"/>
        <item x="3287"/>
        <item x="3112"/>
        <item x="3223"/>
        <item x="2646"/>
        <item x="2395"/>
        <item x="2405"/>
        <item x="2508"/>
        <item x="2513"/>
        <item x="2679"/>
        <item x="2087"/>
        <item x="2294"/>
        <item x="2160"/>
        <item x="2277"/>
        <item x="2022"/>
        <item x="577"/>
        <item x="574"/>
        <item x="481"/>
        <item x="4326"/>
        <item x="4268"/>
        <item x="4592"/>
        <item x="4554"/>
        <item x="4412"/>
        <item x="3650"/>
        <item x="3429"/>
        <item x="859"/>
        <item x="826"/>
        <item x="1093"/>
        <item x="834"/>
        <item x="1793"/>
        <item x="1791"/>
        <item x="1916"/>
        <item x="1433"/>
        <item x="2734"/>
        <item x="2695"/>
        <item x="2936"/>
        <item x="2949"/>
        <item x="17"/>
        <item x="288"/>
        <item x="178"/>
        <item x="180"/>
        <item x="107"/>
        <item x="116"/>
        <item x="3184"/>
        <item x="3348"/>
        <item x="2454"/>
        <item x="2667"/>
        <item x="2371"/>
        <item x="2501"/>
        <item x="2541"/>
        <item x="2584"/>
        <item x="2101"/>
        <item x="1993"/>
        <item x="2331"/>
        <item x="2173"/>
        <item x="352"/>
        <item x="539"/>
        <item x="4526"/>
        <item x="4274"/>
        <item x="4304"/>
        <item x="4574"/>
        <item x="4561"/>
        <item x="3862"/>
        <item x="4028"/>
        <item x="3961"/>
        <item x="4091"/>
        <item x="3574"/>
        <item x="3472"/>
        <item x="3766"/>
        <item x="3687"/>
        <item x="1134"/>
        <item x="841"/>
        <item x="1034"/>
        <item x="1090"/>
        <item x="1764"/>
        <item x="1878"/>
        <item x="1796"/>
        <item x="1597"/>
        <item x="1581"/>
        <item x="1872"/>
        <item x="1725"/>
        <item x="1315"/>
        <item x="1310"/>
        <item x="1428"/>
        <item x="2778"/>
        <item x="2733"/>
        <item x="2731"/>
        <item x="2929"/>
        <item x="51"/>
        <item x="3175"/>
        <item x="3328"/>
        <item x="2453"/>
        <item x="2585"/>
        <item x="2403"/>
        <item x="2271"/>
        <item x="2138"/>
        <item x="1978"/>
        <item x="644"/>
        <item x="627"/>
        <item x="364"/>
        <item x="704"/>
        <item x="521"/>
        <item x="402"/>
        <item x="412"/>
        <item x="4498"/>
        <item x="4345"/>
        <item x="4601"/>
        <item x="4511"/>
        <item x="4329"/>
        <item x="4205"/>
        <item x="3877"/>
        <item x="4066"/>
        <item x="3816"/>
        <item x="4096"/>
        <item x="3708"/>
        <item x="1173"/>
        <item x="888"/>
        <item x="1061"/>
        <item x="1012"/>
        <item x="1111"/>
        <item x="1574"/>
        <item x="1767"/>
        <item x="1617"/>
        <item x="1653"/>
        <item x="1826"/>
        <item x="1825"/>
        <item x="1712"/>
        <item x="1630"/>
        <item x="1228"/>
        <item x="1209"/>
        <item x="1250"/>
        <item x="1385"/>
        <item x="1210"/>
        <item x="3055"/>
        <item x="2789"/>
        <item x="30"/>
        <item x="298"/>
        <item x="213"/>
        <item x="41"/>
        <item x="3389"/>
        <item x="3236"/>
        <item x="3397"/>
        <item x="3379"/>
        <item x="2494"/>
        <item x="2357"/>
        <item x="2339"/>
        <item x="2050"/>
        <item x="705"/>
        <item x="520"/>
        <item x="739"/>
        <item x="462"/>
        <item x="549"/>
        <item x="406"/>
        <item x="4209"/>
        <item x="4593"/>
        <item x="4436"/>
        <item x="4575"/>
        <item x="4357"/>
        <item x="3863"/>
        <item x="3840"/>
        <item x="3854"/>
        <item x="4029"/>
        <item x="3417"/>
        <item x="3594"/>
        <item x="3633"/>
        <item x="3428"/>
        <item x="1029"/>
        <item x="1015"/>
        <item x="1156"/>
        <item x="1709"/>
        <item x="1792"/>
        <item x="1584"/>
        <item x="1787"/>
        <item x="1527"/>
        <item x="1498"/>
        <item x="3008"/>
        <item x="2912"/>
        <item x="2869"/>
        <item x="2954"/>
        <item x="3036"/>
        <item x="2767"/>
        <item x="2921"/>
        <item x="2906"/>
        <item x="138"/>
        <item x="85"/>
        <item x="3176"/>
        <item x="3371"/>
        <item x="3163"/>
        <item x="3247"/>
        <item x="2459"/>
        <item x="2524"/>
        <item x="2383"/>
        <item x="2298"/>
        <item x="2201"/>
        <item x="546"/>
        <item x="505"/>
        <item x="695"/>
        <item x="354"/>
        <item x="409"/>
        <item x="4494"/>
        <item x="4406"/>
        <item x="4266"/>
        <item x="4075"/>
        <item x="4162"/>
        <item x="4171"/>
        <item x="3975"/>
        <item x="4150"/>
        <item x="4133"/>
        <item x="4060"/>
        <item x="4086"/>
        <item x="4069"/>
        <item x="3600"/>
        <item x="3753"/>
        <item x="3415"/>
        <item x="872"/>
        <item x="827"/>
        <item x="1119"/>
        <item x="885"/>
        <item x="1679"/>
        <item x="1761"/>
        <item x="1680"/>
        <item x="1929"/>
        <item x="1931"/>
        <item x="1424"/>
        <item x="1205"/>
        <item x="2911"/>
        <item x="2896"/>
        <item x="3073"/>
        <item x="2756"/>
        <item x="2972"/>
        <item x="162"/>
        <item x="182"/>
        <item x="231"/>
        <item x="3374"/>
        <item x="3343"/>
        <item x="3340"/>
        <item x="3318"/>
        <item x="3111"/>
        <item x="3226"/>
        <item x="3224"/>
        <item x="2361"/>
        <item x="2614"/>
        <item x="2678"/>
        <item x="2413"/>
        <item x="2621"/>
        <item x="2253"/>
        <item x="2319"/>
        <item x="2179"/>
        <item x="417"/>
        <item x="563"/>
        <item x="709"/>
        <item x="4269"/>
        <item x="4207"/>
        <item x="4332"/>
        <item x="3893"/>
        <item x="3977"/>
        <item x="4112"/>
        <item x="3969"/>
        <item x="3630"/>
        <item x="3500"/>
        <item x="3418"/>
        <item x="3586"/>
        <item x="3652"/>
        <item x="1117"/>
        <item x="812"/>
        <item x="1064"/>
        <item x="1073"/>
        <item x="802"/>
        <item x="898"/>
        <item x="1004"/>
        <item x="1917"/>
        <item x="1575"/>
        <item x="1643"/>
        <item x="1882"/>
        <item x="1403"/>
        <item x="1331"/>
        <item x="1434"/>
        <item x="1294"/>
        <item x="3029"/>
        <item x="2823"/>
        <item x="3051"/>
        <item x="2923"/>
        <item x="2808"/>
        <item x="99"/>
        <item x="9"/>
        <item x="278"/>
        <item x="306"/>
        <item x="26"/>
        <item x="142"/>
        <item x="3311"/>
        <item x="3246"/>
        <item x="3158"/>
        <item x="2381"/>
        <item x="2574"/>
        <item x="2470"/>
        <item x="2220"/>
        <item x="2041"/>
        <item x="2161"/>
        <item x="2248"/>
        <item x="398"/>
        <item x="576"/>
        <item x="630"/>
        <item x="664"/>
        <item x="506"/>
        <item x="4568"/>
        <item x="4328"/>
        <item x="4339"/>
        <item x="4493"/>
        <item x="3858"/>
        <item x="4110"/>
        <item x="3889"/>
        <item x="4016"/>
        <item x="3979"/>
        <item x="3962"/>
        <item x="4095"/>
        <item x="3716"/>
        <item x="3537"/>
        <item x="3556"/>
        <item x="3627"/>
        <item x="1106"/>
        <item x="982"/>
        <item x="997"/>
        <item x="767"/>
        <item x="874"/>
        <item x="1121"/>
        <item x="1674"/>
        <item x="1911"/>
        <item x="1398"/>
        <item x="1326"/>
        <item x="1226"/>
        <item x="1384"/>
        <item x="1336"/>
        <item x="1463"/>
        <item x="2970"/>
        <item x="2867"/>
        <item x="3056"/>
        <item x="3034"/>
        <item x="2735"/>
        <item x="121"/>
        <item x="94"/>
        <item x="79"/>
        <item x="3258"/>
        <item x="3378"/>
        <item x="3140"/>
        <item x="2661"/>
        <item x="2443"/>
        <item x="2489"/>
        <item x="2521"/>
        <item x="2615"/>
        <item x="2665"/>
        <item x="2353"/>
        <item x="2483"/>
        <item x="2128"/>
        <item x="2235"/>
        <item x="1962"/>
        <item x="1980"/>
        <item x="2158"/>
        <item x="2231"/>
        <item x="494"/>
        <item x="470"/>
        <item x="601"/>
        <item x="566"/>
        <item x="419"/>
        <item x="629"/>
        <item x="4255"/>
        <item x="4321"/>
        <item x="4388"/>
        <item x="4476"/>
        <item x="4225"/>
        <item x="4211"/>
        <item x="4377"/>
        <item x="4203"/>
        <item x="4573"/>
        <item x="4438"/>
        <item x="4083"/>
        <item x="4160"/>
        <item x="4056"/>
        <item x="4124"/>
        <item x="4125"/>
        <item x="3956"/>
        <item x="3884"/>
        <item x="4023"/>
        <item x="3626"/>
        <item x="3625"/>
        <item x="3729"/>
        <item x="3664"/>
        <item x="3765"/>
        <item x="3431"/>
        <item x="3721"/>
        <item x="981"/>
        <item x="787"/>
        <item x="1191"/>
        <item x="1083"/>
        <item x="1003"/>
        <item x="1732"/>
        <item x="1880"/>
        <item x="1650"/>
        <item x="1642"/>
        <item x="1934"/>
        <item x="1776"/>
        <item x="1799"/>
        <item x="1646"/>
        <item x="1829"/>
        <item x="1284"/>
        <item x="1243"/>
        <item x="1341"/>
        <item x="1528"/>
        <item x="1285"/>
        <item x="2864"/>
        <item x="3023"/>
        <item x="2849"/>
        <item x="2925"/>
        <item x="2696"/>
        <item x="233"/>
        <item x="243"/>
        <item x="324"/>
        <item x="256"/>
        <item x="110"/>
        <item x="3204"/>
        <item x="3263"/>
        <item x="3199"/>
        <item x="3336"/>
        <item x="2406"/>
        <item x="2461"/>
        <item x="2230"/>
        <item x="1961"/>
        <item x="2269"/>
        <item x="361"/>
        <item x="326"/>
        <item x="736"/>
        <item x="487"/>
        <item x="4226"/>
        <item x="4294"/>
        <item x="4365"/>
        <item x="4540"/>
        <item x="4265"/>
        <item x="4287"/>
        <item x="3883"/>
        <item x="3931"/>
        <item x="3856"/>
        <item x="3907"/>
        <item x="3776"/>
        <item x="3486"/>
        <item x="3785"/>
        <item x="3783"/>
        <item x="3606"/>
        <item x="989"/>
        <item x="967"/>
        <item x="946"/>
        <item x="1935"/>
        <item x="1731"/>
        <item x="1886"/>
        <item x="1382"/>
        <item x="1333"/>
        <item x="1304"/>
        <item x="1438"/>
        <item x="1268"/>
        <item x="1218"/>
        <item x="2794"/>
        <item x="3069"/>
        <item x="2712"/>
        <item x="2759"/>
        <item x="2691"/>
        <item x="2863"/>
        <item x="66"/>
        <item x="127"/>
        <item x="124"/>
        <item x="3227"/>
        <item x="3086"/>
        <item x="3147"/>
        <item x="3393"/>
        <item x="3232"/>
        <item x="3383"/>
        <item x="2493"/>
        <item x="2376"/>
        <item x="2446"/>
        <item x="2593"/>
        <item x="2044"/>
        <item x="2270"/>
        <item x="1964"/>
        <item x="2301"/>
        <item x="2340"/>
        <item x="441"/>
        <item x="652"/>
        <item x="512"/>
        <item x="330"/>
        <item x="626"/>
        <item x="4386"/>
        <item x="4415"/>
        <item x="4564"/>
        <item x="4582"/>
        <item x="4323"/>
        <item x="4586"/>
        <item x="4520"/>
        <item x="4581"/>
        <item x="4547"/>
        <item x="4198"/>
        <item x="3974"/>
        <item x="4177"/>
        <item x="3869"/>
        <item x="3917"/>
        <item x="3790"/>
        <item x="3747"/>
        <item x="3452"/>
        <item x="3726"/>
        <item x="3462"/>
        <item x="3649"/>
        <item x="3728"/>
        <item x="3451"/>
        <item x="910"/>
        <item x="1142"/>
        <item x="1148"/>
        <item x="1818"/>
        <item x="1567"/>
        <item x="1241"/>
        <item x="1349"/>
        <item x="1479"/>
        <item x="1437"/>
        <item x="1400"/>
        <item x="2730"/>
        <item x="2798"/>
        <item x="2947"/>
        <item x="2844"/>
        <item x="266"/>
        <item x="186"/>
        <item x="293"/>
        <item x="183"/>
        <item x="246"/>
        <item x="58"/>
        <item x="165"/>
        <item x="2610"/>
        <item x="2622"/>
        <item x="2394"/>
        <item x="2314"/>
        <item x="1975"/>
        <item x="1992"/>
        <item x="2090"/>
        <item x="1958"/>
        <item x="2188"/>
        <item x="2242"/>
        <item x="2145"/>
        <item x="369"/>
        <item x="353"/>
        <item x="554"/>
        <item x="346"/>
        <item x="4506"/>
        <item x="4534"/>
        <item x="4368"/>
        <item x="4460"/>
        <item x="4307"/>
        <item x="4535"/>
        <item x="4479"/>
        <item x="4455"/>
        <item x="4052"/>
        <item x="4185"/>
        <item x="3882"/>
        <item x="4142"/>
        <item x="3988"/>
        <item x="4115"/>
        <item x="4093"/>
        <item x="4118"/>
        <item x="3584"/>
        <item x="3798"/>
        <item x="3516"/>
        <item x="3476"/>
        <item x="3646"/>
        <item x="983"/>
        <item x="863"/>
        <item x="905"/>
        <item x="755"/>
        <item x="977"/>
        <item x="1927"/>
        <item x="1686"/>
        <item x="1735"/>
        <item x="1676"/>
        <item x="1595"/>
        <item x="1662"/>
        <item x="1738"/>
        <item x="1361"/>
        <item x="1207"/>
        <item x="1276"/>
        <item x="1499"/>
        <item x="2902"/>
        <item x="2741"/>
        <item x="2699"/>
        <item x="294"/>
        <item x="309"/>
        <item x="21"/>
        <item x="163"/>
        <item x="195"/>
        <item x="147"/>
        <item x="10"/>
        <item x="3183"/>
        <item x="3262"/>
        <item x="3145"/>
        <item x="2442"/>
        <item x="2611"/>
        <item x="2515"/>
        <item x="2481"/>
        <item x="2134"/>
        <item x="2089"/>
        <item x="1965"/>
        <item x="2035"/>
        <item x="2305"/>
        <item x="2169"/>
        <item x="2226"/>
        <item x="499"/>
        <item x="665"/>
        <item x="702"/>
        <item x="4510"/>
        <item x="4358"/>
        <item x="4359"/>
        <item x="3943"/>
        <item x="4063"/>
        <item x="3890"/>
        <item x="4078"/>
        <item x="3473"/>
        <item x="3481"/>
        <item x="3599"/>
        <item x="3629"/>
        <item x="991"/>
        <item x="1037"/>
        <item x="1123"/>
        <item x="974"/>
        <item x="1072"/>
        <item x="766"/>
        <item x="1888"/>
        <item x="1847"/>
        <item x="1468"/>
        <item x="1313"/>
        <item x="2952"/>
        <item x="2856"/>
        <item x="2898"/>
        <item x="2935"/>
        <item x="2818"/>
        <item x="2719"/>
        <item x="3005"/>
        <item x="210"/>
        <item x="209"/>
        <item x="104"/>
        <item x="206"/>
        <item x="158"/>
        <item x="14"/>
        <item x="3120"/>
        <item x="3152"/>
        <item x="3149"/>
        <item x="2640"/>
        <item x="2440"/>
        <item x="2551"/>
        <item x="2518"/>
        <item x="2528"/>
        <item x="2362"/>
        <item x="2471"/>
        <item x="2178"/>
        <item x="2254"/>
        <item x="2103"/>
        <item x="2062"/>
        <item x="2260"/>
        <item x="2127"/>
        <item x="656"/>
        <item x="331"/>
        <item x="681"/>
        <item x="332"/>
        <item x="599"/>
        <item x="572"/>
        <item x="4503"/>
        <item x="4477"/>
        <item x="4298"/>
        <item x="4231"/>
        <item x="4371"/>
        <item x="4539"/>
        <item x="4502"/>
        <item x="4524"/>
        <item x="3891"/>
        <item x="4048"/>
        <item x="3866"/>
        <item x="3830"/>
        <item x="4111"/>
        <item x="3970"/>
        <item x="3637"/>
        <item x="3590"/>
        <item x="3710"/>
        <item x="3461"/>
        <item x="3643"/>
        <item x="3432"/>
        <item x="1000"/>
        <item x="1032"/>
        <item x="759"/>
        <item x="1023"/>
        <item x="879"/>
        <item x="756"/>
        <item x="1166"/>
        <item x="1746"/>
        <item x="1739"/>
        <item x="1639"/>
        <item x="1599"/>
        <item x="1822"/>
        <item x="1685"/>
        <item x="1393"/>
        <item x="3007"/>
        <item x="3002"/>
        <item x="227"/>
        <item x="286"/>
        <item x="3322"/>
        <item x="3169"/>
        <item x="3146"/>
        <item x="3212"/>
        <item x="3180"/>
        <item x="3150"/>
        <item x="3358"/>
        <item x="2588"/>
        <item x="2628"/>
        <item x="2375"/>
        <item x="2598"/>
        <item x="2457"/>
        <item x="2263"/>
        <item x="2264"/>
        <item x="1956"/>
        <item x="2163"/>
        <item x="2261"/>
        <item x="683"/>
        <item x="522"/>
        <item x="431"/>
        <item x="480"/>
        <item x="4227"/>
        <item x="4237"/>
        <item x="4306"/>
        <item x="4208"/>
        <item x="4556"/>
        <item x="4200"/>
        <item x="4432"/>
        <item x="4215"/>
        <item x="4536"/>
        <item x="4275"/>
        <item x="3973"/>
        <item x="3994"/>
        <item x="3434"/>
        <item x="3504"/>
        <item x="3686"/>
        <item x="3768"/>
        <item x="3631"/>
        <item x="3441"/>
        <item x="820"/>
        <item x="776"/>
        <item x="1112"/>
        <item x="955"/>
        <item x="760"/>
        <item x="1182"/>
        <item x="1053"/>
        <item x="1568"/>
        <item x="1840"/>
        <item x="1900"/>
        <item x="1444"/>
        <item x="1222"/>
        <item x="1300"/>
        <item x="1204"/>
        <item x="1335"/>
        <item x="1489"/>
        <item x="1216"/>
        <item x="1447"/>
        <item x="2981"/>
        <item x="3059"/>
        <item x="98"/>
        <item x="265"/>
        <item x="321"/>
        <item x="3373"/>
        <item x="3125"/>
        <item x="3261"/>
        <item x="3267"/>
        <item x="3390"/>
        <item x="2456"/>
        <item x="2522"/>
        <item x="2626"/>
        <item x="2530"/>
        <item x="2437"/>
        <item x="2081"/>
        <item x="2234"/>
        <item x="2120"/>
        <item x="2330"/>
        <item x="2181"/>
        <item x="1972"/>
        <item x="2174"/>
        <item x="414"/>
        <item x="395"/>
        <item x="738"/>
        <item x="394"/>
        <item x="740"/>
        <item x="618"/>
        <item x="4461"/>
        <item x="4092"/>
        <item x="3902"/>
        <item x="3827"/>
        <item x="3978"/>
        <item x="3913"/>
        <item x="4137"/>
        <item x="3865"/>
        <item x="3571"/>
        <item x="3543"/>
        <item x="3581"/>
        <item x="3731"/>
        <item x="3575"/>
        <item x="3471"/>
        <item x="3501"/>
        <item x="3754"/>
        <item x="3488"/>
        <item x="943"/>
        <item x="923"/>
        <item x="1086"/>
        <item x="840"/>
        <item x="1190"/>
        <item x="939"/>
        <item x="1883"/>
        <item x="1790"/>
        <item x="1546"/>
        <item x="1842"/>
        <item x="1480"/>
        <item x="1219"/>
        <item x="1412"/>
        <item x="1235"/>
        <item x="1334"/>
        <item x="2709"/>
        <item x="2879"/>
        <item x="3010"/>
        <item x="143"/>
        <item x="125"/>
        <item x="19"/>
        <item x="102"/>
        <item x="36"/>
        <item x="226"/>
        <item x="156"/>
        <item x="8"/>
        <item x="3141"/>
        <item x="2451"/>
        <item x="2554"/>
        <item x="2119"/>
        <item x="2053"/>
        <item x="2009"/>
        <item x="2058"/>
        <item x="2124"/>
        <item x="1955"/>
        <item x="2247"/>
        <item x="2135"/>
        <item x="498"/>
        <item x="473"/>
        <item x="699"/>
        <item x="726"/>
        <item x="4292"/>
        <item x="4414"/>
        <item x="4600"/>
        <item x="4212"/>
        <item x="4385"/>
        <item x="3900"/>
        <item x="4156"/>
        <item x="4050"/>
        <item x="3819"/>
        <item x="3419"/>
        <item x="1087"/>
        <item x="822"/>
        <item x="789"/>
        <item x="1171"/>
        <item x="918"/>
        <item x="942"/>
        <item x="917"/>
        <item x="1038"/>
        <item x="999"/>
        <item x="1051"/>
        <item x="1657"/>
        <item x="1801"/>
        <item x="1456"/>
        <item x="1505"/>
        <item x="1458"/>
        <item x="1486"/>
        <item x="1488"/>
        <item x="1495"/>
        <item x="2897"/>
        <item x="3046"/>
        <item x="2694"/>
        <item x="2982"/>
        <item x="2979"/>
        <item x="2907"/>
        <item x="82"/>
        <item x="3329"/>
        <item x="3257"/>
        <item x="3243"/>
        <item x="3275"/>
        <item x="2427"/>
        <item x="2500"/>
        <item x="2337"/>
        <item x="1986"/>
        <item x="2074"/>
        <item x="2187"/>
        <item x="2069"/>
        <item x="2313"/>
        <item x="2008"/>
        <item x="2083"/>
        <item x="393"/>
        <item x="345"/>
        <item x="602"/>
        <item x="593"/>
        <item x="575"/>
        <item x="455"/>
        <item x="4437"/>
        <item x="4217"/>
        <item x="4495"/>
        <item x="4435"/>
        <item x="4300"/>
        <item x="4555"/>
        <item x="4178"/>
        <item x="3901"/>
        <item x="3834"/>
        <item x="4165"/>
        <item x="3569"/>
        <item x="3724"/>
        <item x="3634"/>
        <item x="821"/>
        <item x="1160"/>
        <item x="758"/>
        <item x="757"/>
        <item x="839"/>
        <item x="761"/>
        <item x="1558"/>
        <item x="1615"/>
        <item x="1596"/>
        <item x="1866"/>
        <item x="1837"/>
        <item x="1217"/>
        <item x="1443"/>
        <item x="1203"/>
        <item x="1273"/>
        <item x="1363"/>
        <item x="2855"/>
        <item x="2785"/>
        <item x="2955"/>
        <item x="52"/>
        <item x="84"/>
        <item x="75"/>
        <item x="3396"/>
        <item x="3250"/>
        <item x="3239"/>
        <item x="2385"/>
        <item x="2656"/>
        <item x="2368"/>
        <item x="2612"/>
        <item x="2542"/>
        <item x="1979"/>
        <item x="2202"/>
        <item x="2049"/>
        <item x="2223"/>
        <item x="2184"/>
        <item x="2177"/>
        <item x="2045"/>
        <item x="2078"/>
        <item x="415"/>
        <item x="423"/>
        <item x="700"/>
        <item x="718"/>
        <item x="348"/>
        <item x="4459"/>
        <item x="4264"/>
        <item x="4426"/>
        <item x="4138"/>
        <item x="4176"/>
        <item x="4148"/>
        <item x="4006"/>
        <item x="3641"/>
        <item x="3622"/>
        <item x="1095"/>
        <item x="1071"/>
        <item x="969"/>
        <item x="777"/>
        <item x="920"/>
        <item x="1170"/>
        <item x="932"/>
        <item x="1013"/>
        <item x="1165"/>
        <item x="1841"/>
        <item x="1906"/>
        <item x="1774"/>
        <item x="1651"/>
        <item x="1760"/>
        <item x="1612"/>
        <item x="1359"/>
        <item x="1259"/>
        <item x="2761"/>
        <item x="3021"/>
        <item x="2763"/>
        <item x="3038"/>
        <item x="3039"/>
        <item x="2710"/>
        <item x="3040"/>
        <item x="119"/>
        <item x="3"/>
        <item x="244"/>
        <item x="3189"/>
        <item x="3205"/>
        <item x="3207"/>
        <item x="3191"/>
        <item x="3326"/>
        <item x="3335"/>
        <item x="3106"/>
        <item x="2492"/>
        <item x="2441"/>
        <item x="2469"/>
        <item x="2529"/>
        <item x="2276"/>
        <item x="2180"/>
        <item x="2043"/>
        <item x="2251"/>
        <item x="2116"/>
        <item x="2167"/>
        <item x="1996"/>
        <item x="2104"/>
        <item x="2082"/>
        <item x="2146"/>
        <item x="2224"/>
        <item x="389"/>
        <item x="418"/>
        <item x="611"/>
        <item x="438"/>
        <item x="363"/>
        <item x="4309"/>
        <item x="4239"/>
        <item x="4557"/>
        <item x="4015"/>
        <item x="4076"/>
        <item x="3989"/>
        <item x="4022"/>
        <item x="3996"/>
        <item x="4107"/>
        <item x="3828"/>
        <item x="3513"/>
        <item x="3588"/>
        <item x="3430"/>
        <item x="3538"/>
        <item x="782"/>
        <item x="1626"/>
        <item x="1729"/>
        <item x="1547"/>
        <item x="1937"/>
        <item x="1641"/>
        <item x="1640"/>
        <item x="1330"/>
        <item x="1490"/>
        <item x="1478"/>
        <item x="2836"/>
        <item x="3022"/>
        <item x="3042"/>
        <item x="2872"/>
        <item x="2795"/>
        <item x="287"/>
        <item x="312"/>
        <item x="27"/>
        <item x="3385"/>
        <item x="3099"/>
        <item x="3346"/>
        <item x="2520"/>
        <item x="2299"/>
        <item x="2310"/>
        <item x="2341"/>
        <item x="2295"/>
        <item x="509"/>
        <item x="351"/>
        <item x="445"/>
        <item x="608"/>
        <item x="686"/>
        <item x="4466"/>
        <item x="4424"/>
        <item x="4267"/>
        <item x="4367"/>
        <item x="4134"/>
        <item x="3983"/>
        <item x="3822"/>
        <item x="3879"/>
        <item x="3821"/>
        <item x="3720"/>
        <item x="3736"/>
        <item x="3705"/>
        <item x="3535"/>
        <item x="3774"/>
        <item x="3685"/>
        <item x="1098"/>
        <item x="871"/>
        <item x="851"/>
        <item x="908"/>
        <item x="1675"/>
        <item x="1854"/>
        <item x="1897"/>
        <item x="1786"/>
        <item x="1727"/>
        <item x="1668"/>
        <item x="1557"/>
        <item x="1628"/>
        <item x="1360"/>
        <item x="1380"/>
        <item x="1470"/>
        <item x="1457"/>
        <item x="2882"/>
        <item x="2802"/>
        <item x="3000"/>
        <item x="285"/>
        <item x="276"/>
        <item x="80"/>
        <item x="268"/>
        <item x="3306"/>
        <item x="3144"/>
        <item x="3308"/>
        <item x="3225"/>
        <item x="2647"/>
        <item x="2377"/>
        <item x="2363"/>
        <item x="2096"/>
        <item x="2032"/>
        <item x="2123"/>
        <item x="2225"/>
        <item x="2334"/>
        <item x="2290"/>
        <item x="645"/>
        <item x="692"/>
        <item x="416"/>
        <item x="592"/>
        <item x="659"/>
        <item x="382"/>
        <item x="4542"/>
        <item x="4514"/>
        <item x="3968"/>
        <item x="3628"/>
        <item x="3589"/>
        <item x="3677"/>
        <item x="3715"/>
        <item x="3620"/>
        <item x="1052"/>
        <item x="926"/>
        <item x="1147"/>
        <item x="949"/>
        <item x="799"/>
        <item x="860"/>
        <item x="1844"/>
        <item x="1862"/>
        <item x="1700"/>
        <item x="1770"/>
        <item x="1667"/>
        <item x="1394"/>
        <item x="1314"/>
        <item x="1375"/>
        <item x="1358"/>
        <item x="1442"/>
        <item x="3015"/>
        <item x="2708"/>
        <item x="2871"/>
        <item x="2874"/>
        <item x="3156"/>
        <item x="3386"/>
        <item x="3087"/>
        <item x="2526"/>
        <item x="2352"/>
        <item x="2590"/>
        <item x="2404"/>
        <item x="2502"/>
        <item x="2472"/>
        <item x="2366"/>
        <item x="2578"/>
        <item x="2372"/>
        <item x="2266"/>
        <item x="2280"/>
        <item x="2315"/>
        <item x="1995"/>
        <item x="2153"/>
        <item x="2204"/>
        <item x="440"/>
        <item x="720"/>
        <item x="342"/>
        <item x="667"/>
        <item x="500"/>
        <item x="556"/>
        <item x="4296"/>
        <item x="4425"/>
        <item x="4236"/>
        <item x="4515"/>
        <item x="4040"/>
        <item x="4175"/>
        <item x="3831"/>
        <item x="4013"/>
        <item x="4189"/>
        <item x="3602"/>
        <item x="3440"/>
        <item x="3604"/>
        <item x="3502"/>
        <item x="1046"/>
        <item x="850"/>
        <item x="817"/>
        <item x="783"/>
        <item x="1670"/>
        <item x="1932"/>
        <item x="1233"/>
        <item x="1511"/>
        <item x="2724"/>
        <item x="2942"/>
        <item x="3052"/>
        <item x="3266"/>
        <item x="3153"/>
        <item x="3376"/>
        <item x="3372"/>
        <item x="3121"/>
        <item x="3143"/>
        <item x="3240"/>
        <item x="3289"/>
        <item x="2480"/>
        <item x="2642"/>
        <item x="2014"/>
        <item x="2281"/>
        <item x="2262"/>
        <item x="622"/>
        <item x="727"/>
        <item x="668"/>
        <item x="333"/>
        <item x="4427"/>
        <item x="4364"/>
        <item x="4513"/>
        <item x="4154"/>
        <item x="4021"/>
        <item x="3896"/>
        <item x="4101"/>
        <item x="4020"/>
        <item x="3874"/>
        <item x="3795"/>
        <item x="3597"/>
        <item x="3781"/>
        <item x="3416"/>
        <item x="3497"/>
        <item x="3595"/>
        <item x="1187"/>
        <item x="800"/>
        <item x="1627"/>
        <item x="1748"/>
        <item x="1717"/>
        <item x="1749"/>
        <item x="1206"/>
        <item x="1286"/>
        <item x="1355"/>
        <item x="3066"/>
        <item x="3062"/>
        <item x="3006"/>
        <item x="3048"/>
        <item x="2993"/>
        <item x="2707"/>
        <item x="159"/>
        <item x="164"/>
        <item x="169"/>
        <item x="251"/>
        <item x="3304"/>
        <item x="3162"/>
        <item x="3344"/>
        <item x="3097"/>
        <item x="3412"/>
        <item x="3155"/>
        <item x="2657"/>
        <item x="2073"/>
        <item x="413"/>
        <item x="530"/>
        <item x="469"/>
        <item x="491"/>
        <item x="724"/>
        <item x="639"/>
        <item x="4320"/>
        <item x="4315"/>
        <item x="3911"/>
        <item x="4071"/>
        <item x="953"/>
        <item x="925"/>
        <item x="1031"/>
        <item x="889"/>
        <item x="775"/>
        <item x="1803"/>
        <item x="1751"/>
        <item x="1922"/>
        <item x="1745"/>
        <item x="1715"/>
        <item x="1524"/>
        <item x="1501"/>
        <item x="2743"/>
        <item x="184"/>
        <item x="63"/>
        <item x="11"/>
        <item x="3345"/>
        <item x="3356"/>
        <item x="3284"/>
        <item x="2438"/>
        <item x="2428"/>
        <item x="2579"/>
        <item x="2061"/>
        <item x="2284"/>
        <item x="2259"/>
        <item x="2219"/>
        <item x="446"/>
        <item x="730"/>
        <item x="533"/>
        <item x="711"/>
        <item x="541"/>
        <item x="4395"/>
        <item x="4210"/>
        <item x="4533"/>
        <item x="4478"/>
        <item x="4254"/>
        <item x="4077"/>
        <item x="4117"/>
        <item x="4070"/>
        <item x="3591"/>
        <item x="3485"/>
        <item x="3598"/>
        <item x="810"/>
        <item x="1728"/>
        <item x="1747"/>
        <item x="1750"/>
        <item x="1692"/>
        <item x="2868"/>
        <item x="2847"/>
        <item x="2895"/>
        <item x="2744"/>
        <item x="3018"/>
        <item x="3025"/>
        <item x="141"/>
        <item x="69"/>
        <item x="3135"/>
        <item x="3171"/>
        <item x="3157"/>
        <item x="3332"/>
        <item x="2641"/>
        <item x="2689"/>
        <item x="2555"/>
        <item x="2450"/>
        <item x="2421"/>
        <item x="2374"/>
        <item x="2186"/>
        <item x="2015"/>
        <item x="2002"/>
        <item x="2075"/>
        <item x="1969"/>
        <item x="2286"/>
        <item x="479"/>
        <item x="335"/>
        <item x="536"/>
        <item x="381"/>
        <item x="447"/>
        <item x="4319"/>
        <item x="4567"/>
        <item x="4324"/>
        <item x="3912"/>
        <item x="3898"/>
        <item x="3770"/>
        <item x="3784"/>
        <item x="751"/>
        <item x="1039"/>
        <item x="1938"/>
        <item x="1777"/>
        <item x="1673"/>
        <item x="1865"/>
        <item x="1730"/>
        <item x="1515"/>
        <item x="1467"/>
        <item x="2941"/>
        <item x="289"/>
        <item x="34"/>
        <item x="194"/>
        <item x="97"/>
        <item x="112"/>
        <item x="40"/>
        <item x="3403"/>
        <item x="3138"/>
        <item x="3347"/>
        <item x="3325"/>
        <item x="3208"/>
        <item x="2669"/>
        <item x="2654"/>
        <item x="2545"/>
        <item x="2671"/>
        <item x="2514"/>
        <item x="2655"/>
        <item x="2382"/>
        <item x="2658"/>
        <item x="2183"/>
        <item x="2040"/>
        <item x="2191"/>
        <item x="396"/>
        <item x="411"/>
        <item x="708"/>
        <item x="680"/>
        <item x="689"/>
        <item x="542"/>
        <item x="452"/>
        <item x="4486"/>
        <item x="4578"/>
        <item x="4525"/>
        <item x="4552"/>
        <item x="4417"/>
        <item x="4051"/>
        <item x="3959"/>
        <item x="3601"/>
        <item x="3458"/>
        <item x="3541"/>
        <item x="1080"/>
        <item x="1155"/>
        <item x="1001"/>
        <item x="854"/>
        <item x="1910"/>
        <item x="1816"/>
        <item x="1538"/>
        <item x="1234"/>
        <item x="1420"/>
        <item x="1267"/>
        <item x="1305"/>
        <item x="1418"/>
        <item x="3060"/>
        <item x="2957"/>
        <item x="2918"/>
        <item x="2893"/>
        <item x="271"/>
        <item x="161"/>
        <item x="157"/>
        <item x="101"/>
        <item x="3399"/>
        <item x="3228"/>
        <item x="3161"/>
        <item x="2360"/>
        <item x="2592"/>
        <item x="2506"/>
        <item x="2516"/>
        <item x="2449"/>
        <item x="1957"/>
        <item x="2131"/>
        <item x="1963"/>
        <item x="2130"/>
        <item x="519"/>
        <item x="707"/>
        <item x="606"/>
        <item x="635"/>
        <item x="437"/>
        <item x="4553"/>
        <item x="4549"/>
        <item x="4551"/>
        <item x="4097"/>
        <item x="4167"/>
        <item x="4053"/>
        <item x="3739"/>
        <item x="3749"/>
        <item x="3669"/>
        <item x="3480"/>
        <item x="3442"/>
        <item x="1541"/>
        <item x="1586"/>
        <item x="1864"/>
        <item x="1526"/>
        <item x="269"/>
        <item x="188"/>
        <item x="254"/>
        <item x="3245"/>
        <item x="3377"/>
        <item x="3084"/>
        <item x="3216"/>
        <item x="2422"/>
        <item x="2425"/>
        <item x="2282"/>
        <item x="1974"/>
        <item x="339"/>
        <item x="657"/>
        <item x="334"/>
        <item x="426"/>
        <item x="336"/>
        <item x="422"/>
        <item x="439"/>
        <item x="725"/>
        <item x="4579"/>
        <item x="4447"/>
        <item x="4584"/>
        <item x="4598"/>
        <item x="4157"/>
        <item x="3818"/>
        <item x="3903"/>
        <item x="3508"/>
        <item x="3702"/>
        <item x="3743"/>
        <item x="3704"/>
        <item x="1113"/>
        <item x="1014"/>
        <item x="1881"/>
        <item x="1744"/>
        <item x="1485"/>
        <item x="1362"/>
        <item x="1339"/>
        <item x="2797"/>
        <item x="96"/>
        <item x="152"/>
        <item x="54"/>
        <item x="3230"/>
        <item x="3101"/>
        <item x="2635"/>
        <item x="1960"/>
        <item x="2056"/>
        <item x="2287"/>
        <item x="2010"/>
        <item x="2200"/>
        <item x="2306"/>
        <item x="327"/>
        <item x="655"/>
        <item x="620"/>
        <item x="568"/>
        <item x="4301"/>
        <item x="4253"/>
        <item x="4538"/>
        <item x="4233"/>
        <item x="4464"/>
        <item x="4483"/>
        <item x="4456"/>
        <item x="4387"/>
        <item x="4087"/>
        <item x="3848"/>
        <item x="3644"/>
        <item x="3636"/>
        <item x="1018"/>
        <item x="892"/>
        <item x="1645"/>
        <item x="2995"/>
        <item x="2697"/>
        <item x="262"/>
        <item x="242"/>
        <item x="81"/>
        <item x="3229"/>
        <item x="3290"/>
        <item x="2491"/>
        <item x="2597"/>
        <item x="2556"/>
        <item x="2630"/>
        <item x="2517"/>
        <item x="642"/>
        <item x="693"/>
        <item x="4523"/>
        <item x="4457"/>
        <item x="4033"/>
        <item x="3810"/>
        <item x="3503"/>
        <item x="1129"/>
        <item x="987"/>
        <item x="964"/>
        <item x="1114"/>
        <item x="1740"/>
        <item x="1933"/>
        <item x="1768"/>
        <item x="1510"/>
        <item x="2799"/>
        <item x="2698"/>
        <item x="155"/>
        <item x="12"/>
        <item x="3321"/>
        <item x="2582"/>
        <item x="2025"/>
        <item x="1966"/>
        <item x="679"/>
        <item x="328"/>
        <item x="4072"/>
        <item x="4002"/>
        <item x="3995"/>
        <item x="3448"/>
        <item x="3632"/>
        <item x="3700"/>
        <item x="3732"/>
        <item x="3657"/>
        <item x="791"/>
        <item x="1085"/>
        <item x="1804"/>
        <item x="1215"/>
        <item x="1416"/>
        <item x="1506"/>
        <item x="2926"/>
        <item x="3077"/>
        <item x="189"/>
        <item x="115"/>
        <item x="3151"/>
        <item x="3242"/>
        <item x="2675"/>
        <item x="2152"/>
        <item x="2344"/>
        <item x="2333"/>
        <item x="2321"/>
        <item x="2172"/>
        <item x="528"/>
        <item x="343"/>
        <item x="703"/>
        <item x="4499"/>
        <item x="4159"/>
        <item x="862"/>
        <item x="1907"/>
        <item x="1496"/>
        <item x="2713"/>
        <item x="2819"/>
        <item x="2367"/>
        <item x="2519"/>
        <item x="2042"/>
        <item x="523"/>
        <item x="634"/>
        <item x="4454"/>
        <item x="4219"/>
        <item x="3817"/>
        <item x="3914"/>
        <item x="3756"/>
        <item x="3755"/>
        <item x="3742"/>
        <item x="1843"/>
        <item x="1482"/>
        <item x="1415"/>
        <item x="1417"/>
        <item x="2725"/>
        <item x="2805"/>
        <item x="3012"/>
        <item x="2998"/>
        <item x="295"/>
        <item x="245"/>
        <item x="236"/>
        <item x="3280"/>
        <item x="2121"/>
        <item x="2327"/>
        <item x="712"/>
        <item x="329"/>
        <item x="4047"/>
        <item x="3484"/>
        <item x="947"/>
        <item x="1049"/>
        <item x="1056"/>
        <item x="842"/>
        <item x="1109"/>
        <item x="1771"/>
        <item x="1516"/>
        <item x="3058"/>
        <item x="3079"/>
        <item x="3406"/>
        <item x="3292"/>
        <item x="2558"/>
        <item x="2649"/>
        <item x="2192"/>
        <item x="4314"/>
        <item x="3829"/>
        <item x="3987"/>
        <item x="3779"/>
        <item x="1118"/>
        <item x="865"/>
        <item x="1902"/>
        <item x="1223"/>
        <item x="1469"/>
        <item x="1357"/>
        <item x="3045"/>
        <item x="2878"/>
        <item x="2939"/>
        <item x="25"/>
        <item x="247"/>
        <item x="3193"/>
        <item x="3159"/>
        <item x="2534"/>
        <item x="2307"/>
        <item x="697"/>
        <item x="4393"/>
        <item x="4429"/>
        <item x="3972"/>
        <item x="3572"/>
        <item x="1742"/>
        <item x="1502"/>
        <item x="2788"/>
        <item x="2815"/>
        <item x="73"/>
        <item x="3259"/>
        <item x="2507"/>
        <item x="2115"/>
        <item x="4485"/>
        <item x="4166"/>
        <item x="3514"/>
        <item x="965"/>
        <item x="1901"/>
        <item x="1743"/>
        <item x="1507"/>
        <item x="2989"/>
        <item x="3324"/>
        <item x="511"/>
        <item x="682"/>
        <item x="4576"/>
        <item x="1726"/>
        <item x="3043"/>
        <item x="2704"/>
        <item x="3307"/>
        <item x="2557"/>
        <item x="2316"/>
        <item x="2288"/>
        <item x="4532"/>
        <item x="818"/>
        <item x="2846"/>
        <item x="3283"/>
        <item x="2099"/>
        <item x="3778"/>
        <item x="3706"/>
        <item x="3495"/>
        <item x="1821"/>
        <item x="4263"/>
        <item x="1534"/>
        <item x="1536"/>
        <item x="1535"/>
        <item x="6"/>
        <item x="3083"/>
        <item t="default"/>
      </items>
    </pivotField>
    <pivotField showAll="0">
      <items count="14">
        <item x="12"/>
        <item x="11"/>
        <item x="9"/>
        <item x="10"/>
        <item x="3"/>
        <item x="1"/>
        <item x="4"/>
        <item x="0"/>
        <item x="7"/>
        <item x="6"/>
        <item x="2"/>
        <item x="8"/>
        <item x="5"/>
        <item t="default"/>
      </items>
    </pivotField>
    <pivotField showAll="0">
      <items count="115">
        <item x="113"/>
        <item x="112"/>
        <item x="110"/>
        <item x="98"/>
        <item x="111"/>
        <item x="108"/>
        <item x="103"/>
        <item x="82"/>
        <item x="101"/>
        <item x="84"/>
        <item x="26"/>
        <item x="53"/>
        <item x="104"/>
        <item x="80"/>
        <item x="92"/>
        <item x="102"/>
        <item x="70"/>
        <item x="93"/>
        <item x="43"/>
        <item x="85"/>
        <item x="71"/>
        <item x="73"/>
        <item x="41"/>
        <item x="52"/>
        <item x="68"/>
        <item x="69"/>
        <item x="96"/>
        <item x="76"/>
        <item x="79"/>
        <item x="90"/>
        <item x="97"/>
        <item x="28"/>
        <item x="81"/>
        <item x="19"/>
        <item x="27"/>
        <item x="4"/>
        <item x="40"/>
        <item x="72"/>
        <item x="89"/>
        <item x="60"/>
        <item x="63"/>
        <item x="1"/>
        <item x="35"/>
        <item x="24"/>
        <item x="45"/>
        <item x="14"/>
        <item x="20"/>
        <item x="7"/>
        <item x="78"/>
        <item x="5"/>
        <item x="49"/>
        <item x="61"/>
        <item x="87"/>
        <item x="17"/>
        <item x="47"/>
        <item x="30"/>
        <item x="21"/>
        <item x="50"/>
        <item x="31"/>
        <item x="0"/>
        <item x="83"/>
        <item x="38"/>
        <item x="2"/>
        <item x="32"/>
        <item x="91"/>
        <item x="15"/>
        <item x="62"/>
        <item x="59"/>
        <item x="44"/>
        <item x="34"/>
        <item x="33"/>
        <item x="18"/>
        <item x="16"/>
        <item x="36"/>
        <item x="25"/>
        <item x="58"/>
        <item x="75"/>
        <item x="9"/>
        <item x="54"/>
        <item x="66"/>
        <item x="46"/>
        <item x="42"/>
        <item x="10"/>
        <item x="13"/>
        <item x="86"/>
        <item x="64"/>
        <item x="8"/>
        <item x="57"/>
        <item x="37"/>
        <item x="3"/>
        <item x="23"/>
        <item x="55"/>
        <item x="95"/>
        <item x="94"/>
        <item x="74"/>
        <item x="11"/>
        <item x="48"/>
        <item x="29"/>
        <item x="65"/>
        <item x="77"/>
        <item x="39"/>
        <item x="56"/>
        <item x="12"/>
        <item x="67"/>
        <item x="100"/>
        <item x="88"/>
        <item x="106"/>
        <item x="22"/>
        <item x="51"/>
        <item x="99"/>
        <item x="105"/>
        <item x="109"/>
        <item x="107"/>
        <item x="6"/>
        <item t="default"/>
      </items>
    </pivotField>
    <pivotField showAll="0"/>
    <pivotField axis="axisRow" dataField="1" showAll="0">
      <items count="13">
        <item x="4"/>
        <item x="3"/>
        <item x="7"/>
        <item x="0"/>
        <item x="8"/>
        <item x="6"/>
        <item x="5"/>
        <item x="1"/>
        <item x="11"/>
        <item x="10"/>
        <item x="9"/>
        <item x="2"/>
        <item t="default"/>
      </items>
    </pivotField>
    <pivotField showAll="0"/>
    <pivotField showAll="0">
      <items count="468">
        <item x="1"/>
        <item x="284"/>
        <item x="397"/>
        <item x="285"/>
        <item x="286"/>
        <item x="413"/>
        <item x="446"/>
        <item x="2"/>
        <item x="447"/>
        <item x="3"/>
        <item x="287"/>
        <item x="205"/>
        <item x="398"/>
        <item x="134"/>
        <item x="373"/>
        <item x="247"/>
        <item x="206"/>
        <item x="4"/>
        <item x="288"/>
        <item x="347"/>
        <item x="5"/>
        <item x="399"/>
        <item x="6"/>
        <item x="248"/>
        <item x="448"/>
        <item x="289"/>
        <item x="135"/>
        <item x="136"/>
        <item x="207"/>
        <item x="208"/>
        <item x="7"/>
        <item x="209"/>
        <item x="210"/>
        <item x="8"/>
        <item x="137"/>
        <item x="321"/>
        <item x="9"/>
        <item x="138"/>
        <item x="10"/>
        <item x="139"/>
        <item x="290"/>
        <item x="348"/>
        <item x="140"/>
        <item x="249"/>
        <item x="11"/>
        <item x="211"/>
        <item x="212"/>
        <item x="291"/>
        <item x="414"/>
        <item x="449"/>
        <item x="141"/>
        <item x="12"/>
        <item x="13"/>
        <item x="250"/>
        <item x="322"/>
        <item x="14"/>
        <item x="15"/>
        <item x="16"/>
        <item x="142"/>
        <item x="400"/>
        <item x="251"/>
        <item x="17"/>
        <item x="213"/>
        <item x="450"/>
        <item x="252"/>
        <item x="143"/>
        <item x="144"/>
        <item x="374"/>
        <item x="18"/>
        <item x="19"/>
        <item x="349"/>
        <item x="20"/>
        <item x="415"/>
        <item x="21"/>
        <item x="22"/>
        <item x="145"/>
        <item x="375"/>
        <item x="323"/>
        <item x="401"/>
        <item x="324"/>
        <item x="350"/>
        <item x="23"/>
        <item x="24"/>
        <item x="351"/>
        <item x="214"/>
        <item x="25"/>
        <item x="26"/>
        <item x="376"/>
        <item x="27"/>
        <item x="28"/>
        <item x="253"/>
        <item x="215"/>
        <item x="216"/>
        <item x="29"/>
        <item x="146"/>
        <item x="147"/>
        <item x="217"/>
        <item x="148"/>
        <item x="292"/>
        <item x="352"/>
        <item x="254"/>
        <item x="30"/>
        <item x="149"/>
        <item x="293"/>
        <item x="218"/>
        <item x="31"/>
        <item x="150"/>
        <item x="294"/>
        <item x="219"/>
        <item x="220"/>
        <item x="416"/>
        <item x="255"/>
        <item x="451"/>
        <item x="151"/>
        <item x="256"/>
        <item x="402"/>
        <item x="435"/>
        <item x="295"/>
        <item x="32"/>
        <item x="33"/>
        <item x="152"/>
        <item x="257"/>
        <item x="436"/>
        <item x="34"/>
        <item x="35"/>
        <item x="325"/>
        <item x="36"/>
        <item x="37"/>
        <item x="452"/>
        <item x="221"/>
        <item x="38"/>
        <item x="403"/>
        <item x="39"/>
        <item x="40"/>
        <item x="41"/>
        <item x="296"/>
        <item x="42"/>
        <item x="43"/>
        <item x="44"/>
        <item x="326"/>
        <item x="45"/>
        <item x="327"/>
        <item x="417"/>
        <item x="437"/>
        <item x="353"/>
        <item x="46"/>
        <item x="47"/>
        <item x="354"/>
        <item x="153"/>
        <item x="404"/>
        <item x="48"/>
        <item x="154"/>
        <item x="49"/>
        <item x="418"/>
        <item x="328"/>
        <item x="329"/>
        <item x="355"/>
        <item x="50"/>
        <item x="155"/>
        <item x="405"/>
        <item x="258"/>
        <item x="51"/>
        <item x="330"/>
        <item x="259"/>
        <item x="52"/>
        <item x="53"/>
        <item x="297"/>
        <item x="453"/>
        <item x="222"/>
        <item x="419"/>
        <item x="298"/>
        <item x="156"/>
        <item x="157"/>
        <item x="54"/>
        <item x="158"/>
        <item x="55"/>
        <item x="56"/>
        <item x="331"/>
        <item x="57"/>
        <item x="58"/>
        <item x="260"/>
        <item x="420"/>
        <item x="299"/>
        <item x="59"/>
        <item x="60"/>
        <item x="61"/>
        <item x="62"/>
        <item x="332"/>
        <item x="421"/>
        <item x="356"/>
        <item x="63"/>
        <item x="64"/>
        <item x="438"/>
        <item x="300"/>
        <item x="65"/>
        <item x="66"/>
        <item x="439"/>
        <item x="422"/>
        <item x="333"/>
        <item x="223"/>
        <item x="67"/>
        <item x="68"/>
        <item x="377"/>
        <item x="159"/>
        <item x="224"/>
        <item x="160"/>
        <item x="161"/>
        <item x="69"/>
        <item x="357"/>
        <item x="440"/>
        <item x="225"/>
        <item x="423"/>
        <item x="226"/>
        <item x="162"/>
        <item x="227"/>
        <item x="261"/>
        <item x="70"/>
        <item x="228"/>
        <item x="163"/>
        <item x="164"/>
        <item x="424"/>
        <item x="262"/>
        <item x="71"/>
        <item x="301"/>
        <item x="441"/>
        <item x="358"/>
        <item x="302"/>
        <item x="72"/>
        <item x="334"/>
        <item x="263"/>
        <item x="165"/>
        <item x="425"/>
        <item x="303"/>
        <item x="73"/>
        <item x="406"/>
        <item x="304"/>
        <item x="166"/>
        <item x="335"/>
        <item x="426"/>
        <item x="442"/>
        <item x="167"/>
        <item x="264"/>
        <item x="427"/>
        <item x="74"/>
        <item x="359"/>
        <item x="168"/>
        <item x="336"/>
        <item x="265"/>
        <item x="229"/>
        <item x="305"/>
        <item x="454"/>
        <item x="169"/>
        <item x="170"/>
        <item x="171"/>
        <item x="378"/>
        <item x="172"/>
        <item x="230"/>
        <item x="379"/>
        <item x="75"/>
        <item x="407"/>
        <item x="173"/>
        <item x="76"/>
        <item x="455"/>
        <item x="337"/>
        <item x="174"/>
        <item x="175"/>
        <item x="306"/>
        <item x="266"/>
        <item x="338"/>
        <item x="176"/>
        <item x="177"/>
        <item x="408"/>
        <item x="77"/>
        <item x="428"/>
        <item x="78"/>
        <item x="178"/>
        <item x="456"/>
        <item x="79"/>
        <item x="457"/>
        <item x="360"/>
        <item x="267"/>
        <item x="380"/>
        <item x="179"/>
        <item x="429"/>
        <item x="361"/>
        <item x="362"/>
        <item x="180"/>
        <item x="181"/>
        <item x="80"/>
        <item x="81"/>
        <item x="82"/>
        <item x="381"/>
        <item x="83"/>
        <item x="84"/>
        <item x="85"/>
        <item x="339"/>
        <item x="307"/>
        <item x="86"/>
        <item x="87"/>
        <item x="231"/>
        <item x="88"/>
        <item x="89"/>
        <item x="382"/>
        <item x="268"/>
        <item x="363"/>
        <item x="182"/>
        <item x="232"/>
        <item x="90"/>
        <item x="233"/>
        <item x="91"/>
        <item x="234"/>
        <item x="92"/>
        <item x="364"/>
        <item x="458"/>
        <item x="183"/>
        <item x="93"/>
        <item x="235"/>
        <item x="184"/>
        <item x="340"/>
        <item x="269"/>
        <item x="94"/>
        <item x="95"/>
        <item x="96"/>
        <item x="341"/>
        <item x="185"/>
        <item x="270"/>
        <item x="97"/>
        <item x="186"/>
        <item x="98"/>
        <item x="409"/>
        <item x="383"/>
        <item x="99"/>
        <item x="459"/>
        <item x="410"/>
        <item x="443"/>
        <item x="100"/>
        <item x="236"/>
        <item x="187"/>
        <item x="411"/>
        <item x="384"/>
        <item x="101"/>
        <item x="237"/>
        <item x="365"/>
        <item x="308"/>
        <item x="366"/>
        <item x="102"/>
        <item x="412"/>
        <item x="271"/>
        <item x="385"/>
        <item x="386"/>
        <item x="272"/>
        <item x="273"/>
        <item x="274"/>
        <item x="188"/>
        <item x="430"/>
        <item x="103"/>
        <item x="460"/>
        <item x="104"/>
        <item x="367"/>
        <item x="431"/>
        <item x="309"/>
        <item x="189"/>
        <item x="461"/>
        <item x="105"/>
        <item x="310"/>
        <item x="238"/>
        <item x="106"/>
        <item x="368"/>
        <item x="462"/>
        <item x="107"/>
        <item x="108"/>
        <item x="342"/>
        <item x="311"/>
        <item x="312"/>
        <item x="239"/>
        <item x="369"/>
        <item x="387"/>
        <item x="388"/>
        <item x="109"/>
        <item x="240"/>
        <item x="370"/>
        <item x="444"/>
        <item x="110"/>
        <item x="111"/>
        <item x="112"/>
        <item x="389"/>
        <item x="113"/>
        <item x="190"/>
        <item x="114"/>
        <item x="390"/>
        <item x="463"/>
        <item x="115"/>
        <item x="313"/>
        <item x="343"/>
        <item x="314"/>
        <item x="241"/>
        <item x="432"/>
        <item x="191"/>
        <item x="116"/>
        <item x="117"/>
        <item x="344"/>
        <item x="118"/>
        <item x="192"/>
        <item x="445"/>
        <item x="391"/>
        <item x="193"/>
        <item x="392"/>
        <item x="119"/>
        <item x="194"/>
        <item x="120"/>
        <item x="121"/>
        <item x="242"/>
        <item x="315"/>
        <item x="371"/>
        <item x="275"/>
        <item x="122"/>
        <item x="276"/>
        <item x="123"/>
        <item x="393"/>
        <item x="464"/>
        <item x="316"/>
        <item x="465"/>
        <item x="277"/>
        <item x="317"/>
        <item x="345"/>
        <item x="124"/>
        <item x="195"/>
        <item x="0"/>
        <item x="196"/>
        <item x="278"/>
        <item x="125"/>
        <item x="394"/>
        <item x="433"/>
        <item x="197"/>
        <item x="198"/>
        <item x="372"/>
        <item x="243"/>
        <item x="346"/>
        <item x="199"/>
        <item x="126"/>
        <item x="200"/>
        <item x="318"/>
        <item x="201"/>
        <item x="279"/>
        <item x="127"/>
        <item x="128"/>
        <item x="202"/>
        <item x="280"/>
        <item x="395"/>
        <item x="244"/>
        <item x="281"/>
        <item x="282"/>
        <item x="129"/>
        <item x="130"/>
        <item x="319"/>
        <item x="203"/>
        <item x="131"/>
        <item x="245"/>
        <item x="204"/>
        <item x="132"/>
        <item x="320"/>
        <item x="434"/>
        <item x="466"/>
        <item x="133"/>
        <item x="283"/>
        <item x="246"/>
        <item x="396"/>
        <item t="default"/>
      </items>
    </pivotField>
    <pivotField showAll="0">
      <items count="628">
        <item h="1" x="534"/>
        <item h="1" x="434"/>
        <item h="1" x="6"/>
        <item h="1" x="589"/>
        <item h="1" x="53"/>
        <item h="1" x="622"/>
        <item h="1" x="185"/>
        <item h="1" x="478"/>
        <item h="1" x="165"/>
        <item h="1" x="40"/>
        <item h="1" x="509"/>
        <item h="1" x="539"/>
        <item h="1" x="541"/>
        <item h="1" x="544"/>
        <item h="1" x="554"/>
        <item h="1" x="126"/>
        <item h="1" x="472"/>
        <item h="1" x="387"/>
        <item h="1" x="84"/>
        <item h="1" x="490"/>
        <item h="1" x="460"/>
        <item h="1" x="263"/>
        <item h="1" x="443"/>
        <item h="1" x="574"/>
        <item h="1" x="5"/>
        <item h="1" x="350"/>
        <item h="1" x="457"/>
        <item h="1" x="432"/>
        <item h="1" x="294"/>
        <item h="1" x="384"/>
        <item h="1" x="3"/>
        <item h="1" x="412"/>
        <item h="1" x="625"/>
        <item h="1" x="495"/>
        <item h="1" x="225"/>
        <item h="1" x="174"/>
        <item h="1" x="143"/>
        <item h="1" x="458"/>
        <item h="1" x="483"/>
        <item h="1" x="105"/>
        <item h="1" x="260"/>
        <item h="1" x="318"/>
        <item h="1" x="58"/>
        <item h="1" x="17"/>
        <item h="1" x="211"/>
        <item h="1" x="241"/>
        <item h="1" x="396"/>
        <item h="1" x="49"/>
        <item h="1" x="117"/>
        <item h="1" x="356"/>
        <item h="1" x="461"/>
        <item h="1" x="425"/>
        <item h="1" x="125"/>
        <item h="1" x="179"/>
        <item h="1" x="166"/>
        <item h="1" x="624"/>
        <item h="1" x="50"/>
        <item h="1" x="486"/>
        <item h="1" x="444"/>
        <item x="74"/>
        <item h="1" x="171"/>
        <item h="1" x="570"/>
        <item h="1" x="446"/>
        <item h="1" x="52"/>
        <item h="1" x="325"/>
        <item h="1" x="555"/>
        <item h="1" x="372"/>
        <item h="1" x="521"/>
        <item h="1" x="277"/>
        <item h="1" x="226"/>
        <item h="1" x="595"/>
        <item h="1" x="409"/>
        <item h="1" x="336"/>
        <item h="1" x="271"/>
        <item h="1" x="66"/>
        <item h="1" x="561"/>
        <item h="1" x="388"/>
        <item h="1" x="428"/>
        <item h="1" x="322"/>
        <item h="1" x="394"/>
        <item h="1" x="518"/>
        <item h="1" x="297"/>
        <item h="1" x="135"/>
        <item h="1" x="599"/>
        <item h="1" x="276"/>
        <item h="1" x="91"/>
        <item h="1" x="568"/>
        <item h="1" x="86"/>
        <item h="1" x="357"/>
        <item h="1" x="136"/>
        <item h="1" x="41"/>
        <item h="1" x="593"/>
        <item h="1" x="588"/>
        <item h="1" x="422"/>
        <item h="1" x="542"/>
        <item h="1" x="193"/>
        <item h="1" x="334"/>
        <item h="1" x="579"/>
        <item h="1" x="468"/>
        <item h="1" x="159"/>
        <item h="1" x="436"/>
        <item h="1" x="184"/>
        <item h="1" x="609"/>
        <item h="1" x="4"/>
        <item h="1" x="571"/>
        <item h="1" x="493"/>
        <item h="1" x="594"/>
        <item h="1" x="557"/>
        <item h="1" x="381"/>
        <item h="1" x="119"/>
        <item h="1" x="282"/>
        <item h="1" x="469"/>
        <item h="1" x="367"/>
        <item h="1" x="522"/>
        <item h="1" x="200"/>
        <item h="1" x="523"/>
        <item h="1" x="188"/>
        <item h="1" x="111"/>
        <item h="1" x="448"/>
        <item h="1" x="575"/>
        <item h="1" x="308"/>
        <item h="1" x="456"/>
        <item h="1" x="617"/>
        <item h="1" x="112"/>
        <item h="1" x="329"/>
        <item h="1" x="201"/>
        <item h="1" x="141"/>
        <item h="1" x="501"/>
        <item h="1" x="217"/>
        <item h="1" x="208"/>
        <item h="1" x="44"/>
        <item h="1" x="70"/>
        <item h="1" x="399"/>
        <item h="1" x="270"/>
        <item h="1" x="491"/>
        <item h="1" x="83"/>
        <item h="1" x="240"/>
        <item h="1" x="596"/>
        <item h="1" x="7"/>
        <item h="1" x="71"/>
        <item h="1" x="354"/>
        <item h="1" x="547"/>
        <item h="1" x="543"/>
        <item h="1" x="67"/>
        <item h="1" x="31"/>
        <item h="1" x="43"/>
        <item h="1" x="569"/>
        <item h="1" x="303"/>
        <item h="1" x="155"/>
        <item h="1" x="417"/>
        <item h="1" x="138"/>
        <item h="1" x="296"/>
        <item h="1" x="231"/>
        <item h="1" x="368"/>
        <item h="1" x="149"/>
        <item h="1" x="219"/>
        <item h="1" x="85"/>
        <item h="1" x="8"/>
        <item h="1" x="14"/>
        <item h="1" x="177"/>
        <item h="1" x="242"/>
        <item h="1" x="558"/>
        <item h="1" x="590"/>
        <item h="1" x="122"/>
        <item h="1" x="284"/>
        <item h="1" x="9"/>
        <item h="1" x="227"/>
        <item h="1" x="196"/>
        <item h="1" x="619"/>
        <item h="1" x="582"/>
        <item h="1" x="259"/>
        <item h="1" x="525"/>
        <item h="1" x="452"/>
        <item h="1" x="236"/>
        <item h="1" x="535"/>
        <item h="1" x="355"/>
        <item h="1" x="612"/>
        <item h="1" x="492"/>
        <item h="1" x="602"/>
        <item h="1" x="455"/>
        <item h="1" x="285"/>
        <item h="1" x="519"/>
        <item h="1" x="512"/>
        <item h="1" x="346"/>
        <item h="1" x="189"/>
        <item h="1" x="266"/>
        <item h="1" x="343"/>
        <item h="1" x="402"/>
        <item h="1" x="24"/>
        <item h="1" x="283"/>
        <item h="1" x="160"/>
        <item h="1" x="390"/>
        <item h="1" x="403"/>
        <item h="1" x="23"/>
        <item h="1" x="274"/>
        <item h="1" x="614"/>
        <item h="1" x="214"/>
        <item h="1" x="21"/>
        <item h="1" x="205"/>
        <item h="1" x="312"/>
        <item h="1" x="358"/>
        <item h="1" x="246"/>
        <item h="1" x="464"/>
        <item h="1" x="500"/>
        <item h="1" x="108"/>
        <item h="1" x="190"/>
        <item h="1" x="339"/>
        <item h="1" x="331"/>
        <item h="1" x="35"/>
        <item h="1" x="57"/>
        <item h="1" x="572"/>
        <item h="1" x="623"/>
        <item h="1" x="423"/>
        <item h="1" x="0"/>
        <item h="1" x="597"/>
        <item h="1" x="600"/>
        <item h="1" x="267"/>
        <item h="1" x="273"/>
        <item h="1" x="129"/>
        <item h="1" x="439"/>
        <item h="1" x="75"/>
        <item h="1" x="585"/>
        <item h="1" x="315"/>
        <item h="1" x="366"/>
        <item h="1" x="467"/>
        <item h="1" x="97"/>
        <item h="1" x="281"/>
        <item h="1" x="309"/>
        <item h="1" x="341"/>
        <item h="1" x="261"/>
        <item h="1" x="620"/>
        <item h="1" x="323"/>
        <item h="1" x="406"/>
        <item h="1" x="424"/>
        <item h="1" x="304"/>
        <item h="1" x="56"/>
        <item h="1" x="565"/>
        <item h="1" x="25"/>
        <item h="1" x="1"/>
        <item h="1" x="531"/>
        <item h="1" x="398"/>
        <item h="1" x="420"/>
        <item h="1" x="59"/>
        <item h="1" x="198"/>
        <item h="1" x="504"/>
        <item h="1" x="278"/>
        <item h="1" x="26"/>
        <item h="1" x="279"/>
        <item h="1" x="100"/>
        <item h="1" x="359"/>
        <item h="1" x="310"/>
        <item h="1" x="220"/>
        <item h="1" x="131"/>
        <item h="1" x="352"/>
        <item h="1" x="426"/>
        <item h="1" x="29"/>
        <item h="1" x="576"/>
        <item h="1" x="162"/>
        <item h="1" x="316"/>
        <item h="1" x="480"/>
        <item h="1" x="110"/>
        <item h="1" x="497"/>
        <item h="1" x="206"/>
        <item h="1" x="275"/>
        <item h="1" x="545"/>
        <item h="1" x="98"/>
        <item h="1" x="332"/>
        <item h="1" x="54"/>
        <item h="1" x="202"/>
        <item h="1" x="421"/>
        <item h="1" x="404"/>
        <item h="1" x="249"/>
        <item h="1" x="482"/>
        <item h="1" x="291"/>
        <item h="1" x="591"/>
        <item h="1" x="55"/>
        <item h="1" x="194"/>
        <item h="1" x="583"/>
        <item h="1" x="393"/>
        <item h="1" x="380"/>
        <item h="1" x="243"/>
        <item h="1" x="618"/>
        <item h="1" x="60"/>
        <item h="1" x="45"/>
        <item h="1" x="405"/>
        <item h="1" x="280"/>
        <item h="1" x="362"/>
        <item h="1" x="476"/>
        <item h="1" x="551"/>
        <item h="1" x="61"/>
        <item h="1" x="613"/>
        <item h="1" x="299"/>
        <item h="1" x="605"/>
        <item h="1" x="32"/>
        <item h="1" x="515"/>
        <item h="1" x="363"/>
        <item h="1" x="253"/>
        <item h="1" x="139"/>
        <item h="1" x="401"/>
        <item h="1" x="115"/>
        <item h="1" x="92"/>
        <item h="1" x="553"/>
        <item h="1" x="33"/>
        <item h="1" x="218"/>
        <item h="1" x="502"/>
        <item h="1" x="320"/>
        <item h="1" x="463"/>
        <item h="1" x="586"/>
        <item h="1" x="475"/>
        <item h="1" x="42"/>
        <item h="1" x="229"/>
        <item h="1" x="550"/>
        <item h="1" x="156"/>
        <item h="1" x="116"/>
        <item h="1" x="524"/>
        <item h="1" x="516"/>
        <item h="1" x="385"/>
        <item h="1" x="487"/>
        <item h="1" x="81"/>
        <item h="1" x="391"/>
        <item h="1" x="15"/>
        <item h="1" x="335"/>
        <item h="1" x="64"/>
        <item h="1" x="603"/>
        <item h="1" x="254"/>
        <item h="1" x="376"/>
        <item h="1" x="324"/>
        <item h="1" x="153"/>
        <item h="1" x="230"/>
        <item h="1" x="151"/>
        <item h="1" x="128"/>
        <item h="1" x="16"/>
        <item h="1" x="10"/>
        <item h="1" x="295"/>
        <item h="1" x="548"/>
        <item h="1" x="484"/>
        <item h="1" x="479"/>
        <item h="1" x="466"/>
        <item h="1" x="499"/>
        <item h="1" x="413"/>
        <item h="1" x="414"/>
        <item h="1" x="451"/>
        <item h="1" x="13"/>
        <item h="1" x="256"/>
        <item h="1" x="587"/>
        <item h="1" x="375"/>
        <item h="1" x="232"/>
        <item h="1" x="46"/>
        <item h="1" x="314"/>
        <item h="1" x="415"/>
        <item h="1" x="186"/>
        <item h="1" x="77"/>
        <item h="1" x="250"/>
        <item h="1" x="429"/>
        <item h="1" x="453"/>
        <item h="1" x="418"/>
        <item h="1" x="447"/>
        <item h="1" x="379"/>
        <item h="1" x="132"/>
        <item h="1" x="302"/>
        <item h="1" x="204"/>
        <item h="1" x="223"/>
        <item h="1" x="305"/>
        <item h="1" x="161"/>
        <item h="1" x="470"/>
        <item h="1" x="326"/>
        <item h="1" x="27"/>
        <item h="1" x="102"/>
        <item h="1" x="373"/>
        <item h="1" x="268"/>
        <item h="1" x="195"/>
        <item h="1" x="592"/>
        <item h="1" x="118"/>
        <item h="1" x="146"/>
        <item h="1" x="615"/>
        <item h="1" x="257"/>
        <item h="1" x="505"/>
        <item h="1" x="292"/>
        <item h="1" x="124"/>
        <item h="1" x="87"/>
        <item h="1" x="106"/>
        <item h="1" x="552"/>
        <item h="1" x="34"/>
        <item h="1" x="311"/>
        <item h="1" x="604"/>
        <item h="1" x="235"/>
        <item h="1" x="140"/>
        <item h="1" x="167"/>
        <item h="1" x="395"/>
        <item h="1" x="351"/>
        <item h="1" x="187"/>
        <item h="1" x="121"/>
        <item h="1" x="577"/>
        <item h="1" x="163"/>
        <item h="1" x="427"/>
        <item h="1" x="197"/>
        <item h="1" x="345"/>
        <item h="1" x="18"/>
        <item h="1" x="95"/>
        <item h="1" x="353"/>
        <item h="1" x="437"/>
        <item h="1" x="30"/>
        <item h="1" x="182"/>
        <item h="1" x="99"/>
        <item h="1" x="172"/>
        <item h="1" x="536"/>
        <item h="1" x="103"/>
        <item h="1" x="168"/>
        <item h="1" x="347"/>
        <item h="1" x="88"/>
        <item h="1" x="330"/>
        <item h="1" x="526"/>
        <item h="1" x="120"/>
        <item h="1" x="264"/>
        <item h="1" x="170"/>
        <item h="1" x="344"/>
        <item h="1" x="73"/>
        <item h="1" x="228"/>
        <item h="1" x="213"/>
        <item h="1" x="389"/>
        <item h="1" x="233"/>
        <item h="1" x="157"/>
        <item h="1" x="78"/>
        <item h="1" x="338"/>
        <item h="1" x="210"/>
        <item h="1" x="300"/>
        <item h="1" x="262"/>
        <item h="1" x="477"/>
        <item h="1" x="503"/>
        <item h="1" x="248"/>
        <item h="1" x="11"/>
        <item h="1" x="247"/>
        <item h="1" x="137"/>
        <item h="1" x="62"/>
        <item h="1" x="313"/>
        <item h="1" x="36"/>
        <item h="1" x="441"/>
        <item h="1" x="473"/>
        <item h="1" x="22"/>
        <item h="1" x="224"/>
        <item h="1" x="364"/>
        <item h="1" x="72"/>
        <item h="1" x="408"/>
        <item h="1" x="251"/>
        <item h="1" x="28"/>
        <item h="1" x="445"/>
        <item h="1" x="207"/>
        <item h="1" x="289"/>
        <item h="1" x="150"/>
        <item h="1" x="178"/>
        <item h="1" x="549"/>
        <item h="1" x="481"/>
        <item h="1" x="76"/>
        <item h="1" x="183"/>
        <item h="1" x="307"/>
        <item h="1" x="152"/>
        <item h="1" x="430"/>
        <item h="1" x="506"/>
        <item h="1" x="450"/>
        <item h="1" x="37"/>
        <item h="1" x="65"/>
        <item h="1" x="12"/>
        <item h="1" x="127"/>
        <item h="1" x="101"/>
        <item h="1" x="173"/>
        <item h="1" x="286"/>
        <item h="1" x="454"/>
        <item h="1" x="221"/>
        <item h="1" x="269"/>
        <item h="1" x="407"/>
        <item h="1" x="123"/>
        <item h="1" x="529"/>
        <item h="1" x="471"/>
        <item h="1" x="616"/>
        <item h="1" x="459"/>
        <item h="1" x="514"/>
        <item h="1" x="255"/>
        <item h="1" x="377"/>
        <item h="1" x="113"/>
        <item h="1" x="144"/>
        <item h="1" x="573"/>
        <item h="1" x="252"/>
        <item h="1" x="90"/>
        <item h="1" x="601"/>
        <item h="1" x="530"/>
        <item h="1" x="488"/>
        <item h="1" x="327"/>
        <item h="1" x="563"/>
        <item h="1" x="397"/>
        <item h="1" x="566"/>
        <item h="1" x="142"/>
        <item h="1" x="348"/>
        <item h="1" x="474"/>
        <item h="1" x="382"/>
        <item h="1" x="462"/>
        <item h="1" x="369"/>
        <item h="1" x="333"/>
        <item h="1" x="79"/>
        <item h="1" x="93"/>
        <item h="1" x="567"/>
        <item h="1" x="237"/>
        <item h="1" x="559"/>
        <item h="1" x="209"/>
        <item h="1" x="175"/>
        <item h="1" x="378"/>
        <item h="1" x="181"/>
        <item h="1" x="581"/>
        <item h="1" x="533"/>
        <item h="1" x="564"/>
        <item h="1" x="546"/>
        <item h="1" x="370"/>
        <item h="1" x="147"/>
        <item h="1" x="580"/>
        <item h="1" x="169"/>
        <item h="1" x="584"/>
        <item h="1" x="38"/>
        <item h="1" x="410"/>
        <item h="1" x="306"/>
        <item h="1" x="411"/>
        <item h="1" x="133"/>
        <item h="1" x="438"/>
        <item h="1" x="440"/>
        <item h="1" x="578"/>
        <item h="1" x="234"/>
        <item h="1" x="342"/>
        <item h="1" x="239"/>
        <item h="1" x="449"/>
        <item h="1" x="598"/>
        <item h="1" x="610"/>
        <item h="1" x="383"/>
        <item h="1" x="496"/>
        <item h="1" x="69"/>
        <item h="1" x="164"/>
        <item h="1" x="94"/>
        <item h="1" x="360"/>
        <item h="1" x="621"/>
        <item h="1" x="508"/>
        <item h="1" x="532"/>
        <item h="1" x="191"/>
        <item h="1" x="47"/>
        <item h="1" x="109"/>
        <item h="1" x="199"/>
        <item h="1" x="419"/>
        <item h="1" x="510"/>
        <item h="1" x="537"/>
        <item h="1" x="134"/>
        <item h="1" x="68"/>
        <item h="1" x="520"/>
        <item h="1" x="96"/>
        <item h="1" x="442"/>
        <item h="1" x="319"/>
        <item h="1" x="337"/>
        <item h="1" x="114"/>
        <item h="1" x="301"/>
        <item h="1" x="498"/>
        <item h="1" x="19"/>
        <item h="1" x="556"/>
        <item h="1" x="538"/>
        <item h="1" x="287"/>
        <item h="1" x="606"/>
        <item h="1" x="265"/>
        <item h="1" x="528"/>
        <item h="1" x="485"/>
        <item h="1" x="107"/>
        <item h="1" x="258"/>
        <item h="1" x="374"/>
        <item h="1" x="272"/>
        <item h="1" x="244"/>
        <item h="1" x="154"/>
        <item h="1" x="158"/>
        <item h="1" x="494"/>
        <item h="1" x="317"/>
        <item h="1" x="216"/>
        <item h="1" x="435"/>
        <item h="1" x="340"/>
        <item h="1" x="465"/>
        <item h="1" x="562"/>
        <item h="1" x="51"/>
        <item h="1" x="298"/>
        <item h="1" x="328"/>
        <item h="1" x="489"/>
        <item h="1" x="527"/>
        <item h="1" x="608"/>
        <item h="1" x="288"/>
        <item h="1" x="607"/>
        <item h="1" x="148"/>
        <item h="1" x="507"/>
        <item h="1" x="222"/>
        <item h="1" x="560"/>
        <item h="1" x="386"/>
        <item h="1" x="104"/>
        <item h="1" x="238"/>
        <item h="1" x="400"/>
        <item h="1" x="365"/>
        <item h="1" x="130"/>
        <item h="1" x="290"/>
        <item h="1" x="180"/>
        <item h="1" x="540"/>
        <item h="1" x="416"/>
        <item h="1" x="293"/>
        <item h="1" x="80"/>
        <item h="1" x="349"/>
        <item h="1" x="2"/>
        <item h="1" x="176"/>
        <item h="1" x="63"/>
        <item h="1" x="48"/>
        <item h="1" x="513"/>
        <item h="1" x="321"/>
        <item h="1" x="215"/>
        <item h="1" x="212"/>
        <item h="1" x="82"/>
        <item h="1" x="392"/>
        <item h="1" x="371"/>
        <item h="1" x="203"/>
        <item h="1" x="361"/>
        <item h="1" x="517"/>
        <item h="1" x="145"/>
        <item h="1" x="611"/>
        <item h="1" x="626"/>
        <item h="1" x="511"/>
        <item h="1" x="431"/>
        <item h="1" x="20"/>
        <item h="1" x="192"/>
        <item h="1" x="89"/>
        <item h="1" x="245"/>
        <item h="1" x="433"/>
        <item h="1" x="39"/>
        <item t="default"/>
      </items>
    </pivotField>
    <pivotField showAll="0"/>
    <pivotField showAll="0"/>
    <pivotField showAll="0"/>
    <pivotField showAll="0"/>
    <pivotField showAll="0"/>
    <pivotField showAll="0"/>
    <pivotField showAll="0" defaultSubtotal="0"/>
    <pivotField showAll="0" defaultSubtotal="0"/>
    <pivotField showAll="0" defaultSubtota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s>
    </pivotField>
    <pivotField dragToRow="0" dragToCol="0" dragToPage="0" showAll="0" defaultSubtotal="0"/>
    <pivotField dragToRow="0" dragToCol="0" dragToPage="0" showAll="0" defaultSubtotal="0"/>
  </pivotFields>
  <rowFields count="1">
    <field x="4"/>
  </rowFields>
  <rowItems count="13">
    <i>
      <x/>
    </i>
    <i>
      <x v="1"/>
    </i>
    <i>
      <x v="2"/>
    </i>
    <i>
      <x v="3"/>
    </i>
    <i>
      <x v="4"/>
    </i>
    <i>
      <x v="5"/>
    </i>
    <i>
      <x v="6"/>
    </i>
    <i>
      <x v="7"/>
    </i>
    <i>
      <x v="8"/>
    </i>
    <i>
      <x v="9"/>
    </i>
    <i>
      <x v="10"/>
    </i>
    <i>
      <x v="11"/>
    </i>
    <i t="grand">
      <x/>
    </i>
  </rowItems>
  <colItems count="1">
    <i/>
  </colItems>
  <dataFields count="1">
    <dataField name="Total Air Crashes" fld="4" subtotal="count"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795885-73C7-458E-9BC2-B5B5186EA06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Operators">
  <location ref="J29:K35" firstHeaderRow="1" firstDataRow="1" firstDataCol="1"/>
  <pivotFields count="19">
    <pivotField numFmtId="14" showAll="0">
      <items count="4604">
        <item x="4590"/>
        <item x="4356"/>
        <item x="2236"/>
        <item x="392"/>
        <item x="4452"/>
        <item x="3948"/>
        <item x="2729"/>
        <item x="4363"/>
        <item x="2019"/>
        <item x="4338"/>
        <item x="3927"/>
        <item x="3566"/>
        <item x="3534"/>
        <item x="2726"/>
        <item x="2938"/>
        <item x="3309"/>
        <item x="2602"/>
        <item x="2467"/>
        <item x="587"/>
        <item x="3940"/>
        <item x="207"/>
        <item x="490"/>
        <item x="614"/>
        <item x="1022"/>
        <item x="3316"/>
        <item x="2267"/>
        <item x="2111"/>
        <item x="531"/>
        <item x="3921"/>
        <item x="4004"/>
        <item x="3991"/>
        <item x="4059"/>
        <item x="1141"/>
        <item x="2866"/>
        <item x="2945"/>
        <item x="216"/>
        <item x="215"/>
        <item x="3231"/>
        <item x="2606"/>
        <item x="2055"/>
        <item x="461"/>
        <item x="4471"/>
        <item x="4489"/>
        <item x="4504"/>
        <item x="3938"/>
        <item x="4152"/>
        <item x="3960"/>
        <item x="3808"/>
        <item x="883"/>
        <item x="1136"/>
        <item x="1392"/>
        <item x="1523"/>
        <item x="1401"/>
        <item x="1419"/>
        <item x="31"/>
        <item x="237"/>
        <item x="238"/>
        <item x="3408"/>
        <item x="475"/>
        <item x="468"/>
        <item x="4352"/>
        <item x="769"/>
        <item x="1695"/>
        <item x="1519"/>
        <item x="2924"/>
        <item x="120"/>
        <item x="78"/>
        <item x="2533"/>
        <item x="2097"/>
        <item x="2159"/>
        <item x="2312"/>
        <item x="4383"/>
        <item x="3986"/>
        <item x="4025"/>
        <item x="994"/>
        <item x="1696"/>
        <item x="1895"/>
        <item x="1951"/>
        <item x="1446"/>
        <item x="3339"/>
        <item x="647"/>
        <item x="4487"/>
        <item x="4277"/>
        <item x="3659"/>
        <item x="1040"/>
        <item x="1009"/>
        <item x="1196"/>
        <item x="2977"/>
        <item x="200"/>
        <item x="2448"/>
        <item x="580"/>
        <item x="3542"/>
        <item x="940"/>
        <item x="881"/>
        <item x="2835"/>
        <item x="281"/>
        <item x="2475"/>
        <item x="2652"/>
        <item x="2311"/>
        <item x="2109"/>
        <item x="4488"/>
        <item x="4353"/>
        <item x="4081"/>
        <item x="3549"/>
        <item x="1435"/>
        <item x="2841"/>
        <item x="3281"/>
        <item x="2059"/>
        <item x="1999"/>
        <item x="2095"/>
        <item x="540"/>
        <item x="4473"/>
        <item x="3990"/>
        <item x="3945"/>
        <item x="4043"/>
        <item x="3648"/>
        <item x="1048"/>
        <item x="1694"/>
        <item x="2919"/>
        <item x="2997"/>
        <item x="146"/>
        <item x="131"/>
        <item x="3092"/>
        <item x="2094"/>
        <item x="466"/>
        <item x="4316"/>
        <item x="4448"/>
        <item x="4361"/>
        <item x="4008"/>
        <item x="4062"/>
        <item x="3548"/>
        <item x="3660"/>
        <item x="3587"/>
        <item x="1135"/>
        <item x="747"/>
        <item x="1832"/>
        <item x="1923"/>
        <item x="1562"/>
        <item x="1894"/>
        <item x="1414"/>
        <item x="2824"/>
        <item x="320"/>
        <item x="284"/>
        <item x="3124"/>
        <item x="3270"/>
        <item x="3198"/>
        <item x="2486"/>
        <item x="2532"/>
        <item x="2216"/>
        <item x="2072"/>
        <item x="2229"/>
        <item x="365"/>
        <item x="4346"/>
        <item x="4241"/>
        <item x="4362"/>
        <item x="4151"/>
        <item x="4090"/>
        <item x="3932"/>
        <item x="3661"/>
        <item x="3698"/>
        <item x="3697"/>
        <item x="1157"/>
        <item x="861"/>
        <item x="1193"/>
        <item x="913"/>
        <item x="1042"/>
        <item x="1153"/>
        <item x="893"/>
        <item x="1648"/>
        <item x="1853"/>
        <item x="1706"/>
        <item x="1812"/>
        <item x="2948"/>
        <item x="2758"/>
        <item x="60"/>
        <item x="3264"/>
        <item x="3082"/>
        <item x="3282"/>
        <item x="2455"/>
        <item x="2650"/>
        <item x="2465"/>
        <item x="2552"/>
        <item x="2389"/>
        <item x="610"/>
        <item x="484"/>
        <item x="4291"/>
        <item x="4453"/>
        <item x="4391"/>
        <item x="4449"/>
        <item x="4290"/>
        <item x="3984"/>
        <item x="4082"/>
        <item x="4184"/>
        <item x="3640"/>
        <item x="3771"/>
        <item x="3553"/>
        <item x="3517"/>
        <item x="3804"/>
        <item x="1041"/>
        <item x="906"/>
        <item x="1159"/>
        <item x="1614"/>
        <item x="1820"/>
        <item x="1778"/>
        <item x="1608"/>
        <item x="1898"/>
        <item x="1797"/>
        <item x="1290"/>
        <item x="1312"/>
        <item x="218"/>
        <item x="3100"/>
        <item x="2547"/>
        <item x="2064"/>
        <item x="2328"/>
        <item x="2149"/>
        <item x="444"/>
        <item x="4336"/>
        <item x="4229"/>
        <item x="3937"/>
        <item x="3946"/>
        <item x="4027"/>
        <item x="3838"/>
        <item x="3850"/>
        <item x="3936"/>
        <item x="3454"/>
        <item x="3463"/>
        <item x="835"/>
        <item x="1571"/>
        <item x="1946"/>
        <item x="1421"/>
        <item x="1388"/>
        <item x="1408"/>
        <item x="2718"/>
        <item x="2894"/>
        <item x="135"/>
        <item x="3128"/>
        <item x="3105"/>
        <item x="3327"/>
        <item x="2414"/>
        <item x="2607"/>
        <item x="2488"/>
        <item x="2112"/>
        <item x="1990"/>
        <item x="2113"/>
        <item x="2017"/>
        <item x="623"/>
        <item x="4373"/>
        <item x="4492"/>
        <item x="4283"/>
        <item x="3878"/>
        <item x="4038"/>
        <item x="3679"/>
        <item x="3759"/>
        <item x="3791"/>
        <item x="3482"/>
        <item x="3801"/>
        <item x="931"/>
        <item x="1163"/>
        <item x="1002"/>
        <item x="1043"/>
        <item x="1720"/>
        <item x="1613"/>
        <item x="1319"/>
        <item x="1251"/>
        <item x="1244"/>
        <item x="2854"/>
        <item x="2757"/>
        <item x="2968"/>
        <item x="2880"/>
        <item x="2966"/>
        <item x="154"/>
        <item x="3129"/>
        <item x="3323"/>
        <item x="2222"/>
        <item x="545"/>
        <item x="485"/>
        <item x="4565"/>
        <item x="4335"/>
        <item x="4240"/>
        <item x="4009"/>
        <item x="3857"/>
        <item x="3924"/>
        <item x="3563"/>
        <item x="3436"/>
        <item x="853"/>
        <item x="770"/>
        <item x="1806"/>
        <item x="1831"/>
        <item x="1702"/>
        <item x="1852"/>
        <item x="2715"/>
        <item x="2760"/>
        <item x="2727"/>
        <item x="132"/>
        <item x="219"/>
        <item x="56"/>
        <item x="134"/>
        <item x="3370"/>
        <item x="2685"/>
        <item x="2504"/>
        <item x="2206"/>
        <item x="607"/>
        <item x="4596"/>
        <item x="3971"/>
        <item x="3935"/>
        <item x="3701"/>
        <item x="3681"/>
        <item x="3483"/>
        <item x="3788"/>
        <item x="3576"/>
        <item x="911"/>
        <item x="1133"/>
        <item x="780"/>
        <item x="1687"/>
        <item x="1684"/>
        <item x="1514"/>
        <item x="1396"/>
        <item x="2853"/>
        <item x="2792"/>
        <item x="2980"/>
        <item x="76"/>
        <item x="3288"/>
        <item x="3181"/>
        <item x="2587"/>
        <item x="2380"/>
        <item x="2487"/>
        <item x="2419"/>
        <item x="2028"/>
        <item x="2093"/>
        <item x="385"/>
        <item x="424"/>
        <item x="570"/>
        <item x="4036"/>
        <item x="3836"/>
        <item x="3837"/>
        <item x="3437"/>
        <item x="3438"/>
        <item x="912"/>
        <item x="992"/>
        <item x="867"/>
        <item x="1144"/>
        <item x="1154"/>
        <item x="1007"/>
        <item x="1855"/>
        <item x="1856"/>
        <item x="1705"/>
        <item x="1261"/>
        <item x="2843"/>
        <item x="2807"/>
        <item x="2840"/>
        <item x="122"/>
        <item x="130"/>
        <item x="3154"/>
        <item x="3272"/>
        <item x="3268"/>
        <item x="3407"/>
        <item x="3214"/>
        <item x="3210"/>
        <item x="2447"/>
        <item x="2228"/>
        <item x="2193"/>
        <item x="2317"/>
        <item x="2336"/>
        <item x="2051"/>
        <item x="460"/>
        <item x="425"/>
        <item x="706"/>
        <item x="589"/>
        <item x="4282"/>
        <item x="4497"/>
        <item x="4180"/>
        <item x="4187"/>
        <item x="4044"/>
        <item x="4058"/>
        <item x="4188"/>
        <item x="3456"/>
        <item x="3613"/>
        <item x="3552"/>
        <item x="894"/>
        <item x="884"/>
        <item x="1074"/>
        <item x="875"/>
        <item x="1563"/>
        <item x="1573"/>
        <item x="1649"/>
        <item x="1912"/>
        <item x="1409"/>
        <item x="1404"/>
        <item x="2774"/>
        <item x="2768"/>
        <item x="2910"/>
        <item x="222"/>
        <item x="248"/>
        <item x="300"/>
        <item x="176"/>
        <item x="291"/>
        <item x="123"/>
        <item x="290"/>
        <item x="3104"/>
        <item x="2662"/>
        <item x="2490"/>
        <item x="2603"/>
        <item x="2057"/>
        <item x="2323"/>
        <item x="2144"/>
        <item x="478"/>
        <item x="585"/>
        <item x="569"/>
        <item x="432"/>
        <item x="482"/>
        <item x="493"/>
        <item x="4505"/>
        <item x="4410"/>
        <item x="4440"/>
        <item x="4313"/>
        <item x="4376"/>
        <item x="3814"/>
        <item x="4073"/>
        <item x="3565"/>
        <item x="3564"/>
        <item x="3529"/>
        <item x="899"/>
        <item x="1094"/>
        <item x="903"/>
        <item x="882"/>
        <item x="1176"/>
        <item x="924"/>
        <item x="1057"/>
        <item x="1158"/>
        <item x="833"/>
        <item x="811"/>
        <item x="1940"/>
        <item x="1600"/>
        <item x="1555"/>
        <item x="1253"/>
        <item x="1464"/>
        <item x="2833"/>
        <item x="2830"/>
        <item x="2978"/>
        <item x="2842"/>
        <item x="3305"/>
        <item x="3197"/>
        <item x="2576"/>
        <item x="2577"/>
        <item x="2243"/>
        <item x="1997"/>
        <item x="633"/>
        <item x="649"/>
        <item x="368"/>
        <item x="472"/>
        <item x="350"/>
        <item x="636"/>
        <item x="3953"/>
        <item x="4054"/>
        <item x="4191"/>
        <item x="4037"/>
        <item x="3718"/>
        <item x="3562"/>
        <item x="3443"/>
        <item x="3789"/>
        <item x="914"/>
        <item x="961"/>
        <item x="900"/>
        <item x="869"/>
        <item x="1704"/>
        <item x="1800"/>
        <item x="1921"/>
        <item x="1851"/>
        <item x="1252"/>
        <item x="1477"/>
        <item x="1325"/>
        <item x="1402"/>
        <item x="1323"/>
        <item x="2748"/>
        <item x="2865"/>
        <item x="2721"/>
        <item x="2820"/>
        <item x="175"/>
        <item x="3265"/>
        <item x="3302"/>
        <item x="3132"/>
        <item x="3122"/>
        <item x="3317"/>
        <item x="3109"/>
        <item x="2668"/>
        <item x="2432"/>
        <item x="2197"/>
        <item x="2140"/>
        <item x="2214"/>
        <item x="2283"/>
        <item x="2150"/>
        <item x="2218"/>
        <item x="508"/>
        <item x="729"/>
        <item x="488"/>
        <item x="383"/>
        <item x="534"/>
        <item x="421"/>
        <item x="356"/>
        <item x="3941"/>
        <item x="3947"/>
        <item x="3839"/>
        <item x="3531"/>
        <item x="3618"/>
        <item x="3427"/>
        <item x="3751"/>
        <item x="3558"/>
        <item x="3603"/>
        <item x="3468"/>
        <item x="988"/>
        <item x="1045"/>
        <item x="1017"/>
        <item x="772"/>
        <item x="1691"/>
        <item x="1590"/>
        <item x="1565"/>
        <item x="1815"/>
        <item x="1213"/>
        <item x="1322"/>
        <item x="2728"/>
        <item x="2790"/>
        <item x="3074"/>
        <item x="2969"/>
        <item x="197"/>
        <item x="3279"/>
        <item x="3277"/>
        <item x="3165"/>
        <item x="2373"/>
        <item x="2672"/>
        <item x="2565"/>
        <item x="2318"/>
        <item x="688"/>
        <item x="390"/>
        <item x="450"/>
        <item x="513"/>
        <item x="486"/>
        <item x="4445"/>
        <item x="3897"/>
        <item x="3523"/>
        <item x="1005"/>
        <item x="1006"/>
        <item x="995"/>
        <item x="1737"/>
        <item x="1368"/>
        <item x="1288"/>
        <item x="2933"/>
        <item x="2887"/>
        <item x="272"/>
        <item x="2418"/>
        <item x="2498"/>
        <item x="2473"/>
        <item x="2212"/>
        <item x="483"/>
        <item x="358"/>
        <item x="583"/>
        <item x="650"/>
        <item x="731"/>
        <item x="3906"/>
        <item x="3888"/>
        <item x="3447"/>
        <item x="3455"/>
        <item x="3658"/>
        <item x="930"/>
        <item x="960"/>
        <item x="1814"/>
        <item x="1593"/>
        <item x="1716"/>
        <item x="1625"/>
        <item x="1794"/>
        <item x="1439"/>
        <item x="1327"/>
        <item x="2963"/>
        <item x="3032"/>
        <item x="2563"/>
        <item x="2627"/>
        <item x="2575"/>
        <item x="2139"/>
        <item x="675"/>
        <item x="674"/>
        <item x="386"/>
        <item x="359"/>
        <item x="4235"/>
        <item x="4104"/>
        <item x="3868"/>
        <item x="4017"/>
        <item x="3786"/>
        <item x="886"/>
        <item x="966"/>
        <item x="948"/>
        <item x="1824"/>
        <item x="1736"/>
        <item x="1913"/>
        <item x="1914"/>
        <item x="1413"/>
        <item x="1272"/>
        <item x="1246"/>
        <item x="1411"/>
        <item x="2720"/>
        <item x="2773"/>
        <item x="33"/>
        <item x="3395"/>
        <item x="3276"/>
        <item x="3234"/>
        <item x="2349"/>
        <item x="1991"/>
        <item x="2071"/>
        <item x="344"/>
        <item x="586"/>
        <item x="584"/>
        <item x="677"/>
        <item x="4451"/>
        <item x="4232"/>
        <item x="4270"/>
        <item x="3887"/>
        <item x="4068"/>
        <item x="4109"/>
        <item x="3872"/>
        <item x="3892"/>
        <item x="4042"/>
        <item x="3734"/>
        <item x="1115"/>
        <item x="1178"/>
        <item x="773"/>
        <item x="807"/>
        <item x="1781"/>
        <item x="1666"/>
        <item x="1530"/>
        <item x="1610"/>
        <item x="1860"/>
        <item x="1431"/>
        <item x="1522"/>
        <item x="1459"/>
        <item x="2772"/>
        <item x="2771"/>
        <item x="2999"/>
        <item x="202"/>
        <item x="220"/>
        <item x="2569"/>
        <item x="2601"/>
        <item x="2351"/>
        <item x="2608"/>
        <item x="2659"/>
        <item x="2660"/>
        <item x="2209"/>
        <item x="1970"/>
        <item x="2133"/>
        <item x="648"/>
        <item x="357"/>
        <item x="420"/>
        <item x="492"/>
        <item x="384"/>
        <item x="4562"/>
        <item x="4480"/>
        <item x="4380"/>
        <item x="4158"/>
        <item x="4105"/>
        <item x="3942"/>
        <item x="3665"/>
        <item x="3579"/>
        <item x="3479"/>
        <item x="3678"/>
        <item x="1122"/>
        <item x="832"/>
        <item x="771"/>
        <item x="1177"/>
        <item x="1953"/>
        <item x="1397"/>
        <item x="1405"/>
        <item x="1332"/>
        <item x="2930"/>
        <item x="22"/>
        <item x="322"/>
        <item x="234"/>
        <item x="65"/>
        <item x="3142"/>
        <item x="3221"/>
        <item x="2474"/>
        <item x="2436"/>
        <item x="2435"/>
        <item x="2409"/>
        <item x="2166"/>
        <item x="2265"/>
        <item x="2213"/>
        <item x="2302"/>
        <item x="2098"/>
        <item x="591"/>
        <item x="443"/>
        <item x="464"/>
        <item x="463"/>
        <item x="676"/>
        <item x="719"/>
        <item x="387"/>
        <item x="4597"/>
        <item x="4516"/>
        <item x="4403"/>
        <item x="4443"/>
        <item x="4271"/>
        <item x="4348"/>
        <item x="3963"/>
        <item x="4045"/>
        <item x="3841"/>
        <item x="4079"/>
        <item x="4046"/>
        <item x="3919"/>
        <item x="3467"/>
        <item x="3539"/>
        <item x="3690"/>
        <item x="3812"/>
        <item x="3528"/>
        <item x="3621"/>
        <item x="3478"/>
        <item x="814"/>
        <item x="998"/>
        <item x="1168"/>
        <item x="1008"/>
        <item x="1721"/>
        <item x="1915"/>
        <item x="1605"/>
        <item x="1811"/>
        <item x="1622"/>
        <item x="1733"/>
        <item x="1566"/>
        <item x="1364"/>
        <item x="1311"/>
        <item x="1256"/>
        <item x="1245"/>
        <item x="1395"/>
        <item x="2965"/>
        <item x="74"/>
        <item x="318"/>
        <item x="32"/>
        <item x="133"/>
        <item x="129"/>
        <item x="171"/>
        <item x="203"/>
        <item x="3299"/>
        <item x="3177"/>
        <item x="3187"/>
        <item x="3298"/>
        <item x="3235"/>
        <item x="2566"/>
        <item x="2386"/>
        <item x="2463"/>
        <item x="2505"/>
        <item x="2560"/>
        <item x="2207"/>
        <item x="2151"/>
        <item x="2309"/>
        <item x="2245"/>
        <item x="559"/>
        <item x="555"/>
        <item x="560"/>
        <item x="4550"/>
        <item x="4469"/>
        <item x="4431"/>
        <item x="4500"/>
        <item x="4302"/>
        <item x="3920"/>
        <item x="3939"/>
        <item x="3851"/>
        <item x="3886"/>
        <item x="3835"/>
        <item x="3964"/>
        <item x="4003"/>
        <item x="3885"/>
        <item x="3561"/>
        <item x="3582"/>
        <item x="3673"/>
        <item x="3782"/>
        <item x="3610"/>
        <item x="3607"/>
        <item x="3712"/>
        <item x="3653"/>
        <item x="3526"/>
        <item x="895"/>
        <item x="778"/>
        <item x="993"/>
        <item x="1035"/>
        <item x="904"/>
        <item x="1025"/>
        <item x="1540"/>
        <item x="1621"/>
        <item x="1877"/>
        <item x="1688"/>
        <item x="1647"/>
        <item x="1552"/>
        <item x="1689"/>
        <item x="1952"/>
        <item x="1451"/>
        <item x="1445"/>
        <item x="2754"/>
        <item x="2804"/>
        <item x="3049"/>
        <item x="2769"/>
        <item x="2770"/>
        <item x="2753"/>
        <item x="2776"/>
        <item x="232"/>
        <item x="187"/>
        <item x="77"/>
        <item x="225"/>
        <item x="4"/>
        <item x="3186"/>
        <item x="3402"/>
        <item x="3313"/>
        <item x="2525"/>
        <item x="2595"/>
        <item x="2476"/>
        <item x="2175"/>
        <item x="2268"/>
        <item x="2036"/>
        <item x="2065"/>
        <item x="2147"/>
        <item x="2205"/>
        <item x="2020"/>
        <item x="2342"/>
        <item x="616"/>
        <item x="609"/>
        <item x="552"/>
        <item x="474"/>
        <item x="510"/>
        <item x="458"/>
        <item x="397"/>
        <item x="4322"/>
        <item x="4347"/>
        <item x="4462"/>
        <item x="4220"/>
        <item x="4543"/>
        <item x="4247"/>
        <item x="4474"/>
        <item x="4408"/>
        <item x="4303"/>
        <item x="4444"/>
        <item x="4257"/>
        <item x="4067"/>
        <item x="4001"/>
        <item x="4163"/>
        <item x="4192"/>
        <item x="4026"/>
        <item x="3965"/>
        <item x="3916"/>
        <item x="3540"/>
        <item x="3733"/>
        <item x="3695"/>
        <item x="3466"/>
        <item x="3668"/>
        <item x="3654"/>
        <item x="3506"/>
        <item x="3435"/>
        <item x="952"/>
        <item x="963"/>
        <item x="1067"/>
        <item x="768"/>
        <item x="790"/>
        <item x="813"/>
        <item x="831"/>
        <item x="929"/>
        <item x="1594"/>
        <item x="1618"/>
        <item x="1624"/>
        <item x="1943"/>
        <item x="1789"/>
        <item x="1632"/>
        <item x="1623"/>
        <item x="1663"/>
        <item x="1619"/>
        <item x="1461"/>
        <item x="1297"/>
        <item x="1487"/>
        <item x="1287"/>
        <item x="1280"/>
        <item x="1271"/>
        <item x="1440"/>
        <item x="3063"/>
        <item x="2780"/>
        <item x="2822"/>
        <item x="2791"/>
        <item x="3041"/>
        <item x="307"/>
        <item x="273"/>
        <item x="126"/>
        <item x="55"/>
        <item x="3201"/>
        <item x="3301"/>
        <item x="3351"/>
        <item x="3211"/>
        <item x="3253"/>
        <item x="2477"/>
        <item x="2392"/>
        <item x="2684"/>
        <item x="2664"/>
        <item x="2499"/>
        <item x="2086"/>
        <item x="2079"/>
        <item x="2031"/>
        <item x="2129"/>
        <item x="1983"/>
        <item x="2037"/>
        <item x="347"/>
        <item x="578"/>
        <item x="605"/>
        <item x="696"/>
        <item x="653"/>
        <item x="717"/>
        <item x="638"/>
        <item x="617"/>
        <item x="4161"/>
        <item x="3815"/>
        <item x="4074"/>
        <item x="4173"/>
        <item x="3823"/>
        <item x="3966"/>
        <item x="3713"/>
        <item x="3675"/>
        <item x="3551"/>
        <item x="3512"/>
        <item x="3722"/>
        <item x="3422"/>
        <item x="3611"/>
        <item x="3802"/>
        <item x="970"/>
        <item x="1152"/>
        <item x="1099"/>
        <item x="836"/>
        <item x="935"/>
        <item x="984"/>
        <item x="1678"/>
        <item x="1701"/>
        <item x="1553"/>
        <item x="1665"/>
        <item x="1783"/>
        <item x="1620"/>
        <item x="1604"/>
        <item x="1817"/>
        <item x="1320"/>
        <item x="1351"/>
        <item x="1329"/>
        <item x="1200"/>
        <item x="1324"/>
        <item x="1452"/>
        <item x="1436"/>
        <item x="1236"/>
        <item x="2825"/>
        <item x="2851"/>
        <item x="2852"/>
        <item x="2703"/>
        <item x="2739"/>
        <item x="2784"/>
        <item x="2801"/>
        <item x="136"/>
        <item x="228"/>
        <item x="170"/>
        <item x="204"/>
        <item x="201"/>
        <item x="3110"/>
        <item x="3366"/>
        <item x="3315"/>
        <item x="3178"/>
        <item x="3350"/>
        <item x="3369"/>
        <item x="2564"/>
        <item x="2439"/>
        <item x="2681"/>
        <item x="1998"/>
        <item x="2190"/>
        <item x="2085"/>
        <item x="2005"/>
        <item x="2208"/>
        <item x="2278"/>
        <item x="1987"/>
        <item x="564"/>
        <item x="604"/>
        <item x="722"/>
        <item x="565"/>
        <item x="366"/>
        <item x="4242"/>
        <item x="4404"/>
        <item x="4080"/>
        <item x="3845"/>
        <item x="4140"/>
        <item x="4065"/>
        <item x="4168"/>
        <item x="3826"/>
        <item x="3524"/>
        <item x="3423"/>
        <item x="3439"/>
        <item x="3527"/>
        <item x="3740"/>
        <item x="3703"/>
        <item x="830"/>
        <item x="958"/>
        <item x="1149"/>
        <item x="847"/>
        <item x="915"/>
        <item x="1138"/>
        <item x="1078"/>
        <item x="959"/>
        <item x="1947"/>
        <item x="1583"/>
        <item x="1782"/>
        <item x="1591"/>
        <item x="1671"/>
        <item x="1723"/>
        <item x="1775"/>
        <item x="1549"/>
        <item x="1833"/>
        <item x="1430"/>
        <item x="1381"/>
        <item x="1275"/>
        <item x="1298"/>
        <item x="1448"/>
        <item x="1521"/>
        <item x="1340"/>
        <item x="2723"/>
        <item x="2837"/>
        <item x="2951"/>
        <item x="267"/>
        <item x="3164"/>
        <item x="3314"/>
        <item x="3352"/>
        <item x="2495"/>
        <item x="2399"/>
        <item x="2527"/>
        <item x="1989"/>
        <item x="2027"/>
        <item x="2102"/>
        <item x="2348"/>
        <item x="2291"/>
        <item x="2238"/>
        <item x="375"/>
        <item x="379"/>
        <item x="453"/>
        <item x="625"/>
        <item x="428"/>
        <item x="529"/>
        <item x="465"/>
        <item x="553"/>
        <item x="741"/>
        <item x="4512"/>
        <item x="4423"/>
        <item x="4234"/>
        <item x="4190"/>
        <item x="3846"/>
        <item x="3799"/>
        <item x="3696"/>
        <item x="3585"/>
        <item x="3692"/>
        <item x="3492"/>
        <item x="3545"/>
        <item x="794"/>
        <item x="815"/>
        <item x="829"/>
        <item x="828"/>
        <item x="870"/>
        <item x="986"/>
        <item x="896"/>
        <item x="1050"/>
        <item x="1875"/>
        <item x="1896"/>
        <item x="1578"/>
        <item x="1539"/>
        <item x="1954"/>
        <item x="1407"/>
        <item x="1295"/>
        <item x="2913"/>
        <item x="3071"/>
        <item x="2765"/>
        <item x="3057"/>
        <item x="2826"/>
        <item x="150"/>
        <item x="111"/>
        <item x="87"/>
        <item x="177"/>
        <item x="3167"/>
        <item x="3107"/>
        <item x="3365"/>
        <item x="3148"/>
        <item x="3295"/>
        <item x="3118"/>
        <item x="2561"/>
        <item x="2445"/>
        <item x="2570"/>
        <item x="2571"/>
        <item x="2388"/>
        <item x="2359"/>
        <item x="2387"/>
        <item x="2308"/>
        <item x="2198"/>
        <item x="2118"/>
        <item x="1982"/>
        <item x="2250"/>
        <item x="2141"/>
        <item x="2012"/>
        <item x="1976"/>
        <item x="2013"/>
        <item x="404"/>
        <item x="436"/>
        <item x="551"/>
        <item x="459"/>
        <item x="4470"/>
        <item x="4392"/>
        <item x="4416"/>
        <item x="4595"/>
        <item x="4559"/>
        <item x="4399"/>
        <item x="4018"/>
        <item x="3922"/>
        <item x="3925"/>
        <item x="3554"/>
        <item x="3647"/>
        <item x="3544"/>
        <item x="3592"/>
        <item x="3809"/>
        <item x="3709"/>
        <item x="3444"/>
        <item x="950"/>
        <item x="902"/>
        <item x="897"/>
        <item x="797"/>
        <item x="798"/>
        <item x="1185"/>
        <item x="1066"/>
        <item x="806"/>
        <item x="763"/>
        <item x="1889"/>
        <item x="1572"/>
        <item x="1858"/>
        <item x="1948"/>
        <item x="1758"/>
        <item x="1859"/>
        <item x="1908"/>
        <item x="1718"/>
        <item x="1460"/>
        <item x="1248"/>
        <item x="1277"/>
        <item x="2875"/>
        <item x="2850"/>
        <item x="2782"/>
        <item x="2738"/>
        <item x="2931"/>
        <item x="3017"/>
        <item x="2714"/>
        <item x="2812"/>
        <item x="92"/>
        <item x="208"/>
        <item x="317"/>
        <item x="145"/>
        <item x="118"/>
        <item x="153"/>
        <item x="3294"/>
        <item x="3190"/>
        <item x="3081"/>
        <item x="2670"/>
        <item x="2401"/>
        <item x="2444"/>
        <item x="2537"/>
        <item x="2690"/>
        <item x="2581"/>
        <item x="2006"/>
        <item x="2232"/>
        <item x="2038"/>
        <item x="1971"/>
        <item x="2171"/>
        <item x="2000"/>
        <item x="355"/>
        <item x="476"/>
        <item x="380"/>
        <item x="408"/>
        <item x="4261"/>
        <item x="4286"/>
        <item x="4378"/>
        <item x="4446"/>
        <item x="4250"/>
        <item x="4011"/>
        <item x="4031"/>
        <item x="3849"/>
        <item x="4195"/>
        <item x="3955"/>
        <item x="3680"/>
        <item x="3547"/>
        <item x="3717"/>
        <item x="3737"/>
        <item x="3520"/>
        <item x="3583"/>
        <item x="3775"/>
        <item x="3639"/>
        <item x="857"/>
        <item x="1054"/>
        <item x="1021"/>
        <item x="954"/>
        <item x="1108"/>
        <item x="1020"/>
        <item x="750"/>
        <item x="934"/>
        <item x="1779"/>
        <item x="1753"/>
        <item x="1570"/>
        <item x="1830"/>
        <item x="1229"/>
        <item x="1370"/>
        <item x="1423"/>
        <item x="1369"/>
        <item x="1262"/>
        <item x="1201"/>
        <item x="2831"/>
        <item x="2984"/>
        <item x="3053"/>
        <item x="2838"/>
        <item x="2832"/>
        <item x="3004"/>
        <item x="3068"/>
        <item x="2985"/>
        <item x="214"/>
        <item x="179"/>
        <item x="149"/>
        <item x="259"/>
        <item x="57"/>
        <item x="44"/>
        <item x="1"/>
        <item x="3312"/>
        <item x="3251"/>
        <item x="3119"/>
        <item x="3115"/>
        <item x="3256"/>
        <item x="2568"/>
        <item x="2458"/>
        <item x="2462"/>
        <item x="2599"/>
        <item x="2221"/>
        <item x="2003"/>
        <item x="378"/>
        <item x="532"/>
        <item x="733"/>
        <item x="694"/>
        <item x="4334"/>
        <item x="4496"/>
        <item x="4558"/>
        <item x="4120"/>
        <item x="4139"/>
        <item x="3861"/>
        <item x="4144"/>
        <item x="3832"/>
        <item x="3475"/>
        <item x="3425"/>
        <item x="3763"/>
        <item x="3424"/>
        <item x="3645"/>
        <item x="3421"/>
        <item x="3803"/>
        <item x="784"/>
        <item x="1192"/>
        <item x="887"/>
        <item x="1145"/>
        <item x="951"/>
        <item x="1150"/>
        <item x="1846"/>
        <item x="1719"/>
        <item x="1759"/>
        <item x="1884"/>
        <item x="1263"/>
        <item x="1517"/>
        <item x="1321"/>
        <item x="1307"/>
        <item x="1208"/>
        <item x="2974"/>
        <item x="2800"/>
        <item x="2857"/>
        <item x="3072"/>
        <item x="2953"/>
        <item x="2755"/>
        <item x="2736"/>
        <item x="3047"/>
        <item x="48"/>
        <item x="151"/>
        <item x="311"/>
        <item x="59"/>
        <item x="3405"/>
        <item x="3182"/>
        <item x="3222"/>
        <item x="3108"/>
        <item x="3380"/>
        <item x="3273"/>
        <item x="3293"/>
        <item x="3353"/>
        <item x="2485"/>
        <item x="2434"/>
        <item x="2479"/>
        <item x="2408"/>
        <item x="2673"/>
        <item x="1959"/>
        <item x="2080"/>
        <item x="2252"/>
        <item x="710"/>
        <item x="579"/>
        <item x="407"/>
        <item x="4351"/>
        <item x="4369"/>
        <item x="4420"/>
        <item x="4468"/>
        <item x="4570"/>
        <item x="4405"/>
        <item x="3944"/>
        <item x="4183"/>
        <item x="4010"/>
        <item x="4121"/>
        <item x="3873"/>
        <item x="4127"/>
        <item x="3445"/>
        <item x="3752"/>
        <item x="1137"/>
        <item x="937"/>
        <item x="876"/>
        <item x="979"/>
        <item x="1143"/>
        <item x="1146"/>
        <item x="1537"/>
        <item x="1918"/>
        <item x="1677"/>
        <item x="1755"/>
        <item x="1635"/>
        <item x="1656"/>
        <item x="1607"/>
        <item x="1756"/>
        <item x="1795"/>
        <item x="1373"/>
        <item x="1211"/>
        <item x="1387"/>
        <item x="1343"/>
        <item x="1525"/>
        <item x="2821"/>
        <item x="3024"/>
        <item x="2722"/>
        <item x="2903"/>
        <item x="2909"/>
        <item x="302"/>
        <item x="310"/>
        <item x="172"/>
        <item x="70"/>
        <item x="28"/>
        <item x="148"/>
        <item x="3300"/>
        <item x="3117"/>
        <item x="2643"/>
        <item x="2398"/>
        <item x="2683"/>
        <item x="2464"/>
        <item x="2011"/>
        <item x="2039"/>
        <item x="337"/>
        <item x="362"/>
        <item x="581"/>
        <item x="543"/>
        <item x="526"/>
        <item x="613"/>
        <item x="666"/>
        <item x="685"/>
        <item x="4397"/>
        <item x="4260"/>
        <item x="4333"/>
        <item x="4528"/>
        <item x="3981"/>
        <item x="4126"/>
        <item x="4005"/>
        <item x="3842"/>
        <item x="3511"/>
        <item x="3674"/>
        <item x="972"/>
        <item x="1125"/>
        <item x="1026"/>
        <item x="1058"/>
        <item x="774"/>
        <item x="1097"/>
        <item x="1548"/>
        <item x="1752"/>
        <item x="1652"/>
        <item x="1850"/>
        <item x="1741"/>
        <item x="1629"/>
        <item x="1342"/>
        <item x="1432"/>
        <item x="1366"/>
        <item x="1427"/>
        <item x="1202"/>
        <item x="1221"/>
        <item x="2740"/>
        <item x="2905"/>
        <item x="2908"/>
        <item x="2781"/>
        <item x="2915"/>
        <item x="2848"/>
        <item x="2928"/>
        <item x="117"/>
        <item x="217"/>
        <item x="270"/>
        <item x="64"/>
        <item x="3238"/>
        <item x="3398"/>
        <item x="3089"/>
        <item x="2423"/>
        <item x="2613"/>
        <item x="2548"/>
        <item x="2182"/>
        <item x="2110"/>
        <item x="2018"/>
        <item x="567"/>
        <item x="654"/>
        <item x="735"/>
        <item x="376"/>
        <item x="594"/>
        <item x="4281"/>
        <item x="4288"/>
        <item x="4293"/>
        <item x="4230"/>
        <item x="4409"/>
        <item x="4430"/>
        <item x="4482"/>
        <item x="4094"/>
        <item x="4193"/>
        <item x="3844"/>
        <item x="3499"/>
        <item x="3670"/>
        <item x="3614"/>
        <item x="3464"/>
        <item x="796"/>
        <item x="1107"/>
        <item x="1128"/>
        <item x="795"/>
        <item x="890"/>
        <item x="1531"/>
        <item x="1836"/>
        <item x="1660"/>
        <item x="1690"/>
        <item x="1265"/>
        <item x="1462"/>
        <item x="1257"/>
        <item x="1386"/>
        <item x="1308"/>
        <item x="1494"/>
        <item x="1441"/>
        <item x="2860"/>
        <item x="2813"/>
        <item x="2692"/>
        <item x="249"/>
        <item x="315"/>
        <item x="15"/>
        <item x="46"/>
        <item x="109"/>
        <item x="3291"/>
        <item x="3203"/>
        <item x="2567"/>
        <item x="2589"/>
        <item x="2594"/>
        <item x="2384"/>
        <item x="2189"/>
        <item x="2237"/>
        <item x="2132"/>
        <item x="1984"/>
        <item x="401"/>
        <item x="338"/>
        <item x="4402"/>
        <item x="3825"/>
        <item x="3923"/>
        <item x="4032"/>
        <item x="3967"/>
        <item x="4035"/>
        <item x="3530"/>
        <item x="3691"/>
        <item x="3683"/>
        <item x="3491"/>
        <item x="3546"/>
        <item x="3797"/>
        <item x="843"/>
        <item x="805"/>
        <item x="901"/>
        <item x="909"/>
        <item x="1120"/>
        <item x="1849"/>
        <item x="1561"/>
        <item x="1838"/>
        <item x="1698"/>
        <item x="1606"/>
        <item x="1422"/>
        <item x="1483"/>
        <item x="3075"/>
        <item x="2889"/>
        <item x="2811"/>
        <item x="2787"/>
        <item x="2814"/>
        <item x="2983"/>
        <item x="2732"/>
        <item x="2927"/>
        <item x="47"/>
        <item x="23"/>
        <item x="49"/>
        <item x="190"/>
        <item x="181"/>
        <item x="168"/>
        <item x="3206"/>
        <item x="3220"/>
        <item x="3248"/>
        <item x="3102"/>
        <item x="2634"/>
        <item x="2663"/>
        <item x="2543"/>
        <item x="2390"/>
        <item x="2625"/>
        <item x="2258"/>
        <item x="2279"/>
        <item x="2126"/>
        <item x="2026"/>
        <item x="646"/>
        <item x="448"/>
        <item x="514"/>
        <item x="503"/>
        <item x="4585"/>
        <item x="4418"/>
        <item x="4197"/>
        <item x="4413"/>
        <item x="4545"/>
        <item x="4119"/>
        <item x="3997"/>
        <item x="3860"/>
        <item x="3976"/>
        <item x="4153"/>
        <item x="4012"/>
        <item x="3806"/>
        <item x="3735"/>
        <item x="3525"/>
        <item x="3573"/>
        <item x="3533"/>
        <item x="3672"/>
        <item x="764"/>
        <item x="1082"/>
        <item x="1065"/>
        <item x="1100"/>
        <item x="878"/>
        <item x="765"/>
        <item x="1589"/>
        <item x="1580"/>
        <item x="1238"/>
        <item x="1328"/>
        <item x="1367"/>
        <item x="1309"/>
        <item x="1227"/>
        <item x="1376"/>
        <item x="2810"/>
        <item x="2950"/>
        <item x="2940"/>
        <item x="2817"/>
        <item x="3054"/>
        <item x="106"/>
        <item x="193"/>
        <item x="105"/>
        <item x="282"/>
        <item x="7"/>
        <item x="3218"/>
        <item x="3188"/>
        <item x="3278"/>
        <item x="3255"/>
        <item x="3215"/>
        <item x="3090"/>
        <item x="2549"/>
        <item x="2686"/>
        <item x="2631"/>
        <item x="2572"/>
        <item x="2397"/>
        <item x="2510"/>
        <item x="2544"/>
        <item x="1994"/>
        <item x="547"/>
        <item x="391"/>
        <item x="538"/>
        <item x="325"/>
        <item x="557"/>
        <item x="4337"/>
        <item x="4256"/>
        <item x="4519"/>
        <item x="4591"/>
        <item x="4400"/>
        <item x="4349"/>
        <item x="4439"/>
        <item x="3957"/>
        <item x="4179"/>
        <item x="3855"/>
        <item x="4128"/>
        <item x="4103"/>
        <item x="3985"/>
        <item x="3509"/>
        <item x="3609"/>
        <item x="3446"/>
        <item x="3663"/>
        <item x="3498"/>
        <item x="1139"/>
        <item x="1181"/>
        <item x="880"/>
        <item x="1197"/>
        <item x="803"/>
        <item x="1708"/>
        <item x="1909"/>
        <item x="1592"/>
        <item x="1602"/>
        <item x="1559"/>
        <item x="1874"/>
        <item x="1936"/>
        <item x="1765"/>
        <item x="1754"/>
        <item x="1504"/>
        <item x="1356"/>
        <item x="1491"/>
        <item x="1269"/>
        <item x="2958"/>
        <item x="2858"/>
        <item x="3037"/>
        <item x="2766"/>
        <item x="2834"/>
        <item x="191"/>
        <item x="301"/>
        <item x="283"/>
        <item x="3368"/>
        <item x="3254"/>
        <item x="3331"/>
        <item x="3095"/>
        <item x="3330"/>
        <item x="2562"/>
        <item x="2364"/>
        <item x="2609"/>
        <item x="2616"/>
        <item x="2539"/>
        <item x="2636"/>
        <item x="2154"/>
        <item x="515"/>
        <item x="631"/>
        <item x="600"/>
        <item x="687"/>
        <item x="637"/>
        <item x="4563"/>
        <item x="4422"/>
        <item x="4370"/>
        <item x="4272"/>
        <item x="4221"/>
        <item x="4566"/>
        <item x="4155"/>
        <item x="4123"/>
        <item x="3871"/>
        <item x="3950"/>
        <item x="3719"/>
        <item x="3656"/>
        <item x="3624"/>
        <item x="3578"/>
        <item x="1059"/>
        <item x="844"/>
        <item x="1179"/>
        <item x="749"/>
        <item x="962"/>
        <item x="804"/>
        <item x="944"/>
        <item x="785"/>
        <item x="1722"/>
        <item x="1845"/>
        <item x="1808"/>
        <item x="1944"/>
        <item x="1920"/>
        <item x="1762"/>
        <item x="1564"/>
        <item x="1232"/>
        <item x="1237"/>
        <item x="1198"/>
        <item x="2777"/>
        <item x="2890"/>
        <item x="2693"/>
        <item x="2779"/>
        <item x="224"/>
        <item x="50"/>
        <item x="5"/>
        <item x="223"/>
        <item x="83"/>
        <item x="229"/>
        <item x="39"/>
        <item x="308"/>
        <item x="3375"/>
        <item x="3098"/>
        <item x="3192"/>
        <item x="2484"/>
        <item x="2370"/>
        <item x="2396"/>
        <item x="2241"/>
        <item x="2215"/>
        <item x="2066"/>
        <item x="2274"/>
        <item x="2077"/>
        <item x="2063"/>
        <item x="2350"/>
        <item x="2289"/>
        <item x="2114"/>
        <item x="2136"/>
        <item x="373"/>
        <item x="573"/>
        <item x="495"/>
        <item x="678"/>
        <item x="4530"/>
        <item x="4580"/>
        <item x="4366"/>
        <item x="4491"/>
        <item x="4537"/>
        <item x="4421"/>
        <item x="4398"/>
        <item x="4007"/>
        <item x="3980"/>
        <item x="4172"/>
        <item x="4129"/>
        <item x="4024"/>
        <item x="3930"/>
        <item x="3666"/>
        <item x="3518"/>
        <item x="3714"/>
        <item x="1105"/>
        <item x="793"/>
        <item x="762"/>
        <item x="1028"/>
        <item x="1194"/>
        <item x="1069"/>
        <item x="1102"/>
        <item x="1659"/>
        <item x="1683"/>
        <item x="1834"/>
        <item x="1813"/>
        <item x="1734"/>
        <item x="1835"/>
        <item x="1827"/>
        <item x="1352"/>
        <item x="1230"/>
        <item x="3067"/>
        <item x="2737"/>
        <item x="2839"/>
        <item x="71"/>
        <item x="144"/>
        <item x="3091"/>
        <item x="3404"/>
        <item x="3286"/>
        <item x="3341"/>
        <item x="2460"/>
        <item x="2424"/>
        <item x="2596"/>
        <item x="2379"/>
        <item x="2293"/>
        <item x="2335"/>
        <item x="2054"/>
        <item x="2199"/>
        <item x="1985"/>
        <item x="1973"/>
        <item x="507"/>
        <item x="619"/>
        <item x="497"/>
        <item x="4374"/>
        <item x="4343"/>
        <item x="4317"/>
        <item x="4396"/>
        <item x="4434"/>
        <item x="4375"/>
        <item x="4571"/>
        <item x="3934"/>
        <item x="3998"/>
        <item x="3450"/>
        <item x="3800"/>
        <item x="3662"/>
        <item x="3688"/>
        <item x="3813"/>
        <item x="3449"/>
        <item x="3693"/>
        <item x="907"/>
        <item x="781"/>
        <item x="1030"/>
        <item x="1103"/>
        <item x="1167"/>
        <item x="968"/>
        <item x="945"/>
        <item x="1104"/>
        <item x="1707"/>
        <item x="1682"/>
        <item x="1582"/>
        <item x="1924"/>
        <item x="1449"/>
        <item x="1278"/>
        <item x="2944"/>
        <item x="2762"/>
        <item x="3027"/>
        <item x="2827"/>
        <item x="2706"/>
        <item x="2937"/>
        <item x="2803"/>
        <item x="89"/>
        <item x="199"/>
        <item x="88"/>
        <item x="3179"/>
        <item x="3126"/>
        <item x="3113"/>
        <item x="3200"/>
        <item x="3173"/>
        <item x="3241"/>
        <item x="3271"/>
        <item x="3354"/>
        <item x="2680"/>
        <item x="2411"/>
        <item x="2496"/>
        <item x="2629"/>
        <item x="2677"/>
        <item x="2338"/>
        <item x="2165"/>
        <item x="2137"/>
        <item x="2257"/>
        <item x="2117"/>
        <item x="2329"/>
        <item x="2105"/>
        <item x="2285"/>
        <item x="2084"/>
        <item x="595"/>
        <item x="388"/>
        <item x="429"/>
        <item x="640"/>
        <item x="4401"/>
        <item x="4490"/>
        <item x="4251"/>
        <item x="4518"/>
        <item x="4199"/>
        <item x="4379"/>
        <item x="4450"/>
        <item x="3909"/>
        <item x="4100"/>
        <item x="3904"/>
        <item x="4132"/>
        <item x="3762"/>
        <item x="3616"/>
        <item x="3550"/>
        <item x="3457"/>
        <item x="3707"/>
        <item x="3676"/>
        <item x="848"/>
        <item x="801"/>
        <item x="1075"/>
        <item x="1044"/>
        <item x="792"/>
        <item x="1164"/>
        <item x="864"/>
        <item x="1542"/>
        <item x="1585"/>
        <item x="1928"/>
        <item x="1545"/>
        <item x="1798"/>
        <item x="1784"/>
        <item x="1508"/>
        <item x="1258"/>
        <item x="1399"/>
        <item x="1318"/>
        <item x="1214"/>
        <item x="1390"/>
        <item x="2987"/>
        <item x="3050"/>
        <item x="2877"/>
        <item x="2884"/>
        <item x="2891"/>
        <item x="2885"/>
        <item x="264"/>
        <item x="235"/>
        <item x="3114"/>
        <item x="3172"/>
        <item x="2358"/>
        <item x="2412"/>
        <item x="2431"/>
        <item x="2687"/>
        <item x="2007"/>
        <item x="2244"/>
        <item x="2239"/>
        <item x="2296"/>
        <item x="2162"/>
        <item x="2155"/>
        <item x="2164"/>
        <item x="377"/>
        <item x="496"/>
        <item x="477"/>
        <item x="571"/>
        <item x="537"/>
        <item x="670"/>
        <item x="662"/>
        <item x="471"/>
        <item x="4442"/>
        <item x="4204"/>
        <item x="4381"/>
        <item x="4355"/>
        <item x="4318"/>
        <item x="3933"/>
        <item x="4057"/>
        <item x="3915"/>
        <item x="4122"/>
        <item x="3918"/>
        <item x="3414"/>
        <item x="3474"/>
        <item x="855"/>
        <item x="980"/>
        <item x="746"/>
        <item x="877"/>
        <item x="816"/>
        <item x="1560"/>
        <item x="1317"/>
        <item x="1231"/>
        <item x="1347"/>
        <item x="1453"/>
        <item x="1429"/>
        <item x="1372"/>
        <item x="1224"/>
        <item x="2943"/>
        <item x="2861"/>
        <item x="2786"/>
        <item x="2904"/>
        <item x="2917"/>
        <item x="2961"/>
        <item x="2888"/>
        <item x="274"/>
        <item x="18"/>
        <item x="239"/>
        <item x="3131"/>
        <item x="3333"/>
        <item x="3337"/>
        <item x="3085"/>
        <item x="3116"/>
        <item x="2639"/>
        <item x="2666"/>
        <item x="2651"/>
        <item x="2326"/>
        <item x="2325"/>
        <item x="2092"/>
        <item x="2347"/>
        <item x="2324"/>
        <item x="372"/>
        <item x="4531"/>
        <item x="4273"/>
        <item x="4308"/>
        <item x="3928"/>
        <item x="4108"/>
        <item x="4196"/>
        <item x="3870"/>
        <item x="3496"/>
        <item x="3671"/>
        <item x="3682"/>
        <item x="3773"/>
        <item x="3608"/>
        <item x="3515"/>
        <item x="786"/>
        <item x="1131"/>
        <item x="1070"/>
        <item x="819"/>
        <item x="866"/>
        <item x="990"/>
        <item x="1876"/>
        <item x="1769"/>
        <item x="1766"/>
        <item x="1785"/>
        <item x="1809"/>
        <item x="1270"/>
        <item x="1520"/>
        <item x="1225"/>
        <item x="3016"/>
        <item x="2986"/>
        <item x="2964"/>
        <item x="2956"/>
        <item x="3009"/>
        <item x="2783"/>
        <item x="2994"/>
        <item x="2975"/>
        <item x="2920"/>
        <item x="292"/>
        <item x="68"/>
        <item x="316"/>
        <item x="3137"/>
        <item x="3170"/>
        <item x="3320"/>
        <item x="2482"/>
        <item x="2416"/>
        <item x="2415"/>
        <item x="2194"/>
        <item x="2070"/>
        <item x="2067"/>
        <item x="2016"/>
        <item x="2176"/>
        <item x="2345"/>
        <item x="2273"/>
        <item x="632"/>
        <item x="374"/>
        <item x="588"/>
        <item x="367"/>
        <item x="582"/>
        <item x="4214"/>
        <item x="4509"/>
        <item x="4342"/>
        <item x="4330"/>
        <item x="4433"/>
        <item x="4587"/>
        <item x="4085"/>
        <item x="3895"/>
        <item x="4181"/>
        <item x="4098"/>
        <item x="3926"/>
        <item x="3557"/>
        <item x="3505"/>
        <item x="3490"/>
        <item x="3745"/>
        <item x="3792"/>
        <item x="3469"/>
        <item x="3793"/>
        <item x="1019"/>
        <item x="823"/>
        <item x="1132"/>
        <item x="1068"/>
        <item x="1873"/>
        <item x="1654"/>
        <item x="1930"/>
        <item x="1637"/>
        <item x="1893"/>
        <item x="1710"/>
        <item x="1699"/>
        <item x="1890"/>
        <item x="1703"/>
        <item x="1302"/>
        <item x="1371"/>
        <item x="1346"/>
        <item x="1348"/>
        <item x="1471"/>
        <item x="1365"/>
        <item x="2892"/>
        <item x="2922"/>
        <item x="2705"/>
        <item x="2806"/>
        <item x="2976"/>
        <item x="241"/>
        <item x="35"/>
        <item x="253"/>
        <item x="3362"/>
        <item x="2624"/>
        <item x="2619"/>
        <item x="2240"/>
        <item x="2033"/>
        <item x="2217"/>
        <item x="2122"/>
        <item x="370"/>
        <item x="590"/>
        <item x="651"/>
        <item x="349"/>
        <item x="341"/>
        <item x="4546"/>
        <item x="4382"/>
        <item x="4299"/>
        <item x="4243"/>
        <item x="4084"/>
        <item x="4182"/>
        <item x="4000"/>
        <item x="3635"/>
        <item x="3615"/>
        <item x="3560"/>
        <item x="3689"/>
        <item x="3811"/>
        <item x="3510"/>
        <item x="3487"/>
        <item x="1110"/>
        <item x="852"/>
        <item x="846"/>
        <item x="1493"/>
        <item x="1509"/>
        <item x="1391"/>
        <item x="1354"/>
        <item x="1338"/>
        <item x="1454"/>
        <item x="2899"/>
        <item x="2973"/>
        <item x="2967"/>
        <item x="2971"/>
        <item x="2883"/>
        <item x="3013"/>
        <item x="3035"/>
        <item x="2901"/>
        <item x="252"/>
        <item x="277"/>
        <item x="24"/>
        <item x="166"/>
        <item x="100"/>
        <item x="93"/>
        <item x="257"/>
        <item x="3297"/>
        <item x="3310"/>
        <item x="3319"/>
        <item x="2580"/>
        <item x="2429"/>
        <item x="2637"/>
        <item x="2523"/>
        <item x="2400"/>
        <item x="2648"/>
        <item x="2600"/>
        <item x="2638"/>
        <item x="2503"/>
        <item x="2275"/>
        <item x="2246"/>
        <item x="2168"/>
        <item x="2156"/>
        <item x="624"/>
        <item x="4475"/>
        <item x="4149"/>
        <item x="4030"/>
        <item x="3949"/>
        <item x="4039"/>
        <item x="3453"/>
        <item x="3772"/>
        <item x="3477"/>
        <item x="3694"/>
        <item x="3738"/>
        <item x="3507"/>
        <item x="3760"/>
        <item x="973"/>
        <item x="1063"/>
        <item x="1195"/>
        <item x="856"/>
        <item x="1162"/>
        <item x="975"/>
        <item x="1869"/>
        <item x="1892"/>
        <item x="1823"/>
        <item x="1672"/>
        <item x="1644"/>
        <item x="1264"/>
        <item x="1497"/>
        <item x="1378"/>
        <item x="1473"/>
        <item x="3030"/>
        <item x="2845"/>
        <item x="2988"/>
        <item x="3001"/>
        <item x="2881"/>
        <item x="2916"/>
        <item x="72"/>
        <item x="192"/>
        <item x="275"/>
        <item x="280"/>
        <item x="319"/>
        <item x="3381"/>
        <item x="3400"/>
        <item x="3133"/>
        <item x="3219"/>
        <item x="2509"/>
        <item x="2653"/>
        <item x="2644"/>
        <item x="2553"/>
        <item x="2068"/>
        <item x="2300"/>
        <item x="2249"/>
        <item x="2004"/>
        <item x="2210"/>
        <item x="535"/>
        <item x="737"/>
        <item x="489"/>
        <item x="734"/>
        <item x="410"/>
        <item x="457"/>
        <item x="723"/>
        <item x="615"/>
        <item x="4279"/>
        <item x="4467"/>
        <item x="4354"/>
        <item x="4248"/>
        <item x="3905"/>
        <item x="3908"/>
        <item x="3859"/>
        <item x="4146"/>
        <item x="4061"/>
        <item x="3470"/>
        <item x="3465"/>
        <item x="3623"/>
        <item x="752"/>
        <item x="1183"/>
        <item x="754"/>
        <item x="748"/>
        <item x="927"/>
        <item x="985"/>
        <item x="1543"/>
        <item x="1713"/>
        <item x="1857"/>
        <item x="1611"/>
        <item x="1941"/>
        <item x="1601"/>
        <item x="1254"/>
        <item x="1500"/>
        <item x="2996"/>
        <item x="2932"/>
        <item x="2702"/>
        <item x="3080"/>
        <item x="2809"/>
        <item x="37"/>
        <item x="260"/>
        <item x="230"/>
        <item x="323"/>
        <item x="103"/>
        <item x="137"/>
        <item x="3364"/>
        <item x="3296"/>
        <item x="3127"/>
        <item x="3233"/>
        <item x="2604"/>
        <item x="2365"/>
        <item x="2633"/>
        <item x="2536"/>
        <item x="2088"/>
        <item x="2227"/>
        <item x="2233"/>
        <item x="2106"/>
        <item x="1977"/>
        <item x="612"/>
        <item x="544"/>
        <item x="454"/>
        <item x="660"/>
        <item x="525"/>
        <item x="4529"/>
        <item x="4407"/>
        <item x="4327"/>
        <item x="4311"/>
        <item x="4384"/>
        <item x="4507"/>
        <item x="4259"/>
        <item x="4297"/>
        <item x="4589"/>
        <item x="4419"/>
        <item x="4252"/>
        <item x="4041"/>
        <item x="4114"/>
        <item x="3699"/>
        <item x="3725"/>
        <item x="3567"/>
        <item x="3684"/>
        <item x="1184"/>
        <item x="1027"/>
        <item x="1088"/>
        <item x="916"/>
        <item x="1096"/>
        <item x="1188"/>
        <item x="971"/>
        <item x="1903"/>
        <item x="1810"/>
        <item x="1950"/>
        <item x="1861"/>
        <item x="1724"/>
        <item x="1848"/>
        <item x="1879"/>
        <item x="1220"/>
        <item x="1513"/>
        <item x="1289"/>
        <item x="1279"/>
        <item x="1301"/>
        <item x="1406"/>
        <item x="1492"/>
        <item x="3044"/>
        <item x="2742"/>
        <item x="3031"/>
        <item x="2717"/>
        <item x="196"/>
        <item x="304"/>
        <item x="258"/>
        <item x="173"/>
        <item x="0"/>
        <item x="3391"/>
        <item x="3130"/>
        <item x="3361"/>
        <item x="3269"/>
        <item x="3274"/>
        <item x="3209"/>
        <item x="3194"/>
        <item x="2538"/>
        <item x="2620"/>
        <item x="2617"/>
        <item x="1967"/>
        <item x="2029"/>
        <item x="2203"/>
        <item x="2142"/>
        <item x="597"/>
        <item x="628"/>
        <item x="641"/>
        <item x="701"/>
        <item x="684"/>
        <item x="517"/>
        <item x="596"/>
        <item x="4577"/>
        <item x="4583"/>
        <item x="4472"/>
        <item x="4344"/>
        <item x="4588"/>
        <item x="4049"/>
        <item x="4088"/>
        <item x="4147"/>
        <item x="4064"/>
        <item x="3954"/>
        <item x="3807"/>
        <item x="3426"/>
        <item x="3764"/>
        <item x="779"/>
        <item x="936"/>
        <item x="1084"/>
        <item x="1189"/>
        <item x="745"/>
        <item x="1773"/>
        <item x="1828"/>
        <item x="1905"/>
        <item x="1697"/>
        <item x="1925"/>
        <item x="1891"/>
        <item x="1939"/>
        <item x="1868"/>
        <item x="1303"/>
        <item x="2859"/>
        <item x="2750"/>
        <item x="255"/>
        <item x="211"/>
        <item x="3202"/>
        <item x="3410"/>
        <item x="3139"/>
        <item x="3401"/>
        <item x="2420"/>
        <item x="2452"/>
        <item x="2559"/>
        <item x="2433"/>
        <item x="2417"/>
        <item x="2143"/>
        <item x="2170"/>
        <item x="2272"/>
        <item x="2024"/>
        <item x="732"/>
        <item x="550"/>
        <item x="449"/>
        <item x="4216"/>
        <item x="4360"/>
        <item x="4527"/>
        <item x="4278"/>
        <item x="4262"/>
        <item x="4186"/>
        <item x="4130"/>
        <item x="3833"/>
        <item x="3894"/>
        <item x="3958"/>
        <item x="4145"/>
        <item x="4089"/>
        <item x="3612"/>
        <item x="3596"/>
        <item x="3730"/>
        <item x="3777"/>
        <item x="3758"/>
        <item x="1091"/>
        <item x="1033"/>
        <item x="1140"/>
        <item x="938"/>
        <item x="809"/>
        <item x="922"/>
        <item x="1788"/>
        <item x="1899"/>
        <item x="1631"/>
        <item x="1658"/>
        <item x="1353"/>
        <item x="1377"/>
        <item x="1283"/>
        <item x="1379"/>
        <item x="2946"/>
        <item x="3061"/>
        <item x="3033"/>
        <item x="53"/>
        <item x="174"/>
        <item x="212"/>
        <item x="114"/>
        <item x="250"/>
        <item x="185"/>
        <item x="3394"/>
        <item x="3360"/>
        <item x="3285"/>
        <item x="3363"/>
        <item x="3349"/>
        <item x="3387"/>
        <item x="3093"/>
        <item x="3195"/>
        <item x="3123"/>
        <item x="3382"/>
        <item x="2682"/>
        <item x="2430"/>
        <item x="2512"/>
        <item x="2645"/>
        <item x="2354"/>
        <item x="2623"/>
        <item x="2688"/>
        <item x="2023"/>
        <item x="2030"/>
        <item x="2255"/>
        <item x="2100"/>
        <item x="2047"/>
        <item x="516"/>
        <item x="451"/>
        <item x="400"/>
        <item x="721"/>
        <item x="603"/>
        <item x="663"/>
        <item x="4501"/>
        <item x="4249"/>
        <item x="4341"/>
        <item x="4458"/>
        <item x="4289"/>
        <item x="4170"/>
        <item x="3875"/>
        <item x="3881"/>
        <item x="4034"/>
        <item x="3952"/>
        <item x="4174"/>
        <item x="3999"/>
        <item x="3982"/>
        <item x="4143"/>
        <item x="3460"/>
        <item x="3619"/>
        <item x="3741"/>
        <item x="744"/>
        <item x="825"/>
        <item x="928"/>
        <item x="1016"/>
        <item x="1036"/>
        <item x="891"/>
        <item x="1079"/>
        <item x="1551"/>
        <item x="1887"/>
        <item x="1870"/>
        <item x="1839"/>
        <item x="1711"/>
        <item x="1655"/>
        <item x="1296"/>
        <item x="1306"/>
        <item x="1472"/>
        <item x="1350"/>
        <item x="3064"/>
        <item x="2829"/>
        <item x="2862"/>
        <item x="3026"/>
        <item x="2"/>
        <item x="62"/>
        <item x="13"/>
        <item x="3392"/>
        <item x="3359"/>
        <item x="3134"/>
        <item x="3342"/>
        <item x="3217"/>
        <item x="2410"/>
        <item x="2478"/>
        <item x="2393"/>
        <item x="2550"/>
        <item x="2531"/>
        <item x="2292"/>
        <item x="2297"/>
        <item x="2256"/>
        <item x="2320"/>
        <item x="2195"/>
        <item x="2107"/>
        <item x="2001"/>
        <item x="690"/>
        <item x="501"/>
        <item x="360"/>
        <item x="430"/>
        <item x="433"/>
        <item x="405"/>
        <item x="4224"/>
        <item x="4594"/>
        <item x="4411"/>
        <item x="4238"/>
        <item x="4258"/>
        <item x="4113"/>
        <item x="4131"/>
        <item x="3867"/>
        <item x="3494"/>
        <item x="3413"/>
        <item x="3761"/>
        <item x="1174"/>
        <item x="1175"/>
        <item x="956"/>
        <item x="1127"/>
        <item x="996"/>
        <item x="1169"/>
        <item x="1130"/>
        <item x="1757"/>
        <item x="1576"/>
        <item x="1638"/>
        <item x="1579"/>
        <item x="1633"/>
        <item x="1919"/>
        <item x="1556"/>
        <item x="1337"/>
        <item x="1292"/>
        <item x="1389"/>
        <item x="1199"/>
        <item x="2828"/>
        <item x="3070"/>
        <item x="2752"/>
        <item x="2876"/>
        <item x="43"/>
        <item x="38"/>
        <item x="305"/>
        <item x="296"/>
        <item x="3168"/>
        <item x="3196"/>
        <item x="3213"/>
        <item x="3136"/>
        <item x="2356"/>
        <item x="2535"/>
        <item x="2369"/>
        <item x="2048"/>
        <item x="2343"/>
        <item x="643"/>
        <item x="713"/>
        <item x="427"/>
        <item x="728"/>
        <item x="742"/>
        <item x="4389"/>
        <item x="4484"/>
        <item x="4481"/>
        <item x="4548"/>
        <item x="4099"/>
        <item x="3824"/>
        <item x="3899"/>
        <item x="3727"/>
        <item x="3711"/>
        <item x="3536"/>
        <item x="3767"/>
        <item x="743"/>
        <item x="1089"/>
        <item x="753"/>
        <item x="1126"/>
        <item x="1180"/>
        <item x="1186"/>
        <item x="919"/>
        <item x="1942"/>
        <item x="1634"/>
        <item x="1603"/>
        <item x="1714"/>
        <item x="1772"/>
        <item x="1664"/>
        <item x="1503"/>
        <item x="1455"/>
        <item x="1291"/>
        <item x="1212"/>
        <item x="1274"/>
        <item x="1240"/>
        <item x="3028"/>
        <item x="2716"/>
        <item x="3011"/>
        <item x="3076"/>
        <item x="279"/>
        <item x="3384"/>
        <item x="2618"/>
        <item x="2407"/>
        <item x="2586"/>
        <item x="2605"/>
        <item x="2052"/>
        <item x="2091"/>
        <item x="2322"/>
        <item x="504"/>
        <item x="435"/>
        <item x="661"/>
        <item x="716"/>
        <item x="698"/>
        <item x="340"/>
        <item x="4325"/>
        <item x="4340"/>
        <item x="4390"/>
        <item x="4305"/>
        <item x="4135"/>
        <item x="4106"/>
        <item x="3853"/>
        <item x="3910"/>
        <item x="3651"/>
        <item x="3559"/>
        <item x="3570"/>
        <item x="3787"/>
        <item x="3459"/>
        <item x="3521"/>
        <item x="3532"/>
        <item x="858"/>
        <item x="1885"/>
        <item x="1550"/>
        <item x="1863"/>
        <item x="1577"/>
        <item x="1669"/>
        <item x="1616"/>
        <item x="1587"/>
        <item x="1281"/>
        <item x="1255"/>
        <item x="1475"/>
        <item x="1518"/>
        <item x="3003"/>
        <item x="2934"/>
        <item x="3014"/>
        <item x="2701"/>
        <item x="91"/>
        <item x="16"/>
        <item x="29"/>
        <item x="198"/>
        <item x="313"/>
        <item x="3338"/>
        <item x="3367"/>
        <item x="3388"/>
        <item x="3334"/>
        <item x="2468"/>
        <item x="2497"/>
        <item x="2540"/>
        <item x="2674"/>
        <item x="2021"/>
        <item x="2060"/>
        <item x="527"/>
        <item x="691"/>
        <item x="456"/>
        <item x="467"/>
        <item x="4223"/>
        <item x="4244"/>
        <item x="4521"/>
        <item x="4372"/>
        <item x="4569"/>
        <item x="4428"/>
        <item x="3993"/>
        <item x="3847"/>
        <item x="3852"/>
        <item x="3864"/>
        <item x="3593"/>
        <item x="3655"/>
        <item x="3568"/>
        <item x="3744"/>
        <item x="1024"/>
        <item x="1116"/>
        <item x="1101"/>
        <item x="1161"/>
        <item x="1062"/>
        <item x="1609"/>
        <item x="1533"/>
        <item x="1569"/>
        <item x="1904"/>
        <item x="1802"/>
        <item x="1481"/>
        <item x="1474"/>
        <item x="1266"/>
        <item x="3078"/>
        <item x="2886"/>
        <item x="2959"/>
        <item x="2764"/>
        <item x="2870"/>
        <item x="3020"/>
        <item x="128"/>
        <item x="90"/>
        <item x="113"/>
        <item x="140"/>
        <item x="3237"/>
        <item x="3244"/>
        <item x="3411"/>
        <item x="3303"/>
        <item x="3160"/>
        <item x="2402"/>
        <item x="2676"/>
        <item x="2573"/>
        <item x="2196"/>
        <item x="2332"/>
        <item x="1981"/>
        <item x="2076"/>
        <item x="2034"/>
        <item x="2108"/>
        <item x="403"/>
        <item x="442"/>
        <item x="502"/>
        <item x="4441"/>
        <item x="4331"/>
        <item x="4218"/>
        <item x="4280"/>
        <item x="4222"/>
        <item x="4465"/>
        <item x="4517"/>
        <item x="4201"/>
        <item x="4019"/>
        <item x="4102"/>
        <item x="3638"/>
        <item x="3605"/>
        <item x="3433"/>
        <item x="3555"/>
        <item x="976"/>
        <item x="1010"/>
        <item x="978"/>
        <item x="1172"/>
        <item x="824"/>
        <item x="941"/>
        <item x="1076"/>
        <item x="1077"/>
        <item x="868"/>
        <item x="873"/>
        <item x="1780"/>
        <item x="1636"/>
        <item x="1588"/>
        <item x="1512"/>
        <item x="1247"/>
        <item x="1249"/>
        <item x="2900"/>
        <item x="2960"/>
        <item x="3065"/>
        <item x="2746"/>
        <item x="2751"/>
        <item x="2747"/>
        <item x="297"/>
        <item x="314"/>
        <item x="263"/>
        <item x="86"/>
        <item x="3185"/>
        <item x="3355"/>
        <item x="2591"/>
        <item x="2426"/>
        <item x="371"/>
        <item x="399"/>
        <item x="598"/>
        <item x="4246"/>
        <item x="4228"/>
        <item x="4213"/>
        <item x="4508"/>
        <item x="4284"/>
        <item x="3929"/>
        <item x="3880"/>
        <item x="4136"/>
        <item x="3820"/>
        <item x="4141"/>
        <item x="4169"/>
        <item x="3519"/>
        <item x="3769"/>
        <item x="3805"/>
        <item x="3580"/>
        <item x="3796"/>
        <item x="3420"/>
        <item x="837"/>
        <item x="957"/>
        <item x="933"/>
        <item x="1124"/>
        <item x="1047"/>
        <item x="1871"/>
        <item x="1554"/>
        <item x="1693"/>
        <item x="1763"/>
        <item x="1239"/>
        <item x="1466"/>
        <item x="1425"/>
        <item x="1316"/>
        <item x="2914"/>
        <item x="2749"/>
        <item x="2775"/>
        <item x="3019"/>
        <item x="2711"/>
        <item x="2992"/>
        <item x="61"/>
        <item x="221"/>
        <item x="108"/>
        <item x="3088"/>
        <item x="3357"/>
        <item x="3249"/>
        <item x="2511"/>
        <item x="2546"/>
        <item x="2125"/>
        <item x="1968"/>
        <item x="2157"/>
        <item x="2346"/>
        <item x="2303"/>
        <item x="621"/>
        <item x="715"/>
        <item x="518"/>
        <item x="671"/>
        <item x="714"/>
        <item x="669"/>
        <item x="4522"/>
        <item x="4560"/>
        <item x="4202"/>
        <item x="4295"/>
        <item x="4285"/>
        <item x="4276"/>
        <item x="3951"/>
        <item x="3992"/>
        <item x="4116"/>
        <item x="4014"/>
        <item x="3577"/>
        <item x="3748"/>
        <item x="3794"/>
        <item x="3617"/>
        <item x="3723"/>
        <item x="3493"/>
        <item x="1092"/>
        <item x="788"/>
        <item x="849"/>
        <item x="1060"/>
        <item x="1055"/>
        <item x="1805"/>
        <item x="1807"/>
        <item x="1544"/>
        <item x="1819"/>
        <item x="1529"/>
        <item x="1598"/>
        <item x="1293"/>
        <item x="1383"/>
        <item x="1344"/>
        <item x="1450"/>
        <item x="2991"/>
        <item x="2745"/>
        <item x="45"/>
        <item x="261"/>
        <item x="167"/>
        <item x="67"/>
        <item x="299"/>
        <item x="2391"/>
        <item x="2378"/>
        <item x="2583"/>
        <item x="2355"/>
        <item x="2148"/>
        <item x="561"/>
        <item x="548"/>
        <item x="558"/>
        <item x="673"/>
        <item x="524"/>
        <item x="4350"/>
        <item x="4310"/>
        <item x="4245"/>
        <item x="4602"/>
        <item x="4544"/>
        <item x="4599"/>
        <item x="4206"/>
        <item x="3522"/>
        <item x="3757"/>
        <item x="3489"/>
        <item x="3780"/>
        <item x="1151"/>
        <item x="838"/>
        <item x="1081"/>
        <item x="1949"/>
        <item x="1945"/>
        <item x="1476"/>
        <item x="1426"/>
        <item x="1260"/>
        <item x="1242"/>
        <item x="1410"/>
        <item x="2796"/>
        <item x="2700"/>
        <item x="2990"/>
        <item x="42"/>
        <item x="240"/>
        <item x="95"/>
        <item x="160"/>
        <item x="3252"/>
        <item x="3096"/>
        <item x="3094"/>
        <item x="3260"/>
        <item x="3166"/>
        <item x="3174"/>
        <item x="2632"/>
        <item x="2466"/>
        <item x="1988"/>
        <item x="2304"/>
        <item x="2211"/>
        <item x="2046"/>
        <item x="2185"/>
        <item x="562"/>
        <item x="658"/>
        <item x="434"/>
        <item x="672"/>
        <item x="4312"/>
        <item x="4541"/>
        <item x="4463"/>
        <item x="4572"/>
        <item x="4394"/>
        <item x="4194"/>
        <item x="4055"/>
        <item x="3843"/>
        <item x="4164"/>
        <item x="3876"/>
        <item x="3642"/>
        <item x="3746"/>
        <item x="3667"/>
        <item x="3750"/>
        <item x="1011"/>
        <item x="921"/>
        <item x="808"/>
        <item x="845"/>
        <item x="1926"/>
        <item x="1661"/>
        <item x="1681"/>
        <item x="1532"/>
        <item x="1867"/>
        <item x="1299"/>
        <item x="1484"/>
        <item x="1345"/>
        <item x="1374"/>
        <item x="1282"/>
        <item x="1465"/>
        <item x="2962"/>
        <item x="2816"/>
        <item x="2873"/>
        <item x="2793"/>
        <item x="20"/>
        <item x="303"/>
        <item x="139"/>
        <item x="205"/>
        <item x="3409"/>
        <item x="3103"/>
        <item x="3287"/>
        <item x="3112"/>
        <item x="3223"/>
        <item x="2646"/>
        <item x="2395"/>
        <item x="2405"/>
        <item x="2508"/>
        <item x="2513"/>
        <item x="2679"/>
        <item x="2087"/>
        <item x="2294"/>
        <item x="2160"/>
        <item x="2277"/>
        <item x="2022"/>
        <item x="577"/>
        <item x="574"/>
        <item x="481"/>
        <item x="4326"/>
        <item x="4268"/>
        <item x="4592"/>
        <item x="4554"/>
        <item x="4412"/>
        <item x="3650"/>
        <item x="3429"/>
        <item x="859"/>
        <item x="826"/>
        <item x="1093"/>
        <item x="834"/>
        <item x="1793"/>
        <item x="1791"/>
        <item x="1916"/>
        <item x="1433"/>
        <item x="2734"/>
        <item x="2695"/>
        <item x="2936"/>
        <item x="2949"/>
        <item x="17"/>
        <item x="288"/>
        <item x="178"/>
        <item x="180"/>
        <item x="107"/>
        <item x="116"/>
        <item x="3184"/>
        <item x="3348"/>
        <item x="2454"/>
        <item x="2667"/>
        <item x="2371"/>
        <item x="2501"/>
        <item x="2541"/>
        <item x="2584"/>
        <item x="2101"/>
        <item x="1993"/>
        <item x="2331"/>
        <item x="2173"/>
        <item x="352"/>
        <item x="539"/>
        <item x="4526"/>
        <item x="4274"/>
        <item x="4304"/>
        <item x="4574"/>
        <item x="4561"/>
        <item x="3862"/>
        <item x="4028"/>
        <item x="3961"/>
        <item x="4091"/>
        <item x="3574"/>
        <item x="3472"/>
        <item x="3766"/>
        <item x="3687"/>
        <item x="1134"/>
        <item x="841"/>
        <item x="1034"/>
        <item x="1090"/>
        <item x="1764"/>
        <item x="1878"/>
        <item x="1796"/>
        <item x="1597"/>
        <item x="1581"/>
        <item x="1872"/>
        <item x="1725"/>
        <item x="1315"/>
        <item x="1310"/>
        <item x="1428"/>
        <item x="2778"/>
        <item x="2733"/>
        <item x="2731"/>
        <item x="2929"/>
        <item x="51"/>
        <item x="3175"/>
        <item x="3328"/>
        <item x="2453"/>
        <item x="2585"/>
        <item x="2403"/>
        <item x="2271"/>
        <item x="2138"/>
        <item x="1978"/>
        <item x="644"/>
        <item x="627"/>
        <item x="364"/>
        <item x="704"/>
        <item x="521"/>
        <item x="402"/>
        <item x="412"/>
        <item x="4498"/>
        <item x="4345"/>
        <item x="4601"/>
        <item x="4511"/>
        <item x="4329"/>
        <item x="4205"/>
        <item x="3877"/>
        <item x="4066"/>
        <item x="3816"/>
        <item x="4096"/>
        <item x="3708"/>
        <item x="1173"/>
        <item x="888"/>
        <item x="1061"/>
        <item x="1012"/>
        <item x="1111"/>
        <item x="1574"/>
        <item x="1767"/>
        <item x="1617"/>
        <item x="1653"/>
        <item x="1826"/>
        <item x="1825"/>
        <item x="1712"/>
        <item x="1630"/>
        <item x="1228"/>
        <item x="1209"/>
        <item x="1250"/>
        <item x="1385"/>
        <item x="1210"/>
        <item x="3055"/>
        <item x="2789"/>
        <item x="30"/>
        <item x="298"/>
        <item x="213"/>
        <item x="41"/>
        <item x="3389"/>
        <item x="3236"/>
        <item x="3397"/>
        <item x="3379"/>
        <item x="2494"/>
        <item x="2357"/>
        <item x="2339"/>
        <item x="2050"/>
        <item x="705"/>
        <item x="520"/>
        <item x="739"/>
        <item x="462"/>
        <item x="549"/>
        <item x="406"/>
        <item x="4209"/>
        <item x="4593"/>
        <item x="4436"/>
        <item x="4575"/>
        <item x="4357"/>
        <item x="3863"/>
        <item x="3840"/>
        <item x="3854"/>
        <item x="4029"/>
        <item x="3417"/>
        <item x="3594"/>
        <item x="3633"/>
        <item x="3428"/>
        <item x="1029"/>
        <item x="1015"/>
        <item x="1156"/>
        <item x="1709"/>
        <item x="1792"/>
        <item x="1584"/>
        <item x="1787"/>
        <item x="1527"/>
        <item x="1498"/>
        <item x="3008"/>
        <item x="2912"/>
        <item x="2869"/>
        <item x="2954"/>
        <item x="3036"/>
        <item x="2767"/>
        <item x="2921"/>
        <item x="2906"/>
        <item x="138"/>
        <item x="85"/>
        <item x="3176"/>
        <item x="3371"/>
        <item x="3163"/>
        <item x="3247"/>
        <item x="2459"/>
        <item x="2524"/>
        <item x="2383"/>
        <item x="2298"/>
        <item x="2201"/>
        <item x="546"/>
        <item x="505"/>
        <item x="695"/>
        <item x="354"/>
        <item x="409"/>
        <item x="4494"/>
        <item x="4406"/>
        <item x="4266"/>
        <item x="4075"/>
        <item x="4162"/>
        <item x="4171"/>
        <item x="3975"/>
        <item x="4150"/>
        <item x="4133"/>
        <item x="4060"/>
        <item x="4086"/>
        <item x="4069"/>
        <item x="3600"/>
        <item x="3753"/>
        <item x="3415"/>
        <item x="872"/>
        <item x="827"/>
        <item x="1119"/>
        <item x="885"/>
        <item x="1679"/>
        <item x="1761"/>
        <item x="1680"/>
        <item x="1929"/>
        <item x="1931"/>
        <item x="1424"/>
        <item x="1205"/>
        <item x="2911"/>
        <item x="2896"/>
        <item x="3073"/>
        <item x="2756"/>
        <item x="2972"/>
        <item x="162"/>
        <item x="182"/>
        <item x="231"/>
        <item x="3374"/>
        <item x="3343"/>
        <item x="3340"/>
        <item x="3318"/>
        <item x="3111"/>
        <item x="3226"/>
        <item x="3224"/>
        <item x="2361"/>
        <item x="2614"/>
        <item x="2678"/>
        <item x="2413"/>
        <item x="2621"/>
        <item x="2253"/>
        <item x="2319"/>
        <item x="2179"/>
        <item x="417"/>
        <item x="563"/>
        <item x="709"/>
        <item x="4269"/>
        <item x="4207"/>
        <item x="4332"/>
        <item x="3893"/>
        <item x="3977"/>
        <item x="4112"/>
        <item x="3969"/>
        <item x="3630"/>
        <item x="3500"/>
        <item x="3418"/>
        <item x="3586"/>
        <item x="3652"/>
        <item x="1117"/>
        <item x="812"/>
        <item x="1064"/>
        <item x="1073"/>
        <item x="802"/>
        <item x="898"/>
        <item x="1004"/>
        <item x="1917"/>
        <item x="1575"/>
        <item x="1643"/>
        <item x="1882"/>
        <item x="1403"/>
        <item x="1331"/>
        <item x="1434"/>
        <item x="1294"/>
        <item x="3029"/>
        <item x="2823"/>
        <item x="3051"/>
        <item x="2923"/>
        <item x="2808"/>
        <item x="99"/>
        <item x="9"/>
        <item x="278"/>
        <item x="306"/>
        <item x="26"/>
        <item x="142"/>
        <item x="3311"/>
        <item x="3246"/>
        <item x="3158"/>
        <item x="2381"/>
        <item x="2574"/>
        <item x="2470"/>
        <item x="2220"/>
        <item x="2041"/>
        <item x="2161"/>
        <item x="2248"/>
        <item x="398"/>
        <item x="576"/>
        <item x="630"/>
        <item x="664"/>
        <item x="506"/>
        <item x="4568"/>
        <item x="4328"/>
        <item x="4339"/>
        <item x="4493"/>
        <item x="3858"/>
        <item x="4110"/>
        <item x="3889"/>
        <item x="4016"/>
        <item x="3979"/>
        <item x="3962"/>
        <item x="4095"/>
        <item x="3716"/>
        <item x="3537"/>
        <item x="3556"/>
        <item x="3627"/>
        <item x="1106"/>
        <item x="982"/>
        <item x="997"/>
        <item x="767"/>
        <item x="874"/>
        <item x="1121"/>
        <item x="1674"/>
        <item x="1911"/>
        <item x="1398"/>
        <item x="1326"/>
        <item x="1226"/>
        <item x="1384"/>
        <item x="1336"/>
        <item x="1463"/>
        <item x="2970"/>
        <item x="2867"/>
        <item x="3056"/>
        <item x="3034"/>
        <item x="2735"/>
        <item x="121"/>
        <item x="94"/>
        <item x="79"/>
        <item x="3258"/>
        <item x="3378"/>
        <item x="3140"/>
        <item x="2661"/>
        <item x="2443"/>
        <item x="2489"/>
        <item x="2521"/>
        <item x="2615"/>
        <item x="2665"/>
        <item x="2353"/>
        <item x="2483"/>
        <item x="2128"/>
        <item x="2235"/>
        <item x="1962"/>
        <item x="1980"/>
        <item x="2158"/>
        <item x="2231"/>
        <item x="494"/>
        <item x="470"/>
        <item x="601"/>
        <item x="566"/>
        <item x="419"/>
        <item x="629"/>
        <item x="4255"/>
        <item x="4321"/>
        <item x="4388"/>
        <item x="4476"/>
        <item x="4225"/>
        <item x="4211"/>
        <item x="4377"/>
        <item x="4203"/>
        <item x="4573"/>
        <item x="4438"/>
        <item x="4083"/>
        <item x="4160"/>
        <item x="4056"/>
        <item x="4124"/>
        <item x="4125"/>
        <item x="3956"/>
        <item x="3884"/>
        <item x="4023"/>
        <item x="3626"/>
        <item x="3625"/>
        <item x="3729"/>
        <item x="3664"/>
        <item x="3765"/>
        <item x="3431"/>
        <item x="3721"/>
        <item x="981"/>
        <item x="787"/>
        <item x="1191"/>
        <item x="1083"/>
        <item x="1003"/>
        <item x="1732"/>
        <item x="1880"/>
        <item x="1650"/>
        <item x="1642"/>
        <item x="1934"/>
        <item x="1776"/>
        <item x="1799"/>
        <item x="1646"/>
        <item x="1829"/>
        <item x="1284"/>
        <item x="1243"/>
        <item x="1341"/>
        <item x="1528"/>
        <item x="1285"/>
        <item x="2864"/>
        <item x="3023"/>
        <item x="2849"/>
        <item x="2925"/>
        <item x="2696"/>
        <item x="233"/>
        <item x="243"/>
        <item x="324"/>
        <item x="256"/>
        <item x="110"/>
        <item x="3204"/>
        <item x="3263"/>
        <item x="3199"/>
        <item x="3336"/>
        <item x="2406"/>
        <item x="2461"/>
        <item x="2230"/>
        <item x="1961"/>
        <item x="2269"/>
        <item x="361"/>
        <item x="326"/>
        <item x="736"/>
        <item x="487"/>
        <item x="4226"/>
        <item x="4294"/>
        <item x="4365"/>
        <item x="4540"/>
        <item x="4265"/>
        <item x="4287"/>
        <item x="3883"/>
        <item x="3931"/>
        <item x="3856"/>
        <item x="3907"/>
        <item x="3776"/>
        <item x="3486"/>
        <item x="3785"/>
        <item x="3783"/>
        <item x="3606"/>
        <item x="989"/>
        <item x="967"/>
        <item x="946"/>
        <item x="1935"/>
        <item x="1731"/>
        <item x="1886"/>
        <item x="1382"/>
        <item x="1333"/>
        <item x="1304"/>
        <item x="1438"/>
        <item x="1268"/>
        <item x="1218"/>
        <item x="2794"/>
        <item x="3069"/>
        <item x="2712"/>
        <item x="2759"/>
        <item x="2691"/>
        <item x="2863"/>
        <item x="66"/>
        <item x="127"/>
        <item x="124"/>
        <item x="3227"/>
        <item x="3086"/>
        <item x="3147"/>
        <item x="3393"/>
        <item x="3232"/>
        <item x="3383"/>
        <item x="2493"/>
        <item x="2376"/>
        <item x="2446"/>
        <item x="2593"/>
        <item x="2044"/>
        <item x="2270"/>
        <item x="1964"/>
        <item x="2301"/>
        <item x="2340"/>
        <item x="441"/>
        <item x="652"/>
        <item x="512"/>
        <item x="330"/>
        <item x="626"/>
        <item x="4386"/>
        <item x="4415"/>
        <item x="4564"/>
        <item x="4582"/>
        <item x="4323"/>
        <item x="4586"/>
        <item x="4520"/>
        <item x="4581"/>
        <item x="4547"/>
        <item x="4198"/>
        <item x="3974"/>
        <item x="4177"/>
        <item x="3869"/>
        <item x="3917"/>
        <item x="3790"/>
        <item x="3747"/>
        <item x="3452"/>
        <item x="3726"/>
        <item x="3462"/>
        <item x="3649"/>
        <item x="3728"/>
        <item x="3451"/>
        <item x="910"/>
        <item x="1142"/>
        <item x="1148"/>
        <item x="1818"/>
        <item x="1567"/>
        <item x="1241"/>
        <item x="1349"/>
        <item x="1479"/>
        <item x="1437"/>
        <item x="1400"/>
        <item x="2730"/>
        <item x="2798"/>
        <item x="2947"/>
        <item x="2844"/>
        <item x="266"/>
        <item x="186"/>
        <item x="293"/>
        <item x="183"/>
        <item x="246"/>
        <item x="58"/>
        <item x="165"/>
        <item x="2610"/>
        <item x="2622"/>
        <item x="2394"/>
        <item x="2314"/>
        <item x="1975"/>
        <item x="1992"/>
        <item x="2090"/>
        <item x="1958"/>
        <item x="2188"/>
        <item x="2242"/>
        <item x="2145"/>
        <item x="369"/>
        <item x="353"/>
        <item x="554"/>
        <item x="346"/>
        <item x="4506"/>
        <item x="4534"/>
        <item x="4368"/>
        <item x="4460"/>
        <item x="4307"/>
        <item x="4535"/>
        <item x="4479"/>
        <item x="4455"/>
        <item x="4052"/>
        <item x="4185"/>
        <item x="3882"/>
        <item x="4142"/>
        <item x="3988"/>
        <item x="4115"/>
        <item x="4093"/>
        <item x="4118"/>
        <item x="3584"/>
        <item x="3798"/>
        <item x="3516"/>
        <item x="3476"/>
        <item x="3646"/>
        <item x="983"/>
        <item x="863"/>
        <item x="905"/>
        <item x="755"/>
        <item x="977"/>
        <item x="1927"/>
        <item x="1686"/>
        <item x="1735"/>
        <item x="1676"/>
        <item x="1595"/>
        <item x="1662"/>
        <item x="1738"/>
        <item x="1361"/>
        <item x="1207"/>
        <item x="1276"/>
        <item x="1499"/>
        <item x="2902"/>
        <item x="2741"/>
        <item x="2699"/>
        <item x="294"/>
        <item x="309"/>
        <item x="21"/>
        <item x="163"/>
        <item x="195"/>
        <item x="147"/>
        <item x="10"/>
        <item x="3183"/>
        <item x="3262"/>
        <item x="3145"/>
        <item x="2442"/>
        <item x="2611"/>
        <item x="2515"/>
        <item x="2481"/>
        <item x="2134"/>
        <item x="2089"/>
        <item x="1965"/>
        <item x="2035"/>
        <item x="2305"/>
        <item x="2169"/>
        <item x="2226"/>
        <item x="499"/>
        <item x="665"/>
        <item x="702"/>
        <item x="4510"/>
        <item x="4358"/>
        <item x="4359"/>
        <item x="3943"/>
        <item x="4063"/>
        <item x="3890"/>
        <item x="4078"/>
        <item x="3473"/>
        <item x="3481"/>
        <item x="3599"/>
        <item x="3629"/>
        <item x="991"/>
        <item x="1037"/>
        <item x="1123"/>
        <item x="974"/>
        <item x="1072"/>
        <item x="766"/>
        <item x="1888"/>
        <item x="1847"/>
        <item x="1468"/>
        <item x="1313"/>
        <item x="2952"/>
        <item x="2856"/>
        <item x="2898"/>
        <item x="2935"/>
        <item x="2818"/>
        <item x="2719"/>
        <item x="3005"/>
        <item x="210"/>
        <item x="209"/>
        <item x="104"/>
        <item x="206"/>
        <item x="158"/>
        <item x="14"/>
        <item x="3120"/>
        <item x="3152"/>
        <item x="3149"/>
        <item x="2640"/>
        <item x="2440"/>
        <item x="2551"/>
        <item x="2518"/>
        <item x="2528"/>
        <item x="2362"/>
        <item x="2471"/>
        <item x="2178"/>
        <item x="2254"/>
        <item x="2103"/>
        <item x="2062"/>
        <item x="2260"/>
        <item x="2127"/>
        <item x="656"/>
        <item x="331"/>
        <item x="681"/>
        <item x="332"/>
        <item x="599"/>
        <item x="572"/>
        <item x="4503"/>
        <item x="4477"/>
        <item x="4298"/>
        <item x="4231"/>
        <item x="4371"/>
        <item x="4539"/>
        <item x="4502"/>
        <item x="4524"/>
        <item x="3891"/>
        <item x="4048"/>
        <item x="3866"/>
        <item x="3830"/>
        <item x="4111"/>
        <item x="3970"/>
        <item x="3637"/>
        <item x="3590"/>
        <item x="3710"/>
        <item x="3461"/>
        <item x="3643"/>
        <item x="3432"/>
        <item x="1000"/>
        <item x="1032"/>
        <item x="759"/>
        <item x="1023"/>
        <item x="879"/>
        <item x="756"/>
        <item x="1166"/>
        <item x="1746"/>
        <item x="1739"/>
        <item x="1639"/>
        <item x="1599"/>
        <item x="1822"/>
        <item x="1685"/>
        <item x="1393"/>
        <item x="3007"/>
        <item x="3002"/>
        <item x="227"/>
        <item x="286"/>
        <item x="3322"/>
        <item x="3169"/>
        <item x="3146"/>
        <item x="3212"/>
        <item x="3180"/>
        <item x="3150"/>
        <item x="3358"/>
        <item x="2588"/>
        <item x="2628"/>
        <item x="2375"/>
        <item x="2598"/>
        <item x="2457"/>
        <item x="2263"/>
        <item x="2264"/>
        <item x="1956"/>
        <item x="2163"/>
        <item x="2261"/>
        <item x="683"/>
        <item x="522"/>
        <item x="431"/>
        <item x="480"/>
        <item x="4227"/>
        <item x="4237"/>
        <item x="4306"/>
        <item x="4208"/>
        <item x="4556"/>
        <item x="4200"/>
        <item x="4432"/>
        <item x="4215"/>
        <item x="4536"/>
        <item x="4275"/>
        <item x="3973"/>
        <item x="3994"/>
        <item x="3434"/>
        <item x="3504"/>
        <item x="3686"/>
        <item x="3768"/>
        <item x="3631"/>
        <item x="3441"/>
        <item x="820"/>
        <item x="776"/>
        <item x="1112"/>
        <item x="955"/>
        <item x="760"/>
        <item x="1182"/>
        <item x="1053"/>
        <item x="1568"/>
        <item x="1840"/>
        <item x="1900"/>
        <item x="1444"/>
        <item x="1222"/>
        <item x="1300"/>
        <item x="1204"/>
        <item x="1335"/>
        <item x="1489"/>
        <item x="1216"/>
        <item x="1447"/>
        <item x="2981"/>
        <item x="3059"/>
        <item x="98"/>
        <item x="265"/>
        <item x="321"/>
        <item x="3373"/>
        <item x="3125"/>
        <item x="3261"/>
        <item x="3267"/>
        <item x="3390"/>
        <item x="2456"/>
        <item x="2522"/>
        <item x="2626"/>
        <item x="2530"/>
        <item x="2437"/>
        <item x="2081"/>
        <item x="2234"/>
        <item x="2120"/>
        <item x="2330"/>
        <item x="2181"/>
        <item x="1972"/>
        <item x="2174"/>
        <item x="414"/>
        <item x="395"/>
        <item x="738"/>
        <item x="394"/>
        <item x="740"/>
        <item x="618"/>
        <item x="4461"/>
        <item x="4092"/>
        <item x="3902"/>
        <item x="3827"/>
        <item x="3978"/>
        <item x="3913"/>
        <item x="4137"/>
        <item x="3865"/>
        <item x="3571"/>
        <item x="3543"/>
        <item x="3581"/>
        <item x="3731"/>
        <item x="3575"/>
        <item x="3471"/>
        <item x="3501"/>
        <item x="3754"/>
        <item x="3488"/>
        <item x="943"/>
        <item x="923"/>
        <item x="1086"/>
        <item x="840"/>
        <item x="1190"/>
        <item x="939"/>
        <item x="1883"/>
        <item x="1790"/>
        <item x="1546"/>
        <item x="1842"/>
        <item x="1480"/>
        <item x="1219"/>
        <item x="1412"/>
        <item x="1235"/>
        <item x="1334"/>
        <item x="2709"/>
        <item x="2879"/>
        <item x="3010"/>
        <item x="143"/>
        <item x="125"/>
        <item x="19"/>
        <item x="102"/>
        <item x="36"/>
        <item x="226"/>
        <item x="156"/>
        <item x="8"/>
        <item x="3141"/>
        <item x="2451"/>
        <item x="2554"/>
        <item x="2119"/>
        <item x="2053"/>
        <item x="2009"/>
        <item x="2058"/>
        <item x="2124"/>
        <item x="1955"/>
        <item x="2247"/>
        <item x="2135"/>
        <item x="498"/>
        <item x="473"/>
        <item x="699"/>
        <item x="726"/>
        <item x="4292"/>
        <item x="4414"/>
        <item x="4600"/>
        <item x="4212"/>
        <item x="4385"/>
        <item x="3900"/>
        <item x="4156"/>
        <item x="4050"/>
        <item x="3819"/>
        <item x="3419"/>
        <item x="1087"/>
        <item x="822"/>
        <item x="789"/>
        <item x="1171"/>
        <item x="918"/>
        <item x="942"/>
        <item x="917"/>
        <item x="1038"/>
        <item x="999"/>
        <item x="1051"/>
        <item x="1657"/>
        <item x="1801"/>
        <item x="1456"/>
        <item x="1505"/>
        <item x="1458"/>
        <item x="1486"/>
        <item x="1488"/>
        <item x="1495"/>
        <item x="2897"/>
        <item x="3046"/>
        <item x="2694"/>
        <item x="2982"/>
        <item x="2979"/>
        <item x="2907"/>
        <item x="82"/>
        <item x="3329"/>
        <item x="3257"/>
        <item x="3243"/>
        <item x="3275"/>
        <item x="2427"/>
        <item x="2500"/>
        <item x="2337"/>
        <item x="1986"/>
        <item x="2074"/>
        <item x="2187"/>
        <item x="2069"/>
        <item x="2313"/>
        <item x="2008"/>
        <item x="2083"/>
        <item x="393"/>
        <item x="345"/>
        <item x="602"/>
        <item x="593"/>
        <item x="575"/>
        <item x="455"/>
        <item x="4437"/>
        <item x="4217"/>
        <item x="4495"/>
        <item x="4435"/>
        <item x="4300"/>
        <item x="4555"/>
        <item x="4178"/>
        <item x="3901"/>
        <item x="3834"/>
        <item x="4165"/>
        <item x="3569"/>
        <item x="3724"/>
        <item x="3634"/>
        <item x="821"/>
        <item x="1160"/>
        <item x="758"/>
        <item x="757"/>
        <item x="839"/>
        <item x="761"/>
        <item x="1558"/>
        <item x="1615"/>
        <item x="1596"/>
        <item x="1866"/>
        <item x="1837"/>
        <item x="1217"/>
        <item x="1443"/>
        <item x="1203"/>
        <item x="1273"/>
        <item x="1363"/>
        <item x="2855"/>
        <item x="2785"/>
        <item x="2955"/>
        <item x="52"/>
        <item x="84"/>
        <item x="75"/>
        <item x="3396"/>
        <item x="3250"/>
        <item x="3239"/>
        <item x="2385"/>
        <item x="2656"/>
        <item x="2368"/>
        <item x="2612"/>
        <item x="2542"/>
        <item x="1979"/>
        <item x="2202"/>
        <item x="2049"/>
        <item x="2223"/>
        <item x="2184"/>
        <item x="2177"/>
        <item x="2045"/>
        <item x="2078"/>
        <item x="415"/>
        <item x="423"/>
        <item x="700"/>
        <item x="718"/>
        <item x="348"/>
        <item x="4459"/>
        <item x="4264"/>
        <item x="4426"/>
        <item x="4138"/>
        <item x="4176"/>
        <item x="4148"/>
        <item x="4006"/>
        <item x="3641"/>
        <item x="3622"/>
        <item x="1095"/>
        <item x="1071"/>
        <item x="969"/>
        <item x="777"/>
        <item x="920"/>
        <item x="1170"/>
        <item x="932"/>
        <item x="1013"/>
        <item x="1165"/>
        <item x="1841"/>
        <item x="1906"/>
        <item x="1774"/>
        <item x="1651"/>
        <item x="1760"/>
        <item x="1612"/>
        <item x="1359"/>
        <item x="1259"/>
        <item x="2761"/>
        <item x="3021"/>
        <item x="2763"/>
        <item x="3038"/>
        <item x="3039"/>
        <item x="2710"/>
        <item x="3040"/>
        <item x="119"/>
        <item x="3"/>
        <item x="244"/>
        <item x="3189"/>
        <item x="3205"/>
        <item x="3207"/>
        <item x="3191"/>
        <item x="3326"/>
        <item x="3335"/>
        <item x="3106"/>
        <item x="2492"/>
        <item x="2441"/>
        <item x="2469"/>
        <item x="2529"/>
        <item x="2276"/>
        <item x="2180"/>
        <item x="2043"/>
        <item x="2251"/>
        <item x="2116"/>
        <item x="2167"/>
        <item x="1996"/>
        <item x="2104"/>
        <item x="2082"/>
        <item x="2146"/>
        <item x="2224"/>
        <item x="389"/>
        <item x="418"/>
        <item x="611"/>
        <item x="438"/>
        <item x="363"/>
        <item x="4309"/>
        <item x="4239"/>
        <item x="4557"/>
        <item x="4015"/>
        <item x="4076"/>
        <item x="3989"/>
        <item x="4022"/>
        <item x="3996"/>
        <item x="4107"/>
        <item x="3828"/>
        <item x="3513"/>
        <item x="3588"/>
        <item x="3430"/>
        <item x="3538"/>
        <item x="782"/>
        <item x="1626"/>
        <item x="1729"/>
        <item x="1547"/>
        <item x="1937"/>
        <item x="1641"/>
        <item x="1640"/>
        <item x="1330"/>
        <item x="1490"/>
        <item x="1478"/>
        <item x="2836"/>
        <item x="3022"/>
        <item x="3042"/>
        <item x="2872"/>
        <item x="2795"/>
        <item x="287"/>
        <item x="312"/>
        <item x="27"/>
        <item x="3385"/>
        <item x="3099"/>
        <item x="3346"/>
        <item x="2520"/>
        <item x="2299"/>
        <item x="2310"/>
        <item x="2341"/>
        <item x="2295"/>
        <item x="509"/>
        <item x="351"/>
        <item x="445"/>
        <item x="608"/>
        <item x="686"/>
        <item x="4466"/>
        <item x="4424"/>
        <item x="4267"/>
        <item x="4367"/>
        <item x="4134"/>
        <item x="3983"/>
        <item x="3822"/>
        <item x="3879"/>
        <item x="3821"/>
        <item x="3720"/>
        <item x="3736"/>
        <item x="3705"/>
        <item x="3535"/>
        <item x="3774"/>
        <item x="3685"/>
        <item x="1098"/>
        <item x="871"/>
        <item x="851"/>
        <item x="908"/>
        <item x="1675"/>
        <item x="1854"/>
        <item x="1897"/>
        <item x="1786"/>
        <item x="1727"/>
        <item x="1668"/>
        <item x="1557"/>
        <item x="1628"/>
        <item x="1360"/>
        <item x="1380"/>
        <item x="1470"/>
        <item x="1457"/>
        <item x="2882"/>
        <item x="2802"/>
        <item x="3000"/>
        <item x="285"/>
        <item x="276"/>
        <item x="80"/>
        <item x="268"/>
        <item x="3306"/>
        <item x="3144"/>
        <item x="3308"/>
        <item x="3225"/>
        <item x="2647"/>
        <item x="2377"/>
        <item x="2363"/>
        <item x="2096"/>
        <item x="2032"/>
        <item x="2123"/>
        <item x="2225"/>
        <item x="2334"/>
        <item x="2290"/>
        <item x="645"/>
        <item x="692"/>
        <item x="416"/>
        <item x="592"/>
        <item x="659"/>
        <item x="382"/>
        <item x="4542"/>
        <item x="4514"/>
        <item x="3968"/>
        <item x="3628"/>
        <item x="3589"/>
        <item x="3677"/>
        <item x="3715"/>
        <item x="3620"/>
        <item x="1052"/>
        <item x="926"/>
        <item x="1147"/>
        <item x="949"/>
        <item x="799"/>
        <item x="860"/>
        <item x="1844"/>
        <item x="1862"/>
        <item x="1700"/>
        <item x="1770"/>
        <item x="1667"/>
        <item x="1394"/>
        <item x="1314"/>
        <item x="1375"/>
        <item x="1358"/>
        <item x="1442"/>
        <item x="3015"/>
        <item x="2708"/>
        <item x="2871"/>
        <item x="2874"/>
        <item x="3156"/>
        <item x="3386"/>
        <item x="3087"/>
        <item x="2526"/>
        <item x="2352"/>
        <item x="2590"/>
        <item x="2404"/>
        <item x="2502"/>
        <item x="2472"/>
        <item x="2366"/>
        <item x="2578"/>
        <item x="2372"/>
        <item x="2266"/>
        <item x="2280"/>
        <item x="2315"/>
        <item x="1995"/>
        <item x="2153"/>
        <item x="2204"/>
        <item x="440"/>
        <item x="720"/>
        <item x="342"/>
        <item x="667"/>
        <item x="500"/>
        <item x="556"/>
        <item x="4296"/>
        <item x="4425"/>
        <item x="4236"/>
        <item x="4515"/>
        <item x="4040"/>
        <item x="4175"/>
        <item x="3831"/>
        <item x="4013"/>
        <item x="4189"/>
        <item x="3602"/>
        <item x="3440"/>
        <item x="3604"/>
        <item x="3502"/>
        <item x="1046"/>
        <item x="850"/>
        <item x="817"/>
        <item x="783"/>
        <item x="1670"/>
        <item x="1932"/>
        <item x="1233"/>
        <item x="1511"/>
        <item x="2724"/>
        <item x="2942"/>
        <item x="3052"/>
        <item x="3266"/>
        <item x="3153"/>
        <item x="3376"/>
        <item x="3372"/>
        <item x="3121"/>
        <item x="3143"/>
        <item x="3240"/>
        <item x="3289"/>
        <item x="2480"/>
        <item x="2642"/>
        <item x="2014"/>
        <item x="2281"/>
        <item x="2262"/>
        <item x="622"/>
        <item x="727"/>
        <item x="668"/>
        <item x="333"/>
        <item x="4427"/>
        <item x="4364"/>
        <item x="4513"/>
        <item x="4154"/>
        <item x="4021"/>
        <item x="3896"/>
        <item x="4101"/>
        <item x="4020"/>
        <item x="3874"/>
        <item x="3795"/>
        <item x="3597"/>
        <item x="3781"/>
        <item x="3416"/>
        <item x="3497"/>
        <item x="3595"/>
        <item x="1187"/>
        <item x="800"/>
        <item x="1627"/>
        <item x="1748"/>
        <item x="1717"/>
        <item x="1749"/>
        <item x="1206"/>
        <item x="1286"/>
        <item x="1355"/>
        <item x="3066"/>
        <item x="3062"/>
        <item x="3006"/>
        <item x="3048"/>
        <item x="2993"/>
        <item x="2707"/>
        <item x="159"/>
        <item x="164"/>
        <item x="169"/>
        <item x="251"/>
        <item x="3304"/>
        <item x="3162"/>
        <item x="3344"/>
        <item x="3097"/>
        <item x="3412"/>
        <item x="3155"/>
        <item x="2657"/>
        <item x="2073"/>
        <item x="413"/>
        <item x="530"/>
        <item x="469"/>
        <item x="491"/>
        <item x="724"/>
        <item x="639"/>
        <item x="4320"/>
        <item x="4315"/>
        <item x="3911"/>
        <item x="4071"/>
        <item x="953"/>
        <item x="925"/>
        <item x="1031"/>
        <item x="889"/>
        <item x="775"/>
        <item x="1803"/>
        <item x="1751"/>
        <item x="1922"/>
        <item x="1745"/>
        <item x="1715"/>
        <item x="1524"/>
        <item x="1501"/>
        <item x="2743"/>
        <item x="184"/>
        <item x="63"/>
        <item x="11"/>
        <item x="3345"/>
        <item x="3356"/>
        <item x="3284"/>
        <item x="2438"/>
        <item x="2428"/>
        <item x="2579"/>
        <item x="2061"/>
        <item x="2284"/>
        <item x="2259"/>
        <item x="2219"/>
        <item x="446"/>
        <item x="730"/>
        <item x="533"/>
        <item x="711"/>
        <item x="541"/>
        <item x="4395"/>
        <item x="4210"/>
        <item x="4533"/>
        <item x="4478"/>
        <item x="4254"/>
        <item x="4077"/>
        <item x="4117"/>
        <item x="4070"/>
        <item x="3591"/>
        <item x="3485"/>
        <item x="3598"/>
        <item x="810"/>
        <item x="1728"/>
        <item x="1747"/>
        <item x="1750"/>
        <item x="1692"/>
        <item x="2868"/>
        <item x="2847"/>
        <item x="2895"/>
        <item x="2744"/>
        <item x="3018"/>
        <item x="3025"/>
        <item x="141"/>
        <item x="69"/>
        <item x="3135"/>
        <item x="3171"/>
        <item x="3157"/>
        <item x="3332"/>
        <item x="2641"/>
        <item x="2689"/>
        <item x="2555"/>
        <item x="2450"/>
        <item x="2421"/>
        <item x="2374"/>
        <item x="2186"/>
        <item x="2015"/>
        <item x="2002"/>
        <item x="2075"/>
        <item x="1969"/>
        <item x="2286"/>
        <item x="479"/>
        <item x="335"/>
        <item x="536"/>
        <item x="381"/>
        <item x="447"/>
        <item x="4319"/>
        <item x="4567"/>
        <item x="4324"/>
        <item x="3912"/>
        <item x="3898"/>
        <item x="3770"/>
        <item x="3784"/>
        <item x="751"/>
        <item x="1039"/>
        <item x="1938"/>
        <item x="1777"/>
        <item x="1673"/>
        <item x="1865"/>
        <item x="1730"/>
        <item x="1515"/>
        <item x="1467"/>
        <item x="2941"/>
        <item x="289"/>
        <item x="34"/>
        <item x="194"/>
        <item x="97"/>
        <item x="112"/>
        <item x="40"/>
        <item x="3403"/>
        <item x="3138"/>
        <item x="3347"/>
        <item x="3325"/>
        <item x="3208"/>
        <item x="2669"/>
        <item x="2654"/>
        <item x="2545"/>
        <item x="2671"/>
        <item x="2514"/>
        <item x="2655"/>
        <item x="2382"/>
        <item x="2658"/>
        <item x="2183"/>
        <item x="2040"/>
        <item x="2191"/>
        <item x="396"/>
        <item x="411"/>
        <item x="708"/>
        <item x="680"/>
        <item x="689"/>
        <item x="542"/>
        <item x="452"/>
        <item x="4486"/>
        <item x="4578"/>
        <item x="4525"/>
        <item x="4552"/>
        <item x="4417"/>
        <item x="4051"/>
        <item x="3959"/>
        <item x="3601"/>
        <item x="3458"/>
        <item x="3541"/>
        <item x="1080"/>
        <item x="1155"/>
        <item x="1001"/>
        <item x="854"/>
        <item x="1910"/>
        <item x="1816"/>
        <item x="1538"/>
        <item x="1234"/>
        <item x="1420"/>
        <item x="1267"/>
        <item x="1305"/>
        <item x="1418"/>
        <item x="3060"/>
        <item x="2957"/>
        <item x="2918"/>
        <item x="2893"/>
        <item x="271"/>
        <item x="161"/>
        <item x="157"/>
        <item x="101"/>
        <item x="3399"/>
        <item x="3228"/>
        <item x="3161"/>
        <item x="2360"/>
        <item x="2592"/>
        <item x="2506"/>
        <item x="2516"/>
        <item x="2449"/>
        <item x="1957"/>
        <item x="2131"/>
        <item x="1963"/>
        <item x="2130"/>
        <item x="519"/>
        <item x="707"/>
        <item x="606"/>
        <item x="635"/>
        <item x="437"/>
        <item x="4553"/>
        <item x="4549"/>
        <item x="4551"/>
        <item x="4097"/>
        <item x="4167"/>
        <item x="4053"/>
        <item x="3739"/>
        <item x="3749"/>
        <item x="3669"/>
        <item x="3480"/>
        <item x="3442"/>
        <item x="1541"/>
        <item x="1586"/>
        <item x="1864"/>
        <item x="1526"/>
        <item x="269"/>
        <item x="188"/>
        <item x="254"/>
        <item x="3245"/>
        <item x="3377"/>
        <item x="3084"/>
        <item x="3216"/>
        <item x="2422"/>
        <item x="2425"/>
        <item x="2282"/>
        <item x="1974"/>
        <item x="339"/>
        <item x="657"/>
        <item x="334"/>
        <item x="426"/>
        <item x="336"/>
        <item x="422"/>
        <item x="439"/>
        <item x="725"/>
        <item x="4579"/>
        <item x="4447"/>
        <item x="4584"/>
        <item x="4598"/>
        <item x="4157"/>
        <item x="3818"/>
        <item x="3903"/>
        <item x="3508"/>
        <item x="3702"/>
        <item x="3743"/>
        <item x="3704"/>
        <item x="1113"/>
        <item x="1014"/>
        <item x="1881"/>
        <item x="1744"/>
        <item x="1485"/>
        <item x="1362"/>
        <item x="1339"/>
        <item x="2797"/>
        <item x="96"/>
        <item x="152"/>
        <item x="54"/>
        <item x="3230"/>
        <item x="3101"/>
        <item x="2635"/>
        <item x="1960"/>
        <item x="2056"/>
        <item x="2287"/>
        <item x="2010"/>
        <item x="2200"/>
        <item x="2306"/>
        <item x="327"/>
        <item x="655"/>
        <item x="620"/>
        <item x="568"/>
        <item x="4301"/>
        <item x="4253"/>
        <item x="4538"/>
        <item x="4233"/>
        <item x="4464"/>
        <item x="4483"/>
        <item x="4456"/>
        <item x="4387"/>
        <item x="4087"/>
        <item x="3848"/>
        <item x="3644"/>
        <item x="3636"/>
        <item x="1018"/>
        <item x="892"/>
        <item x="1645"/>
        <item x="2995"/>
        <item x="2697"/>
        <item x="262"/>
        <item x="242"/>
        <item x="81"/>
        <item x="3229"/>
        <item x="3290"/>
        <item x="2491"/>
        <item x="2597"/>
        <item x="2556"/>
        <item x="2630"/>
        <item x="2517"/>
        <item x="642"/>
        <item x="693"/>
        <item x="4523"/>
        <item x="4457"/>
        <item x="4033"/>
        <item x="3810"/>
        <item x="3503"/>
        <item x="1129"/>
        <item x="987"/>
        <item x="964"/>
        <item x="1114"/>
        <item x="1740"/>
        <item x="1933"/>
        <item x="1768"/>
        <item x="1510"/>
        <item x="2799"/>
        <item x="2698"/>
        <item x="155"/>
        <item x="12"/>
        <item x="3321"/>
        <item x="2582"/>
        <item x="2025"/>
        <item x="1966"/>
        <item x="679"/>
        <item x="328"/>
        <item x="4072"/>
        <item x="4002"/>
        <item x="3995"/>
        <item x="3448"/>
        <item x="3632"/>
        <item x="3700"/>
        <item x="3732"/>
        <item x="3657"/>
        <item x="791"/>
        <item x="1085"/>
        <item x="1804"/>
        <item x="1215"/>
        <item x="1416"/>
        <item x="1506"/>
        <item x="2926"/>
        <item x="3077"/>
        <item x="189"/>
        <item x="115"/>
        <item x="3151"/>
        <item x="3242"/>
        <item x="2675"/>
        <item x="2152"/>
        <item x="2344"/>
        <item x="2333"/>
        <item x="2321"/>
        <item x="2172"/>
        <item x="528"/>
        <item x="343"/>
        <item x="703"/>
        <item x="4499"/>
        <item x="4159"/>
        <item x="862"/>
        <item x="1907"/>
        <item x="1496"/>
        <item x="2713"/>
        <item x="2819"/>
        <item x="2367"/>
        <item x="2519"/>
        <item x="2042"/>
        <item x="523"/>
        <item x="634"/>
        <item x="4454"/>
        <item x="4219"/>
        <item x="3817"/>
        <item x="3914"/>
        <item x="3756"/>
        <item x="3755"/>
        <item x="3742"/>
        <item x="1843"/>
        <item x="1482"/>
        <item x="1415"/>
        <item x="1417"/>
        <item x="2725"/>
        <item x="2805"/>
        <item x="3012"/>
        <item x="2998"/>
        <item x="295"/>
        <item x="245"/>
        <item x="236"/>
        <item x="3280"/>
        <item x="2121"/>
        <item x="2327"/>
        <item x="712"/>
        <item x="329"/>
        <item x="4047"/>
        <item x="3484"/>
        <item x="947"/>
        <item x="1049"/>
        <item x="1056"/>
        <item x="842"/>
        <item x="1109"/>
        <item x="1771"/>
        <item x="1516"/>
        <item x="3058"/>
        <item x="3079"/>
        <item x="3406"/>
        <item x="3292"/>
        <item x="2558"/>
        <item x="2649"/>
        <item x="2192"/>
        <item x="4314"/>
        <item x="3829"/>
        <item x="3987"/>
        <item x="3779"/>
        <item x="1118"/>
        <item x="865"/>
        <item x="1902"/>
        <item x="1223"/>
        <item x="1469"/>
        <item x="1357"/>
        <item x="3045"/>
        <item x="2878"/>
        <item x="2939"/>
        <item x="25"/>
        <item x="247"/>
        <item x="3193"/>
        <item x="3159"/>
        <item x="2534"/>
        <item x="2307"/>
        <item x="697"/>
        <item x="4393"/>
        <item x="4429"/>
        <item x="3972"/>
        <item x="3572"/>
        <item x="1742"/>
        <item x="1502"/>
        <item x="2788"/>
        <item x="2815"/>
        <item x="73"/>
        <item x="3259"/>
        <item x="2507"/>
        <item x="2115"/>
        <item x="4485"/>
        <item x="4166"/>
        <item x="3514"/>
        <item x="965"/>
        <item x="1901"/>
        <item x="1743"/>
        <item x="1507"/>
        <item x="2989"/>
        <item x="3324"/>
        <item x="511"/>
        <item x="682"/>
        <item x="4576"/>
        <item x="1726"/>
        <item x="3043"/>
        <item x="2704"/>
        <item x="3307"/>
        <item x="2557"/>
        <item x="2316"/>
        <item x="2288"/>
        <item x="4532"/>
        <item x="818"/>
        <item x="2846"/>
        <item x="3283"/>
        <item x="2099"/>
        <item x="3778"/>
        <item x="3706"/>
        <item x="3495"/>
        <item x="1821"/>
        <item x="4263"/>
        <item x="1534"/>
        <item x="1536"/>
        <item x="1535"/>
        <item x="6"/>
        <item x="3083"/>
        <item t="default"/>
      </items>
    </pivotField>
    <pivotField showAll="0"/>
    <pivotField showAll="0"/>
    <pivotField showAll="0"/>
    <pivotField showAll="0"/>
    <pivotField showAll="0"/>
    <pivotField showAll="0"/>
    <pivotField showAll="0"/>
    <pivotField showAll="0"/>
    <pivotField showAll="0"/>
    <pivotField axis="axisRow" dataField="1" showAll="0" measureFilter="1" sortType="descending">
      <items count="2634">
        <item x="846"/>
        <item x="1647"/>
        <item x="981"/>
        <item x="2022"/>
        <item x="1459"/>
        <item x="2143"/>
        <item x="2346"/>
        <item x="598"/>
        <item x="2630"/>
        <item x="663"/>
        <item x="2528"/>
        <item x="2605"/>
        <item x="28"/>
        <item x="1226"/>
        <item x="2562"/>
        <item x="275"/>
        <item x="1887"/>
        <item x="1872"/>
        <item x="2404"/>
        <item x="699"/>
        <item x="392"/>
        <item x="2368"/>
        <item x="1710"/>
        <item x="1643"/>
        <item x="2141"/>
        <item x="690"/>
        <item x="288"/>
        <item x="1074"/>
        <item x="497"/>
        <item x="1718"/>
        <item x="1610"/>
        <item x="1031"/>
        <item x="2214"/>
        <item x="1745"/>
        <item x="47"/>
        <item x="874"/>
        <item x="177"/>
        <item x="1498"/>
        <item x="1869"/>
        <item x="447"/>
        <item x="669"/>
        <item x="1751"/>
        <item x="2185"/>
        <item x="1902"/>
        <item x="838"/>
        <item x="965"/>
        <item x="571"/>
        <item x="1893"/>
        <item x="276"/>
        <item x="1648"/>
        <item x="2256"/>
        <item x="2258"/>
        <item x="82"/>
        <item x="312"/>
        <item x="2333"/>
        <item x="49"/>
        <item x="44"/>
        <item x="1522"/>
        <item x="2312"/>
        <item x="1712"/>
        <item x="1642"/>
        <item x="234"/>
        <item x="927"/>
        <item x="1775"/>
        <item x="605"/>
        <item x="2620"/>
        <item x="2251"/>
        <item x="2072"/>
        <item x="401"/>
        <item x="1066"/>
        <item x="319"/>
        <item x="1463"/>
        <item x="1444"/>
        <item x="2582"/>
        <item x="2447"/>
        <item x="2295"/>
        <item x="2439"/>
        <item x="1704"/>
        <item x="897"/>
        <item x="997"/>
        <item x="104"/>
        <item x="40"/>
        <item x="1719"/>
        <item x="2622"/>
        <item x="71"/>
        <item x="2377"/>
        <item x="565"/>
        <item x="174"/>
        <item x="920"/>
        <item x="2344"/>
        <item x="1435"/>
        <item x="2184"/>
        <item x="529"/>
        <item x="847"/>
        <item x="64"/>
        <item x="818"/>
        <item x="2542"/>
        <item x="1899"/>
        <item x="1620"/>
        <item x="434"/>
        <item x="2175"/>
        <item x="1021"/>
        <item x="1773"/>
        <item x="860"/>
        <item x="2322"/>
        <item x="2512"/>
        <item x="953"/>
        <item x="2448"/>
        <item x="2478"/>
        <item x="2229"/>
        <item x="1769"/>
        <item x="1772"/>
        <item x="2186"/>
        <item x="2351"/>
        <item x="180"/>
        <item x="39"/>
        <item x="786"/>
        <item x="789"/>
        <item x="676"/>
        <item x="1574"/>
        <item x="2112"/>
        <item x="1746"/>
        <item x="806"/>
        <item x="1426"/>
        <item x="297"/>
        <item x="657"/>
        <item x="1017"/>
        <item x="2075"/>
        <item x="1912"/>
        <item x="586"/>
        <item x="2421"/>
        <item x="1216"/>
        <item x="469"/>
        <item x="770"/>
        <item x="767"/>
        <item x="1182"/>
        <item x="1231"/>
        <item x="1230"/>
        <item x="2369"/>
        <item x="449"/>
        <item x="2345"/>
        <item x="784"/>
        <item x="1707"/>
        <item x="2488"/>
        <item x="827"/>
        <item x="1842"/>
        <item x="904"/>
        <item x="643"/>
        <item x="1308"/>
        <item x="644"/>
        <item x="1554"/>
        <item x="1372"/>
        <item x="287"/>
        <item x="1365"/>
        <item x="1173"/>
        <item x="647"/>
        <item x="935"/>
        <item x="2427"/>
        <item x="1557"/>
        <item x="42"/>
        <item x="1286"/>
        <item x="1036"/>
        <item x="1348"/>
        <item x="546"/>
        <item x="602"/>
        <item x="1666"/>
        <item x="2167"/>
        <item x="2311"/>
        <item x="1613"/>
        <item x="129"/>
        <item x="946"/>
        <item x="1362"/>
        <item x="1391"/>
        <item x="958"/>
        <item x="1090"/>
        <item x="1096"/>
        <item x="849"/>
        <item x="627"/>
        <item x="1535"/>
        <item x="339"/>
        <item x="1835"/>
        <item x="1567"/>
        <item x="1908"/>
        <item x="2096"/>
        <item x="2086"/>
        <item x="962"/>
        <item x="2455"/>
        <item x="2460"/>
        <item x="2271"/>
        <item x="1549"/>
        <item x="885"/>
        <item x="2307"/>
        <item x="2272"/>
        <item x="1546"/>
        <item x="50"/>
        <item x="2391"/>
        <item x="1692"/>
        <item x="2224"/>
        <item x="502"/>
        <item x="458"/>
        <item x="1316"/>
        <item x="2151"/>
        <item x="1539"/>
        <item x="2116"/>
        <item x="386"/>
        <item x="514"/>
        <item x="1168"/>
        <item x="2300"/>
        <item x="94"/>
        <item x="1253"/>
        <item x="464"/>
        <item x="2571"/>
        <item x="112"/>
        <item x="1706"/>
        <item x="258"/>
        <item x="199"/>
        <item x="2484"/>
        <item x="629"/>
        <item x="1103"/>
        <item x="2283"/>
        <item x="1083"/>
        <item x="2171"/>
        <item x="228"/>
        <item x="1711"/>
        <item x="2446"/>
        <item x="1161"/>
        <item x="263"/>
        <item x="1509"/>
        <item x="1240"/>
        <item x="2631"/>
        <item x="1272"/>
        <item x="569"/>
        <item x="890"/>
        <item x="1537"/>
        <item x="1169"/>
        <item x="654"/>
        <item x="1344"/>
        <item x="1126"/>
        <item x="1314"/>
        <item x="1320"/>
        <item x="1925"/>
        <item x="1986"/>
        <item x="733"/>
        <item x="2477"/>
        <item x="625"/>
        <item x="2189"/>
        <item x="1766"/>
        <item x="1969"/>
        <item x="622"/>
        <item x="887"/>
        <item x="787"/>
        <item x="1271"/>
        <item x="547"/>
        <item x="549"/>
        <item x="1933"/>
        <item x="2328"/>
        <item x="1053"/>
        <item x="1381"/>
        <item x="1999"/>
        <item x="2495"/>
        <item x="1337"/>
        <item x="1377"/>
        <item x="2004"/>
        <item x="2319"/>
        <item x="703"/>
        <item x="1777"/>
        <item x="1860"/>
        <item x="662"/>
        <item x="1905"/>
        <item x="709"/>
        <item x="2431"/>
        <item x="696"/>
        <item x="1507"/>
        <item x="836"/>
        <item x="2026"/>
        <item x="2437"/>
        <item x="2248"/>
        <item x="2217"/>
        <item x="1983"/>
        <item x="1200"/>
        <item x="600"/>
        <item x="308"/>
        <item x="17"/>
        <item x="152"/>
        <item x="1403"/>
        <item x="41"/>
        <item x="1335"/>
        <item x="1005"/>
        <item x="1304"/>
        <item x="2087"/>
        <item x="2267"/>
        <item x="1743"/>
        <item x="2298"/>
        <item x="62"/>
        <item x="630"/>
        <item x="1992"/>
        <item x="63"/>
        <item x="950"/>
        <item x="1655"/>
        <item x="1294"/>
        <item x="1370"/>
        <item x="2027"/>
        <item x="146"/>
        <item x="2134"/>
        <item x="1597"/>
        <item x="2247"/>
        <item x="32"/>
        <item x="1721"/>
        <item x="128"/>
        <item x="2629"/>
        <item x="1318"/>
        <item x="2600"/>
        <item x="2095"/>
        <item x="292"/>
        <item x="141"/>
        <item x="190"/>
        <item x="209"/>
        <item x="208"/>
        <item x="2609"/>
        <item x="2367"/>
        <item x="1663"/>
        <item x="1303"/>
        <item x="780"/>
        <item x="2458"/>
        <item x="891"/>
        <item x="2080"/>
        <item x="509"/>
        <item x="1305"/>
        <item x="394"/>
        <item x="300"/>
        <item x="229"/>
        <item x="2422"/>
        <item x="2161"/>
        <item x="1062"/>
        <item x="2340"/>
        <item x="1180"/>
        <item x="114"/>
        <item x="1361"/>
        <item x="1307"/>
        <item x="2076"/>
        <item x="1570"/>
        <item x="2531"/>
        <item x="1052"/>
        <item x="1076"/>
        <item x="1573"/>
        <item x="2054"/>
        <item x="1024"/>
        <item x="2550"/>
        <item x="1771"/>
        <item x="650"/>
        <item x="38"/>
        <item x="2613"/>
        <item x="1203"/>
        <item x="1500"/>
        <item x="611"/>
        <item x="2236"/>
        <item x="443"/>
        <item x="2305"/>
        <item x="1587"/>
        <item x="366"/>
        <item x="1626"/>
        <item x="1581"/>
        <item x="861"/>
        <item x="1310"/>
        <item x="1686"/>
        <item x="2169"/>
        <item x="1121"/>
        <item x="83"/>
        <item x="636"/>
        <item x="221"/>
        <item x="788"/>
        <item x="2119"/>
        <item x="1753"/>
        <item x="1750"/>
        <item x="925"/>
        <item x="1729"/>
        <item x="1734"/>
        <item x="1898"/>
        <item x="1366"/>
        <item x="1785"/>
        <item x="98"/>
        <item x="1214"/>
        <item x="2102"/>
        <item x="1123"/>
        <item x="332"/>
        <item x="2288"/>
        <item x="111"/>
        <item x="1439"/>
        <item x="678"/>
        <item x="951"/>
        <item x="1166"/>
        <item x="2479"/>
        <item x="2098"/>
        <item x="735"/>
        <item x="2144"/>
        <item x="1104"/>
        <item x="2234"/>
        <item x="65"/>
        <item x="2602"/>
        <item x="1218"/>
        <item x="2237"/>
        <item x="1263"/>
        <item x="612"/>
        <item x="2142"/>
        <item x="522"/>
        <item x="1157"/>
        <item x="524"/>
        <item x="2573"/>
        <item x="1855"/>
        <item x="178"/>
        <item x="1726"/>
        <item x="1514"/>
        <item x="1675"/>
        <item x="1134"/>
        <item x="1133"/>
        <item x="1592"/>
        <item x="1950"/>
        <item x="1015"/>
        <item x="2592"/>
        <item x="1727"/>
        <item x="1595"/>
        <item x="373"/>
        <item x="1144"/>
        <item x="1212"/>
        <item x="2010"/>
        <item x="1789"/>
        <item x="872"/>
        <item x="2025"/>
        <item x="45"/>
        <item x="169"/>
        <item x="929"/>
        <item x="609"/>
        <item x="2611"/>
        <item x="1039"/>
        <item x="1577"/>
        <item x="374"/>
        <item x="1281"/>
        <item x="2103"/>
        <item x="85"/>
        <item x="487"/>
        <item x="1813"/>
        <item x="2019"/>
        <item x="493"/>
        <item x="1839"/>
        <item x="350"/>
        <item x="1110"/>
        <item x="2486"/>
        <item x="1227"/>
        <item x="2473"/>
        <item x="583"/>
        <item x="202"/>
        <item x="1373"/>
        <item x="353"/>
        <item x="2339"/>
        <item x="2156"/>
        <item x="2294"/>
        <item x="2297"/>
        <item x="151"/>
        <item x="1795"/>
        <item x="596"/>
        <item x="2468"/>
        <item x="867"/>
        <item x="320"/>
        <item x="2165"/>
        <item x="2543"/>
        <item x="710"/>
        <item x="1682"/>
        <item x="1480"/>
        <item x="2386"/>
        <item x="510"/>
        <item x="700"/>
        <item x="1693"/>
        <item x="1510"/>
        <item x="226"/>
        <item x="2044"/>
        <item x="2198"/>
        <item x="1147"/>
        <item x="1946"/>
        <item x="2092"/>
        <item x="2043"/>
        <item x="508"/>
        <item x="513"/>
        <item x="1897"/>
        <item x="698"/>
        <item x="1637"/>
        <item x="222"/>
        <item x="462"/>
        <item x="782"/>
        <item x="781"/>
        <item x="2392"/>
        <item x="2128"/>
        <item x="2261"/>
        <item x="2273"/>
        <item x="2182"/>
        <item x="633"/>
        <item x="1417"/>
        <item x="2505"/>
        <item x="773"/>
        <item x="1568"/>
        <item x="2581"/>
        <item x="866"/>
        <item x="734"/>
        <item x="896"/>
        <item x="2325"/>
        <item x="1558"/>
        <item x="1616"/>
        <item x="1296"/>
        <item x="772"/>
        <item x="2117"/>
        <item x="2154"/>
        <item x="1382"/>
        <item x="1584"/>
        <item x="2383"/>
        <item x="1341"/>
        <item x="1051"/>
        <item x="694"/>
        <item x="96"/>
        <item x="1705"/>
        <item x="448"/>
        <item x="1787"/>
        <item x="2053"/>
        <item x="505"/>
        <item x="1685"/>
        <item x="2358"/>
        <item x="2127"/>
        <item x="2024"/>
        <item x="983"/>
        <item x="2320"/>
        <item x="817"/>
        <item x="1211"/>
        <item x="2564"/>
        <item x="2546"/>
        <item x="442"/>
        <item x="2470"/>
        <item x="1237"/>
        <item x="2397"/>
        <item x="2238"/>
        <item x="2204"/>
        <item x="2047"/>
        <item x="1054"/>
        <item x="2222"/>
        <item x="1824"/>
        <item x="1464"/>
        <item x="985"/>
        <item x="1645"/>
        <item x="1822"/>
        <item x="587"/>
        <item x="2149"/>
        <item x="2549"/>
        <item x="2577"/>
        <item x="776"/>
        <item x="999"/>
        <item x="2580"/>
        <item x="7"/>
        <item x="667"/>
        <item x="1283"/>
        <item x="886"/>
        <item x="1483"/>
        <item x="1534"/>
        <item x="107"/>
        <item x="1868"/>
        <item x="870"/>
        <item x="1963"/>
        <item x="881"/>
        <item x="882"/>
        <item x="30"/>
        <item x="203"/>
        <item x="193"/>
        <item x="639"/>
        <item x="2078"/>
        <item x="1740"/>
        <item x="105"/>
        <item x="1020"/>
        <item x="1019"/>
        <item x="1179"/>
        <item x="2334"/>
        <item x="496"/>
        <item x="405"/>
        <item x="173"/>
        <item x="2059"/>
        <item x="2517"/>
        <item x="86"/>
        <item x="2441"/>
        <item x="58"/>
        <item x="2233"/>
        <item x="333"/>
        <item x="1922"/>
        <item x="672"/>
        <item x="79"/>
        <item x="1485"/>
        <item x="2039"/>
        <item x="871"/>
        <item x="1324"/>
        <item x="340"/>
        <item x="1143"/>
        <item m="1" x="2632"/>
        <item x="2412"/>
        <item x="400"/>
        <item x="1364"/>
        <item x="1586"/>
        <item x="1819"/>
        <item x="389"/>
        <item x="674"/>
        <item x="1636"/>
        <item x="2327"/>
        <item x="2009"/>
        <item x="459"/>
        <item x="853"/>
        <item x="1544"/>
        <item x="952"/>
        <item x="913"/>
        <item x="1241"/>
        <item x="1542"/>
        <item x="756"/>
        <item x="1287"/>
        <item x="1633"/>
        <item x="1235"/>
        <item x="1525"/>
        <item x="2268"/>
        <item x="1661"/>
        <item x="576"/>
        <item x="176"/>
        <item x="2352"/>
        <item x="2181"/>
        <item x="461"/>
        <item x="2318"/>
        <item x="1383"/>
        <item x="1803"/>
        <item x="2426"/>
        <item x="545"/>
        <item x="2133"/>
        <item x="1798"/>
        <item x="1700"/>
        <item x="653"/>
        <item x="1432"/>
        <item x="2350"/>
        <item x="1322"/>
        <item x="1065"/>
        <item x="1874"/>
        <item x="1430"/>
        <item x="182"/>
        <item x="1189"/>
        <item x="2523"/>
        <item x="2402"/>
        <item x="948"/>
        <item x="2111"/>
        <item x="1099"/>
        <item x="785"/>
        <item x="145"/>
        <item x="2337"/>
        <item x="869"/>
        <item x="963"/>
        <item x="566"/>
        <item x="1998"/>
        <item x="741"/>
        <item x="2179"/>
        <item x="1427"/>
        <item x="1422"/>
        <item x="1807"/>
        <item x="868"/>
        <item x="437"/>
        <item x="2365"/>
        <item x="1009"/>
        <item x="2177"/>
        <item x="905"/>
        <item x="1970"/>
        <item x="1653"/>
        <item x="2252"/>
        <item x="118"/>
        <item x="1778"/>
        <item x="120"/>
        <item x="1660"/>
        <item x="931"/>
        <item x="205"/>
        <item x="1433"/>
        <item x="1387"/>
        <item x="139"/>
        <item x="1725"/>
        <item x="1108"/>
        <item x="774"/>
        <item x="1649"/>
        <item x="2281"/>
        <item x="986"/>
        <item x="2220"/>
        <item x="959"/>
        <item x="269"/>
        <item x="1022"/>
        <item x="2451"/>
        <item x="737"/>
        <item x="159"/>
        <item x="2413"/>
        <item x="684"/>
        <item x="719"/>
        <item x="1208"/>
        <item x="519"/>
        <item x="2244"/>
        <item x="1191"/>
        <item x="1115"/>
        <item x="977"/>
        <item x="191"/>
        <item x="753"/>
        <item x="133"/>
        <item x="140"/>
        <item x="433"/>
        <item x="2278"/>
        <item x="2063"/>
        <item x="230"/>
        <item x="301"/>
        <item x="1929"/>
        <item x="1446"/>
        <item x="2031"/>
        <item x="2199"/>
        <item x="2443"/>
        <item x="163"/>
        <item x="1298"/>
        <item x="2434"/>
        <item x="2032"/>
        <item x="748"/>
        <item x="396"/>
        <item x="115"/>
        <item x="1664"/>
        <item x="1163"/>
        <item x="1784"/>
        <item x="761"/>
        <item x="1441"/>
        <item x="1072"/>
        <item x="309"/>
        <item x="1846"/>
        <item x="635"/>
        <item x="2239"/>
        <item x="31"/>
        <item x="2419"/>
        <item x="2192"/>
        <item x="467"/>
        <item x="2176"/>
        <item x="261"/>
        <item x="1865"/>
        <item x="2183"/>
        <item x="420"/>
        <item x="790"/>
        <item x="1814"/>
        <item x="156"/>
        <item x="910"/>
        <item x="407"/>
        <item x="1508"/>
        <item x="2215"/>
        <item x="523"/>
        <item x="941"/>
        <item x="726"/>
        <item x="957"/>
        <item x="224"/>
        <item x="2612"/>
        <item x="2060"/>
        <item x="198"/>
        <item x="66"/>
        <item x="1932"/>
        <item x="1160"/>
        <item x="1159"/>
        <item x="67"/>
        <item x="1671"/>
        <item x="2124"/>
        <item x="1943"/>
        <item x="1473"/>
        <item x="419"/>
        <item x="1259"/>
        <item x="1181"/>
        <item x="1744"/>
        <item x="1891"/>
        <item x="531"/>
        <item x="1135"/>
        <item x="2125"/>
        <item x="1593"/>
        <item x="2191"/>
        <item x="2457"/>
        <item x="1199"/>
        <item x="2501"/>
        <item x="1612"/>
        <item x="852"/>
        <item x="237"/>
        <item x="440"/>
        <item x="1196"/>
        <item x="1069"/>
        <item x="1443"/>
        <item x="634"/>
        <item x="1957"/>
        <item x="1703"/>
        <item x="12"/>
        <item x="1067"/>
        <item x="475"/>
        <item x="1816"/>
        <item x="706"/>
        <item x="1623"/>
        <item x="1429"/>
        <item x="1192"/>
        <item x="1041"/>
        <item x="1261"/>
        <item x="809"/>
        <item x="52"/>
        <item x="1538"/>
        <item x="1622"/>
        <item x="2444"/>
        <item x="158"/>
        <item x="716"/>
        <item x="160"/>
        <item x="754"/>
        <item x="717"/>
        <item x="588"/>
        <item x="638"/>
        <item x="1529"/>
        <item x="1621"/>
        <item x="290"/>
        <item x="1451"/>
        <item x="1221"/>
        <item x="2360"/>
        <item x="794"/>
        <item x="2042"/>
        <item x="2323"/>
        <item x="1139"/>
        <item x="2520"/>
        <item x="1615"/>
        <item x="211"/>
        <item x="1030"/>
        <item x="2231"/>
        <item x="930"/>
        <item x="1605"/>
        <item x="685"/>
        <item x="399"/>
        <item x="2450"/>
        <item x="1600"/>
        <item x="36"/>
        <item x="2342"/>
        <item x="942"/>
        <item x="778"/>
        <item x="1269"/>
        <item x="148"/>
        <item x="426"/>
        <item x="2379"/>
        <item x="1406"/>
        <item x="1204"/>
        <item x="1713"/>
        <item x="1748"/>
        <item x="2540"/>
        <item x="1424"/>
        <item x="1540"/>
        <item x="1425"/>
        <item x="1207"/>
        <item x="241"/>
        <item x="1386"/>
        <item x="2077"/>
        <item x="425"/>
        <item x="2583"/>
        <item x="791"/>
        <item x="305"/>
        <item x="295"/>
        <item x="296"/>
        <item x="185"/>
        <item x="2449"/>
        <item x="2108"/>
        <item x="2013"/>
        <item x="2432"/>
        <item x="1735"/>
        <item x="961"/>
        <item x="2028"/>
        <item x="747"/>
        <item x="2526"/>
        <item x="1548"/>
        <item x="1279"/>
        <item x="2607"/>
        <item x="2106"/>
        <item x="2014"/>
        <item x="517"/>
        <item x="1608"/>
        <item x="1966"/>
        <item x="606"/>
        <item x="1907"/>
        <item x="504"/>
        <item x="2068"/>
        <item x="2575"/>
        <item x="2331"/>
        <item x="1635"/>
        <item x="1431"/>
        <item x="16"/>
        <item x="1848"/>
        <item x="592"/>
        <item x="2518"/>
        <item x="2208"/>
        <item x="755"/>
        <item x="35"/>
        <item x="640"/>
        <item x="2332"/>
        <item x="474"/>
        <item x="207"/>
        <item x="2491"/>
        <item x="1904"/>
        <item x="1172"/>
        <item x="2359"/>
        <item x="1781"/>
        <item x="2206"/>
        <item x="2547"/>
        <item x="1262"/>
        <item x="1560"/>
        <item x="1823"/>
        <item x="1614"/>
        <item x="2463"/>
        <item x="1717"/>
        <item x="582"/>
        <item x="243"/>
        <item x="482"/>
        <item x="267"/>
        <item x="2487"/>
        <item x="1388"/>
        <item x="1831"/>
        <item x="1559"/>
        <item x="201"/>
        <item x="1517"/>
        <item x="187"/>
        <item x="2023"/>
        <item x="1332"/>
        <item x="1997"/>
        <item x="730"/>
        <item x="1075"/>
        <item x="655"/>
        <item x="1450"/>
        <item x="1802"/>
        <item x="2187"/>
        <item x="2357"/>
        <item x="1390"/>
        <item x="1232"/>
        <item x="310"/>
        <item x="1268"/>
        <item x="617"/>
        <item x="2525"/>
        <item x="218"/>
        <item x="980"/>
        <item x="195"/>
        <item x="2578"/>
        <item x="1367"/>
        <item x="998"/>
        <item x="1598"/>
        <item x="101"/>
        <item x="2276"/>
        <item x="2201"/>
        <item x="721"/>
        <item x="574"/>
        <item x="2418"/>
        <item x="1776"/>
        <item x="1164"/>
        <item x="1738"/>
        <item x="2001"/>
        <item x="2262"/>
        <item x="746"/>
        <item x="2164"/>
        <item x="25"/>
        <item x="2570"/>
        <item x="240"/>
        <item x="2593"/>
        <item x="1118"/>
        <item x="1894"/>
        <item x="383"/>
        <item x="671"/>
        <item x="1564"/>
        <item x="1768"/>
        <item x="2118"/>
        <item x="1023"/>
        <item x="1376"/>
        <item x="814"/>
        <item x="1879"/>
        <item x="302"/>
        <item x="1674"/>
        <item x="908"/>
        <item x="1109"/>
        <item x="1321"/>
        <item x="2090"/>
        <item x="2516"/>
        <item x="1761"/>
        <item x="2045"/>
        <item x="1420"/>
        <item x="1375"/>
        <item x="664"/>
        <item x="2349"/>
        <item x="1132"/>
        <item x="21"/>
        <item x="686"/>
        <item x="687"/>
        <item x="1220"/>
        <item x="1640"/>
        <item x="1476"/>
        <item x="1968"/>
        <item x="1465"/>
        <item x="1555"/>
        <item x="1467"/>
        <item x="1531"/>
        <item x="2398"/>
        <item x="1063"/>
        <item x="270"/>
        <item x="1145"/>
        <item x="2020"/>
        <item x="1989"/>
        <item x="1658"/>
        <item x="1044"/>
        <item x="1152"/>
        <item x="1624"/>
        <item x="162"/>
        <item x="164"/>
        <item x="1800"/>
        <item x="2174"/>
        <item x="1449"/>
        <item x="113"/>
        <item x="2083"/>
        <item x="289"/>
        <item x="1532"/>
        <item x="2265"/>
        <item x="811"/>
        <item x="575"/>
        <item x="1545"/>
        <item x="940"/>
        <item x="131"/>
        <item x="1242"/>
        <item x="210"/>
        <item x="1047"/>
        <item x="1519"/>
        <item x="56"/>
        <item x="1883"/>
        <item x="284"/>
        <item x="253"/>
        <item x="1292"/>
        <item x="520"/>
        <item x="2188"/>
        <item x="88"/>
        <item x="194"/>
        <item x="1026"/>
        <item x="1462"/>
        <item x="731"/>
        <item x="845"/>
        <item x="1884"/>
        <item x="543"/>
        <item x="989"/>
        <item x="1837"/>
        <item x="807"/>
        <item x="2109"/>
        <item x="2070"/>
        <item x="561"/>
        <item x="5"/>
        <item x="1274"/>
        <item x="1032"/>
        <item x="1267"/>
        <item x="260"/>
        <item x="1820"/>
        <item x="1513"/>
        <item x="1029"/>
        <item x="122"/>
        <item x="102"/>
        <item x="2270"/>
        <item x="2253"/>
        <item x="1170"/>
        <item x="1863"/>
        <item x="919"/>
        <item x="1958"/>
        <item x="2146"/>
        <item x="527"/>
        <item x="359"/>
        <item x="2401"/>
        <item x="799"/>
        <item x="165"/>
        <item x="1656"/>
        <item x="996"/>
        <item x="61"/>
        <item x="1878"/>
        <item x="4"/>
        <item x="1491"/>
        <item x="8"/>
        <item x="1010"/>
        <item x="239"/>
        <item x="227"/>
        <item x="2584"/>
        <item x="1670"/>
        <item x="286"/>
        <item x="507"/>
        <item x="1399"/>
        <item x="1475"/>
        <item x="2566"/>
        <item x="1238"/>
        <item x="200"/>
        <item x="417"/>
        <item x="745"/>
        <item x="1638"/>
        <item x="1815"/>
        <item x="1448"/>
        <item x="1215"/>
        <item x="2002"/>
        <item x="2000"/>
        <item x="1423"/>
        <item x="1205"/>
        <item x="729"/>
        <item x="1994"/>
        <item x="2539"/>
        <item x="1877"/>
        <item x="259"/>
        <item x="2515"/>
        <item x="1027"/>
        <item x="251"/>
        <item x="167"/>
        <item x="168"/>
        <item x="1195"/>
        <item x="1408"/>
        <item x="1799"/>
        <item x="157"/>
        <item x="1990"/>
        <item x="153"/>
        <item x="947"/>
        <item x="1187"/>
        <item x="713"/>
        <item x="149"/>
        <item x="1617"/>
        <item x="2158"/>
        <item x="707"/>
        <item x="991"/>
        <item x="1251"/>
        <item x="418"/>
        <item x="934"/>
        <item x="2330"/>
        <item x="692"/>
        <item x="906"/>
        <item x="1378"/>
        <item x="2148"/>
        <item x="1747"/>
        <item x="909"/>
        <item x="2324"/>
        <item x="537"/>
        <item x="917"/>
        <item x="1955"/>
        <item x="914"/>
        <item x="411"/>
        <item x="24"/>
        <item x="1186"/>
        <item x="1131"/>
        <item x="81"/>
        <item x="1345"/>
        <item x="893"/>
        <item x="1698"/>
        <item x="1339"/>
        <item x="2497"/>
        <item x="1578"/>
        <item x="1850"/>
        <item x="454"/>
        <item x="1107"/>
        <item x="1331"/>
        <item x="626"/>
        <item x="2260"/>
        <item x="620"/>
        <item x="1533"/>
        <item x="1709"/>
        <item x="1516"/>
        <item x="615"/>
        <item x="1092"/>
        <item x="2254"/>
        <item x="2280"/>
        <item x="29"/>
        <item x="2579"/>
        <item x="485"/>
        <item x="1722"/>
        <item x="970"/>
        <item x="1527"/>
        <item x="1995"/>
        <item x="2123"/>
        <item x="603"/>
        <item x="59"/>
        <item x="1311"/>
        <item x="23"/>
        <item x="1414"/>
        <item x="813"/>
        <item x="2135"/>
        <item x="1085"/>
        <item x="1832"/>
        <item x="1101"/>
        <item x="1158"/>
        <item x="2030"/>
        <item x="206"/>
        <item x="1859"/>
        <item x="1980"/>
        <item x="2284"/>
        <item x="933"/>
        <item x="1407"/>
        <item x="1277"/>
        <item x="1881"/>
        <item x="2011"/>
        <item x="1452"/>
        <item x="1141"/>
        <item x="2414"/>
        <item x="1797"/>
        <item x="1683"/>
        <item x="1691"/>
        <item x="2587"/>
        <item x="27"/>
        <item x="1153"/>
        <item x="2085"/>
        <item x="1371"/>
        <item x="1985"/>
        <item x="751"/>
        <item x="1276"/>
        <item x="463"/>
        <item x="1801"/>
        <item x="515"/>
        <item x="1246"/>
        <item x="1380"/>
        <item x="532"/>
        <item x="842"/>
        <item x="1851"/>
        <item x="2626"/>
        <item x="1437"/>
        <item x="1984"/>
        <item x="936"/>
        <item x="1602"/>
        <item x="2194"/>
        <item x="901"/>
        <item x="1128"/>
        <item x="2615"/>
        <item x="1073"/>
        <item x="456"/>
        <item x="840"/>
        <item x="833"/>
        <item x="2218"/>
        <item x="166"/>
        <item x="423"/>
        <item x="1926"/>
        <item x="1609"/>
        <item x="1156"/>
        <item x="121"/>
        <item x="1611"/>
        <item x="1089"/>
        <item x="736"/>
        <item x="1440"/>
        <item x="2052"/>
        <item x="1956"/>
        <item x="558"/>
        <item x="969"/>
        <item x="1496"/>
        <item x="1495"/>
        <item x="2594"/>
        <item x="922"/>
        <item x="1413"/>
        <item x="1034"/>
        <item x="1270"/>
        <item x="956"/>
        <item x="1442"/>
        <item x="1804"/>
        <item x="1632"/>
        <item x="2243"/>
        <item x="1976"/>
        <item x="2242"/>
        <item x="2483"/>
        <item x="1625"/>
        <item x="172"/>
        <item x="1579"/>
        <item x="1055"/>
        <item x="1471"/>
        <item x="1954"/>
        <item x="444"/>
        <item x="155"/>
        <item x="1596"/>
        <item x="972"/>
        <item x="1116"/>
        <item x="1225"/>
        <item x="563"/>
        <item x="2425"/>
        <item x="2621"/>
        <item x="2140"/>
        <item x="535"/>
        <item x="2554"/>
        <item x="2166"/>
        <item x="1137"/>
        <item x="828"/>
        <item x="2428"/>
        <item x="1319"/>
        <item x="97"/>
        <item x="385"/>
        <item x="1252"/>
        <item x="110"/>
        <item x="1673"/>
        <item x="760"/>
        <item x="990"/>
        <item x="2335"/>
        <item x="2006"/>
        <item x="864"/>
        <item x="2506"/>
        <item x="2012"/>
        <item x="971"/>
        <item x="795"/>
        <item x="355"/>
        <item x="2513"/>
        <item x="610"/>
        <item x="2065"/>
        <item x="413"/>
        <item x="1634"/>
        <item x="46"/>
        <item x="1273"/>
        <item x="2003"/>
        <item x="544"/>
        <item x="2502"/>
        <item x="1973"/>
        <item x="742"/>
        <item x="542"/>
        <item x="843"/>
        <item x="1873"/>
        <item x="1840"/>
        <item x="1657"/>
        <item x="945"/>
        <item x="1571"/>
        <item x="1505"/>
        <item x="1412"/>
        <item x="1217"/>
        <item x="1445"/>
        <item x="797"/>
        <item x="2532"/>
        <item x="2203"/>
        <item x="697"/>
        <item x="69"/>
        <item x="768"/>
        <item x="2321"/>
        <item x="982"/>
        <item x="1183"/>
        <item x="1882"/>
        <item x="1644"/>
        <item x="298"/>
        <item x="2366"/>
        <item x="2557"/>
        <item x="1150"/>
        <item x="18"/>
        <item x="393"/>
        <item x="2471"/>
        <item x="2623"/>
        <item x="384"/>
        <item x="352"/>
        <item x="1591"/>
        <item x="2355"/>
        <item x="865"/>
        <item x="379"/>
        <item x="324"/>
        <item x="1594"/>
        <item x="2500"/>
        <item x="2316"/>
        <item x="1759"/>
        <item x="2130"/>
        <item x="337"/>
        <item x="548"/>
        <item x="1354"/>
        <item x="2508"/>
        <item x="1844"/>
        <item x="380"/>
        <item x="1949"/>
        <item x="1290"/>
        <item x="1368"/>
        <item x="1497"/>
        <item x="1974"/>
        <item x="2058"/>
        <item x="2336"/>
        <item x="1523"/>
        <item x="2572"/>
        <item x="2354"/>
        <item x="2263"/>
        <item x="2598"/>
        <item x="1938"/>
        <item x="435"/>
        <item x="2407"/>
        <item x="1977"/>
        <item x="1569"/>
        <item x="1057"/>
        <item x="1048"/>
        <item x="1129"/>
        <item x="1886"/>
        <item x="204"/>
        <item x="2107"/>
        <item x="2628"/>
        <item x="1210"/>
        <item x="2430"/>
        <item x="175"/>
        <item x="445"/>
        <item x="898"/>
        <item x="2361"/>
        <item x="1641"/>
        <item x="75"/>
        <item x="74"/>
        <item x="2499"/>
        <item x="1124"/>
        <item x="1352"/>
        <item x="1353"/>
        <item x="1942"/>
        <item x="651"/>
        <item x="899"/>
        <item x="73"/>
        <item x="1136"/>
        <item x="1940"/>
        <item x="1351"/>
        <item x="78"/>
        <item x="1347"/>
        <item x="900"/>
        <item x="1120"/>
        <item x="656"/>
        <item x="1346"/>
        <item x="2440"/>
        <item x="1105"/>
        <item x="2498"/>
        <item x="1944"/>
        <item x="1752"/>
        <item x="364"/>
        <item x="72"/>
        <item x="368"/>
        <item x="1350"/>
        <item x="2303"/>
        <item x="2329"/>
        <item x="367"/>
        <item x="1754"/>
        <item x="1941"/>
        <item x="77"/>
        <item x="1817"/>
        <item x="835"/>
        <item x="1849"/>
        <item x="1167"/>
        <item x="329"/>
        <item x="473"/>
        <item x="1194"/>
        <item x="826"/>
        <item x="470"/>
        <item x="2195"/>
        <item x="955"/>
        <item x="2136"/>
        <item x="584"/>
        <item x="825"/>
        <item x="646"/>
        <item x="1155"/>
        <item x="184"/>
        <item x="681"/>
        <item x="1478"/>
        <item x="249"/>
        <item x="720"/>
        <item x="1264"/>
        <item x="1411"/>
        <item x="361"/>
        <item x="2266"/>
        <item x="126"/>
        <item x="2162"/>
        <item x="325"/>
        <item x="1582"/>
        <item x="360"/>
        <item x="641"/>
        <item x="1453"/>
        <item x="749"/>
        <item x="803"/>
        <item x="1688"/>
        <item x="2173"/>
        <item x="1765"/>
        <item x="943"/>
        <item x="1756"/>
        <item x="430"/>
        <item x="1086"/>
        <item x="2150"/>
        <item x="490"/>
        <item x="2616"/>
        <item x="2545"/>
        <item x="2411"/>
        <item x="2341"/>
        <item x="1127"/>
        <item x="1114"/>
        <item x="1948"/>
        <item x="1289"/>
        <item x="1401"/>
        <item x="1033"/>
        <item x="1901"/>
        <item x="1416"/>
        <item x="1470"/>
        <item x="718"/>
        <item x="273"/>
        <item x="1338"/>
        <item x="902"/>
        <item x="2132"/>
        <item x="1154"/>
        <item x="1790"/>
        <item x="2121"/>
        <item x="1911"/>
        <item x="1690"/>
        <item x="2565"/>
        <item x="1384"/>
        <item x="1122"/>
        <item x="2544"/>
        <item x="967"/>
        <item x="2257"/>
        <item x="645"/>
        <item x="1111"/>
        <item x="2079"/>
        <item x="1059"/>
        <item x="1474"/>
        <item x="2378"/>
        <item x="2007"/>
        <item x="649"/>
        <item x="1000"/>
        <item x="614"/>
        <item x="1987"/>
        <item x="2082"/>
        <item x="557"/>
        <item x="1209"/>
        <item x="2624"/>
        <item x="1758"/>
        <item x="723"/>
        <item x="2459"/>
        <item x="1779"/>
        <item x="2454"/>
        <item x="1306"/>
        <item x="10"/>
        <item x="2388"/>
        <item x="1079"/>
        <item x="1042"/>
        <item x="1694"/>
        <item x="1328"/>
        <item x="2089"/>
        <item x="1343"/>
        <item x="1188"/>
        <item x="1715"/>
        <item x="2509"/>
        <item x="1808"/>
        <item x="798"/>
        <item x="1809"/>
        <item x="2029"/>
        <item x="343"/>
        <item x="2221"/>
        <item x="964"/>
        <item x="1012"/>
        <item x="246"/>
        <item x="995"/>
        <item x="859"/>
        <item x="1651"/>
        <item x="1011"/>
        <item x="2097"/>
        <item x="1487"/>
        <item x="2286"/>
        <item x="1236"/>
        <item x="1829"/>
        <item x="1081"/>
        <item x="1565"/>
        <item x="1248"/>
        <item x="1095"/>
        <item x="793"/>
        <item x="1094"/>
        <item x="2285"/>
        <item x="1676"/>
        <item x="455"/>
        <item x="2200"/>
        <item x="2384"/>
        <item x="2033"/>
        <item x="2574"/>
        <item x="1082"/>
        <item x="1830"/>
        <item x="2035"/>
        <item x="1852"/>
        <item x="521"/>
        <item x="2590"/>
        <item x="518"/>
        <item x="2372"/>
        <item x="1488"/>
        <item x="769"/>
        <item x="1828"/>
        <item x="1919"/>
        <item x="1249"/>
        <item x="213"/>
        <item x="501"/>
        <item x="1468"/>
        <item x="2588"/>
        <item x="2563"/>
        <item x="1918"/>
        <item x="1001"/>
        <item x="323"/>
        <item x="1630"/>
        <item x="2037"/>
        <item x="2211"/>
        <item x="2210"/>
        <item x="1910"/>
        <item x="758"/>
        <item x="764"/>
        <item x="2385"/>
        <item x="2287"/>
        <item x="2399"/>
        <item x="1841"/>
        <item x="2034"/>
        <item x="233"/>
        <item x="1336"/>
        <item x="1659"/>
        <item x="762"/>
        <item x="2567"/>
        <item x="2380"/>
        <item x="2568"/>
        <item x="2569"/>
        <item x="2382"/>
        <item x="1836"/>
        <item x="2046"/>
        <item x="2481"/>
        <item x="51"/>
        <item x="346"/>
        <item x="341"/>
        <item x="878"/>
        <item x="2104"/>
        <item x="1329"/>
        <item x="1106"/>
        <item x="342"/>
        <item x="2480"/>
        <item x="628"/>
        <item x="1928"/>
        <item x="344"/>
        <item x="345"/>
        <item x="1575"/>
        <item x="621"/>
        <item x="2362"/>
        <item x="183"/>
        <item x="1934"/>
        <item x="960"/>
        <item x="1805"/>
        <item x="1604"/>
        <item x="1876"/>
        <item x="1385"/>
        <item x="642"/>
        <item x="371"/>
        <item x="154"/>
        <item x="879"/>
        <item x="2138"/>
        <item x="1903"/>
        <item x="1927"/>
        <item x="2604"/>
        <item x="1484"/>
        <item x="338"/>
        <item x="1543"/>
        <item x="1489"/>
        <item x="1490"/>
        <item x="2603"/>
        <item x="1566"/>
        <item x="876"/>
        <item x="2100"/>
        <item x="43"/>
        <item x="850"/>
        <item x="1323"/>
        <item x="2293"/>
        <item x="334"/>
        <item x="763"/>
        <item x="616"/>
        <item x="2180"/>
        <item x="848"/>
        <item x="2291"/>
        <item x="1098"/>
        <item x="327"/>
        <item x="618"/>
        <item x="2114"/>
        <item x="1284"/>
        <item x="453"/>
        <item x="682"/>
        <item x="171"/>
        <item x="322"/>
        <item x="2436"/>
        <item x="1590"/>
        <item x="108"/>
        <item x="2064"/>
        <item x="1962"/>
        <item x="740"/>
        <item x="2290"/>
        <item x="1867"/>
        <item x="1374"/>
        <item x="278"/>
        <item x="559"/>
        <item x="1724"/>
        <item x="1202"/>
        <item x="80"/>
        <item x="1965"/>
        <item x="2314"/>
        <item x="293"/>
        <item x="2008"/>
        <item x="796"/>
        <item x="2406"/>
        <item x="2490"/>
        <item x="484"/>
        <item x="804"/>
        <item x="1472"/>
        <item x="54"/>
        <item x="2093"/>
        <item x="823"/>
        <item x="2424"/>
        <item x="1418"/>
        <item x="1888"/>
        <item x="2160"/>
        <item x="659"/>
        <item x="299"/>
        <item x="597"/>
        <item x="376"/>
        <item x="675"/>
        <item x="409"/>
        <item x="783"/>
        <item x="471"/>
        <item x="1757"/>
        <item x="2197"/>
        <item x="1794"/>
        <item x="1695"/>
        <item x="2310"/>
        <item x="1400"/>
        <item x="2061"/>
        <item x="728"/>
        <item x="1599"/>
        <item x="1415"/>
        <item x="1662"/>
        <item x="217"/>
        <item x="1481"/>
        <item x="1061"/>
        <item x="1650"/>
        <item x="732"/>
        <item x="1964"/>
        <item x="2608"/>
        <item x="410"/>
        <item x="800"/>
        <item x="2172"/>
        <item x="2326"/>
        <item x="135"/>
        <item x="2246"/>
        <item x="2129"/>
        <item x="1130"/>
        <item x="1639"/>
        <item x="216"/>
        <item x="766"/>
        <item x="2537"/>
        <item x="993"/>
        <item x="1993"/>
        <item x="2113"/>
        <item x="2376"/>
        <item x="1146"/>
        <item x="1845"/>
        <item x="1679"/>
        <item x="2055"/>
        <item x="1028"/>
        <item x="2120"/>
        <item x="127"/>
        <item x="1349"/>
        <item x="84"/>
        <item x="2163"/>
        <item x="236"/>
        <item x="528"/>
        <item x="540"/>
        <item x="186"/>
        <item x="1696"/>
        <item x="1749"/>
        <item x="695"/>
        <item x="816"/>
        <item x="256"/>
        <item x="2306"/>
        <item x="1125"/>
        <item x="1119"/>
        <item x="830"/>
        <item x="911"/>
        <item x="387"/>
        <item x="2232"/>
        <item x="2403"/>
        <item x="2227"/>
        <item x="2279"/>
        <item x="572"/>
        <item x="277"/>
        <item x="2056"/>
        <item x="1257"/>
        <item x="877"/>
        <item x="318"/>
        <item x="1665"/>
        <item x="2591"/>
        <item x="1853"/>
        <item x="841"/>
        <item x="2429"/>
        <item x="2400"/>
        <item x="1050"/>
        <item x="2207"/>
        <item x="1013"/>
        <item x="2048"/>
        <item x="992"/>
        <item x="1678"/>
        <item x="1580"/>
        <item x="1493"/>
        <item x="683"/>
        <item x="466"/>
        <item x="829"/>
        <item x="968"/>
        <item x="2409"/>
        <item x="2595"/>
        <item x="2555"/>
        <item x="1530"/>
        <item x="1936"/>
        <item x="2074"/>
        <item x="1190"/>
        <item x="250"/>
        <item x="834"/>
        <item x="248"/>
        <item x="1603"/>
        <item x="291"/>
        <item x="579"/>
        <item x="1701"/>
        <item x="2597"/>
        <item x="1393"/>
        <item x="1117"/>
        <item x="2521"/>
        <item x="1008"/>
        <item x="1763"/>
        <item x="1355"/>
        <item x="1071"/>
        <item x="2049"/>
        <item x="1060"/>
        <item x="2619"/>
        <item x="2423"/>
        <item x="26"/>
        <item x="1313"/>
        <item x="1088"/>
        <item x="1913"/>
        <item x="1016"/>
        <item x="95"/>
        <item x="1991"/>
        <item x="2292"/>
        <item x="1945"/>
        <item x="2586"/>
        <item x="2225"/>
        <item x="2462"/>
        <item x="862"/>
        <item x="2155"/>
        <item x="863"/>
        <item x="1556"/>
        <item x="351"/>
        <item x="1363"/>
        <item x="2472"/>
        <item x="326"/>
        <item x="1064"/>
        <item x="1563"/>
        <item x="525"/>
        <item x="2105"/>
        <item x="1843"/>
        <item x="666"/>
        <item x="170"/>
        <item x="1526"/>
        <item x="2036"/>
        <item x="2216"/>
        <item x="1038"/>
        <item x="1900"/>
        <item x="306"/>
        <item x="438"/>
        <item x="22"/>
        <item x="1935"/>
        <item x="1315"/>
        <item x="303"/>
        <item x="6"/>
        <item x="1541"/>
        <item x="476"/>
        <item x="724"/>
        <item x="307"/>
        <item x="1330"/>
        <item x="1419"/>
        <item x="436"/>
        <item x="1847"/>
        <item x="1499"/>
        <item x="1228"/>
        <item x="1224"/>
        <item x="1646"/>
        <item x="1460"/>
        <item x="196"/>
        <item x="921"/>
        <item x="1234"/>
        <item x="1084"/>
        <item x="232"/>
        <item x="20"/>
        <item x="937"/>
        <item x="2456"/>
        <item x="1699"/>
        <item x="1631"/>
        <item x="2493"/>
        <item x="2018"/>
        <item x="2264"/>
        <item x="2393"/>
        <item x="568"/>
        <item x="1812"/>
        <item x="414"/>
        <item x="822"/>
        <item x="1512"/>
        <item x="1151"/>
        <item x="271"/>
        <item x="907"/>
        <item x="821"/>
        <item x="1697"/>
        <item x="552"/>
        <item x="1792"/>
        <item x="844"/>
        <item x="117"/>
        <item x="567"/>
        <item x="1077"/>
        <item x="743"/>
        <item x="1981"/>
        <item x="317"/>
        <item x="412"/>
        <item x="1971"/>
        <item x="2489"/>
        <item x="2529"/>
        <item x="2576"/>
        <item x="2213"/>
        <item x="1689"/>
        <item x="939"/>
        <item x="1342"/>
        <item x="1672"/>
        <item x="1972"/>
        <item x="1782"/>
        <item x="512"/>
        <item x="244"/>
        <item x="2585"/>
        <item x="1786"/>
        <item x="691"/>
        <item x="680"/>
        <item x="1174"/>
        <item x="441"/>
        <item x="1834"/>
        <item x="486"/>
        <item x="1833"/>
        <item x="424"/>
        <item x="1091"/>
        <item x="2510"/>
        <item x="472"/>
        <item x="1093"/>
        <item x="648"/>
        <item x="2387"/>
        <item x="1149"/>
        <item x="590"/>
        <item x="858"/>
        <item x="2137"/>
        <item x="2395"/>
        <item x="478"/>
        <item x="987"/>
        <item x="89"/>
        <item x="132"/>
        <item x="594"/>
        <item x="1520"/>
        <item x="1931"/>
        <item x="1589"/>
        <item x="2371"/>
        <item x="2560"/>
        <item x="2170"/>
        <item x="2153"/>
        <item x="1175"/>
        <item x="1528"/>
        <item x="2235"/>
        <item x="1309"/>
        <item x="415"/>
        <item x="1197"/>
        <item x="1856"/>
        <item x="2269"/>
        <item x="2348"/>
        <item x="1447"/>
        <item x="161"/>
        <item x="595"/>
        <item x="1"/>
        <item x="408"/>
        <item x="2094"/>
        <item x="1428"/>
        <item x="1915"/>
        <item x="1780"/>
        <item x="406"/>
        <item x="1392"/>
        <item x="1975"/>
        <item x="1479"/>
        <item x="775"/>
        <item x="511"/>
        <item x="777"/>
        <item x="1458"/>
        <item x="608"/>
        <item x="1916"/>
        <item x="1410"/>
        <item x="311"/>
        <item x="123"/>
        <item x="1040"/>
        <item x="808"/>
        <item x="2405"/>
        <item x="2416"/>
        <item x="1239"/>
        <item x="1244"/>
        <item x="100"/>
        <item x="2467"/>
        <item x="1890"/>
        <item x="564"/>
        <item x="500"/>
        <item x="2315"/>
        <item x="137"/>
        <item x="892"/>
        <item x="1515"/>
        <item x="481"/>
        <item x="2507"/>
        <item x="1006"/>
        <item x="192"/>
        <item x="1193"/>
        <item x="2152"/>
        <item x="2530"/>
        <item x="1959"/>
        <item x="889"/>
        <item x="1288"/>
        <item x="573"/>
        <item x="839"/>
        <item x="2122"/>
        <item x="1742"/>
        <item x="349"/>
        <item x="2485"/>
        <item x="348"/>
        <item x="1176"/>
        <item x="382"/>
        <item x="2610"/>
        <item x="704"/>
        <item x="2541"/>
        <item x="87"/>
        <item x="1100"/>
        <item x="926"/>
        <item x="771"/>
        <item x="2249"/>
        <item x="1806"/>
        <item x="607"/>
        <item x="2110"/>
        <item x="2381"/>
        <item x="805"/>
        <item x="2139"/>
        <item x="765"/>
        <item x="354"/>
        <item x="245"/>
        <item x="1219"/>
        <item x="1245"/>
        <item x="272"/>
        <item x="938"/>
        <item x="503"/>
        <item x="2057"/>
        <item x="1551"/>
        <item x="1356"/>
        <item x="1996"/>
        <item x="252"/>
        <item x="815"/>
        <item x="2410"/>
        <item x="851"/>
        <item x="988"/>
        <item x="2159"/>
        <item x="103"/>
        <item x="450"/>
        <item x="1870"/>
        <item x="254"/>
        <item x="247"/>
        <item x="138"/>
        <item x="1588"/>
        <item x="391"/>
        <item x="1909"/>
        <item x="739"/>
        <item x="1810"/>
        <item x="1607"/>
        <item x="2356"/>
        <item x="2606"/>
        <item x="2313"/>
        <item x="53"/>
        <item x="1583"/>
        <item x="1201"/>
        <item x="1140"/>
        <item x="689"/>
        <item x="189"/>
        <item x="2559"/>
        <item x="978"/>
        <item x="1466"/>
        <item x="1827"/>
        <item x="197"/>
        <item x="1222"/>
        <item x="2168"/>
        <item x="2301"/>
        <item x="1585"/>
        <item x="1457"/>
        <item x="757"/>
        <item x="1561"/>
        <item x="124"/>
        <item x="984"/>
        <item x="1456"/>
        <item x="802"/>
        <item x="2066"/>
        <item x="262"/>
        <item x="1917"/>
        <item x="1233"/>
        <item x="2494"/>
        <item x="1825"/>
        <item x="55"/>
        <item x="1299"/>
        <item x="1862"/>
        <item x="1421"/>
        <item x="499"/>
        <item x="580"/>
        <item x="1708"/>
        <item x="1058"/>
        <item x="2259"/>
        <item x="2496"/>
        <item x="358"/>
        <item x="313"/>
        <item x="1741"/>
        <item x="1861"/>
        <item x="1818"/>
        <item x="2209"/>
        <item x="2071"/>
        <item x="2338"/>
        <item x="2088"/>
        <item x="975"/>
        <item x="2556"/>
        <item x="1866"/>
        <item x="966"/>
        <item x="142"/>
        <item x="294"/>
        <item x="365"/>
        <item x="2226"/>
        <item x="1255"/>
        <item x="556"/>
        <item x="265"/>
        <item x="1247"/>
        <item x="1880"/>
        <item x="677"/>
        <item x="1858"/>
        <item x="492"/>
        <item x="314"/>
        <item x="1739"/>
        <item x="1334"/>
        <item x="631"/>
        <item x="894"/>
        <item x="219"/>
        <item x="1937"/>
        <item x="468"/>
        <item x="1982"/>
        <item x="116"/>
        <item x="1275"/>
        <item x="1045"/>
        <item x="759"/>
        <item x="1501"/>
        <item x="2417"/>
        <item x="1811"/>
        <item x="533"/>
        <item x="2302"/>
        <item x="432"/>
        <item x="99"/>
        <item x="2308"/>
        <item x="2415"/>
        <item x="1018"/>
        <item x="1291"/>
        <item x="530"/>
        <item x="416"/>
        <item x="1285"/>
        <item x="1684"/>
        <item x="1317"/>
        <item x="1774"/>
        <item x="2538"/>
        <item x="1138"/>
        <item x="1857"/>
        <item x="1723"/>
        <item x="1988"/>
        <item x="562"/>
        <item x="2535"/>
        <item x="1260"/>
        <item x="231"/>
        <item x="660"/>
        <item x="903"/>
        <item x="2433"/>
        <item x="551"/>
        <item x="2299"/>
        <item x="2389"/>
        <item x="1043"/>
        <item x="1821"/>
        <item x="1906"/>
        <item x="93"/>
        <item x="1737"/>
        <item x="856"/>
        <item x="2296"/>
        <item x="1056"/>
        <item x="2373"/>
        <item x="2461"/>
        <item x="282"/>
        <item x="2617"/>
        <item x="144"/>
        <item x="1295"/>
        <item x="498"/>
        <item x="1340"/>
        <item x="738"/>
        <item x="465"/>
        <item x="1550"/>
        <item x="15"/>
        <item x="1939"/>
        <item x="457"/>
        <item x="480"/>
        <item x="973"/>
        <item x="1396"/>
        <item x="855"/>
        <item x="1618"/>
        <item x="2050"/>
        <item x="181"/>
        <item x="1669"/>
        <item x="2202"/>
        <item x="949"/>
        <item x="1562"/>
        <item x="283"/>
        <item x="2084"/>
        <item x="188"/>
        <item x="268"/>
        <item x="884"/>
        <item x="2533"/>
        <item x="1171"/>
        <item x="2442"/>
        <item x="1518"/>
        <item x="1113"/>
        <item x="422"/>
        <item x="1301"/>
        <item x="928"/>
        <item x="1895"/>
        <item x="2347"/>
        <item x="604"/>
        <item x="1681"/>
        <item x="1506"/>
        <item x="1503"/>
        <item x="235"/>
        <item x="539"/>
        <item x="1502"/>
        <item x="2157"/>
        <item x="2503"/>
        <item x="974"/>
        <item x="238"/>
        <item x="136"/>
        <item x="264"/>
        <item x="1436"/>
        <item x="979"/>
        <item x="750"/>
        <item x="1826"/>
        <item x="1229"/>
        <item x="661"/>
        <item x="2073"/>
        <item x="280"/>
        <item x="2408"/>
        <item x="1014"/>
        <item x="824"/>
        <item x="2041"/>
        <item x="2561"/>
        <item x="1185"/>
        <item x="2465"/>
        <item x="1978"/>
        <item x="994"/>
        <item x="2051"/>
        <item x="589"/>
        <item x="506"/>
        <item x="2219"/>
        <item x="2536"/>
        <item x="1885"/>
        <item x="404"/>
        <item x="1767"/>
        <item x="912"/>
        <item x="225"/>
        <item x="1297"/>
        <item x="150"/>
        <item x="429"/>
        <item x="427"/>
        <item x="134"/>
        <item x="1783"/>
        <item x="2241"/>
        <item x="257"/>
        <item x="381"/>
        <item x="362"/>
        <item x="451"/>
        <item x="2196"/>
        <item x="1254"/>
        <item x="2519"/>
        <item x="1223"/>
        <item x="954"/>
        <item x="658"/>
        <item x="266"/>
        <item x="2062"/>
        <item x="2374"/>
        <item x="2040"/>
        <item x="923"/>
        <item x="2223"/>
        <item x="832"/>
        <item x="1046"/>
        <item x="1397"/>
        <item x="2255"/>
        <item x="19"/>
        <item x="1793"/>
        <item x="242"/>
        <item x="495"/>
        <item x="1702"/>
        <item x="119"/>
        <item x="2364"/>
        <item x="1552"/>
        <item x="452"/>
        <item x="1854"/>
        <item x="1369"/>
        <item x="801"/>
        <item x="1025"/>
        <item x="403"/>
        <item x="883"/>
        <item x="13"/>
        <item x="369"/>
        <item x="1791"/>
        <item x="593"/>
        <item x="378"/>
        <item x="1360"/>
        <item x="2504"/>
        <item x="2469"/>
        <item x="2492"/>
        <item x="304"/>
        <item x="1280"/>
        <item x="752"/>
        <item x="439"/>
        <item x="2601"/>
        <item x="285"/>
        <item x="924"/>
        <item x="578"/>
        <item x="702"/>
        <item x="701"/>
        <item x="1838"/>
        <item x="491"/>
        <item x="3"/>
        <item x="727"/>
        <item x="57"/>
        <item x="1405"/>
        <item x="812"/>
        <item x="2205"/>
        <item x="1243"/>
        <item x="223"/>
        <item x="2625"/>
        <item x="1454"/>
        <item x="2527"/>
        <item x="2017"/>
        <item x="2091"/>
        <item x="179"/>
        <item x="1720"/>
        <item x="2589"/>
        <item x="2445"/>
        <item x="1536"/>
        <item x="356"/>
        <item x="347"/>
        <item x="1892"/>
        <item x="431"/>
        <item x="679"/>
        <item x="2193"/>
        <item x="214"/>
        <item x="2375"/>
        <item x="1049"/>
        <item x="560"/>
        <item x="34"/>
        <item x="2599"/>
        <item x="316"/>
        <item x="0"/>
        <item x="1677"/>
        <item x="2250"/>
        <item x="2524"/>
        <item x="1333"/>
        <item x="944"/>
        <item x="632"/>
        <item x="1404"/>
        <item x="1398"/>
        <item x="1764"/>
        <item x="1864"/>
        <item x="792"/>
        <item x="536"/>
        <item x="388"/>
        <item x="1035"/>
        <item x="916"/>
        <item x="1553"/>
        <item x="1312"/>
        <item x="92"/>
        <item x="1494"/>
        <item x="370"/>
        <item x="585"/>
        <item x="130"/>
        <item x="1395"/>
        <item x="779"/>
        <item x="550"/>
        <item x="2453"/>
        <item x="1716"/>
        <item x="857"/>
        <item x="14"/>
        <item x="1394"/>
        <item x="11"/>
        <item x="1250"/>
        <item x="1070"/>
        <item x="2464"/>
        <item x="1469"/>
        <item x="1258"/>
        <item x="106"/>
        <item x="668"/>
        <item x="2190"/>
        <item x="526"/>
        <item x="2038"/>
        <item x="212"/>
        <item x="2309"/>
        <item x="688"/>
        <item x="2228"/>
        <item x="1687"/>
        <item x="315"/>
        <item x="601"/>
        <item x="1142"/>
        <item x="1953"/>
        <item x="2452"/>
        <item x="2435"/>
        <item x="1875"/>
        <item x="1265"/>
        <item x="2511"/>
        <item x="1112"/>
        <item x="591"/>
        <item x="599"/>
        <item x="1521"/>
        <item x="1477"/>
        <item x="1947"/>
        <item x="1951"/>
        <item x="2370"/>
        <item x="483"/>
        <item x="1080"/>
        <item x="2420"/>
        <item x="220"/>
        <item x="488"/>
        <item x="2021"/>
        <item x="1680"/>
        <item x="2394"/>
        <item x="1300"/>
        <item x="555"/>
        <item x="581"/>
        <item x="395"/>
        <item x="1037"/>
        <item x="2438"/>
        <item x="1732"/>
        <item x="744"/>
        <item x="820"/>
        <item x="2016"/>
        <item x="372"/>
        <item x="1177"/>
        <item x="637"/>
        <item x="1078"/>
        <item x="2552"/>
        <item x="1278"/>
        <item x="1402"/>
        <item x="880"/>
        <item x="1198"/>
        <item x="1184"/>
        <item x="1629"/>
        <item x="665"/>
        <item x="1627"/>
        <item x="1302"/>
        <item x="1547"/>
        <item x="2245"/>
        <item x="1572"/>
        <item x="2282"/>
        <item x="2548"/>
        <item x="1788"/>
        <item x="1007"/>
        <item x="2396"/>
        <item x="1652"/>
        <item x="2522"/>
        <item x="2553"/>
        <item x="421"/>
        <item x="2317"/>
        <item x="2015"/>
        <item x="1619"/>
        <item x="143"/>
        <item x="2069"/>
        <item x="725"/>
        <item x="477"/>
        <item x="70"/>
        <item x="428"/>
        <item x="1960"/>
        <item x="831"/>
        <item x="854"/>
        <item x="554"/>
        <item x="2212"/>
        <item x="446"/>
        <item x="1389"/>
        <item x="375"/>
        <item x="281"/>
        <item x="712"/>
        <item x="2274"/>
        <item x="2067"/>
        <item x="1736"/>
        <item x="321"/>
        <item x="1668"/>
        <item x="147"/>
        <item x="90"/>
        <item x="1379"/>
        <item x="1967"/>
        <item x="673"/>
        <item x="1148"/>
        <item x="357"/>
        <item x="397"/>
        <item x="1961"/>
        <item x="1455"/>
        <item x="2363"/>
        <item x="1654"/>
        <item x="976"/>
        <item x="1952"/>
        <item x="670"/>
        <item x="91"/>
        <item x="2482"/>
        <item x="2466"/>
        <item x="494"/>
        <item x="1930"/>
        <item x="390"/>
        <item x="2551"/>
        <item x="2534"/>
        <item x="1601"/>
        <item x="722"/>
        <item x="1482"/>
        <item x="1461"/>
        <item x="714"/>
        <item x="1606"/>
        <item x="1889"/>
        <item x="479"/>
        <item x="1504"/>
        <item x="1293"/>
        <item x="541"/>
        <item x="1178"/>
        <item x="489"/>
        <item x="2558"/>
        <item x="577"/>
        <item x="652"/>
        <item x="1511"/>
        <item x="705"/>
        <item x="2627"/>
        <item x="2304"/>
        <item x="1256"/>
        <item x="402"/>
        <item x="553"/>
        <item x="2475"/>
        <item x="1762"/>
        <item x="76"/>
        <item x="2343"/>
        <item x="932"/>
        <item x="1979"/>
        <item x="2596"/>
        <item x="1358"/>
        <item x="1576"/>
        <item x="398"/>
        <item x="2390"/>
        <item x="215"/>
        <item x="328"/>
        <item x="2474"/>
        <item x="125"/>
        <item x="711"/>
        <item x="1438"/>
        <item x="810"/>
        <item x="377"/>
        <item x="915"/>
        <item x="534"/>
        <item x="33"/>
        <item x="2353"/>
        <item x="1165"/>
        <item x="895"/>
        <item x="2099"/>
        <item x="1162"/>
        <item x="1486"/>
        <item x="460"/>
        <item x="2126"/>
        <item x="1213"/>
        <item x="335"/>
        <item x="1325"/>
        <item x="1923"/>
        <item x="624"/>
        <item x="2614"/>
        <item x="2230"/>
        <item x="1770"/>
        <item x="60"/>
        <item x="1896"/>
        <item x="109"/>
        <item x="255"/>
        <item x="1206"/>
        <item x="1359"/>
        <item x="2147"/>
        <item x="1921"/>
        <item x="331"/>
        <item x="1731"/>
        <item x="1097"/>
        <item x="2240"/>
        <item x="68"/>
        <item x="336"/>
        <item x="1102"/>
        <item x="48"/>
        <item x="2476"/>
        <item x="1728"/>
        <item x="1733"/>
        <item x="1004"/>
        <item x="1924"/>
        <item x="1730"/>
        <item x="873"/>
        <item x="2101"/>
        <item x="1326"/>
        <item x="1914"/>
        <item x="2005"/>
        <item x="1357"/>
        <item x="2277"/>
        <item x="1266"/>
        <item x="1524"/>
        <item x="1796"/>
        <item x="2115"/>
        <item x="279"/>
        <item x="2275"/>
        <item x="619"/>
        <item x="715"/>
        <item x="538"/>
        <item x="1282"/>
        <item x="1628"/>
        <item x="1327"/>
        <item x="1920"/>
        <item x="2081"/>
        <item x="2618"/>
        <item x="837"/>
        <item x="2"/>
        <item x="274"/>
        <item x="363"/>
        <item x="888"/>
        <item x="1755"/>
        <item x="570"/>
        <item x="819"/>
        <item x="1492"/>
        <item x="613"/>
        <item x="1003"/>
        <item x="516"/>
        <item x="1002"/>
        <item x="1667"/>
        <item x="1714"/>
        <item x="2178"/>
        <item x="693"/>
        <item x="9"/>
        <item x="1409"/>
        <item x="2514"/>
        <item x="918"/>
        <item x="1871"/>
        <item x="2145"/>
        <item x="1760"/>
        <item x="875"/>
        <item x="2289"/>
        <item x="330"/>
        <item x="2131"/>
        <item x="37"/>
        <item x="623"/>
        <item x="1087"/>
        <item x="708"/>
        <item x="1434"/>
        <item x="10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dragToRow="0" dragToCol="0" dragToPage="0" showAll="0" defaultSubtotal="0"/>
    <pivotField dragToRow="0" dragToCol="0" dragToPage="0" showAll="0" defaultSubtotal="0"/>
  </pivotFields>
  <rowFields count="1">
    <field x="10"/>
  </rowFields>
  <rowItems count="6">
    <i>
      <x v="84"/>
    </i>
    <i>
      <x v="2538"/>
    </i>
    <i>
      <x v="1028"/>
    </i>
    <i>
      <x v="668"/>
    </i>
    <i>
      <x v="981"/>
    </i>
    <i t="grand">
      <x/>
    </i>
  </rowItems>
  <colItems count="1">
    <i/>
  </colItems>
  <dataFields count="1">
    <dataField name="Total Air Crashes" fld="10" subtotal="count" baseField="10" baseItem="8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20DE2A-9776-43B3-942E-C5A9C797B5B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untry/Region">
  <location ref="D34:E40" firstHeaderRow="1" firstDataRow="1" firstDataCol="1"/>
  <pivotFields count="19">
    <pivotField numFmtId="14" showAll="0">
      <items count="4604">
        <item x="4590"/>
        <item x="4356"/>
        <item x="2236"/>
        <item x="392"/>
        <item x="4452"/>
        <item x="3948"/>
        <item x="2729"/>
        <item x="4363"/>
        <item x="2019"/>
        <item x="4338"/>
        <item x="3927"/>
        <item x="3566"/>
        <item x="3534"/>
        <item x="2726"/>
        <item x="2938"/>
        <item x="3309"/>
        <item x="2602"/>
        <item x="2467"/>
        <item x="587"/>
        <item x="3940"/>
        <item x="207"/>
        <item x="490"/>
        <item x="614"/>
        <item x="1022"/>
        <item x="3316"/>
        <item x="2267"/>
        <item x="2111"/>
        <item x="531"/>
        <item x="3921"/>
        <item x="4004"/>
        <item x="3991"/>
        <item x="4059"/>
        <item x="1141"/>
        <item x="2866"/>
        <item x="2945"/>
        <item x="216"/>
        <item x="215"/>
        <item x="3231"/>
        <item x="2606"/>
        <item x="2055"/>
        <item x="461"/>
        <item x="4471"/>
        <item x="4489"/>
        <item x="4504"/>
        <item x="3938"/>
        <item x="4152"/>
        <item x="3960"/>
        <item x="3808"/>
        <item x="883"/>
        <item x="1136"/>
        <item x="1392"/>
        <item x="1523"/>
        <item x="1401"/>
        <item x="1419"/>
        <item x="31"/>
        <item x="237"/>
        <item x="238"/>
        <item x="3408"/>
        <item x="475"/>
        <item x="468"/>
        <item x="4352"/>
        <item x="769"/>
        <item x="1695"/>
        <item x="1519"/>
        <item x="2924"/>
        <item x="120"/>
        <item x="78"/>
        <item x="2533"/>
        <item x="2097"/>
        <item x="2159"/>
        <item x="2312"/>
        <item x="4383"/>
        <item x="3986"/>
        <item x="4025"/>
        <item x="994"/>
        <item x="1696"/>
        <item x="1895"/>
        <item x="1951"/>
        <item x="1446"/>
        <item x="3339"/>
        <item x="647"/>
        <item x="4487"/>
        <item x="4277"/>
        <item x="3659"/>
        <item x="1040"/>
        <item x="1009"/>
        <item x="1196"/>
        <item x="2977"/>
        <item x="200"/>
        <item x="2448"/>
        <item x="580"/>
        <item x="3542"/>
        <item x="940"/>
        <item x="881"/>
        <item x="2835"/>
        <item x="281"/>
        <item x="2475"/>
        <item x="2652"/>
        <item x="2311"/>
        <item x="2109"/>
        <item x="4488"/>
        <item x="4353"/>
        <item x="4081"/>
        <item x="3549"/>
        <item x="1435"/>
        <item x="2841"/>
        <item x="3281"/>
        <item x="2059"/>
        <item x="1999"/>
        <item x="2095"/>
        <item x="540"/>
        <item x="4473"/>
        <item x="3990"/>
        <item x="3945"/>
        <item x="4043"/>
        <item x="3648"/>
        <item x="1048"/>
        <item x="1694"/>
        <item x="2919"/>
        <item x="2997"/>
        <item x="146"/>
        <item x="131"/>
        <item x="3092"/>
        <item x="2094"/>
        <item x="466"/>
        <item x="4316"/>
        <item x="4448"/>
        <item x="4361"/>
        <item x="4008"/>
        <item x="4062"/>
        <item x="3548"/>
        <item x="3660"/>
        <item x="3587"/>
        <item x="1135"/>
        <item x="747"/>
        <item x="1832"/>
        <item x="1923"/>
        <item x="1562"/>
        <item x="1894"/>
        <item x="1414"/>
        <item x="2824"/>
        <item x="320"/>
        <item x="284"/>
        <item x="3124"/>
        <item x="3270"/>
        <item x="3198"/>
        <item x="2486"/>
        <item x="2532"/>
        <item x="2216"/>
        <item x="2072"/>
        <item x="2229"/>
        <item x="365"/>
        <item x="4346"/>
        <item x="4241"/>
        <item x="4362"/>
        <item x="4151"/>
        <item x="4090"/>
        <item x="3932"/>
        <item x="3661"/>
        <item x="3698"/>
        <item x="3697"/>
        <item x="1157"/>
        <item x="861"/>
        <item x="1193"/>
        <item x="913"/>
        <item x="1042"/>
        <item x="1153"/>
        <item x="893"/>
        <item x="1648"/>
        <item x="1853"/>
        <item x="1706"/>
        <item x="1812"/>
        <item x="2948"/>
        <item x="2758"/>
        <item x="60"/>
        <item x="3264"/>
        <item x="3082"/>
        <item x="3282"/>
        <item x="2455"/>
        <item x="2650"/>
        <item x="2465"/>
        <item x="2552"/>
        <item x="2389"/>
        <item x="610"/>
        <item x="484"/>
        <item x="4291"/>
        <item x="4453"/>
        <item x="4391"/>
        <item x="4449"/>
        <item x="4290"/>
        <item x="3984"/>
        <item x="4082"/>
        <item x="4184"/>
        <item x="3640"/>
        <item x="3771"/>
        <item x="3553"/>
        <item x="3517"/>
        <item x="3804"/>
        <item x="1041"/>
        <item x="906"/>
        <item x="1159"/>
        <item x="1614"/>
        <item x="1820"/>
        <item x="1778"/>
        <item x="1608"/>
        <item x="1898"/>
        <item x="1797"/>
        <item x="1290"/>
        <item x="1312"/>
        <item x="218"/>
        <item x="3100"/>
        <item x="2547"/>
        <item x="2064"/>
        <item x="2328"/>
        <item x="2149"/>
        <item x="444"/>
        <item x="4336"/>
        <item x="4229"/>
        <item x="3937"/>
        <item x="3946"/>
        <item x="4027"/>
        <item x="3838"/>
        <item x="3850"/>
        <item x="3936"/>
        <item x="3454"/>
        <item x="3463"/>
        <item x="835"/>
        <item x="1571"/>
        <item x="1946"/>
        <item x="1421"/>
        <item x="1388"/>
        <item x="1408"/>
        <item x="2718"/>
        <item x="2894"/>
        <item x="135"/>
        <item x="3128"/>
        <item x="3105"/>
        <item x="3327"/>
        <item x="2414"/>
        <item x="2607"/>
        <item x="2488"/>
        <item x="2112"/>
        <item x="1990"/>
        <item x="2113"/>
        <item x="2017"/>
        <item x="623"/>
        <item x="4373"/>
        <item x="4492"/>
        <item x="4283"/>
        <item x="3878"/>
        <item x="4038"/>
        <item x="3679"/>
        <item x="3759"/>
        <item x="3791"/>
        <item x="3482"/>
        <item x="3801"/>
        <item x="931"/>
        <item x="1163"/>
        <item x="1002"/>
        <item x="1043"/>
        <item x="1720"/>
        <item x="1613"/>
        <item x="1319"/>
        <item x="1251"/>
        <item x="1244"/>
        <item x="2854"/>
        <item x="2757"/>
        <item x="2968"/>
        <item x="2880"/>
        <item x="2966"/>
        <item x="154"/>
        <item x="3129"/>
        <item x="3323"/>
        <item x="2222"/>
        <item x="545"/>
        <item x="485"/>
        <item x="4565"/>
        <item x="4335"/>
        <item x="4240"/>
        <item x="4009"/>
        <item x="3857"/>
        <item x="3924"/>
        <item x="3563"/>
        <item x="3436"/>
        <item x="853"/>
        <item x="770"/>
        <item x="1806"/>
        <item x="1831"/>
        <item x="1702"/>
        <item x="1852"/>
        <item x="2715"/>
        <item x="2760"/>
        <item x="2727"/>
        <item x="132"/>
        <item x="219"/>
        <item x="56"/>
        <item x="134"/>
        <item x="3370"/>
        <item x="2685"/>
        <item x="2504"/>
        <item x="2206"/>
        <item x="607"/>
        <item x="4596"/>
        <item x="3971"/>
        <item x="3935"/>
        <item x="3701"/>
        <item x="3681"/>
        <item x="3483"/>
        <item x="3788"/>
        <item x="3576"/>
        <item x="911"/>
        <item x="1133"/>
        <item x="780"/>
        <item x="1687"/>
        <item x="1684"/>
        <item x="1514"/>
        <item x="1396"/>
        <item x="2853"/>
        <item x="2792"/>
        <item x="2980"/>
        <item x="76"/>
        <item x="3288"/>
        <item x="3181"/>
        <item x="2587"/>
        <item x="2380"/>
        <item x="2487"/>
        <item x="2419"/>
        <item x="2028"/>
        <item x="2093"/>
        <item x="385"/>
        <item x="424"/>
        <item x="570"/>
        <item x="4036"/>
        <item x="3836"/>
        <item x="3837"/>
        <item x="3437"/>
        <item x="3438"/>
        <item x="912"/>
        <item x="992"/>
        <item x="867"/>
        <item x="1144"/>
        <item x="1154"/>
        <item x="1007"/>
        <item x="1855"/>
        <item x="1856"/>
        <item x="1705"/>
        <item x="1261"/>
        <item x="2843"/>
        <item x="2807"/>
        <item x="2840"/>
        <item x="122"/>
        <item x="130"/>
        <item x="3154"/>
        <item x="3272"/>
        <item x="3268"/>
        <item x="3407"/>
        <item x="3214"/>
        <item x="3210"/>
        <item x="2447"/>
        <item x="2228"/>
        <item x="2193"/>
        <item x="2317"/>
        <item x="2336"/>
        <item x="2051"/>
        <item x="460"/>
        <item x="425"/>
        <item x="706"/>
        <item x="589"/>
        <item x="4282"/>
        <item x="4497"/>
        <item x="4180"/>
        <item x="4187"/>
        <item x="4044"/>
        <item x="4058"/>
        <item x="4188"/>
        <item x="3456"/>
        <item x="3613"/>
        <item x="3552"/>
        <item x="894"/>
        <item x="884"/>
        <item x="1074"/>
        <item x="875"/>
        <item x="1563"/>
        <item x="1573"/>
        <item x="1649"/>
        <item x="1912"/>
        <item x="1409"/>
        <item x="1404"/>
        <item x="2774"/>
        <item x="2768"/>
        <item x="2910"/>
        <item x="222"/>
        <item x="248"/>
        <item x="300"/>
        <item x="176"/>
        <item x="291"/>
        <item x="123"/>
        <item x="290"/>
        <item x="3104"/>
        <item x="2662"/>
        <item x="2490"/>
        <item x="2603"/>
        <item x="2057"/>
        <item x="2323"/>
        <item x="2144"/>
        <item x="478"/>
        <item x="585"/>
        <item x="569"/>
        <item x="432"/>
        <item x="482"/>
        <item x="493"/>
        <item x="4505"/>
        <item x="4410"/>
        <item x="4440"/>
        <item x="4313"/>
        <item x="4376"/>
        <item x="3814"/>
        <item x="4073"/>
        <item x="3565"/>
        <item x="3564"/>
        <item x="3529"/>
        <item x="899"/>
        <item x="1094"/>
        <item x="903"/>
        <item x="882"/>
        <item x="1176"/>
        <item x="924"/>
        <item x="1057"/>
        <item x="1158"/>
        <item x="833"/>
        <item x="811"/>
        <item x="1940"/>
        <item x="1600"/>
        <item x="1555"/>
        <item x="1253"/>
        <item x="1464"/>
        <item x="2833"/>
        <item x="2830"/>
        <item x="2978"/>
        <item x="2842"/>
        <item x="3305"/>
        <item x="3197"/>
        <item x="2576"/>
        <item x="2577"/>
        <item x="2243"/>
        <item x="1997"/>
        <item x="633"/>
        <item x="649"/>
        <item x="368"/>
        <item x="472"/>
        <item x="350"/>
        <item x="636"/>
        <item x="3953"/>
        <item x="4054"/>
        <item x="4191"/>
        <item x="4037"/>
        <item x="3718"/>
        <item x="3562"/>
        <item x="3443"/>
        <item x="3789"/>
        <item x="914"/>
        <item x="961"/>
        <item x="900"/>
        <item x="869"/>
        <item x="1704"/>
        <item x="1800"/>
        <item x="1921"/>
        <item x="1851"/>
        <item x="1252"/>
        <item x="1477"/>
        <item x="1325"/>
        <item x="1402"/>
        <item x="1323"/>
        <item x="2748"/>
        <item x="2865"/>
        <item x="2721"/>
        <item x="2820"/>
        <item x="175"/>
        <item x="3265"/>
        <item x="3302"/>
        <item x="3132"/>
        <item x="3122"/>
        <item x="3317"/>
        <item x="3109"/>
        <item x="2668"/>
        <item x="2432"/>
        <item x="2197"/>
        <item x="2140"/>
        <item x="2214"/>
        <item x="2283"/>
        <item x="2150"/>
        <item x="2218"/>
        <item x="508"/>
        <item x="729"/>
        <item x="488"/>
        <item x="383"/>
        <item x="534"/>
        <item x="421"/>
        <item x="356"/>
        <item x="3941"/>
        <item x="3947"/>
        <item x="3839"/>
        <item x="3531"/>
        <item x="3618"/>
        <item x="3427"/>
        <item x="3751"/>
        <item x="3558"/>
        <item x="3603"/>
        <item x="3468"/>
        <item x="988"/>
        <item x="1045"/>
        <item x="1017"/>
        <item x="772"/>
        <item x="1691"/>
        <item x="1590"/>
        <item x="1565"/>
        <item x="1815"/>
        <item x="1213"/>
        <item x="1322"/>
        <item x="2728"/>
        <item x="2790"/>
        <item x="3074"/>
        <item x="2969"/>
        <item x="197"/>
        <item x="3279"/>
        <item x="3277"/>
        <item x="3165"/>
        <item x="2373"/>
        <item x="2672"/>
        <item x="2565"/>
        <item x="2318"/>
        <item x="688"/>
        <item x="390"/>
        <item x="450"/>
        <item x="513"/>
        <item x="486"/>
        <item x="4445"/>
        <item x="3897"/>
        <item x="3523"/>
        <item x="1005"/>
        <item x="1006"/>
        <item x="995"/>
        <item x="1737"/>
        <item x="1368"/>
        <item x="1288"/>
        <item x="2933"/>
        <item x="2887"/>
        <item x="272"/>
        <item x="2418"/>
        <item x="2498"/>
        <item x="2473"/>
        <item x="2212"/>
        <item x="483"/>
        <item x="358"/>
        <item x="583"/>
        <item x="650"/>
        <item x="731"/>
        <item x="3906"/>
        <item x="3888"/>
        <item x="3447"/>
        <item x="3455"/>
        <item x="3658"/>
        <item x="930"/>
        <item x="960"/>
        <item x="1814"/>
        <item x="1593"/>
        <item x="1716"/>
        <item x="1625"/>
        <item x="1794"/>
        <item x="1439"/>
        <item x="1327"/>
        <item x="2963"/>
        <item x="3032"/>
        <item x="2563"/>
        <item x="2627"/>
        <item x="2575"/>
        <item x="2139"/>
        <item x="675"/>
        <item x="674"/>
        <item x="386"/>
        <item x="359"/>
        <item x="4235"/>
        <item x="4104"/>
        <item x="3868"/>
        <item x="4017"/>
        <item x="3786"/>
        <item x="886"/>
        <item x="966"/>
        <item x="948"/>
        <item x="1824"/>
        <item x="1736"/>
        <item x="1913"/>
        <item x="1914"/>
        <item x="1413"/>
        <item x="1272"/>
        <item x="1246"/>
        <item x="1411"/>
        <item x="2720"/>
        <item x="2773"/>
        <item x="33"/>
        <item x="3395"/>
        <item x="3276"/>
        <item x="3234"/>
        <item x="2349"/>
        <item x="1991"/>
        <item x="2071"/>
        <item x="344"/>
        <item x="586"/>
        <item x="584"/>
        <item x="677"/>
        <item x="4451"/>
        <item x="4232"/>
        <item x="4270"/>
        <item x="3887"/>
        <item x="4068"/>
        <item x="4109"/>
        <item x="3872"/>
        <item x="3892"/>
        <item x="4042"/>
        <item x="3734"/>
        <item x="1115"/>
        <item x="1178"/>
        <item x="773"/>
        <item x="807"/>
        <item x="1781"/>
        <item x="1666"/>
        <item x="1530"/>
        <item x="1610"/>
        <item x="1860"/>
        <item x="1431"/>
        <item x="1522"/>
        <item x="1459"/>
        <item x="2772"/>
        <item x="2771"/>
        <item x="2999"/>
        <item x="202"/>
        <item x="220"/>
        <item x="2569"/>
        <item x="2601"/>
        <item x="2351"/>
        <item x="2608"/>
        <item x="2659"/>
        <item x="2660"/>
        <item x="2209"/>
        <item x="1970"/>
        <item x="2133"/>
        <item x="648"/>
        <item x="357"/>
        <item x="420"/>
        <item x="492"/>
        <item x="384"/>
        <item x="4562"/>
        <item x="4480"/>
        <item x="4380"/>
        <item x="4158"/>
        <item x="4105"/>
        <item x="3942"/>
        <item x="3665"/>
        <item x="3579"/>
        <item x="3479"/>
        <item x="3678"/>
        <item x="1122"/>
        <item x="832"/>
        <item x="771"/>
        <item x="1177"/>
        <item x="1953"/>
        <item x="1397"/>
        <item x="1405"/>
        <item x="1332"/>
        <item x="2930"/>
        <item x="22"/>
        <item x="322"/>
        <item x="234"/>
        <item x="65"/>
        <item x="3142"/>
        <item x="3221"/>
        <item x="2474"/>
        <item x="2436"/>
        <item x="2435"/>
        <item x="2409"/>
        <item x="2166"/>
        <item x="2265"/>
        <item x="2213"/>
        <item x="2302"/>
        <item x="2098"/>
        <item x="591"/>
        <item x="443"/>
        <item x="464"/>
        <item x="463"/>
        <item x="676"/>
        <item x="719"/>
        <item x="387"/>
        <item x="4597"/>
        <item x="4516"/>
        <item x="4403"/>
        <item x="4443"/>
        <item x="4271"/>
        <item x="4348"/>
        <item x="3963"/>
        <item x="4045"/>
        <item x="3841"/>
        <item x="4079"/>
        <item x="4046"/>
        <item x="3919"/>
        <item x="3467"/>
        <item x="3539"/>
        <item x="3690"/>
        <item x="3812"/>
        <item x="3528"/>
        <item x="3621"/>
        <item x="3478"/>
        <item x="814"/>
        <item x="998"/>
        <item x="1168"/>
        <item x="1008"/>
        <item x="1721"/>
        <item x="1915"/>
        <item x="1605"/>
        <item x="1811"/>
        <item x="1622"/>
        <item x="1733"/>
        <item x="1566"/>
        <item x="1364"/>
        <item x="1311"/>
        <item x="1256"/>
        <item x="1245"/>
        <item x="1395"/>
        <item x="2965"/>
        <item x="74"/>
        <item x="318"/>
        <item x="32"/>
        <item x="133"/>
        <item x="129"/>
        <item x="171"/>
        <item x="203"/>
        <item x="3299"/>
        <item x="3177"/>
        <item x="3187"/>
        <item x="3298"/>
        <item x="3235"/>
        <item x="2566"/>
        <item x="2386"/>
        <item x="2463"/>
        <item x="2505"/>
        <item x="2560"/>
        <item x="2207"/>
        <item x="2151"/>
        <item x="2309"/>
        <item x="2245"/>
        <item x="559"/>
        <item x="555"/>
        <item x="560"/>
        <item x="4550"/>
        <item x="4469"/>
        <item x="4431"/>
        <item x="4500"/>
        <item x="4302"/>
        <item x="3920"/>
        <item x="3939"/>
        <item x="3851"/>
        <item x="3886"/>
        <item x="3835"/>
        <item x="3964"/>
        <item x="4003"/>
        <item x="3885"/>
        <item x="3561"/>
        <item x="3582"/>
        <item x="3673"/>
        <item x="3782"/>
        <item x="3610"/>
        <item x="3607"/>
        <item x="3712"/>
        <item x="3653"/>
        <item x="3526"/>
        <item x="895"/>
        <item x="778"/>
        <item x="993"/>
        <item x="1035"/>
        <item x="904"/>
        <item x="1025"/>
        <item x="1540"/>
        <item x="1621"/>
        <item x="1877"/>
        <item x="1688"/>
        <item x="1647"/>
        <item x="1552"/>
        <item x="1689"/>
        <item x="1952"/>
        <item x="1451"/>
        <item x="1445"/>
        <item x="2754"/>
        <item x="2804"/>
        <item x="3049"/>
        <item x="2769"/>
        <item x="2770"/>
        <item x="2753"/>
        <item x="2776"/>
        <item x="232"/>
        <item x="187"/>
        <item x="77"/>
        <item x="225"/>
        <item x="4"/>
        <item x="3186"/>
        <item x="3402"/>
        <item x="3313"/>
        <item x="2525"/>
        <item x="2595"/>
        <item x="2476"/>
        <item x="2175"/>
        <item x="2268"/>
        <item x="2036"/>
        <item x="2065"/>
        <item x="2147"/>
        <item x="2205"/>
        <item x="2020"/>
        <item x="2342"/>
        <item x="616"/>
        <item x="609"/>
        <item x="552"/>
        <item x="474"/>
        <item x="510"/>
        <item x="458"/>
        <item x="397"/>
        <item x="4322"/>
        <item x="4347"/>
        <item x="4462"/>
        <item x="4220"/>
        <item x="4543"/>
        <item x="4247"/>
        <item x="4474"/>
        <item x="4408"/>
        <item x="4303"/>
        <item x="4444"/>
        <item x="4257"/>
        <item x="4067"/>
        <item x="4001"/>
        <item x="4163"/>
        <item x="4192"/>
        <item x="4026"/>
        <item x="3965"/>
        <item x="3916"/>
        <item x="3540"/>
        <item x="3733"/>
        <item x="3695"/>
        <item x="3466"/>
        <item x="3668"/>
        <item x="3654"/>
        <item x="3506"/>
        <item x="3435"/>
        <item x="952"/>
        <item x="963"/>
        <item x="1067"/>
        <item x="768"/>
        <item x="790"/>
        <item x="813"/>
        <item x="831"/>
        <item x="929"/>
        <item x="1594"/>
        <item x="1618"/>
        <item x="1624"/>
        <item x="1943"/>
        <item x="1789"/>
        <item x="1632"/>
        <item x="1623"/>
        <item x="1663"/>
        <item x="1619"/>
        <item x="1461"/>
        <item x="1297"/>
        <item x="1487"/>
        <item x="1287"/>
        <item x="1280"/>
        <item x="1271"/>
        <item x="1440"/>
        <item x="3063"/>
        <item x="2780"/>
        <item x="2822"/>
        <item x="2791"/>
        <item x="3041"/>
        <item x="307"/>
        <item x="273"/>
        <item x="126"/>
        <item x="55"/>
        <item x="3201"/>
        <item x="3301"/>
        <item x="3351"/>
        <item x="3211"/>
        <item x="3253"/>
        <item x="2477"/>
        <item x="2392"/>
        <item x="2684"/>
        <item x="2664"/>
        <item x="2499"/>
        <item x="2086"/>
        <item x="2079"/>
        <item x="2031"/>
        <item x="2129"/>
        <item x="1983"/>
        <item x="2037"/>
        <item x="347"/>
        <item x="578"/>
        <item x="605"/>
        <item x="696"/>
        <item x="653"/>
        <item x="717"/>
        <item x="638"/>
        <item x="617"/>
        <item x="4161"/>
        <item x="3815"/>
        <item x="4074"/>
        <item x="4173"/>
        <item x="3823"/>
        <item x="3966"/>
        <item x="3713"/>
        <item x="3675"/>
        <item x="3551"/>
        <item x="3512"/>
        <item x="3722"/>
        <item x="3422"/>
        <item x="3611"/>
        <item x="3802"/>
        <item x="970"/>
        <item x="1152"/>
        <item x="1099"/>
        <item x="836"/>
        <item x="935"/>
        <item x="984"/>
        <item x="1678"/>
        <item x="1701"/>
        <item x="1553"/>
        <item x="1665"/>
        <item x="1783"/>
        <item x="1620"/>
        <item x="1604"/>
        <item x="1817"/>
        <item x="1320"/>
        <item x="1351"/>
        <item x="1329"/>
        <item x="1200"/>
        <item x="1324"/>
        <item x="1452"/>
        <item x="1436"/>
        <item x="1236"/>
        <item x="2825"/>
        <item x="2851"/>
        <item x="2852"/>
        <item x="2703"/>
        <item x="2739"/>
        <item x="2784"/>
        <item x="2801"/>
        <item x="136"/>
        <item x="228"/>
        <item x="170"/>
        <item x="204"/>
        <item x="201"/>
        <item x="3110"/>
        <item x="3366"/>
        <item x="3315"/>
        <item x="3178"/>
        <item x="3350"/>
        <item x="3369"/>
        <item x="2564"/>
        <item x="2439"/>
        <item x="2681"/>
        <item x="1998"/>
        <item x="2190"/>
        <item x="2085"/>
        <item x="2005"/>
        <item x="2208"/>
        <item x="2278"/>
        <item x="1987"/>
        <item x="564"/>
        <item x="604"/>
        <item x="722"/>
        <item x="565"/>
        <item x="366"/>
        <item x="4242"/>
        <item x="4404"/>
        <item x="4080"/>
        <item x="3845"/>
        <item x="4140"/>
        <item x="4065"/>
        <item x="4168"/>
        <item x="3826"/>
        <item x="3524"/>
        <item x="3423"/>
        <item x="3439"/>
        <item x="3527"/>
        <item x="3740"/>
        <item x="3703"/>
        <item x="830"/>
        <item x="958"/>
        <item x="1149"/>
        <item x="847"/>
        <item x="915"/>
        <item x="1138"/>
        <item x="1078"/>
        <item x="959"/>
        <item x="1947"/>
        <item x="1583"/>
        <item x="1782"/>
        <item x="1591"/>
        <item x="1671"/>
        <item x="1723"/>
        <item x="1775"/>
        <item x="1549"/>
        <item x="1833"/>
        <item x="1430"/>
        <item x="1381"/>
        <item x="1275"/>
        <item x="1298"/>
        <item x="1448"/>
        <item x="1521"/>
        <item x="1340"/>
        <item x="2723"/>
        <item x="2837"/>
        <item x="2951"/>
        <item x="267"/>
        <item x="3164"/>
        <item x="3314"/>
        <item x="3352"/>
        <item x="2495"/>
        <item x="2399"/>
        <item x="2527"/>
        <item x="1989"/>
        <item x="2027"/>
        <item x="2102"/>
        <item x="2348"/>
        <item x="2291"/>
        <item x="2238"/>
        <item x="375"/>
        <item x="379"/>
        <item x="453"/>
        <item x="625"/>
        <item x="428"/>
        <item x="529"/>
        <item x="465"/>
        <item x="553"/>
        <item x="741"/>
        <item x="4512"/>
        <item x="4423"/>
        <item x="4234"/>
        <item x="4190"/>
        <item x="3846"/>
        <item x="3799"/>
        <item x="3696"/>
        <item x="3585"/>
        <item x="3692"/>
        <item x="3492"/>
        <item x="3545"/>
        <item x="794"/>
        <item x="815"/>
        <item x="829"/>
        <item x="828"/>
        <item x="870"/>
        <item x="986"/>
        <item x="896"/>
        <item x="1050"/>
        <item x="1875"/>
        <item x="1896"/>
        <item x="1578"/>
        <item x="1539"/>
        <item x="1954"/>
        <item x="1407"/>
        <item x="1295"/>
        <item x="2913"/>
        <item x="3071"/>
        <item x="2765"/>
        <item x="3057"/>
        <item x="2826"/>
        <item x="150"/>
        <item x="111"/>
        <item x="87"/>
        <item x="177"/>
        <item x="3167"/>
        <item x="3107"/>
        <item x="3365"/>
        <item x="3148"/>
        <item x="3295"/>
        <item x="3118"/>
        <item x="2561"/>
        <item x="2445"/>
        <item x="2570"/>
        <item x="2571"/>
        <item x="2388"/>
        <item x="2359"/>
        <item x="2387"/>
        <item x="2308"/>
        <item x="2198"/>
        <item x="2118"/>
        <item x="1982"/>
        <item x="2250"/>
        <item x="2141"/>
        <item x="2012"/>
        <item x="1976"/>
        <item x="2013"/>
        <item x="404"/>
        <item x="436"/>
        <item x="551"/>
        <item x="459"/>
        <item x="4470"/>
        <item x="4392"/>
        <item x="4416"/>
        <item x="4595"/>
        <item x="4559"/>
        <item x="4399"/>
        <item x="4018"/>
        <item x="3922"/>
        <item x="3925"/>
        <item x="3554"/>
        <item x="3647"/>
        <item x="3544"/>
        <item x="3592"/>
        <item x="3809"/>
        <item x="3709"/>
        <item x="3444"/>
        <item x="950"/>
        <item x="902"/>
        <item x="897"/>
        <item x="797"/>
        <item x="798"/>
        <item x="1185"/>
        <item x="1066"/>
        <item x="806"/>
        <item x="763"/>
        <item x="1889"/>
        <item x="1572"/>
        <item x="1858"/>
        <item x="1948"/>
        <item x="1758"/>
        <item x="1859"/>
        <item x="1908"/>
        <item x="1718"/>
        <item x="1460"/>
        <item x="1248"/>
        <item x="1277"/>
        <item x="2875"/>
        <item x="2850"/>
        <item x="2782"/>
        <item x="2738"/>
        <item x="2931"/>
        <item x="3017"/>
        <item x="2714"/>
        <item x="2812"/>
        <item x="92"/>
        <item x="208"/>
        <item x="317"/>
        <item x="145"/>
        <item x="118"/>
        <item x="153"/>
        <item x="3294"/>
        <item x="3190"/>
        <item x="3081"/>
        <item x="2670"/>
        <item x="2401"/>
        <item x="2444"/>
        <item x="2537"/>
        <item x="2690"/>
        <item x="2581"/>
        <item x="2006"/>
        <item x="2232"/>
        <item x="2038"/>
        <item x="1971"/>
        <item x="2171"/>
        <item x="2000"/>
        <item x="355"/>
        <item x="476"/>
        <item x="380"/>
        <item x="408"/>
        <item x="4261"/>
        <item x="4286"/>
        <item x="4378"/>
        <item x="4446"/>
        <item x="4250"/>
        <item x="4011"/>
        <item x="4031"/>
        <item x="3849"/>
        <item x="4195"/>
        <item x="3955"/>
        <item x="3680"/>
        <item x="3547"/>
        <item x="3717"/>
        <item x="3737"/>
        <item x="3520"/>
        <item x="3583"/>
        <item x="3775"/>
        <item x="3639"/>
        <item x="857"/>
        <item x="1054"/>
        <item x="1021"/>
        <item x="954"/>
        <item x="1108"/>
        <item x="1020"/>
        <item x="750"/>
        <item x="934"/>
        <item x="1779"/>
        <item x="1753"/>
        <item x="1570"/>
        <item x="1830"/>
        <item x="1229"/>
        <item x="1370"/>
        <item x="1423"/>
        <item x="1369"/>
        <item x="1262"/>
        <item x="1201"/>
        <item x="2831"/>
        <item x="2984"/>
        <item x="3053"/>
        <item x="2838"/>
        <item x="2832"/>
        <item x="3004"/>
        <item x="3068"/>
        <item x="2985"/>
        <item x="214"/>
        <item x="179"/>
        <item x="149"/>
        <item x="259"/>
        <item x="57"/>
        <item x="44"/>
        <item x="1"/>
        <item x="3312"/>
        <item x="3251"/>
        <item x="3119"/>
        <item x="3115"/>
        <item x="3256"/>
        <item x="2568"/>
        <item x="2458"/>
        <item x="2462"/>
        <item x="2599"/>
        <item x="2221"/>
        <item x="2003"/>
        <item x="378"/>
        <item x="532"/>
        <item x="733"/>
        <item x="694"/>
        <item x="4334"/>
        <item x="4496"/>
        <item x="4558"/>
        <item x="4120"/>
        <item x="4139"/>
        <item x="3861"/>
        <item x="4144"/>
        <item x="3832"/>
        <item x="3475"/>
        <item x="3425"/>
        <item x="3763"/>
        <item x="3424"/>
        <item x="3645"/>
        <item x="3421"/>
        <item x="3803"/>
        <item x="784"/>
        <item x="1192"/>
        <item x="887"/>
        <item x="1145"/>
        <item x="951"/>
        <item x="1150"/>
        <item x="1846"/>
        <item x="1719"/>
        <item x="1759"/>
        <item x="1884"/>
        <item x="1263"/>
        <item x="1517"/>
        <item x="1321"/>
        <item x="1307"/>
        <item x="1208"/>
        <item x="2974"/>
        <item x="2800"/>
        <item x="2857"/>
        <item x="3072"/>
        <item x="2953"/>
        <item x="2755"/>
        <item x="2736"/>
        <item x="3047"/>
        <item x="48"/>
        <item x="151"/>
        <item x="311"/>
        <item x="59"/>
        <item x="3405"/>
        <item x="3182"/>
        <item x="3222"/>
        <item x="3108"/>
        <item x="3380"/>
        <item x="3273"/>
        <item x="3293"/>
        <item x="3353"/>
        <item x="2485"/>
        <item x="2434"/>
        <item x="2479"/>
        <item x="2408"/>
        <item x="2673"/>
        <item x="1959"/>
        <item x="2080"/>
        <item x="2252"/>
        <item x="710"/>
        <item x="579"/>
        <item x="407"/>
        <item x="4351"/>
        <item x="4369"/>
        <item x="4420"/>
        <item x="4468"/>
        <item x="4570"/>
        <item x="4405"/>
        <item x="3944"/>
        <item x="4183"/>
        <item x="4010"/>
        <item x="4121"/>
        <item x="3873"/>
        <item x="4127"/>
        <item x="3445"/>
        <item x="3752"/>
        <item x="1137"/>
        <item x="937"/>
        <item x="876"/>
        <item x="979"/>
        <item x="1143"/>
        <item x="1146"/>
        <item x="1537"/>
        <item x="1918"/>
        <item x="1677"/>
        <item x="1755"/>
        <item x="1635"/>
        <item x="1656"/>
        <item x="1607"/>
        <item x="1756"/>
        <item x="1795"/>
        <item x="1373"/>
        <item x="1211"/>
        <item x="1387"/>
        <item x="1343"/>
        <item x="1525"/>
        <item x="2821"/>
        <item x="3024"/>
        <item x="2722"/>
        <item x="2903"/>
        <item x="2909"/>
        <item x="302"/>
        <item x="310"/>
        <item x="172"/>
        <item x="70"/>
        <item x="28"/>
        <item x="148"/>
        <item x="3300"/>
        <item x="3117"/>
        <item x="2643"/>
        <item x="2398"/>
        <item x="2683"/>
        <item x="2464"/>
        <item x="2011"/>
        <item x="2039"/>
        <item x="337"/>
        <item x="362"/>
        <item x="581"/>
        <item x="543"/>
        <item x="526"/>
        <item x="613"/>
        <item x="666"/>
        <item x="685"/>
        <item x="4397"/>
        <item x="4260"/>
        <item x="4333"/>
        <item x="4528"/>
        <item x="3981"/>
        <item x="4126"/>
        <item x="4005"/>
        <item x="3842"/>
        <item x="3511"/>
        <item x="3674"/>
        <item x="972"/>
        <item x="1125"/>
        <item x="1026"/>
        <item x="1058"/>
        <item x="774"/>
        <item x="1097"/>
        <item x="1548"/>
        <item x="1752"/>
        <item x="1652"/>
        <item x="1850"/>
        <item x="1741"/>
        <item x="1629"/>
        <item x="1342"/>
        <item x="1432"/>
        <item x="1366"/>
        <item x="1427"/>
        <item x="1202"/>
        <item x="1221"/>
        <item x="2740"/>
        <item x="2905"/>
        <item x="2908"/>
        <item x="2781"/>
        <item x="2915"/>
        <item x="2848"/>
        <item x="2928"/>
        <item x="117"/>
        <item x="217"/>
        <item x="270"/>
        <item x="64"/>
        <item x="3238"/>
        <item x="3398"/>
        <item x="3089"/>
        <item x="2423"/>
        <item x="2613"/>
        <item x="2548"/>
        <item x="2182"/>
        <item x="2110"/>
        <item x="2018"/>
        <item x="567"/>
        <item x="654"/>
        <item x="735"/>
        <item x="376"/>
        <item x="594"/>
        <item x="4281"/>
        <item x="4288"/>
        <item x="4293"/>
        <item x="4230"/>
        <item x="4409"/>
        <item x="4430"/>
        <item x="4482"/>
        <item x="4094"/>
        <item x="4193"/>
        <item x="3844"/>
        <item x="3499"/>
        <item x="3670"/>
        <item x="3614"/>
        <item x="3464"/>
        <item x="796"/>
        <item x="1107"/>
        <item x="1128"/>
        <item x="795"/>
        <item x="890"/>
        <item x="1531"/>
        <item x="1836"/>
        <item x="1660"/>
        <item x="1690"/>
        <item x="1265"/>
        <item x="1462"/>
        <item x="1257"/>
        <item x="1386"/>
        <item x="1308"/>
        <item x="1494"/>
        <item x="1441"/>
        <item x="2860"/>
        <item x="2813"/>
        <item x="2692"/>
        <item x="249"/>
        <item x="315"/>
        <item x="15"/>
        <item x="46"/>
        <item x="109"/>
        <item x="3291"/>
        <item x="3203"/>
        <item x="2567"/>
        <item x="2589"/>
        <item x="2594"/>
        <item x="2384"/>
        <item x="2189"/>
        <item x="2237"/>
        <item x="2132"/>
        <item x="1984"/>
        <item x="401"/>
        <item x="338"/>
        <item x="4402"/>
        <item x="3825"/>
        <item x="3923"/>
        <item x="4032"/>
        <item x="3967"/>
        <item x="4035"/>
        <item x="3530"/>
        <item x="3691"/>
        <item x="3683"/>
        <item x="3491"/>
        <item x="3546"/>
        <item x="3797"/>
        <item x="843"/>
        <item x="805"/>
        <item x="901"/>
        <item x="909"/>
        <item x="1120"/>
        <item x="1849"/>
        <item x="1561"/>
        <item x="1838"/>
        <item x="1698"/>
        <item x="1606"/>
        <item x="1422"/>
        <item x="1483"/>
        <item x="3075"/>
        <item x="2889"/>
        <item x="2811"/>
        <item x="2787"/>
        <item x="2814"/>
        <item x="2983"/>
        <item x="2732"/>
        <item x="2927"/>
        <item x="47"/>
        <item x="23"/>
        <item x="49"/>
        <item x="190"/>
        <item x="181"/>
        <item x="168"/>
        <item x="3206"/>
        <item x="3220"/>
        <item x="3248"/>
        <item x="3102"/>
        <item x="2634"/>
        <item x="2663"/>
        <item x="2543"/>
        <item x="2390"/>
        <item x="2625"/>
        <item x="2258"/>
        <item x="2279"/>
        <item x="2126"/>
        <item x="2026"/>
        <item x="646"/>
        <item x="448"/>
        <item x="514"/>
        <item x="503"/>
        <item x="4585"/>
        <item x="4418"/>
        <item x="4197"/>
        <item x="4413"/>
        <item x="4545"/>
        <item x="4119"/>
        <item x="3997"/>
        <item x="3860"/>
        <item x="3976"/>
        <item x="4153"/>
        <item x="4012"/>
        <item x="3806"/>
        <item x="3735"/>
        <item x="3525"/>
        <item x="3573"/>
        <item x="3533"/>
        <item x="3672"/>
        <item x="764"/>
        <item x="1082"/>
        <item x="1065"/>
        <item x="1100"/>
        <item x="878"/>
        <item x="765"/>
        <item x="1589"/>
        <item x="1580"/>
        <item x="1238"/>
        <item x="1328"/>
        <item x="1367"/>
        <item x="1309"/>
        <item x="1227"/>
        <item x="1376"/>
        <item x="2810"/>
        <item x="2950"/>
        <item x="2940"/>
        <item x="2817"/>
        <item x="3054"/>
        <item x="106"/>
        <item x="193"/>
        <item x="105"/>
        <item x="282"/>
        <item x="7"/>
        <item x="3218"/>
        <item x="3188"/>
        <item x="3278"/>
        <item x="3255"/>
        <item x="3215"/>
        <item x="3090"/>
        <item x="2549"/>
        <item x="2686"/>
        <item x="2631"/>
        <item x="2572"/>
        <item x="2397"/>
        <item x="2510"/>
        <item x="2544"/>
        <item x="1994"/>
        <item x="547"/>
        <item x="391"/>
        <item x="538"/>
        <item x="325"/>
        <item x="557"/>
        <item x="4337"/>
        <item x="4256"/>
        <item x="4519"/>
        <item x="4591"/>
        <item x="4400"/>
        <item x="4349"/>
        <item x="4439"/>
        <item x="3957"/>
        <item x="4179"/>
        <item x="3855"/>
        <item x="4128"/>
        <item x="4103"/>
        <item x="3985"/>
        <item x="3509"/>
        <item x="3609"/>
        <item x="3446"/>
        <item x="3663"/>
        <item x="3498"/>
        <item x="1139"/>
        <item x="1181"/>
        <item x="880"/>
        <item x="1197"/>
        <item x="803"/>
        <item x="1708"/>
        <item x="1909"/>
        <item x="1592"/>
        <item x="1602"/>
        <item x="1559"/>
        <item x="1874"/>
        <item x="1936"/>
        <item x="1765"/>
        <item x="1754"/>
        <item x="1504"/>
        <item x="1356"/>
        <item x="1491"/>
        <item x="1269"/>
        <item x="2958"/>
        <item x="2858"/>
        <item x="3037"/>
        <item x="2766"/>
        <item x="2834"/>
        <item x="191"/>
        <item x="301"/>
        <item x="283"/>
        <item x="3368"/>
        <item x="3254"/>
        <item x="3331"/>
        <item x="3095"/>
        <item x="3330"/>
        <item x="2562"/>
        <item x="2364"/>
        <item x="2609"/>
        <item x="2616"/>
        <item x="2539"/>
        <item x="2636"/>
        <item x="2154"/>
        <item x="515"/>
        <item x="631"/>
        <item x="600"/>
        <item x="687"/>
        <item x="637"/>
        <item x="4563"/>
        <item x="4422"/>
        <item x="4370"/>
        <item x="4272"/>
        <item x="4221"/>
        <item x="4566"/>
        <item x="4155"/>
        <item x="4123"/>
        <item x="3871"/>
        <item x="3950"/>
        <item x="3719"/>
        <item x="3656"/>
        <item x="3624"/>
        <item x="3578"/>
        <item x="1059"/>
        <item x="844"/>
        <item x="1179"/>
        <item x="749"/>
        <item x="962"/>
        <item x="804"/>
        <item x="944"/>
        <item x="785"/>
        <item x="1722"/>
        <item x="1845"/>
        <item x="1808"/>
        <item x="1944"/>
        <item x="1920"/>
        <item x="1762"/>
        <item x="1564"/>
        <item x="1232"/>
        <item x="1237"/>
        <item x="1198"/>
        <item x="2777"/>
        <item x="2890"/>
        <item x="2693"/>
        <item x="2779"/>
        <item x="224"/>
        <item x="50"/>
        <item x="5"/>
        <item x="223"/>
        <item x="83"/>
        <item x="229"/>
        <item x="39"/>
        <item x="308"/>
        <item x="3375"/>
        <item x="3098"/>
        <item x="3192"/>
        <item x="2484"/>
        <item x="2370"/>
        <item x="2396"/>
        <item x="2241"/>
        <item x="2215"/>
        <item x="2066"/>
        <item x="2274"/>
        <item x="2077"/>
        <item x="2063"/>
        <item x="2350"/>
        <item x="2289"/>
        <item x="2114"/>
        <item x="2136"/>
        <item x="373"/>
        <item x="573"/>
        <item x="495"/>
        <item x="678"/>
        <item x="4530"/>
        <item x="4580"/>
        <item x="4366"/>
        <item x="4491"/>
        <item x="4537"/>
        <item x="4421"/>
        <item x="4398"/>
        <item x="4007"/>
        <item x="3980"/>
        <item x="4172"/>
        <item x="4129"/>
        <item x="4024"/>
        <item x="3930"/>
        <item x="3666"/>
        <item x="3518"/>
        <item x="3714"/>
        <item x="1105"/>
        <item x="793"/>
        <item x="762"/>
        <item x="1028"/>
        <item x="1194"/>
        <item x="1069"/>
        <item x="1102"/>
        <item x="1659"/>
        <item x="1683"/>
        <item x="1834"/>
        <item x="1813"/>
        <item x="1734"/>
        <item x="1835"/>
        <item x="1827"/>
        <item x="1352"/>
        <item x="1230"/>
        <item x="3067"/>
        <item x="2737"/>
        <item x="2839"/>
        <item x="71"/>
        <item x="144"/>
        <item x="3091"/>
        <item x="3404"/>
        <item x="3286"/>
        <item x="3341"/>
        <item x="2460"/>
        <item x="2424"/>
        <item x="2596"/>
        <item x="2379"/>
        <item x="2293"/>
        <item x="2335"/>
        <item x="2054"/>
        <item x="2199"/>
        <item x="1985"/>
        <item x="1973"/>
        <item x="507"/>
        <item x="619"/>
        <item x="497"/>
        <item x="4374"/>
        <item x="4343"/>
        <item x="4317"/>
        <item x="4396"/>
        <item x="4434"/>
        <item x="4375"/>
        <item x="4571"/>
        <item x="3934"/>
        <item x="3998"/>
        <item x="3450"/>
        <item x="3800"/>
        <item x="3662"/>
        <item x="3688"/>
        <item x="3813"/>
        <item x="3449"/>
        <item x="3693"/>
        <item x="907"/>
        <item x="781"/>
        <item x="1030"/>
        <item x="1103"/>
        <item x="1167"/>
        <item x="968"/>
        <item x="945"/>
        <item x="1104"/>
        <item x="1707"/>
        <item x="1682"/>
        <item x="1582"/>
        <item x="1924"/>
        <item x="1449"/>
        <item x="1278"/>
        <item x="2944"/>
        <item x="2762"/>
        <item x="3027"/>
        <item x="2827"/>
        <item x="2706"/>
        <item x="2937"/>
        <item x="2803"/>
        <item x="89"/>
        <item x="199"/>
        <item x="88"/>
        <item x="3179"/>
        <item x="3126"/>
        <item x="3113"/>
        <item x="3200"/>
        <item x="3173"/>
        <item x="3241"/>
        <item x="3271"/>
        <item x="3354"/>
        <item x="2680"/>
        <item x="2411"/>
        <item x="2496"/>
        <item x="2629"/>
        <item x="2677"/>
        <item x="2338"/>
        <item x="2165"/>
        <item x="2137"/>
        <item x="2257"/>
        <item x="2117"/>
        <item x="2329"/>
        <item x="2105"/>
        <item x="2285"/>
        <item x="2084"/>
        <item x="595"/>
        <item x="388"/>
        <item x="429"/>
        <item x="640"/>
        <item x="4401"/>
        <item x="4490"/>
        <item x="4251"/>
        <item x="4518"/>
        <item x="4199"/>
        <item x="4379"/>
        <item x="4450"/>
        <item x="3909"/>
        <item x="4100"/>
        <item x="3904"/>
        <item x="4132"/>
        <item x="3762"/>
        <item x="3616"/>
        <item x="3550"/>
        <item x="3457"/>
        <item x="3707"/>
        <item x="3676"/>
        <item x="848"/>
        <item x="801"/>
        <item x="1075"/>
        <item x="1044"/>
        <item x="792"/>
        <item x="1164"/>
        <item x="864"/>
        <item x="1542"/>
        <item x="1585"/>
        <item x="1928"/>
        <item x="1545"/>
        <item x="1798"/>
        <item x="1784"/>
        <item x="1508"/>
        <item x="1258"/>
        <item x="1399"/>
        <item x="1318"/>
        <item x="1214"/>
        <item x="1390"/>
        <item x="2987"/>
        <item x="3050"/>
        <item x="2877"/>
        <item x="2884"/>
        <item x="2891"/>
        <item x="2885"/>
        <item x="264"/>
        <item x="235"/>
        <item x="3114"/>
        <item x="3172"/>
        <item x="2358"/>
        <item x="2412"/>
        <item x="2431"/>
        <item x="2687"/>
        <item x="2007"/>
        <item x="2244"/>
        <item x="2239"/>
        <item x="2296"/>
        <item x="2162"/>
        <item x="2155"/>
        <item x="2164"/>
        <item x="377"/>
        <item x="496"/>
        <item x="477"/>
        <item x="571"/>
        <item x="537"/>
        <item x="670"/>
        <item x="662"/>
        <item x="471"/>
        <item x="4442"/>
        <item x="4204"/>
        <item x="4381"/>
        <item x="4355"/>
        <item x="4318"/>
        <item x="3933"/>
        <item x="4057"/>
        <item x="3915"/>
        <item x="4122"/>
        <item x="3918"/>
        <item x="3414"/>
        <item x="3474"/>
        <item x="855"/>
        <item x="980"/>
        <item x="746"/>
        <item x="877"/>
        <item x="816"/>
        <item x="1560"/>
        <item x="1317"/>
        <item x="1231"/>
        <item x="1347"/>
        <item x="1453"/>
        <item x="1429"/>
        <item x="1372"/>
        <item x="1224"/>
        <item x="2943"/>
        <item x="2861"/>
        <item x="2786"/>
        <item x="2904"/>
        <item x="2917"/>
        <item x="2961"/>
        <item x="2888"/>
        <item x="274"/>
        <item x="18"/>
        <item x="239"/>
        <item x="3131"/>
        <item x="3333"/>
        <item x="3337"/>
        <item x="3085"/>
        <item x="3116"/>
        <item x="2639"/>
        <item x="2666"/>
        <item x="2651"/>
        <item x="2326"/>
        <item x="2325"/>
        <item x="2092"/>
        <item x="2347"/>
        <item x="2324"/>
        <item x="372"/>
        <item x="4531"/>
        <item x="4273"/>
        <item x="4308"/>
        <item x="3928"/>
        <item x="4108"/>
        <item x="4196"/>
        <item x="3870"/>
        <item x="3496"/>
        <item x="3671"/>
        <item x="3682"/>
        <item x="3773"/>
        <item x="3608"/>
        <item x="3515"/>
        <item x="786"/>
        <item x="1131"/>
        <item x="1070"/>
        <item x="819"/>
        <item x="866"/>
        <item x="990"/>
        <item x="1876"/>
        <item x="1769"/>
        <item x="1766"/>
        <item x="1785"/>
        <item x="1809"/>
        <item x="1270"/>
        <item x="1520"/>
        <item x="1225"/>
        <item x="3016"/>
        <item x="2986"/>
        <item x="2964"/>
        <item x="2956"/>
        <item x="3009"/>
        <item x="2783"/>
        <item x="2994"/>
        <item x="2975"/>
        <item x="2920"/>
        <item x="292"/>
        <item x="68"/>
        <item x="316"/>
        <item x="3137"/>
        <item x="3170"/>
        <item x="3320"/>
        <item x="2482"/>
        <item x="2416"/>
        <item x="2415"/>
        <item x="2194"/>
        <item x="2070"/>
        <item x="2067"/>
        <item x="2016"/>
        <item x="2176"/>
        <item x="2345"/>
        <item x="2273"/>
        <item x="632"/>
        <item x="374"/>
        <item x="588"/>
        <item x="367"/>
        <item x="582"/>
        <item x="4214"/>
        <item x="4509"/>
        <item x="4342"/>
        <item x="4330"/>
        <item x="4433"/>
        <item x="4587"/>
        <item x="4085"/>
        <item x="3895"/>
        <item x="4181"/>
        <item x="4098"/>
        <item x="3926"/>
        <item x="3557"/>
        <item x="3505"/>
        <item x="3490"/>
        <item x="3745"/>
        <item x="3792"/>
        <item x="3469"/>
        <item x="3793"/>
        <item x="1019"/>
        <item x="823"/>
        <item x="1132"/>
        <item x="1068"/>
        <item x="1873"/>
        <item x="1654"/>
        <item x="1930"/>
        <item x="1637"/>
        <item x="1893"/>
        <item x="1710"/>
        <item x="1699"/>
        <item x="1890"/>
        <item x="1703"/>
        <item x="1302"/>
        <item x="1371"/>
        <item x="1346"/>
        <item x="1348"/>
        <item x="1471"/>
        <item x="1365"/>
        <item x="2892"/>
        <item x="2922"/>
        <item x="2705"/>
        <item x="2806"/>
        <item x="2976"/>
        <item x="241"/>
        <item x="35"/>
        <item x="253"/>
        <item x="3362"/>
        <item x="2624"/>
        <item x="2619"/>
        <item x="2240"/>
        <item x="2033"/>
        <item x="2217"/>
        <item x="2122"/>
        <item x="370"/>
        <item x="590"/>
        <item x="651"/>
        <item x="349"/>
        <item x="341"/>
        <item x="4546"/>
        <item x="4382"/>
        <item x="4299"/>
        <item x="4243"/>
        <item x="4084"/>
        <item x="4182"/>
        <item x="4000"/>
        <item x="3635"/>
        <item x="3615"/>
        <item x="3560"/>
        <item x="3689"/>
        <item x="3811"/>
        <item x="3510"/>
        <item x="3487"/>
        <item x="1110"/>
        <item x="852"/>
        <item x="846"/>
        <item x="1493"/>
        <item x="1509"/>
        <item x="1391"/>
        <item x="1354"/>
        <item x="1338"/>
        <item x="1454"/>
        <item x="2899"/>
        <item x="2973"/>
        <item x="2967"/>
        <item x="2971"/>
        <item x="2883"/>
        <item x="3013"/>
        <item x="3035"/>
        <item x="2901"/>
        <item x="252"/>
        <item x="277"/>
        <item x="24"/>
        <item x="166"/>
        <item x="100"/>
        <item x="93"/>
        <item x="257"/>
        <item x="3297"/>
        <item x="3310"/>
        <item x="3319"/>
        <item x="2580"/>
        <item x="2429"/>
        <item x="2637"/>
        <item x="2523"/>
        <item x="2400"/>
        <item x="2648"/>
        <item x="2600"/>
        <item x="2638"/>
        <item x="2503"/>
        <item x="2275"/>
        <item x="2246"/>
        <item x="2168"/>
        <item x="2156"/>
        <item x="624"/>
        <item x="4475"/>
        <item x="4149"/>
        <item x="4030"/>
        <item x="3949"/>
        <item x="4039"/>
        <item x="3453"/>
        <item x="3772"/>
        <item x="3477"/>
        <item x="3694"/>
        <item x="3738"/>
        <item x="3507"/>
        <item x="3760"/>
        <item x="973"/>
        <item x="1063"/>
        <item x="1195"/>
        <item x="856"/>
        <item x="1162"/>
        <item x="975"/>
        <item x="1869"/>
        <item x="1892"/>
        <item x="1823"/>
        <item x="1672"/>
        <item x="1644"/>
        <item x="1264"/>
        <item x="1497"/>
        <item x="1378"/>
        <item x="1473"/>
        <item x="3030"/>
        <item x="2845"/>
        <item x="2988"/>
        <item x="3001"/>
        <item x="2881"/>
        <item x="2916"/>
        <item x="72"/>
        <item x="192"/>
        <item x="275"/>
        <item x="280"/>
        <item x="319"/>
        <item x="3381"/>
        <item x="3400"/>
        <item x="3133"/>
        <item x="3219"/>
        <item x="2509"/>
        <item x="2653"/>
        <item x="2644"/>
        <item x="2553"/>
        <item x="2068"/>
        <item x="2300"/>
        <item x="2249"/>
        <item x="2004"/>
        <item x="2210"/>
        <item x="535"/>
        <item x="737"/>
        <item x="489"/>
        <item x="734"/>
        <item x="410"/>
        <item x="457"/>
        <item x="723"/>
        <item x="615"/>
        <item x="4279"/>
        <item x="4467"/>
        <item x="4354"/>
        <item x="4248"/>
        <item x="3905"/>
        <item x="3908"/>
        <item x="3859"/>
        <item x="4146"/>
        <item x="4061"/>
        <item x="3470"/>
        <item x="3465"/>
        <item x="3623"/>
        <item x="752"/>
        <item x="1183"/>
        <item x="754"/>
        <item x="748"/>
        <item x="927"/>
        <item x="985"/>
        <item x="1543"/>
        <item x="1713"/>
        <item x="1857"/>
        <item x="1611"/>
        <item x="1941"/>
        <item x="1601"/>
        <item x="1254"/>
        <item x="1500"/>
        <item x="2996"/>
        <item x="2932"/>
        <item x="2702"/>
        <item x="3080"/>
        <item x="2809"/>
        <item x="37"/>
        <item x="260"/>
        <item x="230"/>
        <item x="323"/>
        <item x="103"/>
        <item x="137"/>
        <item x="3364"/>
        <item x="3296"/>
        <item x="3127"/>
        <item x="3233"/>
        <item x="2604"/>
        <item x="2365"/>
        <item x="2633"/>
        <item x="2536"/>
        <item x="2088"/>
        <item x="2227"/>
        <item x="2233"/>
        <item x="2106"/>
        <item x="1977"/>
        <item x="612"/>
        <item x="544"/>
        <item x="454"/>
        <item x="660"/>
        <item x="525"/>
        <item x="4529"/>
        <item x="4407"/>
        <item x="4327"/>
        <item x="4311"/>
        <item x="4384"/>
        <item x="4507"/>
        <item x="4259"/>
        <item x="4297"/>
        <item x="4589"/>
        <item x="4419"/>
        <item x="4252"/>
        <item x="4041"/>
        <item x="4114"/>
        <item x="3699"/>
        <item x="3725"/>
        <item x="3567"/>
        <item x="3684"/>
        <item x="1184"/>
        <item x="1027"/>
        <item x="1088"/>
        <item x="916"/>
        <item x="1096"/>
        <item x="1188"/>
        <item x="971"/>
        <item x="1903"/>
        <item x="1810"/>
        <item x="1950"/>
        <item x="1861"/>
        <item x="1724"/>
        <item x="1848"/>
        <item x="1879"/>
        <item x="1220"/>
        <item x="1513"/>
        <item x="1289"/>
        <item x="1279"/>
        <item x="1301"/>
        <item x="1406"/>
        <item x="1492"/>
        <item x="3044"/>
        <item x="2742"/>
        <item x="3031"/>
        <item x="2717"/>
        <item x="196"/>
        <item x="304"/>
        <item x="258"/>
        <item x="173"/>
        <item x="0"/>
        <item x="3391"/>
        <item x="3130"/>
        <item x="3361"/>
        <item x="3269"/>
        <item x="3274"/>
        <item x="3209"/>
        <item x="3194"/>
        <item x="2538"/>
        <item x="2620"/>
        <item x="2617"/>
        <item x="1967"/>
        <item x="2029"/>
        <item x="2203"/>
        <item x="2142"/>
        <item x="597"/>
        <item x="628"/>
        <item x="641"/>
        <item x="701"/>
        <item x="684"/>
        <item x="517"/>
        <item x="596"/>
        <item x="4577"/>
        <item x="4583"/>
        <item x="4472"/>
        <item x="4344"/>
        <item x="4588"/>
        <item x="4049"/>
        <item x="4088"/>
        <item x="4147"/>
        <item x="4064"/>
        <item x="3954"/>
        <item x="3807"/>
        <item x="3426"/>
        <item x="3764"/>
        <item x="779"/>
        <item x="936"/>
        <item x="1084"/>
        <item x="1189"/>
        <item x="745"/>
        <item x="1773"/>
        <item x="1828"/>
        <item x="1905"/>
        <item x="1697"/>
        <item x="1925"/>
        <item x="1891"/>
        <item x="1939"/>
        <item x="1868"/>
        <item x="1303"/>
        <item x="2859"/>
        <item x="2750"/>
        <item x="255"/>
        <item x="211"/>
        <item x="3202"/>
        <item x="3410"/>
        <item x="3139"/>
        <item x="3401"/>
        <item x="2420"/>
        <item x="2452"/>
        <item x="2559"/>
        <item x="2433"/>
        <item x="2417"/>
        <item x="2143"/>
        <item x="2170"/>
        <item x="2272"/>
        <item x="2024"/>
        <item x="732"/>
        <item x="550"/>
        <item x="449"/>
        <item x="4216"/>
        <item x="4360"/>
        <item x="4527"/>
        <item x="4278"/>
        <item x="4262"/>
        <item x="4186"/>
        <item x="4130"/>
        <item x="3833"/>
        <item x="3894"/>
        <item x="3958"/>
        <item x="4145"/>
        <item x="4089"/>
        <item x="3612"/>
        <item x="3596"/>
        <item x="3730"/>
        <item x="3777"/>
        <item x="3758"/>
        <item x="1091"/>
        <item x="1033"/>
        <item x="1140"/>
        <item x="938"/>
        <item x="809"/>
        <item x="922"/>
        <item x="1788"/>
        <item x="1899"/>
        <item x="1631"/>
        <item x="1658"/>
        <item x="1353"/>
        <item x="1377"/>
        <item x="1283"/>
        <item x="1379"/>
        <item x="2946"/>
        <item x="3061"/>
        <item x="3033"/>
        <item x="53"/>
        <item x="174"/>
        <item x="212"/>
        <item x="114"/>
        <item x="250"/>
        <item x="185"/>
        <item x="3394"/>
        <item x="3360"/>
        <item x="3285"/>
        <item x="3363"/>
        <item x="3349"/>
        <item x="3387"/>
        <item x="3093"/>
        <item x="3195"/>
        <item x="3123"/>
        <item x="3382"/>
        <item x="2682"/>
        <item x="2430"/>
        <item x="2512"/>
        <item x="2645"/>
        <item x="2354"/>
        <item x="2623"/>
        <item x="2688"/>
        <item x="2023"/>
        <item x="2030"/>
        <item x="2255"/>
        <item x="2100"/>
        <item x="2047"/>
        <item x="516"/>
        <item x="451"/>
        <item x="400"/>
        <item x="721"/>
        <item x="603"/>
        <item x="663"/>
        <item x="4501"/>
        <item x="4249"/>
        <item x="4341"/>
        <item x="4458"/>
        <item x="4289"/>
        <item x="4170"/>
        <item x="3875"/>
        <item x="3881"/>
        <item x="4034"/>
        <item x="3952"/>
        <item x="4174"/>
        <item x="3999"/>
        <item x="3982"/>
        <item x="4143"/>
        <item x="3460"/>
        <item x="3619"/>
        <item x="3741"/>
        <item x="744"/>
        <item x="825"/>
        <item x="928"/>
        <item x="1016"/>
        <item x="1036"/>
        <item x="891"/>
        <item x="1079"/>
        <item x="1551"/>
        <item x="1887"/>
        <item x="1870"/>
        <item x="1839"/>
        <item x="1711"/>
        <item x="1655"/>
        <item x="1296"/>
        <item x="1306"/>
        <item x="1472"/>
        <item x="1350"/>
        <item x="3064"/>
        <item x="2829"/>
        <item x="2862"/>
        <item x="3026"/>
        <item x="2"/>
        <item x="62"/>
        <item x="13"/>
        <item x="3392"/>
        <item x="3359"/>
        <item x="3134"/>
        <item x="3342"/>
        <item x="3217"/>
        <item x="2410"/>
        <item x="2478"/>
        <item x="2393"/>
        <item x="2550"/>
        <item x="2531"/>
        <item x="2292"/>
        <item x="2297"/>
        <item x="2256"/>
        <item x="2320"/>
        <item x="2195"/>
        <item x="2107"/>
        <item x="2001"/>
        <item x="690"/>
        <item x="501"/>
        <item x="360"/>
        <item x="430"/>
        <item x="433"/>
        <item x="405"/>
        <item x="4224"/>
        <item x="4594"/>
        <item x="4411"/>
        <item x="4238"/>
        <item x="4258"/>
        <item x="4113"/>
        <item x="4131"/>
        <item x="3867"/>
        <item x="3494"/>
        <item x="3413"/>
        <item x="3761"/>
        <item x="1174"/>
        <item x="1175"/>
        <item x="956"/>
        <item x="1127"/>
        <item x="996"/>
        <item x="1169"/>
        <item x="1130"/>
        <item x="1757"/>
        <item x="1576"/>
        <item x="1638"/>
        <item x="1579"/>
        <item x="1633"/>
        <item x="1919"/>
        <item x="1556"/>
        <item x="1337"/>
        <item x="1292"/>
        <item x="1389"/>
        <item x="1199"/>
        <item x="2828"/>
        <item x="3070"/>
        <item x="2752"/>
        <item x="2876"/>
        <item x="43"/>
        <item x="38"/>
        <item x="305"/>
        <item x="296"/>
        <item x="3168"/>
        <item x="3196"/>
        <item x="3213"/>
        <item x="3136"/>
        <item x="2356"/>
        <item x="2535"/>
        <item x="2369"/>
        <item x="2048"/>
        <item x="2343"/>
        <item x="643"/>
        <item x="713"/>
        <item x="427"/>
        <item x="728"/>
        <item x="742"/>
        <item x="4389"/>
        <item x="4484"/>
        <item x="4481"/>
        <item x="4548"/>
        <item x="4099"/>
        <item x="3824"/>
        <item x="3899"/>
        <item x="3727"/>
        <item x="3711"/>
        <item x="3536"/>
        <item x="3767"/>
        <item x="743"/>
        <item x="1089"/>
        <item x="753"/>
        <item x="1126"/>
        <item x="1180"/>
        <item x="1186"/>
        <item x="919"/>
        <item x="1942"/>
        <item x="1634"/>
        <item x="1603"/>
        <item x="1714"/>
        <item x="1772"/>
        <item x="1664"/>
        <item x="1503"/>
        <item x="1455"/>
        <item x="1291"/>
        <item x="1212"/>
        <item x="1274"/>
        <item x="1240"/>
        <item x="3028"/>
        <item x="2716"/>
        <item x="3011"/>
        <item x="3076"/>
        <item x="279"/>
        <item x="3384"/>
        <item x="2618"/>
        <item x="2407"/>
        <item x="2586"/>
        <item x="2605"/>
        <item x="2052"/>
        <item x="2091"/>
        <item x="2322"/>
        <item x="504"/>
        <item x="435"/>
        <item x="661"/>
        <item x="716"/>
        <item x="698"/>
        <item x="340"/>
        <item x="4325"/>
        <item x="4340"/>
        <item x="4390"/>
        <item x="4305"/>
        <item x="4135"/>
        <item x="4106"/>
        <item x="3853"/>
        <item x="3910"/>
        <item x="3651"/>
        <item x="3559"/>
        <item x="3570"/>
        <item x="3787"/>
        <item x="3459"/>
        <item x="3521"/>
        <item x="3532"/>
        <item x="858"/>
        <item x="1885"/>
        <item x="1550"/>
        <item x="1863"/>
        <item x="1577"/>
        <item x="1669"/>
        <item x="1616"/>
        <item x="1587"/>
        <item x="1281"/>
        <item x="1255"/>
        <item x="1475"/>
        <item x="1518"/>
        <item x="3003"/>
        <item x="2934"/>
        <item x="3014"/>
        <item x="2701"/>
        <item x="91"/>
        <item x="16"/>
        <item x="29"/>
        <item x="198"/>
        <item x="313"/>
        <item x="3338"/>
        <item x="3367"/>
        <item x="3388"/>
        <item x="3334"/>
        <item x="2468"/>
        <item x="2497"/>
        <item x="2540"/>
        <item x="2674"/>
        <item x="2021"/>
        <item x="2060"/>
        <item x="527"/>
        <item x="691"/>
        <item x="456"/>
        <item x="467"/>
        <item x="4223"/>
        <item x="4244"/>
        <item x="4521"/>
        <item x="4372"/>
        <item x="4569"/>
        <item x="4428"/>
        <item x="3993"/>
        <item x="3847"/>
        <item x="3852"/>
        <item x="3864"/>
        <item x="3593"/>
        <item x="3655"/>
        <item x="3568"/>
        <item x="3744"/>
        <item x="1024"/>
        <item x="1116"/>
        <item x="1101"/>
        <item x="1161"/>
        <item x="1062"/>
        <item x="1609"/>
        <item x="1533"/>
        <item x="1569"/>
        <item x="1904"/>
        <item x="1802"/>
        <item x="1481"/>
        <item x="1474"/>
        <item x="1266"/>
        <item x="3078"/>
        <item x="2886"/>
        <item x="2959"/>
        <item x="2764"/>
        <item x="2870"/>
        <item x="3020"/>
        <item x="128"/>
        <item x="90"/>
        <item x="113"/>
        <item x="140"/>
        <item x="3237"/>
        <item x="3244"/>
        <item x="3411"/>
        <item x="3303"/>
        <item x="3160"/>
        <item x="2402"/>
        <item x="2676"/>
        <item x="2573"/>
        <item x="2196"/>
        <item x="2332"/>
        <item x="1981"/>
        <item x="2076"/>
        <item x="2034"/>
        <item x="2108"/>
        <item x="403"/>
        <item x="442"/>
        <item x="502"/>
        <item x="4441"/>
        <item x="4331"/>
        <item x="4218"/>
        <item x="4280"/>
        <item x="4222"/>
        <item x="4465"/>
        <item x="4517"/>
        <item x="4201"/>
        <item x="4019"/>
        <item x="4102"/>
        <item x="3638"/>
        <item x="3605"/>
        <item x="3433"/>
        <item x="3555"/>
        <item x="976"/>
        <item x="1010"/>
        <item x="978"/>
        <item x="1172"/>
        <item x="824"/>
        <item x="941"/>
        <item x="1076"/>
        <item x="1077"/>
        <item x="868"/>
        <item x="873"/>
        <item x="1780"/>
        <item x="1636"/>
        <item x="1588"/>
        <item x="1512"/>
        <item x="1247"/>
        <item x="1249"/>
        <item x="2900"/>
        <item x="2960"/>
        <item x="3065"/>
        <item x="2746"/>
        <item x="2751"/>
        <item x="2747"/>
        <item x="297"/>
        <item x="314"/>
        <item x="263"/>
        <item x="86"/>
        <item x="3185"/>
        <item x="3355"/>
        <item x="2591"/>
        <item x="2426"/>
        <item x="371"/>
        <item x="399"/>
        <item x="598"/>
        <item x="4246"/>
        <item x="4228"/>
        <item x="4213"/>
        <item x="4508"/>
        <item x="4284"/>
        <item x="3929"/>
        <item x="3880"/>
        <item x="4136"/>
        <item x="3820"/>
        <item x="4141"/>
        <item x="4169"/>
        <item x="3519"/>
        <item x="3769"/>
        <item x="3805"/>
        <item x="3580"/>
        <item x="3796"/>
        <item x="3420"/>
        <item x="837"/>
        <item x="957"/>
        <item x="933"/>
        <item x="1124"/>
        <item x="1047"/>
        <item x="1871"/>
        <item x="1554"/>
        <item x="1693"/>
        <item x="1763"/>
        <item x="1239"/>
        <item x="1466"/>
        <item x="1425"/>
        <item x="1316"/>
        <item x="2914"/>
        <item x="2749"/>
        <item x="2775"/>
        <item x="3019"/>
        <item x="2711"/>
        <item x="2992"/>
        <item x="61"/>
        <item x="221"/>
        <item x="108"/>
        <item x="3088"/>
        <item x="3357"/>
        <item x="3249"/>
        <item x="2511"/>
        <item x="2546"/>
        <item x="2125"/>
        <item x="1968"/>
        <item x="2157"/>
        <item x="2346"/>
        <item x="2303"/>
        <item x="621"/>
        <item x="715"/>
        <item x="518"/>
        <item x="671"/>
        <item x="714"/>
        <item x="669"/>
        <item x="4522"/>
        <item x="4560"/>
        <item x="4202"/>
        <item x="4295"/>
        <item x="4285"/>
        <item x="4276"/>
        <item x="3951"/>
        <item x="3992"/>
        <item x="4116"/>
        <item x="4014"/>
        <item x="3577"/>
        <item x="3748"/>
        <item x="3794"/>
        <item x="3617"/>
        <item x="3723"/>
        <item x="3493"/>
        <item x="1092"/>
        <item x="788"/>
        <item x="849"/>
        <item x="1060"/>
        <item x="1055"/>
        <item x="1805"/>
        <item x="1807"/>
        <item x="1544"/>
        <item x="1819"/>
        <item x="1529"/>
        <item x="1598"/>
        <item x="1293"/>
        <item x="1383"/>
        <item x="1344"/>
        <item x="1450"/>
        <item x="2991"/>
        <item x="2745"/>
        <item x="45"/>
        <item x="261"/>
        <item x="167"/>
        <item x="67"/>
        <item x="299"/>
        <item x="2391"/>
        <item x="2378"/>
        <item x="2583"/>
        <item x="2355"/>
        <item x="2148"/>
        <item x="561"/>
        <item x="548"/>
        <item x="558"/>
        <item x="673"/>
        <item x="524"/>
        <item x="4350"/>
        <item x="4310"/>
        <item x="4245"/>
        <item x="4602"/>
        <item x="4544"/>
        <item x="4599"/>
        <item x="4206"/>
        <item x="3522"/>
        <item x="3757"/>
        <item x="3489"/>
        <item x="3780"/>
        <item x="1151"/>
        <item x="838"/>
        <item x="1081"/>
        <item x="1949"/>
        <item x="1945"/>
        <item x="1476"/>
        <item x="1426"/>
        <item x="1260"/>
        <item x="1242"/>
        <item x="1410"/>
        <item x="2796"/>
        <item x="2700"/>
        <item x="2990"/>
        <item x="42"/>
        <item x="240"/>
        <item x="95"/>
        <item x="160"/>
        <item x="3252"/>
        <item x="3096"/>
        <item x="3094"/>
        <item x="3260"/>
        <item x="3166"/>
        <item x="3174"/>
        <item x="2632"/>
        <item x="2466"/>
        <item x="1988"/>
        <item x="2304"/>
        <item x="2211"/>
        <item x="2046"/>
        <item x="2185"/>
        <item x="562"/>
        <item x="658"/>
        <item x="434"/>
        <item x="672"/>
        <item x="4312"/>
        <item x="4541"/>
        <item x="4463"/>
        <item x="4572"/>
        <item x="4394"/>
        <item x="4194"/>
        <item x="4055"/>
        <item x="3843"/>
        <item x="4164"/>
        <item x="3876"/>
        <item x="3642"/>
        <item x="3746"/>
        <item x="3667"/>
        <item x="3750"/>
        <item x="1011"/>
        <item x="921"/>
        <item x="808"/>
        <item x="845"/>
        <item x="1926"/>
        <item x="1661"/>
        <item x="1681"/>
        <item x="1532"/>
        <item x="1867"/>
        <item x="1299"/>
        <item x="1484"/>
        <item x="1345"/>
        <item x="1374"/>
        <item x="1282"/>
        <item x="1465"/>
        <item x="2962"/>
        <item x="2816"/>
        <item x="2873"/>
        <item x="2793"/>
        <item x="20"/>
        <item x="303"/>
        <item x="139"/>
        <item x="205"/>
        <item x="3409"/>
        <item x="3103"/>
        <item x="3287"/>
        <item x="3112"/>
        <item x="3223"/>
        <item x="2646"/>
        <item x="2395"/>
        <item x="2405"/>
        <item x="2508"/>
        <item x="2513"/>
        <item x="2679"/>
        <item x="2087"/>
        <item x="2294"/>
        <item x="2160"/>
        <item x="2277"/>
        <item x="2022"/>
        <item x="577"/>
        <item x="574"/>
        <item x="481"/>
        <item x="4326"/>
        <item x="4268"/>
        <item x="4592"/>
        <item x="4554"/>
        <item x="4412"/>
        <item x="3650"/>
        <item x="3429"/>
        <item x="859"/>
        <item x="826"/>
        <item x="1093"/>
        <item x="834"/>
        <item x="1793"/>
        <item x="1791"/>
        <item x="1916"/>
        <item x="1433"/>
        <item x="2734"/>
        <item x="2695"/>
        <item x="2936"/>
        <item x="2949"/>
        <item x="17"/>
        <item x="288"/>
        <item x="178"/>
        <item x="180"/>
        <item x="107"/>
        <item x="116"/>
        <item x="3184"/>
        <item x="3348"/>
        <item x="2454"/>
        <item x="2667"/>
        <item x="2371"/>
        <item x="2501"/>
        <item x="2541"/>
        <item x="2584"/>
        <item x="2101"/>
        <item x="1993"/>
        <item x="2331"/>
        <item x="2173"/>
        <item x="352"/>
        <item x="539"/>
        <item x="4526"/>
        <item x="4274"/>
        <item x="4304"/>
        <item x="4574"/>
        <item x="4561"/>
        <item x="3862"/>
        <item x="4028"/>
        <item x="3961"/>
        <item x="4091"/>
        <item x="3574"/>
        <item x="3472"/>
        <item x="3766"/>
        <item x="3687"/>
        <item x="1134"/>
        <item x="841"/>
        <item x="1034"/>
        <item x="1090"/>
        <item x="1764"/>
        <item x="1878"/>
        <item x="1796"/>
        <item x="1597"/>
        <item x="1581"/>
        <item x="1872"/>
        <item x="1725"/>
        <item x="1315"/>
        <item x="1310"/>
        <item x="1428"/>
        <item x="2778"/>
        <item x="2733"/>
        <item x="2731"/>
        <item x="2929"/>
        <item x="51"/>
        <item x="3175"/>
        <item x="3328"/>
        <item x="2453"/>
        <item x="2585"/>
        <item x="2403"/>
        <item x="2271"/>
        <item x="2138"/>
        <item x="1978"/>
        <item x="644"/>
        <item x="627"/>
        <item x="364"/>
        <item x="704"/>
        <item x="521"/>
        <item x="402"/>
        <item x="412"/>
        <item x="4498"/>
        <item x="4345"/>
        <item x="4601"/>
        <item x="4511"/>
        <item x="4329"/>
        <item x="4205"/>
        <item x="3877"/>
        <item x="4066"/>
        <item x="3816"/>
        <item x="4096"/>
        <item x="3708"/>
        <item x="1173"/>
        <item x="888"/>
        <item x="1061"/>
        <item x="1012"/>
        <item x="1111"/>
        <item x="1574"/>
        <item x="1767"/>
        <item x="1617"/>
        <item x="1653"/>
        <item x="1826"/>
        <item x="1825"/>
        <item x="1712"/>
        <item x="1630"/>
        <item x="1228"/>
        <item x="1209"/>
        <item x="1250"/>
        <item x="1385"/>
        <item x="1210"/>
        <item x="3055"/>
        <item x="2789"/>
        <item x="30"/>
        <item x="298"/>
        <item x="213"/>
        <item x="41"/>
        <item x="3389"/>
        <item x="3236"/>
        <item x="3397"/>
        <item x="3379"/>
        <item x="2494"/>
        <item x="2357"/>
        <item x="2339"/>
        <item x="2050"/>
        <item x="705"/>
        <item x="520"/>
        <item x="739"/>
        <item x="462"/>
        <item x="549"/>
        <item x="406"/>
        <item x="4209"/>
        <item x="4593"/>
        <item x="4436"/>
        <item x="4575"/>
        <item x="4357"/>
        <item x="3863"/>
        <item x="3840"/>
        <item x="3854"/>
        <item x="4029"/>
        <item x="3417"/>
        <item x="3594"/>
        <item x="3633"/>
        <item x="3428"/>
        <item x="1029"/>
        <item x="1015"/>
        <item x="1156"/>
        <item x="1709"/>
        <item x="1792"/>
        <item x="1584"/>
        <item x="1787"/>
        <item x="1527"/>
        <item x="1498"/>
        <item x="3008"/>
        <item x="2912"/>
        <item x="2869"/>
        <item x="2954"/>
        <item x="3036"/>
        <item x="2767"/>
        <item x="2921"/>
        <item x="2906"/>
        <item x="138"/>
        <item x="85"/>
        <item x="3176"/>
        <item x="3371"/>
        <item x="3163"/>
        <item x="3247"/>
        <item x="2459"/>
        <item x="2524"/>
        <item x="2383"/>
        <item x="2298"/>
        <item x="2201"/>
        <item x="546"/>
        <item x="505"/>
        <item x="695"/>
        <item x="354"/>
        <item x="409"/>
        <item x="4494"/>
        <item x="4406"/>
        <item x="4266"/>
        <item x="4075"/>
        <item x="4162"/>
        <item x="4171"/>
        <item x="3975"/>
        <item x="4150"/>
        <item x="4133"/>
        <item x="4060"/>
        <item x="4086"/>
        <item x="4069"/>
        <item x="3600"/>
        <item x="3753"/>
        <item x="3415"/>
        <item x="872"/>
        <item x="827"/>
        <item x="1119"/>
        <item x="885"/>
        <item x="1679"/>
        <item x="1761"/>
        <item x="1680"/>
        <item x="1929"/>
        <item x="1931"/>
        <item x="1424"/>
        <item x="1205"/>
        <item x="2911"/>
        <item x="2896"/>
        <item x="3073"/>
        <item x="2756"/>
        <item x="2972"/>
        <item x="162"/>
        <item x="182"/>
        <item x="231"/>
        <item x="3374"/>
        <item x="3343"/>
        <item x="3340"/>
        <item x="3318"/>
        <item x="3111"/>
        <item x="3226"/>
        <item x="3224"/>
        <item x="2361"/>
        <item x="2614"/>
        <item x="2678"/>
        <item x="2413"/>
        <item x="2621"/>
        <item x="2253"/>
        <item x="2319"/>
        <item x="2179"/>
        <item x="417"/>
        <item x="563"/>
        <item x="709"/>
        <item x="4269"/>
        <item x="4207"/>
        <item x="4332"/>
        <item x="3893"/>
        <item x="3977"/>
        <item x="4112"/>
        <item x="3969"/>
        <item x="3630"/>
        <item x="3500"/>
        <item x="3418"/>
        <item x="3586"/>
        <item x="3652"/>
        <item x="1117"/>
        <item x="812"/>
        <item x="1064"/>
        <item x="1073"/>
        <item x="802"/>
        <item x="898"/>
        <item x="1004"/>
        <item x="1917"/>
        <item x="1575"/>
        <item x="1643"/>
        <item x="1882"/>
        <item x="1403"/>
        <item x="1331"/>
        <item x="1434"/>
        <item x="1294"/>
        <item x="3029"/>
        <item x="2823"/>
        <item x="3051"/>
        <item x="2923"/>
        <item x="2808"/>
        <item x="99"/>
        <item x="9"/>
        <item x="278"/>
        <item x="306"/>
        <item x="26"/>
        <item x="142"/>
        <item x="3311"/>
        <item x="3246"/>
        <item x="3158"/>
        <item x="2381"/>
        <item x="2574"/>
        <item x="2470"/>
        <item x="2220"/>
        <item x="2041"/>
        <item x="2161"/>
        <item x="2248"/>
        <item x="398"/>
        <item x="576"/>
        <item x="630"/>
        <item x="664"/>
        <item x="506"/>
        <item x="4568"/>
        <item x="4328"/>
        <item x="4339"/>
        <item x="4493"/>
        <item x="3858"/>
        <item x="4110"/>
        <item x="3889"/>
        <item x="4016"/>
        <item x="3979"/>
        <item x="3962"/>
        <item x="4095"/>
        <item x="3716"/>
        <item x="3537"/>
        <item x="3556"/>
        <item x="3627"/>
        <item x="1106"/>
        <item x="982"/>
        <item x="997"/>
        <item x="767"/>
        <item x="874"/>
        <item x="1121"/>
        <item x="1674"/>
        <item x="1911"/>
        <item x="1398"/>
        <item x="1326"/>
        <item x="1226"/>
        <item x="1384"/>
        <item x="1336"/>
        <item x="1463"/>
        <item x="2970"/>
        <item x="2867"/>
        <item x="3056"/>
        <item x="3034"/>
        <item x="2735"/>
        <item x="121"/>
        <item x="94"/>
        <item x="79"/>
        <item x="3258"/>
        <item x="3378"/>
        <item x="3140"/>
        <item x="2661"/>
        <item x="2443"/>
        <item x="2489"/>
        <item x="2521"/>
        <item x="2615"/>
        <item x="2665"/>
        <item x="2353"/>
        <item x="2483"/>
        <item x="2128"/>
        <item x="2235"/>
        <item x="1962"/>
        <item x="1980"/>
        <item x="2158"/>
        <item x="2231"/>
        <item x="494"/>
        <item x="470"/>
        <item x="601"/>
        <item x="566"/>
        <item x="419"/>
        <item x="629"/>
        <item x="4255"/>
        <item x="4321"/>
        <item x="4388"/>
        <item x="4476"/>
        <item x="4225"/>
        <item x="4211"/>
        <item x="4377"/>
        <item x="4203"/>
        <item x="4573"/>
        <item x="4438"/>
        <item x="4083"/>
        <item x="4160"/>
        <item x="4056"/>
        <item x="4124"/>
        <item x="4125"/>
        <item x="3956"/>
        <item x="3884"/>
        <item x="4023"/>
        <item x="3626"/>
        <item x="3625"/>
        <item x="3729"/>
        <item x="3664"/>
        <item x="3765"/>
        <item x="3431"/>
        <item x="3721"/>
        <item x="981"/>
        <item x="787"/>
        <item x="1191"/>
        <item x="1083"/>
        <item x="1003"/>
        <item x="1732"/>
        <item x="1880"/>
        <item x="1650"/>
        <item x="1642"/>
        <item x="1934"/>
        <item x="1776"/>
        <item x="1799"/>
        <item x="1646"/>
        <item x="1829"/>
        <item x="1284"/>
        <item x="1243"/>
        <item x="1341"/>
        <item x="1528"/>
        <item x="1285"/>
        <item x="2864"/>
        <item x="3023"/>
        <item x="2849"/>
        <item x="2925"/>
        <item x="2696"/>
        <item x="233"/>
        <item x="243"/>
        <item x="324"/>
        <item x="256"/>
        <item x="110"/>
        <item x="3204"/>
        <item x="3263"/>
        <item x="3199"/>
        <item x="3336"/>
        <item x="2406"/>
        <item x="2461"/>
        <item x="2230"/>
        <item x="1961"/>
        <item x="2269"/>
        <item x="361"/>
        <item x="326"/>
        <item x="736"/>
        <item x="487"/>
        <item x="4226"/>
        <item x="4294"/>
        <item x="4365"/>
        <item x="4540"/>
        <item x="4265"/>
        <item x="4287"/>
        <item x="3883"/>
        <item x="3931"/>
        <item x="3856"/>
        <item x="3907"/>
        <item x="3776"/>
        <item x="3486"/>
        <item x="3785"/>
        <item x="3783"/>
        <item x="3606"/>
        <item x="989"/>
        <item x="967"/>
        <item x="946"/>
        <item x="1935"/>
        <item x="1731"/>
        <item x="1886"/>
        <item x="1382"/>
        <item x="1333"/>
        <item x="1304"/>
        <item x="1438"/>
        <item x="1268"/>
        <item x="1218"/>
        <item x="2794"/>
        <item x="3069"/>
        <item x="2712"/>
        <item x="2759"/>
        <item x="2691"/>
        <item x="2863"/>
        <item x="66"/>
        <item x="127"/>
        <item x="124"/>
        <item x="3227"/>
        <item x="3086"/>
        <item x="3147"/>
        <item x="3393"/>
        <item x="3232"/>
        <item x="3383"/>
        <item x="2493"/>
        <item x="2376"/>
        <item x="2446"/>
        <item x="2593"/>
        <item x="2044"/>
        <item x="2270"/>
        <item x="1964"/>
        <item x="2301"/>
        <item x="2340"/>
        <item x="441"/>
        <item x="652"/>
        <item x="512"/>
        <item x="330"/>
        <item x="626"/>
        <item x="4386"/>
        <item x="4415"/>
        <item x="4564"/>
        <item x="4582"/>
        <item x="4323"/>
        <item x="4586"/>
        <item x="4520"/>
        <item x="4581"/>
        <item x="4547"/>
        <item x="4198"/>
        <item x="3974"/>
        <item x="4177"/>
        <item x="3869"/>
        <item x="3917"/>
        <item x="3790"/>
        <item x="3747"/>
        <item x="3452"/>
        <item x="3726"/>
        <item x="3462"/>
        <item x="3649"/>
        <item x="3728"/>
        <item x="3451"/>
        <item x="910"/>
        <item x="1142"/>
        <item x="1148"/>
        <item x="1818"/>
        <item x="1567"/>
        <item x="1241"/>
        <item x="1349"/>
        <item x="1479"/>
        <item x="1437"/>
        <item x="1400"/>
        <item x="2730"/>
        <item x="2798"/>
        <item x="2947"/>
        <item x="2844"/>
        <item x="266"/>
        <item x="186"/>
        <item x="293"/>
        <item x="183"/>
        <item x="246"/>
        <item x="58"/>
        <item x="165"/>
        <item x="2610"/>
        <item x="2622"/>
        <item x="2394"/>
        <item x="2314"/>
        <item x="1975"/>
        <item x="1992"/>
        <item x="2090"/>
        <item x="1958"/>
        <item x="2188"/>
        <item x="2242"/>
        <item x="2145"/>
        <item x="369"/>
        <item x="353"/>
        <item x="554"/>
        <item x="346"/>
        <item x="4506"/>
        <item x="4534"/>
        <item x="4368"/>
        <item x="4460"/>
        <item x="4307"/>
        <item x="4535"/>
        <item x="4479"/>
        <item x="4455"/>
        <item x="4052"/>
        <item x="4185"/>
        <item x="3882"/>
        <item x="4142"/>
        <item x="3988"/>
        <item x="4115"/>
        <item x="4093"/>
        <item x="4118"/>
        <item x="3584"/>
        <item x="3798"/>
        <item x="3516"/>
        <item x="3476"/>
        <item x="3646"/>
        <item x="983"/>
        <item x="863"/>
        <item x="905"/>
        <item x="755"/>
        <item x="977"/>
        <item x="1927"/>
        <item x="1686"/>
        <item x="1735"/>
        <item x="1676"/>
        <item x="1595"/>
        <item x="1662"/>
        <item x="1738"/>
        <item x="1361"/>
        <item x="1207"/>
        <item x="1276"/>
        <item x="1499"/>
        <item x="2902"/>
        <item x="2741"/>
        <item x="2699"/>
        <item x="294"/>
        <item x="309"/>
        <item x="21"/>
        <item x="163"/>
        <item x="195"/>
        <item x="147"/>
        <item x="10"/>
        <item x="3183"/>
        <item x="3262"/>
        <item x="3145"/>
        <item x="2442"/>
        <item x="2611"/>
        <item x="2515"/>
        <item x="2481"/>
        <item x="2134"/>
        <item x="2089"/>
        <item x="1965"/>
        <item x="2035"/>
        <item x="2305"/>
        <item x="2169"/>
        <item x="2226"/>
        <item x="499"/>
        <item x="665"/>
        <item x="702"/>
        <item x="4510"/>
        <item x="4358"/>
        <item x="4359"/>
        <item x="3943"/>
        <item x="4063"/>
        <item x="3890"/>
        <item x="4078"/>
        <item x="3473"/>
        <item x="3481"/>
        <item x="3599"/>
        <item x="3629"/>
        <item x="991"/>
        <item x="1037"/>
        <item x="1123"/>
        <item x="974"/>
        <item x="1072"/>
        <item x="766"/>
        <item x="1888"/>
        <item x="1847"/>
        <item x="1468"/>
        <item x="1313"/>
        <item x="2952"/>
        <item x="2856"/>
        <item x="2898"/>
        <item x="2935"/>
        <item x="2818"/>
        <item x="2719"/>
        <item x="3005"/>
        <item x="210"/>
        <item x="209"/>
        <item x="104"/>
        <item x="206"/>
        <item x="158"/>
        <item x="14"/>
        <item x="3120"/>
        <item x="3152"/>
        <item x="3149"/>
        <item x="2640"/>
        <item x="2440"/>
        <item x="2551"/>
        <item x="2518"/>
        <item x="2528"/>
        <item x="2362"/>
        <item x="2471"/>
        <item x="2178"/>
        <item x="2254"/>
        <item x="2103"/>
        <item x="2062"/>
        <item x="2260"/>
        <item x="2127"/>
        <item x="656"/>
        <item x="331"/>
        <item x="681"/>
        <item x="332"/>
        <item x="599"/>
        <item x="572"/>
        <item x="4503"/>
        <item x="4477"/>
        <item x="4298"/>
        <item x="4231"/>
        <item x="4371"/>
        <item x="4539"/>
        <item x="4502"/>
        <item x="4524"/>
        <item x="3891"/>
        <item x="4048"/>
        <item x="3866"/>
        <item x="3830"/>
        <item x="4111"/>
        <item x="3970"/>
        <item x="3637"/>
        <item x="3590"/>
        <item x="3710"/>
        <item x="3461"/>
        <item x="3643"/>
        <item x="3432"/>
        <item x="1000"/>
        <item x="1032"/>
        <item x="759"/>
        <item x="1023"/>
        <item x="879"/>
        <item x="756"/>
        <item x="1166"/>
        <item x="1746"/>
        <item x="1739"/>
        <item x="1639"/>
        <item x="1599"/>
        <item x="1822"/>
        <item x="1685"/>
        <item x="1393"/>
        <item x="3007"/>
        <item x="3002"/>
        <item x="227"/>
        <item x="286"/>
        <item x="3322"/>
        <item x="3169"/>
        <item x="3146"/>
        <item x="3212"/>
        <item x="3180"/>
        <item x="3150"/>
        <item x="3358"/>
        <item x="2588"/>
        <item x="2628"/>
        <item x="2375"/>
        <item x="2598"/>
        <item x="2457"/>
        <item x="2263"/>
        <item x="2264"/>
        <item x="1956"/>
        <item x="2163"/>
        <item x="2261"/>
        <item x="683"/>
        <item x="522"/>
        <item x="431"/>
        <item x="480"/>
        <item x="4227"/>
        <item x="4237"/>
        <item x="4306"/>
        <item x="4208"/>
        <item x="4556"/>
        <item x="4200"/>
        <item x="4432"/>
        <item x="4215"/>
        <item x="4536"/>
        <item x="4275"/>
        <item x="3973"/>
        <item x="3994"/>
        <item x="3434"/>
        <item x="3504"/>
        <item x="3686"/>
        <item x="3768"/>
        <item x="3631"/>
        <item x="3441"/>
        <item x="820"/>
        <item x="776"/>
        <item x="1112"/>
        <item x="955"/>
        <item x="760"/>
        <item x="1182"/>
        <item x="1053"/>
        <item x="1568"/>
        <item x="1840"/>
        <item x="1900"/>
        <item x="1444"/>
        <item x="1222"/>
        <item x="1300"/>
        <item x="1204"/>
        <item x="1335"/>
        <item x="1489"/>
        <item x="1216"/>
        <item x="1447"/>
        <item x="2981"/>
        <item x="3059"/>
        <item x="98"/>
        <item x="265"/>
        <item x="321"/>
        <item x="3373"/>
        <item x="3125"/>
        <item x="3261"/>
        <item x="3267"/>
        <item x="3390"/>
        <item x="2456"/>
        <item x="2522"/>
        <item x="2626"/>
        <item x="2530"/>
        <item x="2437"/>
        <item x="2081"/>
        <item x="2234"/>
        <item x="2120"/>
        <item x="2330"/>
        <item x="2181"/>
        <item x="1972"/>
        <item x="2174"/>
        <item x="414"/>
        <item x="395"/>
        <item x="738"/>
        <item x="394"/>
        <item x="740"/>
        <item x="618"/>
        <item x="4461"/>
        <item x="4092"/>
        <item x="3902"/>
        <item x="3827"/>
        <item x="3978"/>
        <item x="3913"/>
        <item x="4137"/>
        <item x="3865"/>
        <item x="3571"/>
        <item x="3543"/>
        <item x="3581"/>
        <item x="3731"/>
        <item x="3575"/>
        <item x="3471"/>
        <item x="3501"/>
        <item x="3754"/>
        <item x="3488"/>
        <item x="943"/>
        <item x="923"/>
        <item x="1086"/>
        <item x="840"/>
        <item x="1190"/>
        <item x="939"/>
        <item x="1883"/>
        <item x="1790"/>
        <item x="1546"/>
        <item x="1842"/>
        <item x="1480"/>
        <item x="1219"/>
        <item x="1412"/>
        <item x="1235"/>
        <item x="1334"/>
        <item x="2709"/>
        <item x="2879"/>
        <item x="3010"/>
        <item x="143"/>
        <item x="125"/>
        <item x="19"/>
        <item x="102"/>
        <item x="36"/>
        <item x="226"/>
        <item x="156"/>
        <item x="8"/>
        <item x="3141"/>
        <item x="2451"/>
        <item x="2554"/>
        <item x="2119"/>
        <item x="2053"/>
        <item x="2009"/>
        <item x="2058"/>
        <item x="2124"/>
        <item x="1955"/>
        <item x="2247"/>
        <item x="2135"/>
        <item x="498"/>
        <item x="473"/>
        <item x="699"/>
        <item x="726"/>
        <item x="4292"/>
        <item x="4414"/>
        <item x="4600"/>
        <item x="4212"/>
        <item x="4385"/>
        <item x="3900"/>
        <item x="4156"/>
        <item x="4050"/>
        <item x="3819"/>
        <item x="3419"/>
        <item x="1087"/>
        <item x="822"/>
        <item x="789"/>
        <item x="1171"/>
        <item x="918"/>
        <item x="942"/>
        <item x="917"/>
        <item x="1038"/>
        <item x="999"/>
        <item x="1051"/>
        <item x="1657"/>
        <item x="1801"/>
        <item x="1456"/>
        <item x="1505"/>
        <item x="1458"/>
        <item x="1486"/>
        <item x="1488"/>
        <item x="1495"/>
        <item x="2897"/>
        <item x="3046"/>
        <item x="2694"/>
        <item x="2982"/>
        <item x="2979"/>
        <item x="2907"/>
        <item x="82"/>
        <item x="3329"/>
        <item x="3257"/>
        <item x="3243"/>
        <item x="3275"/>
        <item x="2427"/>
        <item x="2500"/>
        <item x="2337"/>
        <item x="1986"/>
        <item x="2074"/>
        <item x="2187"/>
        <item x="2069"/>
        <item x="2313"/>
        <item x="2008"/>
        <item x="2083"/>
        <item x="393"/>
        <item x="345"/>
        <item x="602"/>
        <item x="593"/>
        <item x="575"/>
        <item x="455"/>
        <item x="4437"/>
        <item x="4217"/>
        <item x="4495"/>
        <item x="4435"/>
        <item x="4300"/>
        <item x="4555"/>
        <item x="4178"/>
        <item x="3901"/>
        <item x="3834"/>
        <item x="4165"/>
        <item x="3569"/>
        <item x="3724"/>
        <item x="3634"/>
        <item x="821"/>
        <item x="1160"/>
        <item x="758"/>
        <item x="757"/>
        <item x="839"/>
        <item x="761"/>
        <item x="1558"/>
        <item x="1615"/>
        <item x="1596"/>
        <item x="1866"/>
        <item x="1837"/>
        <item x="1217"/>
        <item x="1443"/>
        <item x="1203"/>
        <item x="1273"/>
        <item x="1363"/>
        <item x="2855"/>
        <item x="2785"/>
        <item x="2955"/>
        <item x="52"/>
        <item x="84"/>
        <item x="75"/>
        <item x="3396"/>
        <item x="3250"/>
        <item x="3239"/>
        <item x="2385"/>
        <item x="2656"/>
        <item x="2368"/>
        <item x="2612"/>
        <item x="2542"/>
        <item x="1979"/>
        <item x="2202"/>
        <item x="2049"/>
        <item x="2223"/>
        <item x="2184"/>
        <item x="2177"/>
        <item x="2045"/>
        <item x="2078"/>
        <item x="415"/>
        <item x="423"/>
        <item x="700"/>
        <item x="718"/>
        <item x="348"/>
        <item x="4459"/>
        <item x="4264"/>
        <item x="4426"/>
        <item x="4138"/>
        <item x="4176"/>
        <item x="4148"/>
        <item x="4006"/>
        <item x="3641"/>
        <item x="3622"/>
        <item x="1095"/>
        <item x="1071"/>
        <item x="969"/>
        <item x="777"/>
        <item x="920"/>
        <item x="1170"/>
        <item x="932"/>
        <item x="1013"/>
        <item x="1165"/>
        <item x="1841"/>
        <item x="1906"/>
        <item x="1774"/>
        <item x="1651"/>
        <item x="1760"/>
        <item x="1612"/>
        <item x="1359"/>
        <item x="1259"/>
        <item x="2761"/>
        <item x="3021"/>
        <item x="2763"/>
        <item x="3038"/>
        <item x="3039"/>
        <item x="2710"/>
        <item x="3040"/>
        <item x="119"/>
        <item x="3"/>
        <item x="244"/>
        <item x="3189"/>
        <item x="3205"/>
        <item x="3207"/>
        <item x="3191"/>
        <item x="3326"/>
        <item x="3335"/>
        <item x="3106"/>
        <item x="2492"/>
        <item x="2441"/>
        <item x="2469"/>
        <item x="2529"/>
        <item x="2276"/>
        <item x="2180"/>
        <item x="2043"/>
        <item x="2251"/>
        <item x="2116"/>
        <item x="2167"/>
        <item x="1996"/>
        <item x="2104"/>
        <item x="2082"/>
        <item x="2146"/>
        <item x="2224"/>
        <item x="389"/>
        <item x="418"/>
        <item x="611"/>
        <item x="438"/>
        <item x="363"/>
        <item x="4309"/>
        <item x="4239"/>
        <item x="4557"/>
        <item x="4015"/>
        <item x="4076"/>
        <item x="3989"/>
        <item x="4022"/>
        <item x="3996"/>
        <item x="4107"/>
        <item x="3828"/>
        <item x="3513"/>
        <item x="3588"/>
        <item x="3430"/>
        <item x="3538"/>
        <item x="782"/>
        <item x="1626"/>
        <item x="1729"/>
        <item x="1547"/>
        <item x="1937"/>
        <item x="1641"/>
        <item x="1640"/>
        <item x="1330"/>
        <item x="1490"/>
        <item x="1478"/>
        <item x="2836"/>
        <item x="3022"/>
        <item x="3042"/>
        <item x="2872"/>
        <item x="2795"/>
        <item x="287"/>
        <item x="312"/>
        <item x="27"/>
        <item x="3385"/>
        <item x="3099"/>
        <item x="3346"/>
        <item x="2520"/>
        <item x="2299"/>
        <item x="2310"/>
        <item x="2341"/>
        <item x="2295"/>
        <item x="509"/>
        <item x="351"/>
        <item x="445"/>
        <item x="608"/>
        <item x="686"/>
        <item x="4466"/>
        <item x="4424"/>
        <item x="4267"/>
        <item x="4367"/>
        <item x="4134"/>
        <item x="3983"/>
        <item x="3822"/>
        <item x="3879"/>
        <item x="3821"/>
        <item x="3720"/>
        <item x="3736"/>
        <item x="3705"/>
        <item x="3535"/>
        <item x="3774"/>
        <item x="3685"/>
        <item x="1098"/>
        <item x="871"/>
        <item x="851"/>
        <item x="908"/>
        <item x="1675"/>
        <item x="1854"/>
        <item x="1897"/>
        <item x="1786"/>
        <item x="1727"/>
        <item x="1668"/>
        <item x="1557"/>
        <item x="1628"/>
        <item x="1360"/>
        <item x="1380"/>
        <item x="1470"/>
        <item x="1457"/>
        <item x="2882"/>
        <item x="2802"/>
        <item x="3000"/>
        <item x="285"/>
        <item x="276"/>
        <item x="80"/>
        <item x="268"/>
        <item x="3306"/>
        <item x="3144"/>
        <item x="3308"/>
        <item x="3225"/>
        <item x="2647"/>
        <item x="2377"/>
        <item x="2363"/>
        <item x="2096"/>
        <item x="2032"/>
        <item x="2123"/>
        <item x="2225"/>
        <item x="2334"/>
        <item x="2290"/>
        <item x="645"/>
        <item x="692"/>
        <item x="416"/>
        <item x="592"/>
        <item x="659"/>
        <item x="382"/>
        <item x="4542"/>
        <item x="4514"/>
        <item x="3968"/>
        <item x="3628"/>
        <item x="3589"/>
        <item x="3677"/>
        <item x="3715"/>
        <item x="3620"/>
        <item x="1052"/>
        <item x="926"/>
        <item x="1147"/>
        <item x="949"/>
        <item x="799"/>
        <item x="860"/>
        <item x="1844"/>
        <item x="1862"/>
        <item x="1700"/>
        <item x="1770"/>
        <item x="1667"/>
        <item x="1394"/>
        <item x="1314"/>
        <item x="1375"/>
        <item x="1358"/>
        <item x="1442"/>
        <item x="3015"/>
        <item x="2708"/>
        <item x="2871"/>
        <item x="2874"/>
        <item x="3156"/>
        <item x="3386"/>
        <item x="3087"/>
        <item x="2526"/>
        <item x="2352"/>
        <item x="2590"/>
        <item x="2404"/>
        <item x="2502"/>
        <item x="2472"/>
        <item x="2366"/>
        <item x="2578"/>
        <item x="2372"/>
        <item x="2266"/>
        <item x="2280"/>
        <item x="2315"/>
        <item x="1995"/>
        <item x="2153"/>
        <item x="2204"/>
        <item x="440"/>
        <item x="720"/>
        <item x="342"/>
        <item x="667"/>
        <item x="500"/>
        <item x="556"/>
        <item x="4296"/>
        <item x="4425"/>
        <item x="4236"/>
        <item x="4515"/>
        <item x="4040"/>
        <item x="4175"/>
        <item x="3831"/>
        <item x="4013"/>
        <item x="4189"/>
        <item x="3602"/>
        <item x="3440"/>
        <item x="3604"/>
        <item x="3502"/>
        <item x="1046"/>
        <item x="850"/>
        <item x="817"/>
        <item x="783"/>
        <item x="1670"/>
        <item x="1932"/>
        <item x="1233"/>
        <item x="1511"/>
        <item x="2724"/>
        <item x="2942"/>
        <item x="3052"/>
        <item x="3266"/>
        <item x="3153"/>
        <item x="3376"/>
        <item x="3372"/>
        <item x="3121"/>
        <item x="3143"/>
        <item x="3240"/>
        <item x="3289"/>
        <item x="2480"/>
        <item x="2642"/>
        <item x="2014"/>
        <item x="2281"/>
        <item x="2262"/>
        <item x="622"/>
        <item x="727"/>
        <item x="668"/>
        <item x="333"/>
        <item x="4427"/>
        <item x="4364"/>
        <item x="4513"/>
        <item x="4154"/>
        <item x="4021"/>
        <item x="3896"/>
        <item x="4101"/>
        <item x="4020"/>
        <item x="3874"/>
        <item x="3795"/>
        <item x="3597"/>
        <item x="3781"/>
        <item x="3416"/>
        <item x="3497"/>
        <item x="3595"/>
        <item x="1187"/>
        <item x="800"/>
        <item x="1627"/>
        <item x="1748"/>
        <item x="1717"/>
        <item x="1749"/>
        <item x="1206"/>
        <item x="1286"/>
        <item x="1355"/>
        <item x="3066"/>
        <item x="3062"/>
        <item x="3006"/>
        <item x="3048"/>
        <item x="2993"/>
        <item x="2707"/>
        <item x="159"/>
        <item x="164"/>
        <item x="169"/>
        <item x="251"/>
        <item x="3304"/>
        <item x="3162"/>
        <item x="3344"/>
        <item x="3097"/>
        <item x="3412"/>
        <item x="3155"/>
        <item x="2657"/>
        <item x="2073"/>
        <item x="413"/>
        <item x="530"/>
        <item x="469"/>
        <item x="491"/>
        <item x="724"/>
        <item x="639"/>
        <item x="4320"/>
        <item x="4315"/>
        <item x="3911"/>
        <item x="4071"/>
        <item x="953"/>
        <item x="925"/>
        <item x="1031"/>
        <item x="889"/>
        <item x="775"/>
        <item x="1803"/>
        <item x="1751"/>
        <item x="1922"/>
        <item x="1745"/>
        <item x="1715"/>
        <item x="1524"/>
        <item x="1501"/>
        <item x="2743"/>
        <item x="184"/>
        <item x="63"/>
        <item x="11"/>
        <item x="3345"/>
        <item x="3356"/>
        <item x="3284"/>
        <item x="2438"/>
        <item x="2428"/>
        <item x="2579"/>
        <item x="2061"/>
        <item x="2284"/>
        <item x="2259"/>
        <item x="2219"/>
        <item x="446"/>
        <item x="730"/>
        <item x="533"/>
        <item x="711"/>
        <item x="541"/>
        <item x="4395"/>
        <item x="4210"/>
        <item x="4533"/>
        <item x="4478"/>
        <item x="4254"/>
        <item x="4077"/>
        <item x="4117"/>
        <item x="4070"/>
        <item x="3591"/>
        <item x="3485"/>
        <item x="3598"/>
        <item x="810"/>
        <item x="1728"/>
        <item x="1747"/>
        <item x="1750"/>
        <item x="1692"/>
        <item x="2868"/>
        <item x="2847"/>
        <item x="2895"/>
        <item x="2744"/>
        <item x="3018"/>
        <item x="3025"/>
        <item x="141"/>
        <item x="69"/>
        <item x="3135"/>
        <item x="3171"/>
        <item x="3157"/>
        <item x="3332"/>
        <item x="2641"/>
        <item x="2689"/>
        <item x="2555"/>
        <item x="2450"/>
        <item x="2421"/>
        <item x="2374"/>
        <item x="2186"/>
        <item x="2015"/>
        <item x="2002"/>
        <item x="2075"/>
        <item x="1969"/>
        <item x="2286"/>
        <item x="479"/>
        <item x="335"/>
        <item x="536"/>
        <item x="381"/>
        <item x="447"/>
        <item x="4319"/>
        <item x="4567"/>
        <item x="4324"/>
        <item x="3912"/>
        <item x="3898"/>
        <item x="3770"/>
        <item x="3784"/>
        <item x="751"/>
        <item x="1039"/>
        <item x="1938"/>
        <item x="1777"/>
        <item x="1673"/>
        <item x="1865"/>
        <item x="1730"/>
        <item x="1515"/>
        <item x="1467"/>
        <item x="2941"/>
        <item x="289"/>
        <item x="34"/>
        <item x="194"/>
        <item x="97"/>
        <item x="112"/>
        <item x="40"/>
        <item x="3403"/>
        <item x="3138"/>
        <item x="3347"/>
        <item x="3325"/>
        <item x="3208"/>
        <item x="2669"/>
        <item x="2654"/>
        <item x="2545"/>
        <item x="2671"/>
        <item x="2514"/>
        <item x="2655"/>
        <item x="2382"/>
        <item x="2658"/>
        <item x="2183"/>
        <item x="2040"/>
        <item x="2191"/>
        <item x="396"/>
        <item x="411"/>
        <item x="708"/>
        <item x="680"/>
        <item x="689"/>
        <item x="542"/>
        <item x="452"/>
        <item x="4486"/>
        <item x="4578"/>
        <item x="4525"/>
        <item x="4552"/>
        <item x="4417"/>
        <item x="4051"/>
        <item x="3959"/>
        <item x="3601"/>
        <item x="3458"/>
        <item x="3541"/>
        <item x="1080"/>
        <item x="1155"/>
        <item x="1001"/>
        <item x="854"/>
        <item x="1910"/>
        <item x="1816"/>
        <item x="1538"/>
        <item x="1234"/>
        <item x="1420"/>
        <item x="1267"/>
        <item x="1305"/>
        <item x="1418"/>
        <item x="3060"/>
        <item x="2957"/>
        <item x="2918"/>
        <item x="2893"/>
        <item x="271"/>
        <item x="161"/>
        <item x="157"/>
        <item x="101"/>
        <item x="3399"/>
        <item x="3228"/>
        <item x="3161"/>
        <item x="2360"/>
        <item x="2592"/>
        <item x="2506"/>
        <item x="2516"/>
        <item x="2449"/>
        <item x="1957"/>
        <item x="2131"/>
        <item x="1963"/>
        <item x="2130"/>
        <item x="519"/>
        <item x="707"/>
        <item x="606"/>
        <item x="635"/>
        <item x="437"/>
        <item x="4553"/>
        <item x="4549"/>
        <item x="4551"/>
        <item x="4097"/>
        <item x="4167"/>
        <item x="4053"/>
        <item x="3739"/>
        <item x="3749"/>
        <item x="3669"/>
        <item x="3480"/>
        <item x="3442"/>
        <item x="1541"/>
        <item x="1586"/>
        <item x="1864"/>
        <item x="1526"/>
        <item x="269"/>
        <item x="188"/>
        <item x="254"/>
        <item x="3245"/>
        <item x="3377"/>
        <item x="3084"/>
        <item x="3216"/>
        <item x="2422"/>
        <item x="2425"/>
        <item x="2282"/>
        <item x="1974"/>
        <item x="339"/>
        <item x="657"/>
        <item x="334"/>
        <item x="426"/>
        <item x="336"/>
        <item x="422"/>
        <item x="439"/>
        <item x="725"/>
        <item x="4579"/>
        <item x="4447"/>
        <item x="4584"/>
        <item x="4598"/>
        <item x="4157"/>
        <item x="3818"/>
        <item x="3903"/>
        <item x="3508"/>
        <item x="3702"/>
        <item x="3743"/>
        <item x="3704"/>
        <item x="1113"/>
        <item x="1014"/>
        <item x="1881"/>
        <item x="1744"/>
        <item x="1485"/>
        <item x="1362"/>
        <item x="1339"/>
        <item x="2797"/>
        <item x="96"/>
        <item x="152"/>
        <item x="54"/>
        <item x="3230"/>
        <item x="3101"/>
        <item x="2635"/>
        <item x="1960"/>
        <item x="2056"/>
        <item x="2287"/>
        <item x="2010"/>
        <item x="2200"/>
        <item x="2306"/>
        <item x="327"/>
        <item x="655"/>
        <item x="620"/>
        <item x="568"/>
        <item x="4301"/>
        <item x="4253"/>
        <item x="4538"/>
        <item x="4233"/>
        <item x="4464"/>
        <item x="4483"/>
        <item x="4456"/>
        <item x="4387"/>
        <item x="4087"/>
        <item x="3848"/>
        <item x="3644"/>
        <item x="3636"/>
        <item x="1018"/>
        <item x="892"/>
        <item x="1645"/>
        <item x="2995"/>
        <item x="2697"/>
        <item x="262"/>
        <item x="242"/>
        <item x="81"/>
        <item x="3229"/>
        <item x="3290"/>
        <item x="2491"/>
        <item x="2597"/>
        <item x="2556"/>
        <item x="2630"/>
        <item x="2517"/>
        <item x="642"/>
        <item x="693"/>
        <item x="4523"/>
        <item x="4457"/>
        <item x="4033"/>
        <item x="3810"/>
        <item x="3503"/>
        <item x="1129"/>
        <item x="987"/>
        <item x="964"/>
        <item x="1114"/>
        <item x="1740"/>
        <item x="1933"/>
        <item x="1768"/>
        <item x="1510"/>
        <item x="2799"/>
        <item x="2698"/>
        <item x="155"/>
        <item x="12"/>
        <item x="3321"/>
        <item x="2582"/>
        <item x="2025"/>
        <item x="1966"/>
        <item x="679"/>
        <item x="328"/>
        <item x="4072"/>
        <item x="4002"/>
        <item x="3995"/>
        <item x="3448"/>
        <item x="3632"/>
        <item x="3700"/>
        <item x="3732"/>
        <item x="3657"/>
        <item x="791"/>
        <item x="1085"/>
        <item x="1804"/>
        <item x="1215"/>
        <item x="1416"/>
        <item x="1506"/>
        <item x="2926"/>
        <item x="3077"/>
        <item x="189"/>
        <item x="115"/>
        <item x="3151"/>
        <item x="3242"/>
        <item x="2675"/>
        <item x="2152"/>
        <item x="2344"/>
        <item x="2333"/>
        <item x="2321"/>
        <item x="2172"/>
        <item x="528"/>
        <item x="343"/>
        <item x="703"/>
        <item x="4499"/>
        <item x="4159"/>
        <item x="862"/>
        <item x="1907"/>
        <item x="1496"/>
        <item x="2713"/>
        <item x="2819"/>
        <item x="2367"/>
        <item x="2519"/>
        <item x="2042"/>
        <item x="523"/>
        <item x="634"/>
        <item x="4454"/>
        <item x="4219"/>
        <item x="3817"/>
        <item x="3914"/>
        <item x="3756"/>
        <item x="3755"/>
        <item x="3742"/>
        <item x="1843"/>
        <item x="1482"/>
        <item x="1415"/>
        <item x="1417"/>
        <item x="2725"/>
        <item x="2805"/>
        <item x="3012"/>
        <item x="2998"/>
        <item x="295"/>
        <item x="245"/>
        <item x="236"/>
        <item x="3280"/>
        <item x="2121"/>
        <item x="2327"/>
        <item x="712"/>
        <item x="329"/>
        <item x="4047"/>
        <item x="3484"/>
        <item x="947"/>
        <item x="1049"/>
        <item x="1056"/>
        <item x="842"/>
        <item x="1109"/>
        <item x="1771"/>
        <item x="1516"/>
        <item x="3058"/>
        <item x="3079"/>
        <item x="3406"/>
        <item x="3292"/>
        <item x="2558"/>
        <item x="2649"/>
        <item x="2192"/>
        <item x="4314"/>
        <item x="3829"/>
        <item x="3987"/>
        <item x="3779"/>
        <item x="1118"/>
        <item x="865"/>
        <item x="1902"/>
        <item x="1223"/>
        <item x="1469"/>
        <item x="1357"/>
        <item x="3045"/>
        <item x="2878"/>
        <item x="2939"/>
        <item x="25"/>
        <item x="247"/>
        <item x="3193"/>
        <item x="3159"/>
        <item x="2534"/>
        <item x="2307"/>
        <item x="697"/>
        <item x="4393"/>
        <item x="4429"/>
        <item x="3972"/>
        <item x="3572"/>
        <item x="1742"/>
        <item x="1502"/>
        <item x="2788"/>
        <item x="2815"/>
        <item x="73"/>
        <item x="3259"/>
        <item x="2507"/>
        <item x="2115"/>
        <item x="4485"/>
        <item x="4166"/>
        <item x="3514"/>
        <item x="965"/>
        <item x="1901"/>
        <item x="1743"/>
        <item x="1507"/>
        <item x="2989"/>
        <item x="3324"/>
        <item x="511"/>
        <item x="682"/>
        <item x="4576"/>
        <item x="1726"/>
        <item x="3043"/>
        <item x="2704"/>
        <item x="3307"/>
        <item x="2557"/>
        <item x="2316"/>
        <item x="2288"/>
        <item x="4532"/>
        <item x="818"/>
        <item x="2846"/>
        <item x="3283"/>
        <item x="2099"/>
        <item x="3778"/>
        <item x="3706"/>
        <item x="3495"/>
        <item x="1821"/>
        <item x="4263"/>
        <item x="1534"/>
        <item x="1536"/>
        <item x="1535"/>
        <item x="6"/>
        <item x="3083"/>
        <item t="default"/>
      </items>
    </pivotField>
    <pivotField showAll="0"/>
    <pivotField showAll="0"/>
    <pivotField showAll="0"/>
    <pivotField showAll="0"/>
    <pivotField showAll="0"/>
    <pivotField axis="axisRow" dataField="1" showAll="0" measureFilter="1">
      <items count="468">
        <item x="396"/>
        <item x="246"/>
        <item x="283"/>
        <item x="133"/>
        <item x="466"/>
        <item x="434"/>
        <item x="320"/>
        <item x="132"/>
        <item x="204"/>
        <item x="245"/>
        <item x="131"/>
        <item x="203"/>
        <item x="319"/>
        <item x="130"/>
        <item x="129"/>
        <item x="282"/>
        <item x="281"/>
        <item x="244"/>
        <item x="395"/>
        <item x="280"/>
        <item x="202"/>
        <item x="128"/>
        <item x="127"/>
        <item x="279"/>
        <item x="201"/>
        <item x="318"/>
        <item x="200"/>
        <item x="126"/>
        <item x="199"/>
        <item x="346"/>
        <item x="243"/>
        <item x="372"/>
        <item x="198"/>
        <item x="197"/>
        <item x="433"/>
        <item x="394"/>
        <item x="125"/>
        <item x="278"/>
        <item x="196"/>
        <item x="0"/>
        <item x="195"/>
        <item x="124"/>
        <item x="345"/>
        <item x="317"/>
        <item x="277"/>
        <item x="465"/>
        <item x="316"/>
        <item x="464"/>
        <item x="393"/>
        <item x="123"/>
        <item x="276"/>
        <item x="122"/>
        <item x="275"/>
        <item x="371"/>
        <item x="315"/>
        <item x="242"/>
        <item x="121"/>
        <item x="120"/>
        <item x="194"/>
        <item x="119"/>
        <item x="392"/>
        <item x="193"/>
        <item x="391"/>
        <item x="445"/>
        <item x="192"/>
        <item x="118"/>
        <item x="344"/>
        <item x="117"/>
        <item x="116"/>
        <item x="191"/>
        <item x="432"/>
        <item x="241"/>
        <item x="314"/>
        <item x="343"/>
        <item x="313"/>
        <item x="115"/>
        <item x="463"/>
        <item x="390"/>
        <item x="114"/>
        <item x="190"/>
        <item x="113"/>
        <item x="389"/>
        <item x="112"/>
        <item x="111"/>
        <item x="110"/>
        <item x="444"/>
        <item x="370"/>
        <item x="240"/>
        <item x="109"/>
        <item x="388"/>
        <item x="387"/>
        <item x="369"/>
        <item x="239"/>
        <item x="312"/>
        <item x="311"/>
        <item x="342"/>
        <item x="108"/>
        <item x="107"/>
        <item x="462"/>
        <item x="368"/>
        <item x="106"/>
        <item x="238"/>
        <item x="310"/>
        <item x="105"/>
        <item x="461"/>
        <item x="189"/>
        <item x="309"/>
        <item x="431"/>
        <item x="367"/>
        <item x="104"/>
        <item x="460"/>
        <item x="103"/>
        <item x="430"/>
        <item x="188"/>
        <item x="274"/>
        <item x="273"/>
        <item x="272"/>
        <item x="386"/>
        <item x="385"/>
        <item x="271"/>
        <item x="412"/>
        <item x="102"/>
        <item x="366"/>
        <item x="308"/>
        <item x="365"/>
        <item x="237"/>
        <item x="101"/>
        <item x="384"/>
        <item x="411"/>
        <item x="187"/>
        <item x="236"/>
        <item x="100"/>
        <item x="443"/>
        <item x="410"/>
        <item x="459"/>
        <item x="99"/>
        <item x="383"/>
        <item x="409"/>
        <item x="98"/>
        <item x="186"/>
        <item x="97"/>
        <item x="270"/>
        <item x="185"/>
        <item x="341"/>
        <item x="96"/>
        <item x="95"/>
        <item x="94"/>
        <item x="269"/>
        <item x="340"/>
        <item x="184"/>
        <item x="235"/>
        <item x="93"/>
        <item x="183"/>
        <item x="458"/>
        <item x="364"/>
        <item x="92"/>
        <item x="234"/>
        <item x="91"/>
        <item x="233"/>
        <item x="90"/>
        <item x="232"/>
        <item x="182"/>
        <item x="363"/>
        <item x="268"/>
        <item x="382"/>
        <item x="89"/>
        <item x="88"/>
        <item x="231"/>
        <item x="87"/>
        <item x="86"/>
        <item x="307"/>
        <item x="339"/>
        <item x="85"/>
        <item x="84"/>
        <item x="83"/>
        <item x="381"/>
        <item x="82"/>
        <item x="81"/>
        <item x="80"/>
        <item x="181"/>
        <item x="180"/>
        <item x="362"/>
        <item x="361"/>
        <item x="429"/>
        <item x="179"/>
        <item x="380"/>
        <item x="267"/>
        <item x="360"/>
        <item x="457"/>
        <item x="79"/>
        <item x="456"/>
        <item x="178"/>
        <item x="78"/>
        <item x="428"/>
        <item x="77"/>
        <item x="408"/>
        <item x="177"/>
        <item x="176"/>
        <item x="338"/>
        <item x="266"/>
        <item x="306"/>
        <item x="175"/>
        <item x="174"/>
        <item x="337"/>
        <item x="455"/>
        <item x="76"/>
        <item x="173"/>
        <item x="407"/>
        <item x="75"/>
        <item x="379"/>
        <item x="230"/>
        <item x="172"/>
        <item x="378"/>
        <item x="171"/>
        <item x="170"/>
        <item x="169"/>
        <item x="454"/>
        <item x="305"/>
        <item x="229"/>
        <item x="265"/>
        <item x="336"/>
        <item x="168"/>
        <item x="359"/>
        <item x="74"/>
        <item x="427"/>
        <item x="264"/>
        <item x="167"/>
        <item x="442"/>
        <item x="426"/>
        <item x="335"/>
        <item x="166"/>
        <item x="304"/>
        <item x="406"/>
        <item x="73"/>
        <item x="303"/>
        <item x="425"/>
        <item x="165"/>
        <item x="263"/>
        <item x="334"/>
        <item x="72"/>
        <item x="302"/>
        <item x="358"/>
        <item x="441"/>
        <item x="301"/>
        <item x="71"/>
        <item x="262"/>
        <item x="424"/>
        <item x="164"/>
        <item x="163"/>
        <item x="228"/>
        <item x="70"/>
        <item x="261"/>
        <item x="227"/>
        <item x="162"/>
        <item x="226"/>
        <item x="423"/>
        <item x="225"/>
        <item x="440"/>
        <item x="357"/>
        <item x="69"/>
        <item x="161"/>
        <item x="160"/>
        <item x="224"/>
        <item x="159"/>
        <item x="377"/>
        <item x="68"/>
        <item x="67"/>
        <item x="223"/>
        <item x="333"/>
        <item x="422"/>
        <item x="439"/>
        <item x="66"/>
        <item x="65"/>
        <item x="300"/>
        <item x="438"/>
        <item x="64"/>
        <item x="63"/>
        <item x="356"/>
        <item x="421"/>
        <item x="332"/>
        <item x="62"/>
        <item x="61"/>
        <item x="60"/>
        <item x="59"/>
        <item x="299"/>
        <item x="420"/>
        <item x="260"/>
        <item x="58"/>
        <item x="57"/>
        <item x="331"/>
        <item x="56"/>
        <item x="55"/>
        <item x="158"/>
        <item x="54"/>
        <item x="157"/>
        <item x="156"/>
        <item x="298"/>
        <item x="419"/>
        <item x="222"/>
        <item x="453"/>
        <item x="297"/>
        <item x="53"/>
        <item x="52"/>
        <item x="259"/>
        <item x="330"/>
        <item x="51"/>
        <item x="258"/>
        <item x="405"/>
        <item x="155"/>
        <item x="50"/>
        <item x="355"/>
        <item x="329"/>
        <item x="328"/>
        <item x="418"/>
        <item x="49"/>
        <item x="154"/>
        <item x="48"/>
        <item x="404"/>
        <item x="153"/>
        <item x="354"/>
        <item x="47"/>
        <item x="46"/>
        <item x="353"/>
        <item x="437"/>
        <item x="417"/>
        <item x="327"/>
        <item x="45"/>
        <item x="326"/>
        <item x="44"/>
        <item x="43"/>
        <item x="42"/>
        <item x="296"/>
        <item x="41"/>
        <item x="40"/>
        <item x="39"/>
        <item x="403"/>
        <item x="38"/>
        <item x="221"/>
        <item x="452"/>
        <item x="37"/>
        <item x="36"/>
        <item x="325"/>
        <item x="35"/>
        <item x="34"/>
        <item x="436"/>
        <item x="257"/>
        <item x="152"/>
        <item x="33"/>
        <item x="32"/>
        <item x="295"/>
        <item x="435"/>
        <item x="402"/>
        <item x="256"/>
        <item x="151"/>
        <item x="451"/>
        <item x="255"/>
        <item x="416"/>
        <item x="220"/>
        <item x="219"/>
        <item x="294"/>
        <item x="150"/>
        <item x="31"/>
        <item x="218"/>
        <item x="293"/>
        <item x="149"/>
        <item x="30"/>
        <item x="254"/>
        <item x="352"/>
        <item x="292"/>
        <item x="148"/>
        <item x="217"/>
        <item x="147"/>
        <item x="146"/>
        <item x="29"/>
        <item x="216"/>
        <item x="215"/>
        <item x="253"/>
        <item x="28"/>
        <item x="27"/>
        <item x="376"/>
        <item x="26"/>
        <item x="25"/>
        <item x="214"/>
        <item x="351"/>
        <item x="24"/>
        <item x="23"/>
        <item x="350"/>
        <item x="324"/>
        <item x="401"/>
        <item x="323"/>
        <item x="375"/>
        <item x="145"/>
        <item x="22"/>
        <item x="21"/>
        <item x="415"/>
        <item x="20"/>
        <item x="349"/>
        <item x="19"/>
        <item x="18"/>
        <item x="374"/>
        <item x="144"/>
        <item x="143"/>
        <item x="252"/>
        <item x="450"/>
        <item x="213"/>
        <item x="17"/>
        <item x="251"/>
        <item x="400"/>
        <item x="142"/>
        <item x="16"/>
        <item x="15"/>
        <item x="14"/>
        <item x="322"/>
        <item x="250"/>
        <item x="13"/>
        <item x="12"/>
        <item x="141"/>
        <item x="449"/>
        <item x="414"/>
        <item x="291"/>
        <item x="212"/>
        <item x="211"/>
        <item x="11"/>
        <item x="249"/>
        <item x="140"/>
        <item x="348"/>
        <item x="290"/>
        <item x="139"/>
        <item x="10"/>
        <item x="138"/>
        <item x="9"/>
        <item x="321"/>
        <item x="137"/>
        <item x="8"/>
        <item x="210"/>
        <item x="209"/>
        <item x="7"/>
        <item x="208"/>
        <item x="207"/>
        <item x="136"/>
        <item x="135"/>
        <item x="289"/>
        <item x="448"/>
        <item x="248"/>
        <item x="6"/>
        <item x="399"/>
        <item x="5"/>
        <item x="347"/>
        <item x="288"/>
        <item x="4"/>
        <item x="206"/>
        <item x="247"/>
        <item x="373"/>
        <item x="134"/>
        <item x="398"/>
        <item x="205"/>
        <item x="287"/>
        <item x="3"/>
        <item x="447"/>
        <item x="2"/>
        <item x="446"/>
        <item x="413"/>
        <item x="286"/>
        <item x="285"/>
        <item x="397"/>
        <item x="284"/>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dragToRow="0" dragToCol="0" dragToPage="0" showAll="0" defaultSubtotal="0"/>
    <pivotField dragToRow="0" dragToCol="0" dragToPage="0" showAll="0" defaultSubtotal="0"/>
  </pivotFields>
  <rowFields count="1">
    <field x="6"/>
  </rowFields>
  <rowItems count="6">
    <i>
      <x v="39"/>
    </i>
    <i>
      <x v="111"/>
    </i>
    <i>
      <x v="410"/>
    </i>
    <i>
      <x v="378"/>
    </i>
    <i>
      <x v="397"/>
    </i>
    <i t="grand">
      <x/>
    </i>
  </rowItems>
  <colItems count="1">
    <i/>
  </colItems>
  <dataFields count="1">
    <dataField name="Total Air Crashes" fld="6" subtotal="count" baseField="6"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F6B610-D882-42CD-8298-2AEFE167E48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M7:P8" firstHeaderRow="0" firstDataRow="1" firstDataCol="0"/>
  <pivotFields count="19">
    <pivotField numFmtId="14" showAll="0">
      <items count="4604">
        <item x="4590"/>
        <item x="4356"/>
        <item x="2236"/>
        <item x="392"/>
        <item x="4452"/>
        <item x="3948"/>
        <item x="2729"/>
        <item x="4363"/>
        <item x="2019"/>
        <item x="4338"/>
        <item x="3927"/>
        <item x="3566"/>
        <item x="3534"/>
        <item x="2726"/>
        <item x="2938"/>
        <item x="3309"/>
        <item x="2602"/>
        <item x="2467"/>
        <item x="587"/>
        <item x="3940"/>
        <item x="207"/>
        <item x="490"/>
        <item x="614"/>
        <item x="1022"/>
        <item x="3316"/>
        <item x="2267"/>
        <item x="2111"/>
        <item x="531"/>
        <item x="3921"/>
        <item x="4004"/>
        <item x="3991"/>
        <item x="4059"/>
        <item x="1141"/>
        <item x="2866"/>
        <item x="2945"/>
        <item x="216"/>
        <item x="215"/>
        <item x="3231"/>
        <item x="2606"/>
        <item x="2055"/>
        <item x="461"/>
        <item x="4471"/>
        <item x="4489"/>
        <item x="4504"/>
        <item x="3938"/>
        <item x="4152"/>
        <item x="3960"/>
        <item x="3808"/>
        <item x="883"/>
        <item x="1136"/>
        <item x="1392"/>
        <item x="1523"/>
        <item x="1401"/>
        <item x="1419"/>
        <item x="31"/>
        <item x="237"/>
        <item x="238"/>
        <item x="3408"/>
        <item x="475"/>
        <item x="468"/>
        <item x="4352"/>
        <item x="769"/>
        <item x="1695"/>
        <item x="1519"/>
        <item x="2924"/>
        <item x="120"/>
        <item x="78"/>
        <item x="2533"/>
        <item x="2097"/>
        <item x="2159"/>
        <item x="2312"/>
        <item x="4383"/>
        <item x="3986"/>
        <item x="4025"/>
        <item x="994"/>
        <item x="1696"/>
        <item x="1895"/>
        <item x="1951"/>
        <item x="1446"/>
        <item x="3339"/>
        <item x="647"/>
        <item x="4487"/>
        <item x="4277"/>
        <item x="3659"/>
        <item x="1040"/>
        <item x="1009"/>
        <item x="1196"/>
        <item x="2977"/>
        <item x="200"/>
        <item x="2448"/>
        <item x="580"/>
        <item x="3542"/>
        <item x="940"/>
        <item x="881"/>
        <item x="2835"/>
        <item x="281"/>
        <item x="2475"/>
        <item x="2652"/>
        <item x="2311"/>
        <item x="2109"/>
        <item x="4488"/>
        <item x="4353"/>
        <item x="4081"/>
        <item x="3549"/>
        <item x="1435"/>
        <item x="2841"/>
        <item x="3281"/>
        <item x="2059"/>
        <item x="1999"/>
        <item x="2095"/>
        <item x="540"/>
        <item x="4473"/>
        <item x="3990"/>
        <item x="3945"/>
        <item x="4043"/>
        <item x="3648"/>
        <item x="1048"/>
        <item x="1694"/>
        <item x="2919"/>
        <item x="2997"/>
        <item x="146"/>
        <item x="131"/>
        <item x="3092"/>
        <item x="2094"/>
        <item x="466"/>
        <item x="4316"/>
        <item x="4448"/>
        <item x="4361"/>
        <item x="4008"/>
        <item x="4062"/>
        <item x="3548"/>
        <item x="3660"/>
        <item x="3587"/>
        <item x="1135"/>
        <item x="747"/>
        <item x="1832"/>
        <item x="1923"/>
        <item x="1562"/>
        <item x="1894"/>
        <item x="1414"/>
        <item x="2824"/>
        <item x="320"/>
        <item x="284"/>
        <item x="3124"/>
        <item x="3270"/>
        <item x="3198"/>
        <item x="2486"/>
        <item x="2532"/>
        <item x="2216"/>
        <item x="2072"/>
        <item x="2229"/>
        <item x="365"/>
        <item x="4346"/>
        <item x="4241"/>
        <item x="4362"/>
        <item x="4151"/>
        <item x="4090"/>
        <item x="3932"/>
        <item x="3661"/>
        <item x="3698"/>
        <item x="3697"/>
        <item x="1157"/>
        <item x="861"/>
        <item x="1193"/>
        <item x="913"/>
        <item x="1042"/>
        <item x="1153"/>
        <item x="893"/>
        <item x="1648"/>
        <item x="1853"/>
        <item x="1706"/>
        <item x="1812"/>
        <item x="2948"/>
        <item x="2758"/>
        <item x="60"/>
        <item x="3264"/>
        <item x="3082"/>
        <item x="3282"/>
        <item x="2455"/>
        <item x="2650"/>
        <item x="2465"/>
        <item x="2552"/>
        <item x="2389"/>
        <item x="610"/>
        <item x="484"/>
        <item x="4291"/>
        <item x="4453"/>
        <item x="4391"/>
        <item x="4449"/>
        <item x="4290"/>
        <item x="3984"/>
        <item x="4082"/>
        <item x="4184"/>
        <item x="3640"/>
        <item x="3771"/>
        <item x="3553"/>
        <item x="3517"/>
        <item x="3804"/>
        <item x="1041"/>
        <item x="906"/>
        <item x="1159"/>
        <item x="1614"/>
        <item x="1820"/>
        <item x="1778"/>
        <item x="1608"/>
        <item x="1898"/>
        <item x="1797"/>
        <item x="1290"/>
        <item x="1312"/>
        <item x="218"/>
        <item x="3100"/>
        <item x="2547"/>
        <item x="2064"/>
        <item x="2328"/>
        <item x="2149"/>
        <item x="444"/>
        <item x="4336"/>
        <item x="4229"/>
        <item x="3937"/>
        <item x="3946"/>
        <item x="4027"/>
        <item x="3838"/>
        <item x="3850"/>
        <item x="3936"/>
        <item x="3454"/>
        <item x="3463"/>
        <item x="835"/>
        <item x="1571"/>
        <item x="1946"/>
        <item x="1421"/>
        <item x="1388"/>
        <item x="1408"/>
        <item x="2718"/>
        <item x="2894"/>
        <item x="135"/>
        <item x="3128"/>
        <item x="3105"/>
        <item x="3327"/>
        <item x="2414"/>
        <item x="2607"/>
        <item x="2488"/>
        <item x="2112"/>
        <item x="1990"/>
        <item x="2113"/>
        <item x="2017"/>
        <item x="623"/>
        <item x="4373"/>
        <item x="4492"/>
        <item x="4283"/>
        <item x="3878"/>
        <item x="4038"/>
        <item x="3679"/>
        <item x="3759"/>
        <item x="3791"/>
        <item x="3482"/>
        <item x="3801"/>
        <item x="931"/>
        <item x="1163"/>
        <item x="1002"/>
        <item x="1043"/>
        <item x="1720"/>
        <item x="1613"/>
        <item x="1319"/>
        <item x="1251"/>
        <item x="1244"/>
        <item x="2854"/>
        <item x="2757"/>
        <item x="2968"/>
        <item x="2880"/>
        <item x="2966"/>
        <item x="154"/>
        <item x="3129"/>
        <item x="3323"/>
        <item x="2222"/>
        <item x="545"/>
        <item x="485"/>
        <item x="4565"/>
        <item x="4335"/>
        <item x="4240"/>
        <item x="4009"/>
        <item x="3857"/>
        <item x="3924"/>
        <item x="3563"/>
        <item x="3436"/>
        <item x="853"/>
        <item x="770"/>
        <item x="1806"/>
        <item x="1831"/>
        <item x="1702"/>
        <item x="1852"/>
        <item x="2715"/>
        <item x="2760"/>
        <item x="2727"/>
        <item x="132"/>
        <item x="219"/>
        <item x="56"/>
        <item x="134"/>
        <item x="3370"/>
        <item x="2685"/>
        <item x="2504"/>
        <item x="2206"/>
        <item x="607"/>
        <item x="4596"/>
        <item x="3971"/>
        <item x="3935"/>
        <item x="3701"/>
        <item x="3681"/>
        <item x="3483"/>
        <item x="3788"/>
        <item x="3576"/>
        <item x="911"/>
        <item x="1133"/>
        <item x="780"/>
        <item x="1687"/>
        <item x="1684"/>
        <item x="1514"/>
        <item x="1396"/>
        <item x="2853"/>
        <item x="2792"/>
        <item x="2980"/>
        <item x="76"/>
        <item x="3288"/>
        <item x="3181"/>
        <item x="2587"/>
        <item x="2380"/>
        <item x="2487"/>
        <item x="2419"/>
        <item x="2028"/>
        <item x="2093"/>
        <item x="385"/>
        <item x="424"/>
        <item x="570"/>
        <item x="4036"/>
        <item x="3836"/>
        <item x="3837"/>
        <item x="3437"/>
        <item x="3438"/>
        <item x="912"/>
        <item x="992"/>
        <item x="867"/>
        <item x="1144"/>
        <item x="1154"/>
        <item x="1007"/>
        <item x="1855"/>
        <item x="1856"/>
        <item x="1705"/>
        <item x="1261"/>
        <item x="2843"/>
        <item x="2807"/>
        <item x="2840"/>
        <item x="122"/>
        <item x="130"/>
        <item x="3154"/>
        <item x="3272"/>
        <item x="3268"/>
        <item x="3407"/>
        <item x="3214"/>
        <item x="3210"/>
        <item x="2447"/>
        <item x="2228"/>
        <item x="2193"/>
        <item x="2317"/>
        <item x="2336"/>
        <item x="2051"/>
        <item x="460"/>
        <item x="425"/>
        <item x="706"/>
        <item x="589"/>
        <item x="4282"/>
        <item x="4497"/>
        <item x="4180"/>
        <item x="4187"/>
        <item x="4044"/>
        <item x="4058"/>
        <item x="4188"/>
        <item x="3456"/>
        <item x="3613"/>
        <item x="3552"/>
        <item x="894"/>
        <item x="884"/>
        <item x="1074"/>
        <item x="875"/>
        <item x="1563"/>
        <item x="1573"/>
        <item x="1649"/>
        <item x="1912"/>
        <item x="1409"/>
        <item x="1404"/>
        <item x="2774"/>
        <item x="2768"/>
        <item x="2910"/>
        <item x="222"/>
        <item x="248"/>
        <item x="300"/>
        <item x="176"/>
        <item x="291"/>
        <item x="123"/>
        <item x="290"/>
        <item x="3104"/>
        <item x="2662"/>
        <item x="2490"/>
        <item x="2603"/>
        <item x="2057"/>
        <item x="2323"/>
        <item x="2144"/>
        <item x="478"/>
        <item x="585"/>
        <item x="569"/>
        <item x="432"/>
        <item x="482"/>
        <item x="493"/>
        <item x="4505"/>
        <item x="4410"/>
        <item x="4440"/>
        <item x="4313"/>
        <item x="4376"/>
        <item x="3814"/>
        <item x="4073"/>
        <item x="3565"/>
        <item x="3564"/>
        <item x="3529"/>
        <item x="899"/>
        <item x="1094"/>
        <item x="903"/>
        <item x="882"/>
        <item x="1176"/>
        <item x="924"/>
        <item x="1057"/>
        <item x="1158"/>
        <item x="833"/>
        <item x="811"/>
        <item x="1940"/>
        <item x="1600"/>
        <item x="1555"/>
        <item x="1253"/>
        <item x="1464"/>
        <item x="2833"/>
        <item x="2830"/>
        <item x="2978"/>
        <item x="2842"/>
        <item x="3305"/>
        <item x="3197"/>
        <item x="2576"/>
        <item x="2577"/>
        <item x="2243"/>
        <item x="1997"/>
        <item x="633"/>
        <item x="649"/>
        <item x="368"/>
        <item x="472"/>
        <item x="350"/>
        <item x="636"/>
        <item x="3953"/>
        <item x="4054"/>
        <item x="4191"/>
        <item x="4037"/>
        <item x="3718"/>
        <item x="3562"/>
        <item x="3443"/>
        <item x="3789"/>
        <item x="914"/>
        <item x="961"/>
        <item x="900"/>
        <item x="869"/>
        <item x="1704"/>
        <item x="1800"/>
        <item x="1921"/>
        <item x="1851"/>
        <item x="1252"/>
        <item x="1477"/>
        <item x="1325"/>
        <item x="1402"/>
        <item x="1323"/>
        <item x="2748"/>
        <item x="2865"/>
        <item x="2721"/>
        <item x="2820"/>
        <item x="175"/>
        <item x="3265"/>
        <item x="3302"/>
        <item x="3132"/>
        <item x="3122"/>
        <item x="3317"/>
        <item x="3109"/>
        <item x="2668"/>
        <item x="2432"/>
        <item x="2197"/>
        <item x="2140"/>
        <item x="2214"/>
        <item x="2283"/>
        <item x="2150"/>
        <item x="2218"/>
        <item x="508"/>
        <item x="729"/>
        <item x="488"/>
        <item x="383"/>
        <item x="534"/>
        <item x="421"/>
        <item x="356"/>
        <item x="3941"/>
        <item x="3947"/>
        <item x="3839"/>
        <item x="3531"/>
        <item x="3618"/>
        <item x="3427"/>
        <item x="3751"/>
        <item x="3558"/>
        <item x="3603"/>
        <item x="3468"/>
        <item x="988"/>
        <item x="1045"/>
        <item x="1017"/>
        <item x="772"/>
        <item x="1691"/>
        <item x="1590"/>
        <item x="1565"/>
        <item x="1815"/>
        <item x="1213"/>
        <item x="1322"/>
        <item x="2728"/>
        <item x="2790"/>
        <item x="3074"/>
        <item x="2969"/>
        <item x="197"/>
        <item x="3279"/>
        <item x="3277"/>
        <item x="3165"/>
        <item x="2373"/>
        <item x="2672"/>
        <item x="2565"/>
        <item x="2318"/>
        <item x="688"/>
        <item x="390"/>
        <item x="450"/>
        <item x="513"/>
        <item x="486"/>
        <item x="4445"/>
        <item x="3897"/>
        <item x="3523"/>
        <item x="1005"/>
        <item x="1006"/>
        <item x="995"/>
        <item x="1737"/>
        <item x="1368"/>
        <item x="1288"/>
        <item x="2933"/>
        <item x="2887"/>
        <item x="272"/>
        <item x="2418"/>
        <item x="2498"/>
        <item x="2473"/>
        <item x="2212"/>
        <item x="483"/>
        <item x="358"/>
        <item x="583"/>
        <item x="650"/>
        <item x="731"/>
        <item x="3906"/>
        <item x="3888"/>
        <item x="3447"/>
        <item x="3455"/>
        <item x="3658"/>
        <item x="930"/>
        <item x="960"/>
        <item x="1814"/>
        <item x="1593"/>
        <item x="1716"/>
        <item x="1625"/>
        <item x="1794"/>
        <item x="1439"/>
        <item x="1327"/>
        <item x="2963"/>
        <item x="3032"/>
        <item x="2563"/>
        <item x="2627"/>
        <item x="2575"/>
        <item x="2139"/>
        <item x="675"/>
        <item x="674"/>
        <item x="386"/>
        <item x="359"/>
        <item x="4235"/>
        <item x="4104"/>
        <item x="3868"/>
        <item x="4017"/>
        <item x="3786"/>
        <item x="886"/>
        <item x="966"/>
        <item x="948"/>
        <item x="1824"/>
        <item x="1736"/>
        <item x="1913"/>
        <item x="1914"/>
        <item x="1413"/>
        <item x="1272"/>
        <item x="1246"/>
        <item x="1411"/>
        <item x="2720"/>
        <item x="2773"/>
        <item x="33"/>
        <item x="3395"/>
        <item x="3276"/>
        <item x="3234"/>
        <item x="2349"/>
        <item x="1991"/>
        <item x="2071"/>
        <item x="344"/>
        <item x="586"/>
        <item x="584"/>
        <item x="677"/>
        <item x="4451"/>
        <item x="4232"/>
        <item x="4270"/>
        <item x="3887"/>
        <item x="4068"/>
        <item x="4109"/>
        <item x="3872"/>
        <item x="3892"/>
        <item x="4042"/>
        <item x="3734"/>
        <item x="1115"/>
        <item x="1178"/>
        <item x="773"/>
        <item x="807"/>
        <item x="1781"/>
        <item x="1666"/>
        <item x="1530"/>
        <item x="1610"/>
        <item x="1860"/>
        <item x="1431"/>
        <item x="1522"/>
        <item x="1459"/>
        <item x="2772"/>
        <item x="2771"/>
        <item x="2999"/>
        <item x="202"/>
        <item x="220"/>
        <item x="2569"/>
        <item x="2601"/>
        <item x="2351"/>
        <item x="2608"/>
        <item x="2659"/>
        <item x="2660"/>
        <item x="2209"/>
        <item x="1970"/>
        <item x="2133"/>
        <item x="648"/>
        <item x="357"/>
        <item x="420"/>
        <item x="492"/>
        <item x="384"/>
        <item x="4562"/>
        <item x="4480"/>
        <item x="4380"/>
        <item x="4158"/>
        <item x="4105"/>
        <item x="3942"/>
        <item x="3665"/>
        <item x="3579"/>
        <item x="3479"/>
        <item x="3678"/>
        <item x="1122"/>
        <item x="832"/>
        <item x="771"/>
        <item x="1177"/>
        <item x="1953"/>
        <item x="1397"/>
        <item x="1405"/>
        <item x="1332"/>
        <item x="2930"/>
        <item x="22"/>
        <item x="322"/>
        <item x="234"/>
        <item x="65"/>
        <item x="3142"/>
        <item x="3221"/>
        <item x="2474"/>
        <item x="2436"/>
        <item x="2435"/>
        <item x="2409"/>
        <item x="2166"/>
        <item x="2265"/>
        <item x="2213"/>
        <item x="2302"/>
        <item x="2098"/>
        <item x="591"/>
        <item x="443"/>
        <item x="464"/>
        <item x="463"/>
        <item x="676"/>
        <item x="719"/>
        <item x="387"/>
        <item x="4597"/>
        <item x="4516"/>
        <item x="4403"/>
        <item x="4443"/>
        <item x="4271"/>
        <item x="4348"/>
        <item x="3963"/>
        <item x="4045"/>
        <item x="3841"/>
        <item x="4079"/>
        <item x="4046"/>
        <item x="3919"/>
        <item x="3467"/>
        <item x="3539"/>
        <item x="3690"/>
        <item x="3812"/>
        <item x="3528"/>
        <item x="3621"/>
        <item x="3478"/>
        <item x="814"/>
        <item x="998"/>
        <item x="1168"/>
        <item x="1008"/>
        <item x="1721"/>
        <item x="1915"/>
        <item x="1605"/>
        <item x="1811"/>
        <item x="1622"/>
        <item x="1733"/>
        <item x="1566"/>
        <item x="1364"/>
        <item x="1311"/>
        <item x="1256"/>
        <item x="1245"/>
        <item x="1395"/>
        <item x="2965"/>
        <item x="74"/>
        <item x="318"/>
        <item x="32"/>
        <item x="133"/>
        <item x="129"/>
        <item x="171"/>
        <item x="203"/>
        <item x="3299"/>
        <item x="3177"/>
        <item x="3187"/>
        <item x="3298"/>
        <item x="3235"/>
        <item x="2566"/>
        <item x="2386"/>
        <item x="2463"/>
        <item x="2505"/>
        <item x="2560"/>
        <item x="2207"/>
        <item x="2151"/>
        <item x="2309"/>
        <item x="2245"/>
        <item x="559"/>
        <item x="555"/>
        <item x="560"/>
        <item x="4550"/>
        <item x="4469"/>
        <item x="4431"/>
        <item x="4500"/>
        <item x="4302"/>
        <item x="3920"/>
        <item x="3939"/>
        <item x="3851"/>
        <item x="3886"/>
        <item x="3835"/>
        <item x="3964"/>
        <item x="4003"/>
        <item x="3885"/>
        <item x="3561"/>
        <item x="3582"/>
        <item x="3673"/>
        <item x="3782"/>
        <item x="3610"/>
        <item x="3607"/>
        <item x="3712"/>
        <item x="3653"/>
        <item x="3526"/>
        <item x="895"/>
        <item x="778"/>
        <item x="993"/>
        <item x="1035"/>
        <item x="904"/>
        <item x="1025"/>
        <item x="1540"/>
        <item x="1621"/>
        <item x="1877"/>
        <item x="1688"/>
        <item x="1647"/>
        <item x="1552"/>
        <item x="1689"/>
        <item x="1952"/>
        <item x="1451"/>
        <item x="1445"/>
        <item x="2754"/>
        <item x="2804"/>
        <item x="3049"/>
        <item x="2769"/>
        <item x="2770"/>
        <item x="2753"/>
        <item x="2776"/>
        <item x="232"/>
        <item x="187"/>
        <item x="77"/>
        <item x="225"/>
        <item x="4"/>
        <item x="3186"/>
        <item x="3402"/>
        <item x="3313"/>
        <item x="2525"/>
        <item x="2595"/>
        <item x="2476"/>
        <item x="2175"/>
        <item x="2268"/>
        <item x="2036"/>
        <item x="2065"/>
        <item x="2147"/>
        <item x="2205"/>
        <item x="2020"/>
        <item x="2342"/>
        <item x="616"/>
        <item x="609"/>
        <item x="552"/>
        <item x="474"/>
        <item x="510"/>
        <item x="458"/>
        <item x="397"/>
        <item x="4322"/>
        <item x="4347"/>
        <item x="4462"/>
        <item x="4220"/>
        <item x="4543"/>
        <item x="4247"/>
        <item x="4474"/>
        <item x="4408"/>
        <item x="4303"/>
        <item x="4444"/>
        <item x="4257"/>
        <item x="4067"/>
        <item x="4001"/>
        <item x="4163"/>
        <item x="4192"/>
        <item x="4026"/>
        <item x="3965"/>
        <item x="3916"/>
        <item x="3540"/>
        <item x="3733"/>
        <item x="3695"/>
        <item x="3466"/>
        <item x="3668"/>
        <item x="3654"/>
        <item x="3506"/>
        <item x="3435"/>
        <item x="952"/>
        <item x="963"/>
        <item x="1067"/>
        <item x="768"/>
        <item x="790"/>
        <item x="813"/>
        <item x="831"/>
        <item x="929"/>
        <item x="1594"/>
        <item x="1618"/>
        <item x="1624"/>
        <item x="1943"/>
        <item x="1789"/>
        <item x="1632"/>
        <item x="1623"/>
        <item x="1663"/>
        <item x="1619"/>
        <item x="1461"/>
        <item x="1297"/>
        <item x="1487"/>
        <item x="1287"/>
        <item x="1280"/>
        <item x="1271"/>
        <item x="1440"/>
        <item x="3063"/>
        <item x="2780"/>
        <item x="2822"/>
        <item x="2791"/>
        <item x="3041"/>
        <item x="307"/>
        <item x="273"/>
        <item x="126"/>
        <item x="55"/>
        <item x="3201"/>
        <item x="3301"/>
        <item x="3351"/>
        <item x="3211"/>
        <item x="3253"/>
        <item x="2477"/>
        <item x="2392"/>
        <item x="2684"/>
        <item x="2664"/>
        <item x="2499"/>
        <item x="2086"/>
        <item x="2079"/>
        <item x="2031"/>
        <item x="2129"/>
        <item x="1983"/>
        <item x="2037"/>
        <item x="347"/>
        <item x="578"/>
        <item x="605"/>
        <item x="696"/>
        <item x="653"/>
        <item x="717"/>
        <item x="638"/>
        <item x="617"/>
        <item x="4161"/>
        <item x="3815"/>
        <item x="4074"/>
        <item x="4173"/>
        <item x="3823"/>
        <item x="3966"/>
        <item x="3713"/>
        <item x="3675"/>
        <item x="3551"/>
        <item x="3512"/>
        <item x="3722"/>
        <item x="3422"/>
        <item x="3611"/>
        <item x="3802"/>
        <item x="970"/>
        <item x="1152"/>
        <item x="1099"/>
        <item x="836"/>
        <item x="935"/>
        <item x="984"/>
        <item x="1678"/>
        <item x="1701"/>
        <item x="1553"/>
        <item x="1665"/>
        <item x="1783"/>
        <item x="1620"/>
        <item x="1604"/>
        <item x="1817"/>
        <item x="1320"/>
        <item x="1351"/>
        <item x="1329"/>
        <item x="1200"/>
        <item x="1324"/>
        <item x="1452"/>
        <item x="1436"/>
        <item x="1236"/>
        <item x="2825"/>
        <item x="2851"/>
        <item x="2852"/>
        <item x="2703"/>
        <item x="2739"/>
        <item x="2784"/>
        <item x="2801"/>
        <item x="136"/>
        <item x="228"/>
        <item x="170"/>
        <item x="204"/>
        <item x="201"/>
        <item x="3110"/>
        <item x="3366"/>
        <item x="3315"/>
        <item x="3178"/>
        <item x="3350"/>
        <item x="3369"/>
        <item x="2564"/>
        <item x="2439"/>
        <item x="2681"/>
        <item x="1998"/>
        <item x="2190"/>
        <item x="2085"/>
        <item x="2005"/>
        <item x="2208"/>
        <item x="2278"/>
        <item x="1987"/>
        <item x="564"/>
        <item x="604"/>
        <item x="722"/>
        <item x="565"/>
        <item x="366"/>
        <item x="4242"/>
        <item x="4404"/>
        <item x="4080"/>
        <item x="3845"/>
        <item x="4140"/>
        <item x="4065"/>
        <item x="4168"/>
        <item x="3826"/>
        <item x="3524"/>
        <item x="3423"/>
        <item x="3439"/>
        <item x="3527"/>
        <item x="3740"/>
        <item x="3703"/>
        <item x="830"/>
        <item x="958"/>
        <item x="1149"/>
        <item x="847"/>
        <item x="915"/>
        <item x="1138"/>
        <item x="1078"/>
        <item x="959"/>
        <item x="1947"/>
        <item x="1583"/>
        <item x="1782"/>
        <item x="1591"/>
        <item x="1671"/>
        <item x="1723"/>
        <item x="1775"/>
        <item x="1549"/>
        <item x="1833"/>
        <item x="1430"/>
        <item x="1381"/>
        <item x="1275"/>
        <item x="1298"/>
        <item x="1448"/>
        <item x="1521"/>
        <item x="1340"/>
        <item x="2723"/>
        <item x="2837"/>
        <item x="2951"/>
        <item x="267"/>
        <item x="3164"/>
        <item x="3314"/>
        <item x="3352"/>
        <item x="2495"/>
        <item x="2399"/>
        <item x="2527"/>
        <item x="1989"/>
        <item x="2027"/>
        <item x="2102"/>
        <item x="2348"/>
        <item x="2291"/>
        <item x="2238"/>
        <item x="375"/>
        <item x="379"/>
        <item x="453"/>
        <item x="625"/>
        <item x="428"/>
        <item x="529"/>
        <item x="465"/>
        <item x="553"/>
        <item x="741"/>
        <item x="4512"/>
        <item x="4423"/>
        <item x="4234"/>
        <item x="4190"/>
        <item x="3846"/>
        <item x="3799"/>
        <item x="3696"/>
        <item x="3585"/>
        <item x="3692"/>
        <item x="3492"/>
        <item x="3545"/>
        <item x="794"/>
        <item x="815"/>
        <item x="829"/>
        <item x="828"/>
        <item x="870"/>
        <item x="986"/>
        <item x="896"/>
        <item x="1050"/>
        <item x="1875"/>
        <item x="1896"/>
        <item x="1578"/>
        <item x="1539"/>
        <item x="1954"/>
        <item x="1407"/>
        <item x="1295"/>
        <item x="2913"/>
        <item x="3071"/>
        <item x="2765"/>
        <item x="3057"/>
        <item x="2826"/>
        <item x="150"/>
        <item x="111"/>
        <item x="87"/>
        <item x="177"/>
        <item x="3167"/>
        <item x="3107"/>
        <item x="3365"/>
        <item x="3148"/>
        <item x="3295"/>
        <item x="3118"/>
        <item x="2561"/>
        <item x="2445"/>
        <item x="2570"/>
        <item x="2571"/>
        <item x="2388"/>
        <item x="2359"/>
        <item x="2387"/>
        <item x="2308"/>
        <item x="2198"/>
        <item x="2118"/>
        <item x="1982"/>
        <item x="2250"/>
        <item x="2141"/>
        <item x="2012"/>
        <item x="1976"/>
        <item x="2013"/>
        <item x="404"/>
        <item x="436"/>
        <item x="551"/>
        <item x="459"/>
        <item x="4470"/>
        <item x="4392"/>
        <item x="4416"/>
        <item x="4595"/>
        <item x="4559"/>
        <item x="4399"/>
        <item x="4018"/>
        <item x="3922"/>
        <item x="3925"/>
        <item x="3554"/>
        <item x="3647"/>
        <item x="3544"/>
        <item x="3592"/>
        <item x="3809"/>
        <item x="3709"/>
        <item x="3444"/>
        <item x="950"/>
        <item x="902"/>
        <item x="897"/>
        <item x="797"/>
        <item x="798"/>
        <item x="1185"/>
        <item x="1066"/>
        <item x="806"/>
        <item x="763"/>
        <item x="1889"/>
        <item x="1572"/>
        <item x="1858"/>
        <item x="1948"/>
        <item x="1758"/>
        <item x="1859"/>
        <item x="1908"/>
        <item x="1718"/>
        <item x="1460"/>
        <item x="1248"/>
        <item x="1277"/>
        <item x="2875"/>
        <item x="2850"/>
        <item x="2782"/>
        <item x="2738"/>
        <item x="2931"/>
        <item x="3017"/>
        <item x="2714"/>
        <item x="2812"/>
        <item x="92"/>
        <item x="208"/>
        <item x="317"/>
        <item x="145"/>
        <item x="118"/>
        <item x="153"/>
        <item x="3294"/>
        <item x="3190"/>
        <item x="3081"/>
        <item x="2670"/>
        <item x="2401"/>
        <item x="2444"/>
        <item x="2537"/>
        <item x="2690"/>
        <item x="2581"/>
        <item x="2006"/>
        <item x="2232"/>
        <item x="2038"/>
        <item x="1971"/>
        <item x="2171"/>
        <item x="2000"/>
        <item x="355"/>
        <item x="476"/>
        <item x="380"/>
        <item x="408"/>
        <item x="4261"/>
        <item x="4286"/>
        <item x="4378"/>
        <item x="4446"/>
        <item x="4250"/>
        <item x="4011"/>
        <item x="4031"/>
        <item x="3849"/>
        <item x="4195"/>
        <item x="3955"/>
        <item x="3680"/>
        <item x="3547"/>
        <item x="3717"/>
        <item x="3737"/>
        <item x="3520"/>
        <item x="3583"/>
        <item x="3775"/>
        <item x="3639"/>
        <item x="857"/>
        <item x="1054"/>
        <item x="1021"/>
        <item x="954"/>
        <item x="1108"/>
        <item x="1020"/>
        <item x="750"/>
        <item x="934"/>
        <item x="1779"/>
        <item x="1753"/>
        <item x="1570"/>
        <item x="1830"/>
        <item x="1229"/>
        <item x="1370"/>
        <item x="1423"/>
        <item x="1369"/>
        <item x="1262"/>
        <item x="1201"/>
        <item x="2831"/>
        <item x="2984"/>
        <item x="3053"/>
        <item x="2838"/>
        <item x="2832"/>
        <item x="3004"/>
        <item x="3068"/>
        <item x="2985"/>
        <item x="214"/>
        <item x="179"/>
        <item x="149"/>
        <item x="259"/>
        <item x="57"/>
        <item x="44"/>
        <item x="1"/>
        <item x="3312"/>
        <item x="3251"/>
        <item x="3119"/>
        <item x="3115"/>
        <item x="3256"/>
        <item x="2568"/>
        <item x="2458"/>
        <item x="2462"/>
        <item x="2599"/>
        <item x="2221"/>
        <item x="2003"/>
        <item x="378"/>
        <item x="532"/>
        <item x="733"/>
        <item x="694"/>
        <item x="4334"/>
        <item x="4496"/>
        <item x="4558"/>
        <item x="4120"/>
        <item x="4139"/>
        <item x="3861"/>
        <item x="4144"/>
        <item x="3832"/>
        <item x="3475"/>
        <item x="3425"/>
        <item x="3763"/>
        <item x="3424"/>
        <item x="3645"/>
        <item x="3421"/>
        <item x="3803"/>
        <item x="784"/>
        <item x="1192"/>
        <item x="887"/>
        <item x="1145"/>
        <item x="951"/>
        <item x="1150"/>
        <item x="1846"/>
        <item x="1719"/>
        <item x="1759"/>
        <item x="1884"/>
        <item x="1263"/>
        <item x="1517"/>
        <item x="1321"/>
        <item x="1307"/>
        <item x="1208"/>
        <item x="2974"/>
        <item x="2800"/>
        <item x="2857"/>
        <item x="3072"/>
        <item x="2953"/>
        <item x="2755"/>
        <item x="2736"/>
        <item x="3047"/>
        <item x="48"/>
        <item x="151"/>
        <item x="311"/>
        <item x="59"/>
        <item x="3405"/>
        <item x="3182"/>
        <item x="3222"/>
        <item x="3108"/>
        <item x="3380"/>
        <item x="3273"/>
        <item x="3293"/>
        <item x="3353"/>
        <item x="2485"/>
        <item x="2434"/>
        <item x="2479"/>
        <item x="2408"/>
        <item x="2673"/>
        <item x="1959"/>
        <item x="2080"/>
        <item x="2252"/>
        <item x="710"/>
        <item x="579"/>
        <item x="407"/>
        <item x="4351"/>
        <item x="4369"/>
        <item x="4420"/>
        <item x="4468"/>
        <item x="4570"/>
        <item x="4405"/>
        <item x="3944"/>
        <item x="4183"/>
        <item x="4010"/>
        <item x="4121"/>
        <item x="3873"/>
        <item x="4127"/>
        <item x="3445"/>
        <item x="3752"/>
        <item x="1137"/>
        <item x="937"/>
        <item x="876"/>
        <item x="979"/>
        <item x="1143"/>
        <item x="1146"/>
        <item x="1537"/>
        <item x="1918"/>
        <item x="1677"/>
        <item x="1755"/>
        <item x="1635"/>
        <item x="1656"/>
        <item x="1607"/>
        <item x="1756"/>
        <item x="1795"/>
        <item x="1373"/>
        <item x="1211"/>
        <item x="1387"/>
        <item x="1343"/>
        <item x="1525"/>
        <item x="2821"/>
        <item x="3024"/>
        <item x="2722"/>
        <item x="2903"/>
        <item x="2909"/>
        <item x="302"/>
        <item x="310"/>
        <item x="172"/>
        <item x="70"/>
        <item x="28"/>
        <item x="148"/>
        <item x="3300"/>
        <item x="3117"/>
        <item x="2643"/>
        <item x="2398"/>
        <item x="2683"/>
        <item x="2464"/>
        <item x="2011"/>
        <item x="2039"/>
        <item x="337"/>
        <item x="362"/>
        <item x="581"/>
        <item x="543"/>
        <item x="526"/>
        <item x="613"/>
        <item x="666"/>
        <item x="685"/>
        <item x="4397"/>
        <item x="4260"/>
        <item x="4333"/>
        <item x="4528"/>
        <item x="3981"/>
        <item x="4126"/>
        <item x="4005"/>
        <item x="3842"/>
        <item x="3511"/>
        <item x="3674"/>
        <item x="972"/>
        <item x="1125"/>
        <item x="1026"/>
        <item x="1058"/>
        <item x="774"/>
        <item x="1097"/>
        <item x="1548"/>
        <item x="1752"/>
        <item x="1652"/>
        <item x="1850"/>
        <item x="1741"/>
        <item x="1629"/>
        <item x="1342"/>
        <item x="1432"/>
        <item x="1366"/>
        <item x="1427"/>
        <item x="1202"/>
        <item x="1221"/>
        <item x="2740"/>
        <item x="2905"/>
        <item x="2908"/>
        <item x="2781"/>
        <item x="2915"/>
        <item x="2848"/>
        <item x="2928"/>
        <item x="117"/>
        <item x="217"/>
        <item x="270"/>
        <item x="64"/>
        <item x="3238"/>
        <item x="3398"/>
        <item x="3089"/>
        <item x="2423"/>
        <item x="2613"/>
        <item x="2548"/>
        <item x="2182"/>
        <item x="2110"/>
        <item x="2018"/>
        <item x="567"/>
        <item x="654"/>
        <item x="735"/>
        <item x="376"/>
        <item x="594"/>
        <item x="4281"/>
        <item x="4288"/>
        <item x="4293"/>
        <item x="4230"/>
        <item x="4409"/>
        <item x="4430"/>
        <item x="4482"/>
        <item x="4094"/>
        <item x="4193"/>
        <item x="3844"/>
        <item x="3499"/>
        <item x="3670"/>
        <item x="3614"/>
        <item x="3464"/>
        <item x="796"/>
        <item x="1107"/>
        <item x="1128"/>
        <item x="795"/>
        <item x="890"/>
        <item x="1531"/>
        <item x="1836"/>
        <item x="1660"/>
        <item x="1690"/>
        <item x="1265"/>
        <item x="1462"/>
        <item x="1257"/>
        <item x="1386"/>
        <item x="1308"/>
        <item x="1494"/>
        <item x="1441"/>
        <item x="2860"/>
        <item x="2813"/>
        <item x="2692"/>
        <item x="249"/>
        <item x="315"/>
        <item x="15"/>
        <item x="46"/>
        <item x="109"/>
        <item x="3291"/>
        <item x="3203"/>
        <item x="2567"/>
        <item x="2589"/>
        <item x="2594"/>
        <item x="2384"/>
        <item x="2189"/>
        <item x="2237"/>
        <item x="2132"/>
        <item x="1984"/>
        <item x="401"/>
        <item x="338"/>
        <item x="4402"/>
        <item x="3825"/>
        <item x="3923"/>
        <item x="4032"/>
        <item x="3967"/>
        <item x="4035"/>
        <item x="3530"/>
        <item x="3691"/>
        <item x="3683"/>
        <item x="3491"/>
        <item x="3546"/>
        <item x="3797"/>
        <item x="843"/>
        <item x="805"/>
        <item x="901"/>
        <item x="909"/>
        <item x="1120"/>
        <item x="1849"/>
        <item x="1561"/>
        <item x="1838"/>
        <item x="1698"/>
        <item x="1606"/>
        <item x="1422"/>
        <item x="1483"/>
        <item x="3075"/>
        <item x="2889"/>
        <item x="2811"/>
        <item x="2787"/>
        <item x="2814"/>
        <item x="2983"/>
        <item x="2732"/>
        <item x="2927"/>
        <item x="47"/>
        <item x="23"/>
        <item x="49"/>
        <item x="190"/>
        <item x="181"/>
        <item x="168"/>
        <item x="3206"/>
        <item x="3220"/>
        <item x="3248"/>
        <item x="3102"/>
        <item x="2634"/>
        <item x="2663"/>
        <item x="2543"/>
        <item x="2390"/>
        <item x="2625"/>
        <item x="2258"/>
        <item x="2279"/>
        <item x="2126"/>
        <item x="2026"/>
        <item x="646"/>
        <item x="448"/>
        <item x="514"/>
        <item x="503"/>
        <item x="4585"/>
        <item x="4418"/>
        <item x="4197"/>
        <item x="4413"/>
        <item x="4545"/>
        <item x="4119"/>
        <item x="3997"/>
        <item x="3860"/>
        <item x="3976"/>
        <item x="4153"/>
        <item x="4012"/>
        <item x="3806"/>
        <item x="3735"/>
        <item x="3525"/>
        <item x="3573"/>
        <item x="3533"/>
        <item x="3672"/>
        <item x="764"/>
        <item x="1082"/>
        <item x="1065"/>
        <item x="1100"/>
        <item x="878"/>
        <item x="765"/>
        <item x="1589"/>
        <item x="1580"/>
        <item x="1238"/>
        <item x="1328"/>
        <item x="1367"/>
        <item x="1309"/>
        <item x="1227"/>
        <item x="1376"/>
        <item x="2810"/>
        <item x="2950"/>
        <item x="2940"/>
        <item x="2817"/>
        <item x="3054"/>
        <item x="106"/>
        <item x="193"/>
        <item x="105"/>
        <item x="282"/>
        <item x="7"/>
        <item x="3218"/>
        <item x="3188"/>
        <item x="3278"/>
        <item x="3255"/>
        <item x="3215"/>
        <item x="3090"/>
        <item x="2549"/>
        <item x="2686"/>
        <item x="2631"/>
        <item x="2572"/>
        <item x="2397"/>
        <item x="2510"/>
        <item x="2544"/>
        <item x="1994"/>
        <item x="547"/>
        <item x="391"/>
        <item x="538"/>
        <item x="325"/>
        <item x="557"/>
        <item x="4337"/>
        <item x="4256"/>
        <item x="4519"/>
        <item x="4591"/>
        <item x="4400"/>
        <item x="4349"/>
        <item x="4439"/>
        <item x="3957"/>
        <item x="4179"/>
        <item x="3855"/>
        <item x="4128"/>
        <item x="4103"/>
        <item x="3985"/>
        <item x="3509"/>
        <item x="3609"/>
        <item x="3446"/>
        <item x="3663"/>
        <item x="3498"/>
        <item x="1139"/>
        <item x="1181"/>
        <item x="880"/>
        <item x="1197"/>
        <item x="803"/>
        <item x="1708"/>
        <item x="1909"/>
        <item x="1592"/>
        <item x="1602"/>
        <item x="1559"/>
        <item x="1874"/>
        <item x="1936"/>
        <item x="1765"/>
        <item x="1754"/>
        <item x="1504"/>
        <item x="1356"/>
        <item x="1491"/>
        <item x="1269"/>
        <item x="2958"/>
        <item x="2858"/>
        <item x="3037"/>
        <item x="2766"/>
        <item x="2834"/>
        <item x="191"/>
        <item x="301"/>
        <item x="283"/>
        <item x="3368"/>
        <item x="3254"/>
        <item x="3331"/>
        <item x="3095"/>
        <item x="3330"/>
        <item x="2562"/>
        <item x="2364"/>
        <item x="2609"/>
        <item x="2616"/>
        <item x="2539"/>
        <item x="2636"/>
        <item x="2154"/>
        <item x="515"/>
        <item x="631"/>
        <item x="600"/>
        <item x="687"/>
        <item x="637"/>
        <item x="4563"/>
        <item x="4422"/>
        <item x="4370"/>
        <item x="4272"/>
        <item x="4221"/>
        <item x="4566"/>
        <item x="4155"/>
        <item x="4123"/>
        <item x="3871"/>
        <item x="3950"/>
        <item x="3719"/>
        <item x="3656"/>
        <item x="3624"/>
        <item x="3578"/>
        <item x="1059"/>
        <item x="844"/>
        <item x="1179"/>
        <item x="749"/>
        <item x="962"/>
        <item x="804"/>
        <item x="944"/>
        <item x="785"/>
        <item x="1722"/>
        <item x="1845"/>
        <item x="1808"/>
        <item x="1944"/>
        <item x="1920"/>
        <item x="1762"/>
        <item x="1564"/>
        <item x="1232"/>
        <item x="1237"/>
        <item x="1198"/>
        <item x="2777"/>
        <item x="2890"/>
        <item x="2693"/>
        <item x="2779"/>
        <item x="224"/>
        <item x="50"/>
        <item x="5"/>
        <item x="223"/>
        <item x="83"/>
        <item x="229"/>
        <item x="39"/>
        <item x="308"/>
        <item x="3375"/>
        <item x="3098"/>
        <item x="3192"/>
        <item x="2484"/>
        <item x="2370"/>
        <item x="2396"/>
        <item x="2241"/>
        <item x="2215"/>
        <item x="2066"/>
        <item x="2274"/>
        <item x="2077"/>
        <item x="2063"/>
        <item x="2350"/>
        <item x="2289"/>
        <item x="2114"/>
        <item x="2136"/>
        <item x="373"/>
        <item x="573"/>
        <item x="495"/>
        <item x="678"/>
        <item x="4530"/>
        <item x="4580"/>
        <item x="4366"/>
        <item x="4491"/>
        <item x="4537"/>
        <item x="4421"/>
        <item x="4398"/>
        <item x="4007"/>
        <item x="3980"/>
        <item x="4172"/>
        <item x="4129"/>
        <item x="4024"/>
        <item x="3930"/>
        <item x="3666"/>
        <item x="3518"/>
        <item x="3714"/>
        <item x="1105"/>
        <item x="793"/>
        <item x="762"/>
        <item x="1028"/>
        <item x="1194"/>
        <item x="1069"/>
        <item x="1102"/>
        <item x="1659"/>
        <item x="1683"/>
        <item x="1834"/>
        <item x="1813"/>
        <item x="1734"/>
        <item x="1835"/>
        <item x="1827"/>
        <item x="1352"/>
        <item x="1230"/>
        <item x="3067"/>
        <item x="2737"/>
        <item x="2839"/>
        <item x="71"/>
        <item x="144"/>
        <item x="3091"/>
        <item x="3404"/>
        <item x="3286"/>
        <item x="3341"/>
        <item x="2460"/>
        <item x="2424"/>
        <item x="2596"/>
        <item x="2379"/>
        <item x="2293"/>
        <item x="2335"/>
        <item x="2054"/>
        <item x="2199"/>
        <item x="1985"/>
        <item x="1973"/>
        <item x="507"/>
        <item x="619"/>
        <item x="497"/>
        <item x="4374"/>
        <item x="4343"/>
        <item x="4317"/>
        <item x="4396"/>
        <item x="4434"/>
        <item x="4375"/>
        <item x="4571"/>
        <item x="3934"/>
        <item x="3998"/>
        <item x="3450"/>
        <item x="3800"/>
        <item x="3662"/>
        <item x="3688"/>
        <item x="3813"/>
        <item x="3449"/>
        <item x="3693"/>
        <item x="907"/>
        <item x="781"/>
        <item x="1030"/>
        <item x="1103"/>
        <item x="1167"/>
        <item x="968"/>
        <item x="945"/>
        <item x="1104"/>
        <item x="1707"/>
        <item x="1682"/>
        <item x="1582"/>
        <item x="1924"/>
        <item x="1449"/>
        <item x="1278"/>
        <item x="2944"/>
        <item x="2762"/>
        <item x="3027"/>
        <item x="2827"/>
        <item x="2706"/>
        <item x="2937"/>
        <item x="2803"/>
        <item x="89"/>
        <item x="199"/>
        <item x="88"/>
        <item x="3179"/>
        <item x="3126"/>
        <item x="3113"/>
        <item x="3200"/>
        <item x="3173"/>
        <item x="3241"/>
        <item x="3271"/>
        <item x="3354"/>
        <item x="2680"/>
        <item x="2411"/>
        <item x="2496"/>
        <item x="2629"/>
        <item x="2677"/>
        <item x="2338"/>
        <item x="2165"/>
        <item x="2137"/>
        <item x="2257"/>
        <item x="2117"/>
        <item x="2329"/>
        <item x="2105"/>
        <item x="2285"/>
        <item x="2084"/>
        <item x="595"/>
        <item x="388"/>
        <item x="429"/>
        <item x="640"/>
        <item x="4401"/>
        <item x="4490"/>
        <item x="4251"/>
        <item x="4518"/>
        <item x="4199"/>
        <item x="4379"/>
        <item x="4450"/>
        <item x="3909"/>
        <item x="4100"/>
        <item x="3904"/>
        <item x="4132"/>
        <item x="3762"/>
        <item x="3616"/>
        <item x="3550"/>
        <item x="3457"/>
        <item x="3707"/>
        <item x="3676"/>
        <item x="848"/>
        <item x="801"/>
        <item x="1075"/>
        <item x="1044"/>
        <item x="792"/>
        <item x="1164"/>
        <item x="864"/>
        <item x="1542"/>
        <item x="1585"/>
        <item x="1928"/>
        <item x="1545"/>
        <item x="1798"/>
        <item x="1784"/>
        <item x="1508"/>
        <item x="1258"/>
        <item x="1399"/>
        <item x="1318"/>
        <item x="1214"/>
        <item x="1390"/>
        <item x="2987"/>
        <item x="3050"/>
        <item x="2877"/>
        <item x="2884"/>
        <item x="2891"/>
        <item x="2885"/>
        <item x="264"/>
        <item x="235"/>
        <item x="3114"/>
        <item x="3172"/>
        <item x="2358"/>
        <item x="2412"/>
        <item x="2431"/>
        <item x="2687"/>
        <item x="2007"/>
        <item x="2244"/>
        <item x="2239"/>
        <item x="2296"/>
        <item x="2162"/>
        <item x="2155"/>
        <item x="2164"/>
        <item x="377"/>
        <item x="496"/>
        <item x="477"/>
        <item x="571"/>
        <item x="537"/>
        <item x="670"/>
        <item x="662"/>
        <item x="471"/>
        <item x="4442"/>
        <item x="4204"/>
        <item x="4381"/>
        <item x="4355"/>
        <item x="4318"/>
        <item x="3933"/>
        <item x="4057"/>
        <item x="3915"/>
        <item x="4122"/>
        <item x="3918"/>
        <item x="3414"/>
        <item x="3474"/>
        <item x="855"/>
        <item x="980"/>
        <item x="746"/>
        <item x="877"/>
        <item x="816"/>
        <item x="1560"/>
        <item x="1317"/>
        <item x="1231"/>
        <item x="1347"/>
        <item x="1453"/>
        <item x="1429"/>
        <item x="1372"/>
        <item x="1224"/>
        <item x="2943"/>
        <item x="2861"/>
        <item x="2786"/>
        <item x="2904"/>
        <item x="2917"/>
        <item x="2961"/>
        <item x="2888"/>
        <item x="274"/>
        <item x="18"/>
        <item x="239"/>
        <item x="3131"/>
        <item x="3333"/>
        <item x="3337"/>
        <item x="3085"/>
        <item x="3116"/>
        <item x="2639"/>
        <item x="2666"/>
        <item x="2651"/>
        <item x="2326"/>
        <item x="2325"/>
        <item x="2092"/>
        <item x="2347"/>
        <item x="2324"/>
        <item x="372"/>
        <item x="4531"/>
        <item x="4273"/>
        <item x="4308"/>
        <item x="3928"/>
        <item x="4108"/>
        <item x="4196"/>
        <item x="3870"/>
        <item x="3496"/>
        <item x="3671"/>
        <item x="3682"/>
        <item x="3773"/>
        <item x="3608"/>
        <item x="3515"/>
        <item x="786"/>
        <item x="1131"/>
        <item x="1070"/>
        <item x="819"/>
        <item x="866"/>
        <item x="990"/>
        <item x="1876"/>
        <item x="1769"/>
        <item x="1766"/>
        <item x="1785"/>
        <item x="1809"/>
        <item x="1270"/>
        <item x="1520"/>
        <item x="1225"/>
        <item x="3016"/>
        <item x="2986"/>
        <item x="2964"/>
        <item x="2956"/>
        <item x="3009"/>
        <item x="2783"/>
        <item x="2994"/>
        <item x="2975"/>
        <item x="2920"/>
        <item x="292"/>
        <item x="68"/>
        <item x="316"/>
        <item x="3137"/>
        <item x="3170"/>
        <item x="3320"/>
        <item x="2482"/>
        <item x="2416"/>
        <item x="2415"/>
        <item x="2194"/>
        <item x="2070"/>
        <item x="2067"/>
        <item x="2016"/>
        <item x="2176"/>
        <item x="2345"/>
        <item x="2273"/>
        <item x="632"/>
        <item x="374"/>
        <item x="588"/>
        <item x="367"/>
        <item x="582"/>
        <item x="4214"/>
        <item x="4509"/>
        <item x="4342"/>
        <item x="4330"/>
        <item x="4433"/>
        <item x="4587"/>
        <item x="4085"/>
        <item x="3895"/>
        <item x="4181"/>
        <item x="4098"/>
        <item x="3926"/>
        <item x="3557"/>
        <item x="3505"/>
        <item x="3490"/>
        <item x="3745"/>
        <item x="3792"/>
        <item x="3469"/>
        <item x="3793"/>
        <item x="1019"/>
        <item x="823"/>
        <item x="1132"/>
        <item x="1068"/>
        <item x="1873"/>
        <item x="1654"/>
        <item x="1930"/>
        <item x="1637"/>
        <item x="1893"/>
        <item x="1710"/>
        <item x="1699"/>
        <item x="1890"/>
        <item x="1703"/>
        <item x="1302"/>
        <item x="1371"/>
        <item x="1346"/>
        <item x="1348"/>
        <item x="1471"/>
        <item x="1365"/>
        <item x="2892"/>
        <item x="2922"/>
        <item x="2705"/>
        <item x="2806"/>
        <item x="2976"/>
        <item x="241"/>
        <item x="35"/>
        <item x="253"/>
        <item x="3362"/>
        <item x="2624"/>
        <item x="2619"/>
        <item x="2240"/>
        <item x="2033"/>
        <item x="2217"/>
        <item x="2122"/>
        <item x="370"/>
        <item x="590"/>
        <item x="651"/>
        <item x="349"/>
        <item x="341"/>
        <item x="4546"/>
        <item x="4382"/>
        <item x="4299"/>
        <item x="4243"/>
        <item x="4084"/>
        <item x="4182"/>
        <item x="4000"/>
        <item x="3635"/>
        <item x="3615"/>
        <item x="3560"/>
        <item x="3689"/>
        <item x="3811"/>
        <item x="3510"/>
        <item x="3487"/>
        <item x="1110"/>
        <item x="852"/>
        <item x="846"/>
        <item x="1493"/>
        <item x="1509"/>
        <item x="1391"/>
        <item x="1354"/>
        <item x="1338"/>
        <item x="1454"/>
        <item x="2899"/>
        <item x="2973"/>
        <item x="2967"/>
        <item x="2971"/>
        <item x="2883"/>
        <item x="3013"/>
        <item x="3035"/>
        <item x="2901"/>
        <item x="252"/>
        <item x="277"/>
        <item x="24"/>
        <item x="166"/>
        <item x="100"/>
        <item x="93"/>
        <item x="257"/>
        <item x="3297"/>
        <item x="3310"/>
        <item x="3319"/>
        <item x="2580"/>
        <item x="2429"/>
        <item x="2637"/>
        <item x="2523"/>
        <item x="2400"/>
        <item x="2648"/>
        <item x="2600"/>
        <item x="2638"/>
        <item x="2503"/>
        <item x="2275"/>
        <item x="2246"/>
        <item x="2168"/>
        <item x="2156"/>
        <item x="624"/>
        <item x="4475"/>
        <item x="4149"/>
        <item x="4030"/>
        <item x="3949"/>
        <item x="4039"/>
        <item x="3453"/>
        <item x="3772"/>
        <item x="3477"/>
        <item x="3694"/>
        <item x="3738"/>
        <item x="3507"/>
        <item x="3760"/>
        <item x="973"/>
        <item x="1063"/>
        <item x="1195"/>
        <item x="856"/>
        <item x="1162"/>
        <item x="975"/>
        <item x="1869"/>
        <item x="1892"/>
        <item x="1823"/>
        <item x="1672"/>
        <item x="1644"/>
        <item x="1264"/>
        <item x="1497"/>
        <item x="1378"/>
        <item x="1473"/>
        <item x="3030"/>
        <item x="2845"/>
        <item x="2988"/>
        <item x="3001"/>
        <item x="2881"/>
        <item x="2916"/>
        <item x="72"/>
        <item x="192"/>
        <item x="275"/>
        <item x="280"/>
        <item x="319"/>
        <item x="3381"/>
        <item x="3400"/>
        <item x="3133"/>
        <item x="3219"/>
        <item x="2509"/>
        <item x="2653"/>
        <item x="2644"/>
        <item x="2553"/>
        <item x="2068"/>
        <item x="2300"/>
        <item x="2249"/>
        <item x="2004"/>
        <item x="2210"/>
        <item x="535"/>
        <item x="737"/>
        <item x="489"/>
        <item x="734"/>
        <item x="410"/>
        <item x="457"/>
        <item x="723"/>
        <item x="615"/>
        <item x="4279"/>
        <item x="4467"/>
        <item x="4354"/>
        <item x="4248"/>
        <item x="3905"/>
        <item x="3908"/>
        <item x="3859"/>
        <item x="4146"/>
        <item x="4061"/>
        <item x="3470"/>
        <item x="3465"/>
        <item x="3623"/>
        <item x="752"/>
        <item x="1183"/>
        <item x="754"/>
        <item x="748"/>
        <item x="927"/>
        <item x="985"/>
        <item x="1543"/>
        <item x="1713"/>
        <item x="1857"/>
        <item x="1611"/>
        <item x="1941"/>
        <item x="1601"/>
        <item x="1254"/>
        <item x="1500"/>
        <item x="2996"/>
        <item x="2932"/>
        <item x="2702"/>
        <item x="3080"/>
        <item x="2809"/>
        <item x="37"/>
        <item x="260"/>
        <item x="230"/>
        <item x="323"/>
        <item x="103"/>
        <item x="137"/>
        <item x="3364"/>
        <item x="3296"/>
        <item x="3127"/>
        <item x="3233"/>
        <item x="2604"/>
        <item x="2365"/>
        <item x="2633"/>
        <item x="2536"/>
        <item x="2088"/>
        <item x="2227"/>
        <item x="2233"/>
        <item x="2106"/>
        <item x="1977"/>
        <item x="612"/>
        <item x="544"/>
        <item x="454"/>
        <item x="660"/>
        <item x="525"/>
        <item x="4529"/>
        <item x="4407"/>
        <item x="4327"/>
        <item x="4311"/>
        <item x="4384"/>
        <item x="4507"/>
        <item x="4259"/>
        <item x="4297"/>
        <item x="4589"/>
        <item x="4419"/>
        <item x="4252"/>
        <item x="4041"/>
        <item x="4114"/>
        <item x="3699"/>
        <item x="3725"/>
        <item x="3567"/>
        <item x="3684"/>
        <item x="1184"/>
        <item x="1027"/>
        <item x="1088"/>
        <item x="916"/>
        <item x="1096"/>
        <item x="1188"/>
        <item x="971"/>
        <item x="1903"/>
        <item x="1810"/>
        <item x="1950"/>
        <item x="1861"/>
        <item x="1724"/>
        <item x="1848"/>
        <item x="1879"/>
        <item x="1220"/>
        <item x="1513"/>
        <item x="1289"/>
        <item x="1279"/>
        <item x="1301"/>
        <item x="1406"/>
        <item x="1492"/>
        <item x="3044"/>
        <item x="2742"/>
        <item x="3031"/>
        <item x="2717"/>
        <item x="196"/>
        <item x="304"/>
        <item x="258"/>
        <item x="173"/>
        <item x="0"/>
        <item x="3391"/>
        <item x="3130"/>
        <item x="3361"/>
        <item x="3269"/>
        <item x="3274"/>
        <item x="3209"/>
        <item x="3194"/>
        <item x="2538"/>
        <item x="2620"/>
        <item x="2617"/>
        <item x="1967"/>
        <item x="2029"/>
        <item x="2203"/>
        <item x="2142"/>
        <item x="597"/>
        <item x="628"/>
        <item x="641"/>
        <item x="701"/>
        <item x="684"/>
        <item x="517"/>
        <item x="596"/>
        <item x="4577"/>
        <item x="4583"/>
        <item x="4472"/>
        <item x="4344"/>
        <item x="4588"/>
        <item x="4049"/>
        <item x="4088"/>
        <item x="4147"/>
        <item x="4064"/>
        <item x="3954"/>
        <item x="3807"/>
        <item x="3426"/>
        <item x="3764"/>
        <item x="779"/>
        <item x="936"/>
        <item x="1084"/>
        <item x="1189"/>
        <item x="745"/>
        <item x="1773"/>
        <item x="1828"/>
        <item x="1905"/>
        <item x="1697"/>
        <item x="1925"/>
        <item x="1891"/>
        <item x="1939"/>
        <item x="1868"/>
        <item x="1303"/>
        <item x="2859"/>
        <item x="2750"/>
        <item x="255"/>
        <item x="211"/>
        <item x="3202"/>
        <item x="3410"/>
        <item x="3139"/>
        <item x="3401"/>
        <item x="2420"/>
        <item x="2452"/>
        <item x="2559"/>
        <item x="2433"/>
        <item x="2417"/>
        <item x="2143"/>
        <item x="2170"/>
        <item x="2272"/>
        <item x="2024"/>
        <item x="732"/>
        <item x="550"/>
        <item x="449"/>
        <item x="4216"/>
        <item x="4360"/>
        <item x="4527"/>
        <item x="4278"/>
        <item x="4262"/>
        <item x="4186"/>
        <item x="4130"/>
        <item x="3833"/>
        <item x="3894"/>
        <item x="3958"/>
        <item x="4145"/>
        <item x="4089"/>
        <item x="3612"/>
        <item x="3596"/>
        <item x="3730"/>
        <item x="3777"/>
        <item x="3758"/>
        <item x="1091"/>
        <item x="1033"/>
        <item x="1140"/>
        <item x="938"/>
        <item x="809"/>
        <item x="922"/>
        <item x="1788"/>
        <item x="1899"/>
        <item x="1631"/>
        <item x="1658"/>
        <item x="1353"/>
        <item x="1377"/>
        <item x="1283"/>
        <item x="1379"/>
        <item x="2946"/>
        <item x="3061"/>
        <item x="3033"/>
        <item x="53"/>
        <item x="174"/>
        <item x="212"/>
        <item x="114"/>
        <item x="250"/>
        <item x="185"/>
        <item x="3394"/>
        <item x="3360"/>
        <item x="3285"/>
        <item x="3363"/>
        <item x="3349"/>
        <item x="3387"/>
        <item x="3093"/>
        <item x="3195"/>
        <item x="3123"/>
        <item x="3382"/>
        <item x="2682"/>
        <item x="2430"/>
        <item x="2512"/>
        <item x="2645"/>
        <item x="2354"/>
        <item x="2623"/>
        <item x="2688"/>
        <item x="2023"/>
        <item x="2030"/>
        <item x="2255"/>
        <item x="2100"/>
        <item x="2047"/>
        <item x="516"/>
        <item x="451"/>
        <item x="400"/>
        <item x="721"/>
        <item x="603"/>
        <item x="663"/>
        <item x="4501"/>
        <item x="4249"/>
        <item x="4341"/>
        <item x="4458"/>
        <item x="4289"/>
        <item x="4170"/>
        <item x="3875"/>
        <item x="3881"/>
        <item x="4034"/>
        <item x="3952"/>
        <item x="4174"/>
        <item x="3999"/>
        <item x="3982"/>
        <item x="4143"/>
        <item x="3460"/>
        <item x="3619"/>
        <item x="3741"/>
        <item x="744"/>
        <item x="825"/>
        <item x="928"/>
        <item x="1016"/>
        <item x="1036"/>
        <item x="891"/>
        <item x="1079"/>
        <item x="1551"/>
        <item x="1887"/>
        <item x="1870"/>
        <item x="1839"/>
        <item x="1711"/>
        <item x="1655"/>
        <item x="1296"/>
        <item x="1306"/>
        <item x="1472"/>
        <item x="1350"/>
        <item x="3064"/>
        <item x="2829"/>
        <item x="2862"/>
        <item x="3026"/>
        <item x="2"/>
        <item x="62"/>
        <item x="13"/>
        <item x="3392"/>
        <item x="3359"/>
        <item x="3134"/>
        <item x="3342"/>
        <item x="3217"/>
        <item x="2410"/>
        <item x="2478"/>
        <item x="2393"/>
        <item x="2550"/>
        <item x="2531"/>
        <item x="2292"/>
        <item x="2297"/>
        <item x="2256"/>
        <item x="2320"/>
        <item x="2195"/>
        <item x="2107"/>
        <item x="2001"/>
        <item x="690"/>
        <item x="501"/>
        <item x="360"/>
        <item x="430"/>
        <item x="433"/>
        <item x="405"/>
        <item x="4224"/>
        <item x="4594"/>
        <item x="4411"/>
        <item x="4238"/>
        <item x="4258"/>
        <item x="4113"/>
        <item x="4131"/>
        <item x="3867"/>
        <item x="3494"/>
        <item x="3413"/>
        <item x="3761"/>
        <item x="1174"/>
        <item x="1175"/>
        <item x="956"/>
        <item x="1127"/>
        <item x="996"/>
        <item x="1169"/>
        <item x="1130"/>
        <item x="1757"/>
        <item x="1576"/>
        <item x="1638"/>
        <item x="1579"/>
        <item x="1633"/>
        <item x="1919"/>
        <item x="1556"/>
        <item x="1337"/>
        <item x="1292"/>
        <item x="1389"/>
        <item x="1199"/>
        <item x="2828"/>
        <item x="3070"/>
        <item x="2752"/>
        <item x="2876"/>
        <item x="43"/>
        <item x="38"/>
        <item x="305"/>
        <item x="296"/>
        <item x="3168"/>
        <item x="3196"/>
        <item x="3213"/>
        <item x="3136"/>
        <item x="2356"/>
        <item x="2535"/>
        <item x="2369"/>
        <item x="2048"/>
        <item x="2343"/>
        <item x="643"/>
        <item x="713"/>
        <item x="427"/>
        <item x="728"/>
        <item x="742"/>
        <item x="4389"/>
        <item x="4484"/>
        <item x="4481"/>
        <item x="4548"/>
        <item x="4099"/>
        <item x="3824"/>
        <item x="3899"/>
        <item x="3727"/>
        <item x="3711"/>
        <item x="3536"/>
        <item x="3767"/>
        <item x="743"/>
        <item x="1089"/>
        <item x="753"/>
        <item x="1126"/>
        <item x="1180"/>
        <item x="1186"/>
        <item x="919"/>
        <item x="1942"/>
        <item x="1634"/>
        <item x="1603"/>
        <item x="1714"/>
        <item x="1772"/>
        <item x="1664"/>
        <item x="1503"/>
        <item x="1455"/>
        <item x="1291"/>
        <item x="1212"/>
        <item x="1274"/>
        <item x="1240"/>
        <item x="3028"/>
        <item x="2716"/>
        <item x="3011"/>
        <item x="3076"/>
        <item x="279"/>
        <item x="3384"/>
        <item x="2618"/>
        <item x="2407"/>
        <item x="2586"/>
        <item x="2605"/>
        <item x="2052"/>
        <item x="2091"/>
        <item x="2322"/>
        <item x="504"/>
        <item x="435"/>
        <item x="661"/>
        <item x="716"/>
        <item x="698"/>
        <item x="340"/>
        <item x="4325"/>
        <item x="4340"/>
        <item x="4390"/>
        <item x="4305"/>
        <item x="4135"/>
        <item x="4106"/>
        <item x="3853"/>
        <item x="3910"/>
        <item x="3651"/>
        <item x="3559"/>
        <item x="3570"/>
        <item x="3787"/>
        <item x="3459"/>
        <item x="3521"/>
        <item x="3532"/>
        <item x="858"/>
        <item x="1885"/>
        <item x="1550"/>
        <item x="1863"/>
        <item x="1577"/>
        <item x="1669"/>
        <item x="1616"/>
        <item x="1587"/>
        <item x="1281"/>
        <item x="1255"/>
        <item x="1475"/>
        <item x="1518"/>
        <item x="3003"/>
        <item x="2934"/>
        <item x="3014"/>
        <item x="2701"/>
        <item x="91"/>
        <item x="16"/>
        <item x="29"/>
        <item x="198"/>
        <item x="313"/>
        <item x="3338"/>
        <item x="3367"/>
        <item x="3388"/>
        <item x="3334"/>
        <item x="2468"/>
        <item x="2497"/>
        <item x="2540"/>
        <item x="2674"/>
        <item x="2021"/>
        <item x="2060"/>
        <item x="527"/>
        <item x="691"/>
        <item x="456"/>
        <item x="467"/>
        <item x="4223"/>
        <item x="4244"/>
        <item x="4521"/>
        <item x="4372"/>
        <item x="4569"/>
        <item x="4428"/>
        <item x="3993"/>
        <item x="3847"/>
        <item x="3852"/>
        <item x="3864"/>
        <item x="3593"/>
        <item x="3655"/>
        <item x="3568"/>
        <item x="3744"/>
        <item x="1024"/>
        <item x="1116"/>
        <item x="1101"/>
        <item x="1161"/>
        <item x="1062"/>
        <item x="1609"/>
        <item x="1533"/>
        <item x="1569"/>
        <item x="1904"/>
        <item x="1802"/>
        <item x="1481"/>
        <item x="1474"/>
        <item x="1266"/>
        <item x="3078"/>
        <item x="2886"/>
        <item x="2959"/>
        <item x="2764"/>
        <item x="2870"/>
        <item x="3020"/>
        <item x="128"/>
        <item x="90"/>
        <item x="113"/>
        <item x="140"/>
        <item x="3237"/>
        <item x="3244"/>
        <item x="3411"/>
        <item x="3303"/>
        <item x="3160"/>
        <item x="2402"/>
        <item x="2676"/>
        <item x="2573"/>
        <item x="2196"/>
        <item x="2332"/>
        <item x="1981"/>
        <item x="2076"/>
        <item x="2034"/>
        <item x="2108"/>
        <item x="403"/>
        <item x="442"/>
        <item x="502"/>
        <item x="4441"/>
        <item x="4331"/>
        <item x="4218"/>
        <item x="4280"/>
        <item x="4222"/>
        <item x="4465"/>
        <item x="4517"/>
        <item x="4201"/>
        <item x="4019"/>
        <item x="4102"/>
        <item x="3638"/>
        <item x="3605"/>
        <item x="3433"/>
        <item x="3555"/>
        <item x="976"/>
        <item x="1010"/>
        <item x="978"/>
        <item x="1172"/>
        <item x="824"/>
        <item x="941"/>
        <item x="1076"/>
        <item x="1077"/>
        <item x="868"/>
        <item x="873"/>
        <item x="1780"/>
        <item x="1636"/>
        <item x="1588"/>
        <item x="1512"/>
        <item x="1247"/>
        <item x="1249"/>
        <item x="2900"/>
        <item x="2960"/>
        <item x="3065"/>
        <item x="2746"/>
        <item x="2751"/>
        <item x="2747"/>
        <item x="297"/>
        <item x="314"/>
        <item x="263"/>
        <item x="86"/>
        <item x="3185"/>
        <item x="3355"/>
        <item x="2591"/>
        <item x="2426"/>
        <item x="371"/>
        <item x="399"/>
        <item x="598"/>
        <item x="4246"/>
        <item x="4228"/>
        <item x="4213"/>
        <item x="4508"/>
        <item x="4284"/>
        <item x="3929"/>
        <item x="3880"/>
        <item x="4136"/>
        <item x="3820"/>
        <item x="4141"/>
        <item x="4169"/>
        <item x="3519"/>
        <item x="3769"/>
        <item x="3805"/>
        <item x="3580"/>
        <item x="3796"/>
        <item x="3420"/>
        <item x="837"/>
        <item x="957"/>
        <item x="933"/>
        <item x="1124"/>
        <item x="1047"/>
        <item x="1871"/>
        <item x="1554"/>
        <item x="1693"/>
        <item x="1763"/>
        <item x="1239"/>
        <item x="1466"/>
        <item x="1425"/>
        <item x="1316"/>
        <item x="2914"/>
        <item x="2749"/>
        <item x="2775"/>
        <item x="3019"/>
        <item x="2711"/>
        <item x="2992"/>
        <item x="61"/>
        <item x="221"/>
        <item x="108"/>
        <item x="3088"/>
        <item x="3357"/>
        <item x="3249"/>
        <item x="2511"/>
        <item x="2546"/>
        <item x="2125"/>
        <item x="1968"/>
        <item x="2157"/>
        <item x="2346"/>
        <item x="2303"/>
        <item x="621"/>
        <item x="715"/>
        <item x="518"/>
        <item x="671"/>
        <item x="714"/>
        <item x="669"/>
        <item x="4522"/>
        <item x="4560"/>
        <item x="4202"/>
        <item x="4295"/>
        <item x="4285"/>
        <item x="4276"/>
        <item x="3951"/>
        <item x="3992"/>
        <item x="4116"/>
        <item x="4014"/>
        <item x="3577"/>
        <item x="3748"/>
        <item x="3794"/>
        <item x="3617"/>
        <item x="3723"/>
        <item x="3493"/>
        <item x="1092"/>
        <item x="788"/>
        <item x="849"/>
        <item x="1060"/>
        <item x="1055"/>
        <item x="1805"/>
        <item x="1807"/>
        <item x="1544"/>
        <item x="1819"/>
        <item x="1529"/>
        <item x="1598"/>
        <item x="1293"/>
        <item x="1383"/>
        <item x="1344"/>
        <item x="1450"/>
        <item x="2991"/>
        <item x="2745"/>
        <item x="45"/>
        <item x="261"/>
        <item x="167"/>
        <item x="67"/>
        <item x="299"/>
        <item x="2391"/>
        <item x="2378"/>
        <item x="2583"/>
        <item x="2355"/>
        <item x="2148"/>
        <item x="561"/>
        <item x="548"/>
        <item x="558"/>
        <item x="673"/>
        <item x="524"/>
        <item x="4350"/>
        <item x="4310"/>
        <item x="4245"/>
        <item x="4602"/>
        <item x="4544"/>
        <item x="4599"/>
        <item x="4206"/>
        <item x="3522"/>
        <item x="3757"/>
        <item x="3489"/>
        <item x="3780"/>
        <item x="1151"/>
        <item x="838"/>
        <item x="1081"/>
        <item x="1949"/>
        <item x="1945"/>
        <item x="1476"/>
        <item x="1426"/>
        <item x="1260"/>
        <item x="1242"/>
        <item x="1410"/>
        <item x="2796"/>
        <item x="2700"/>
        <item x="2990"/>
        <item x="42"/>
        <item x="240"/>
        <item x="95"/>
        <item x="160"/>
        <item x="3252"/>
        <item x="3096"/>
        <item x="3094"/>
        <item x="3260"/>
        <item x="3166"/>
        <item x="3174"/>
        <item x="2632"/>
        <item x="2466"/>
        <item x="1988"/>
        <item x="2304"/>
        <item x="2211"/>
        <item x="2046"/>
        <item x="2185"/>
        <item x="562"/>
        <item x="658"/>
        <item x="434"/>
        <item x="672"/>
        <item x="4312"/>
        <item x="4541"/>
        <item x="4463"/>
        <item x="4572"/>
        <item x="4394"/>
        <item x="4194"/>
        <item x="4055"/>
        <item x="3843"/>
        <item x="4164"/>
        <item x="3876"/>
        <item x="3642"/>
        <item x="3746"/>
        <item x="3667"/>
        <item x="3750"/>
        <item x="1011"/>
        <item x="921"/>
        <item x="808"/>
        <item x="845"/>
        <item x="1926"/>
        <item x="1661"/>
        <item x="1681"/>
        <item x="1532"/>
        <item x="1867"/>
        <item x="1299"/>
        <item x="1484"/>
        <item x="1345"/>
        <item x="1374"/>
        <item x="1282"/>
        <item x="1465"/>
        <item x="2962"/>
        <item x="2816"/>
        <item x="2873"/>
        <item x="2793"/>
        <item x="20"/>
        <item x="303"/>
        <item x="139"/>
        <item x="205"/>
        <item x="3409"/>
        <item x="3103"/>
        <item x="3287"/>
        <item x="3112"/>
        <item x="3223"/>
        <item x="2646"/>
        <item x="2395"/>
        <item x="2405"/>
        <item x="2508"/>
        <item x="2513"/>
        <item x="2679"/>
        <item x="2087"/>
        <item x="2294"/>
        <item x="2160"/>
        <item x="2277"/>
        <item x="2022"/>
        <item x="577"/>
        <item x="574"/>
        <item x="481"/>
        <item x="4326"/>
        <item x="4268"/>
        <item x="4592"/>
        <item x="4554"/>
        <item x="4412"/>
        <item x="3650"/>
        <item x="3429"/>
        <item x="859"/>
        <item x="826"/>
        <item x="1093"/>
        <item x="834"/>
        <item x="1793"/>
        <item x="1791"/>
        <item x="1916"/>
        <item x="1433"/>
        <item x="2734"/>
        <item x="2695"/>
        <item x="2936"/>
        <item x="2949"/>
        <item x="17"/>
        <item x="288"/>
        <item x="178"/>
        <item x="180"/>
        <item x="107"/>
        <item x="116"/>
        <item x="3184"/>
        <item x="3348"/>
        <item x="2454"/>
        <item x="2667"/>
        <item x="2371"/>
        <item x="2501"/>
        <item x="2541"/>
        <item x="2584"/>
        <item x="2101"/>
        <item x="1993"/>
        <item x="2331"/>
        <item x="2173"/>
        <item x="352"/>
        <item x="539"/>
        <item x="4526"/>
        <item x="4274"/>
        <item x="4304"/>
        <item x="4574"/>
        <item x="4561"/>
        <item x="3862"/>
        <item x="4028"/>
        <item x="3961"/>
        <item x="4091"/>
        <item x="3574"/>
        <item x="3472"/>
        <item x="3766"/>
        <item x="3687"/>
        <item x="1134"/>
        <item x="841"/>
        <item x="1034"/>
        <item x="1090"/>
        <item x="1764"/>
        <item x="1878"/>
        <item x="1796"/>
        <item x="1597"/>
        <item x="1581"/>
        <item x="1872"/>
        <item x="1725"/>
        <item x="1315"/>
        <item x="1310"/>
        <item x="1428"/>
        <item x="2778"/>
        <item x="2733"/>
        <item x="2731"/>
        <item x="2929"/>
        <item x="51"/>
        <item x="3175"/>
        <item x="3328"/>
        <item x="2453"/>
        <item x="2585"/>
        <item x="2403"/>
        <item x="2271"/>
        <item x="2138"/>
        <item x="1978"/>
        <item x="644"/>
        <item x="627"/>
        <item x="364"/>
        <item x="704"/>
        <item x="521"/>
        <item x="402"/>
        <item x="412"/>
        <item x="4498"/>
        <item x="4345"/>
        <item x="4601"/>
        <item x="4511"/>
        <item x="4329"/>
        <item x="4205"/>
        <item x="3877"/>
        <item x="4066"/>
        <item x="3816"/>
        <item x="4096"/>
        <item x="3708"/>
        <item x="1173"/>
        <item x="888"/>
        <item x="1061"/>
        <item x="1012"/>
        <item x="1111"/>
        <item x="1574"/>
        <item x="1767"/>
        <item x="1617"/>
        <item x="1653"/>
        <item x="1826"/>
        <item x="1825"/>
        <item x="1712"/>
        <item x="1630"/>
        <item x="1228"/>
        <item x="1209"/>
        <item x="1250"/>
        <item x="1385"/>
        <item x="1210"/>
        <item x="3055"/>
        <item x="2789"/>
        <item x="30"/>
        <item x="298"/>
        <item x="213"/>
        <item x="41"/>
        <item x="3389"/>
        <item x="3236"/>
        <item x="3397"/>
        <item x="3379"/>
        <item x="2494"/>
        <item x="2357"/>
        <item x="2339"/>
        <item x="2050"/>
        <item x="705"/>
        <item x="520"/>
        <item x="739"/>
        <item x="462"/>
        <item x="549"/>
        <item x="406"/>
        <item x="4209"/>
        <item x="4593"/>
        <item x="4436"/>
        <item x="4575"/>
        <item x="4357"/>
        <item x="3863"/>
        <item x="3840"/>
        <item x="3854"/>
        <item x="4029"/>
        <item x="3417"/>
        <item x="3594"/>
        <item x="3633"/>
        <item x="3428"/>
        <item x="1029"/>
        <item x="1015"/>
        <item x="1156"/>
        <item x="1709"/>
        <item x="1792"/>
        <item x="1584"/>
        <item x="1787"/>
        <item x="1527"/>
        <item x="1498"/>
        <item x="3008"/>
        <item x="2912"/>
        <item x="2869"/>
        <item x="2954"/>
        <item x="3036"/>
        <item x="2767"/>
        <item x="2921"/>
        <item x="2906"/>
        <item x="138"/>
        <item x="85"/>
        <item x="3176"/>
        <item x="3371"/>
        <item x="3163"/>
        <item x="3247"/>
        <item x="2459"/>
        <item x="2524"/>
        <item x="2383"/>
        <item x="2298"/>
        <item x="2201"/>
        <item x="546"/>
        <item x="505"/>
        <item x="695"/>
        <item x="354"/>
        <item x="409"/>
        <item x="4494"/>
        <item x="4406"/>
        <item x="4266"/>
        <item x="4075"/>
        <item x="4162"/>
        <item x="4171"/>
        <item x="3975"/>
        <item x="4150"/>
        <item x="4133"/>
        <item x="4060"/>
        <item x="4086"/>
        <item x="4069"/>
        <item x="3600"/>
        <item x="3753"/>
        <item x="3415"/>
        <item x="872"/>
        <item x="827"/>
        <item x="1119"/>
        <item x="885"/>
        <item x="1679"/>
        <item x="1761"/>
        <item x="1680"/>
        <item x="1929"/>
        <item x="1931"/>
        <item x="1424"/>
        <item x="1205"/>
        <item x="2911"/>
        <item x="2896"/>
        <item x="3073"/>
        <item x="2756"/>
        <item x="2972"/>
        <item x="162"/>
        <item x="182"/>
        <item x="231"/>
        <item x="3374"/>
        <item x="3343"/>
        <item x="3340"/>
        <item x="3318"/>
        <item x="3111"/>
        <item x="3226"/>
        <item x="3224"/>
        <item x="2361"/>
        <item x="2614"/>
        <item x="2678"/>
        <item x="2413"/>
        <item x="2621"/>
        <item x="2253"/>
        <item x="2319"/>
        <item x="2179"/>
        <item x="417"/>
        <item x="563"/>
        <item x="709"/>
        <item x="4269"/>
        <item x="4207"/>
        <item x="4332"/>
        <item x="3893"/>
        <item x="3977"/>
        <item x="4112"/>
        <item x="3969"/>
        <item x="3630"/>
        <item x="3500"/>
        <item x="3418"/>
        <item x="3586"/>
        <item x="3652"/>
        <item x="1117"/>
        <item x="812"/>
        <item x="1064"/>
        <item x="1073"/>
        <item x="802"/>
        <item x="898"/>
        <item x="1004"/>
        <item x="1917"/>
        <item x="1575"/>
        <item x="1643"/>
        <item x="1882"/>
        <item x="1403"/>
        <item x="1331"/>
        <item x="1434"/>
        <item x="1294"/>
        <item x="3029"/>
        <item x="2823"/>
        <item x="3051"/>
        <item x="2923"/>
        <item x="2808"/>
        <item x="99"/>
        <item x="9"/>
        <item x="278"/>
        <item x="306"/>
        <item x="26"/>
        <item x="142"/>
        <item x="3311"/>
        <item x="3246"/>
        <item x="3158"/>
        <item x="2381"/>
        <item x="2574"/>
        <item x="2470"/>
        <item x="2220"/>
        <item x="2041"/>
        <item x="2161"/>
        <item x="2248"/>
        <item x="398"/>
        <item x="576"/>
        <item x="630"/>
        <item x="664"/>
        <item x="506"/>
        <item x="4568"/>
        <item x="4328"/>
        <item x="4339"/>
        <item x="4493"/>
        <item x="3858"/>
        <item x="4110"/>
        <item x="3889"/>
        <item x="4016"/>
        <item x="3979"/>
        <item x="3962"/>
        <item x="4095"/>
        <item x="3716"/>
        <item x="3537"/>
        <item x="3556"/>
        <item x="3627"/>
        <item x="1106"/>
        <item x="982"/>
        <item x="997"/>
        <item x="767"/>
        <item x="874"/>
        <item x="1121"/>
        <item x="1674"/>
        <item x="1911"/>
        <item x="1398"/>
        <item x="1326"/>
        <item x="1226"/>
        <item x="1384"/>
        <item x="1336"/>
        <item x="1463"/>
        <item x="2970"/>
        <item x="2867"/>
        <item x="3056"/>
        <item x="3034"/>
        <item x="2735"/>
        <item x="121"/>
        <item x="94"/>
        <item x="79"/>
        <item x="3258"/>
        <item x="3378"/>
        <item x="3140"/>
        <item x="2661"/>
        <item x="2443"/>
        <item x="2489"/>
        <item x="2521"/>
        <item x="2615"/>
        <item x="2665"/>
        <item x="2353"/>
        <item x="2483"/>
        <item x="2128"/>
        <item x="2235"/>
        <item x="1962"/>
        <item x="1980"/>
        <item x="2158"/>
        <item x="2231"/>
        <item x="494"/>
        <item x="470"/>
        <item x="601"/>
        <item x="566"/>
        <item x="419"/>
        <item x="629"/>
        <item x="4255"/>
        <item x="4321"/>
        <item x="4388"/>
        <item x="4476"/>
        <item x="4225"/>
        <item x="4211"/>
        <item x="4377"/>
        <item x="4203"/>
        <item x="4573"/>
        <item x="4438"/>
        <item x="4083"/>
        <item x="4160"/>
        <item x="4056"/>
        <item x="4124"/>
        <item x="4125"/>
        <item x="3956"/>
        <item x="3884"/>
        <item x="4023"/>
        <item x="3626"/>
        <item x="3625"/>
        <item x="3729"/>
        <item x="3664"/>
        <item x="3765"/>
        <item x="3431"/>
        <item x="3721"/>
        <item x="981"/>
        <item x="787"/>
        <item x="1191"/>
        <item x="1083"/>
        <item x="1003"/>
        <item x="1732"/>
        <item x="1880"/>
        <item x="1650"/>
        <item x="1642"/>
        <item x="1934"/>
        <item x="1776"/>
        <item x="1799"/>
        <item x="1646"/>
        <item x="1829"/>
        <item x="1284"/>
        <item x="1243"/>
        <item x="1341"/>
        <item x="1528"/>
        <item x="1285"/>
        <item x="2864"/>
        <item x="3023"/>
        <item x="2849"/>
        <item x="2925"/>
        <item x="2696"/>
        <item x="233"/>
        <item x="243"/>
        <item x="324"/>
        <item x="256"/>
        <item x="110"/>
        <item x="3204"/>
        <item x="3263"/>
        <item x="3199"/>
        <item x="3336"/>
        <item x="2406"/>
        <item x="2461"/>
        <item x="2230"/>
        <item x="1961"/>
        <item x="2269"/>
        <item x="361"/>
        <item x="326"/>
        <item x="736"/>
        <item x="487"/>
        <item x="4226"/>
        <item x="4294"/>
        <item x="4365"/>
        <item x="4540"/>
        <item x="4265"/>
        <item x="4287"/>
        <item x="3883"/>
        <item x="3931"/>
        <item x="3856"/>
        <item x="3907"/>
        <item x="3776"/>
        <item x="3486"/>
        <item x="3785"/>
        <item x="3783"/>
        <item x="3606"/>
        <item x="989"/>
        <item x="967"/>
        <item x="946"/>
        <item x="1935"/>
        <item x="1731"/>
        <item x="1886"/>
        <item x="1382"/>
        <item x="1333"/>
        <item x="1304"/>
        <item x="1438"/>
        <item x="1268"/>
        <item x="1218"/>
        <item x="2794"/>
        <item x="3069"/>
        <item x="2712"/>
        <item x="2759"/>
        <item x="2691"/>
        <item x="2863"/>
        <item x="66"/>
        <item x="127"/>
        <item x="124"/>
        <item x="3227"/>
        <item x="3086"/>
        <item x="3147"/>
        <item x="3393"/>
        <item x="3232"/>
        <item x="3383"/>
        <item x="2493"/>
        <item x="2376"/>
        <item x="2446"/>
        <item x="2593"/>
        <item x="2044"/>
        <item x="2270"/>
        <item x="1964"/>
        <item x="2301"/>
        <item x="2340"/>
        <item x="441"/>
        <item x="652"/>
        <item x="512"/>
        <item x="330"/>
        <item x="626"/>
        <item x="4386"/>
        <item x="4415"/>
        <item x="4564"/>
        <item x="4582"/>
        <item x="4323"/>
        <item x="4586"/>
        <item x="4520"/>
        <item x="4581"/>
        <item x="4547"/>
        <item x="4198"/>
        <item x="3974"/>
        <item x="4177"/>
        <item x="3869"/>
        <item x="3917"/>
        <item x="3790"/>
        <item x="3747"/>
        <item x="3452"/>
        <item x="3726"/>
        <item x="3462"/>
        <item x="3649"/>
        <item x="3728"/>
        <item x="3451"/>
        <item x="910"/>
        <item x="1142"/>
        <item x="1148"/>
        <item x="1818"/>
        <item x="1567"/>
        <item x="1241"/>
        <item x="1349"/>
        <item x="1479"/>
        <item x="1437"/>
        <item x="1400"/>
        <item x="2730"/>
        <item x="2798"/>
        <item x="2947"/>
        <item x="2844"/>
        <item x="266"/>
        <item x="186"/>
        <item x="293"/>
        <item x="183"/>
        <item x="246"/>
        <item x="58"/>
        <item x="165"/>
        <item x="2610"/>
        <item x="2622"/>
        <item x="2394"/>
        <item x="2314"/>
        <item x="1975"/>
        <item x="1992"/>
        <item x="2090"/>
        <item x="1958"/>
        <item x="2188"/>
        <item x="2242"/>
        <item x="2145"/>
        <item x="369"/>
        <item x="353"/>
        <item x="554"/>
        <item x="346"/>
        <item x="4506"/>
        <item x="4534"/>
        <item x="4368"/>
        <item x="4460"/>
        <item x="4307"/>
        <item x="4535"/>
        <item x="4479"/>
        <item x="4455"/>
        <item x="4052"/>
        <item x="4185"/>
        <item x="3882"/>
        <item x="4142"/>
        <item x="3988"/>
        <item x="4115"/>
        <item x="4093"/>
        <item x="4118"/>
        <item x="3584"/>
        <item x="3798"/>
        <item x="3516"/>
        <item x="3476"/>
        <item x="3646"/>
        <item x="983"/>
        <item x="863"/>
        <item x="905"/>
        <item x="755"/>
        <item x="977"/>
        <item x="1927"/>
        <item x="1686"/>
        <item x="1735"/>
        <item x="1676"/>
        <item x="1595"/>
        <item x="1662"/>
        <item x="1738"/>
        <item x="1361"/>
        <item x="1207"/>
        <item x="1276"/>
        <item x="1499"/>
        <item x="2902"/>
        <item x="2741"/>
        <item x="2699"/>
        <item x="294"/>
        <item x="309"/>
        <item x="21"/>
        <item x="163"/>
        <item x="195"/>
        <item x="147"/>
        <item x="10"/>
        <item x="3183"/>
        <item x="3262"/>
        <item x="3145"/>
        <item x="2442"/>
        <item x="2611"/>
        <item x="2515"/>
        <item x="2481"/>
        <item x="2134"/>
        <item x="2089"/>
        <item x="1965"/>
        <item x="2035"/>
        <item x="2305"/>
        <item x="2169"/>
        <item x="2226"/>
        <item x="499"/>
        <item x="665"/>
        <item x="702"/>
        <item x="4510"/>
        <item x="4358"/>
        <item x="4359"/>
        <item x="3943"/>
        <item x="4063"/>
        <item x="3890"/>
        <item x="4078"/>
        <item x="3473"/>
        <item x="3481"/>
        <item x="3599"/>
        <item x="3629"/>
        <item x="991"/>
        <item x="1037"/>
        <item x="1123"/>
        <item x="974"/>
        <item x="1072"/>
        <item x="766"/>
        <item x="1888"/>
        <item x="1847"/>
        <item x="1468"/>
        <item x="1313"/>
        <item x="2952"/>
        <item x="2856"/>
        <item x="2898"/>
        <item x="2935"/>
        <item x="2818"/>
        <item x="2719"/>
        <item x="3005"/>
        <item x="210"/>
        <item x="209"/>
        <item x="104"/>
        <item x="206"/>
        <item x="158"/>
        <item x="14"/>
        <item x="3120"/>
        <item x="3152"/>
        <item x="3149"/>
        <item x="2640"/>
        <item x="2440"/>
        <item x="2551"/>
        <item x="2518"/>
        <item x="2528"/>
        <item x="2362"/>
        <item x="2471"/>
        <item x="2178"/>
        <item x="2254"/>
        <item x="2103"/>
        <item x="2062"/>
        <item x="2260"/>
        <item x="2127"/>
        <item x="656"/>
        <item x="331"/>
        <item x="681"/>
        <item x="332"/>
        <item x="599"/>
        <item x="572"/>
        <item x="4503"/>
        <item x="4477"/>
        <item x="4298"/>
        <item x="4231"/>
        <item x="4371"/>
        <item x="4539"/>
        <item x="4502"/>
        <item x="4524"/>
        <item x="3891"/>
        <item x="4048"/>
        <item x="3866"/>
        <item x="3830"/>
        <item x="4111"/>
        <item x="3970"/>
        <item x="3637"/>
        <item x="3590"/>
        <item x="3710"/>
        <item x="3461"/>
        <item x="3643"/>
        <item x="3432"/>
        <item x="1000"/>
        <item x="1032"/>
        <item x="759"/>
        <item x="1023"/>
        <item x="879"/>
        <item x="756"/>
        <item x="1166"/>
        <item x="1746"/>
        <item x="1739"/>
        <item x="1639"/>
        <item x="1599"/>
        <item x="1822"/>
        <item x="1685"/>
        <item x="1393"/>
        <item x="3007"/>
        <item x="3002"/>
        <item x="227"/>
        <item x="286"/>
        <item x="3322"/>
        <item x="3169"/>
        <item x="3146"/>
        <item x="3212"/>
        <item x="3180"/>
        <item x="3150"/>
        <item x="3358"/>
        <item x="2588"/>
        <item x="2628"/>
        <item x="2375"/>
        <item x="2598"/>
        <item x="2457"/>
        <item x="2263"/>
        <item x="2264"/>
        <item x="1956"/>
        <item x="2163"/>
        <item x="2261"/>
        <item x="683"/>
        <item x="522"/>
        <item x="431"/>
        <item x="480"/>
        <item x="4227"/>
        <item x="4237"/>
        <item x="4306"/>
        <item x="4208"/>
        <item x="4556"/>
        <item x="4200"/>
        <item x="4432"/>
        <item x="4215"/>
        <item x="4536"/>
        <item x="4275"/>
        <item x="3973"/>
        <item x="3994"/>
        <item x="3434"/>
        <item x="3504"/>
        <item x="3686"/>
        <item x="3768"/>
        <item x="3631"/>
        <item x="3441"/>
        <item x="820"/>
        <item x="776"/>
        <item x="1112"/>
        <item x="955"/>
        <item x="760"/>
        <item x="1182"/>
        <item x="1053"/>
        <item x="1568"/>
        <item x="1840"/>
        <item x="1900"/>
        <item x="1444"/>
        <item x="1222"/>
        <item x="1300"/>
        <item x="1204"/>
        <item x="1335"/>
        <item x="1489"/>
        <item x="1216"/>
        <item x="1447"/>
        <item x="2981"/>
        <item x="3059"/>
        <item x="98"/>
        <item x="265"/>
        <item x="321"/>
        <item x="3373"/>
        <item x="3125"/>
        <item x="3261"/>
        <item x="3267"/>
        <item x="3390"/>
        <item x="2456"/>
        <item x="2522"/>
        <item x="2626"/>
        <item x="2530"/>
        <item x="2437"/>
        <item x="2081"/>
        <item x="2234"/>
        <item x="2120"/>
        <item x="2330"/>
        <item x="2181"/>
        <item x="1972"/>
        <item x="2174"/>
        <item x="414"/>
        <item x="395"/>
        <item x="738"/>
        <item x="394"/>
        <item x="740"/>
        <item x="618"/>
        <item x="4461"/>
        <item x="4092"/>
        <item x="3902"/>
        <item x="3827"/>
        <item x="3978"/>
        <item x="3913"/>
        <item x="4137"/>
        <item x="3865"/>
        <item x="3571"/>
        <item x="3543"/>
        <item x="3581"/>
        <item x="3731"/>
        <item x="3575"/>
        <item x="3471"/>
        <item x="3501"/>
        <item x="3754"/>
        <item x="3488"/>
        <item x="943"/>
        <item x="923"/>
        <item x="1086"/>
        <item x="840"/>
        <item x="1190"/>
        <item x="939"/>
        <item x="1883"/>
        <item x="1790"/>
        <item x="1546"/>
        <item x="1842"/>
        <item x="1480"/>
        <item x="1219"/>
        <item x="1412"/>
        <item x="1235"/>
        <item x="1334"/>
        <item x="2709"/>
        <item x="2879"/>
        <item x="3010"/>
        <item x="143"/>
        <item x="125"/>
        <item x="19"/>
        <item x="102"/>
        <item x="36"/>
        <item x="226"/>
        <item x="156"/>
        <item x="8"/>
        <item x="3141"/>
        <item x="2451"/>
        <item x="2554"/>
        <item x="2119"/>
        <item x="2053"/>
        <item x="2009"/>
        <item x="2058"/>
        <item x="2124"/>
        <item x="1955"/>
        <item x="2247"/>
        <item x="2135"/>
        <item x="498"/>
        <item x="473"/>
        <item x="699"/>
        <item x="726"/>
        <item x="4292"/>
        <item x="4414"/>
        <item x="4600"/>
        <item x="4212"/>
        <item x="4385"/>
        <item x="3900"/>
        <item x="4156"/>
        <item x="4050"/>
        <item x="3819"/>
        <item x="3419"/>
        <item x="1087"/>
        <item x="822"/>
        <item x="789"/>
        <item x="1171"/>
        <item x="918"/>
        <item x="942"/>
        <item x="917"/>
        <item x="1038"/>
        <item x="999"/>
        <item x="1051"/>
        <item x="1657"/>
        <item x="1801"/>
        <item x="1456"/>
        <item x="1505"/>
        <item x="1458"/>
        <item x="1486"/>
        <item x="1488"/>
        <item x="1495"/>
        <item x="2897"/>
        <item x="3046"/>
        <item x="2694"/>
        <item x="2982"/>
        <item x="2979"/>
        <item x="2907"/>
        <item x="82"/>
        <item x="3329"/>
        <item x="3257"/>
        <item x="3243"/>
        <item x="3275"/>
        <item x="2427"/>
        <item x="2500"/>
        <item x="2337"/>
        <item x="1986"/>
        <item x="2074"/>
        <item x="2187"/>
        <item x="2069"/>
        <item x="2313"/>
        <item x="2008"/>
        <item x="2083"/>
        <item x="393"/>
        <item x="345"/>
        <item x="602"/>
        <item x="593"/>
        <item x="575"/>
        <item x="455"/>
        <item x="4437"/>
        <item x="4217"/>
        <item x="4495"/>
        <item x="4435"/>
        <item x="4300"/>
        <item x="4555"/>
        <item x="4178"/>
        <item x="3901"/>
        <item x="3834"/>
        <item x="4165"/>
        <item x="3569"/>
        <item x="3724"/>
        <item x="3634"/>
        <item x="821"/>
        <item x="1160"/>
        <item x="758"/>
        <item x="757"/>
        <item x="839"/>
        <item x="761"/>
        <item x="1558"/>
        <item x="1615"/>
        <item x="1596"/>
        <item x="1866"/>
        <item x="1837"/>
        <item x="1217"/>
        <item x="1443"/>
        <item x="1203"/>
        <item x="1273"/>
        <item x="1363"/>
        <item x="2855"/>
        <item x="2785"/>
        <item x="2955"/>
        <item x="52"/>
        <item x="84"/>
        <item x="75"/>
        <item x="3396"/>
        <item x="3250"/>
        <item x="3239"/>
        <item x="2385"/>
        <item x="2656"/>
        <item x="2368"/>
        <item x="2612"/>
        <item x="2542"/>
        <item x="1979"/>
        <item x="2202"/>
        <item x="2049"/>
        <item x="2223"/>
        <item x="2184"/>
        <item x="2177"/>
        <item x="2045"/>
        <item x="2078"/>
        <item x="415"/>
        <item x="423"/>
        <item x="700"/>
        <item x="718"/>
        <item x="348"/>
        <item x="4459"/>
        <item x="4264"/>
        <item x="4426"/>
        <item x="4138"/>
        <item x="4176"/>
        <item x="4148"/>
        <item x="4006"/>
        <item x="3641"/>
        <item x="3622"/>
        <item x="1095"/>
        <item x="1071"/>
        <item x="969"/>
        <item x="777"/>
        <item x="920"/>
        <item x="1170"/>
        <item x="932"/>
        <item x="1013"/>
        <item x="1165"/>
        <item x="1841"/>
        <item x="1906"/>
        <item x="1774"/>
        <item x="1651"/>
        <item x="1760"/>
        <item x="1612"/>
        <item x="1359"/>
        <item x="1259"/>
        <item x="2761"/>
        <item x="3021"/>
        <item x="2763"/>
        <item x="3038"/>
        <item x="3039"/>
        <item x="2710"/>
        <item x="3040"/>
        <item x="119"/>
        <item x="3"/>
        <item x="244"/>
        <item x="3189"/>
        <item x="3205"/>
        <item x="3207"/>
        <item x="3191"/>
        <item x="3326"/>
        <item x="3335"/>
        <item x="3106"/>
        <item x="2492"/>
        <item x="2441"/>
        <item x="2469"/>
        <item x="2529"/>
        <item x="2276"/>
        <item x="2180"/>
        <item x="2043"/>
        <item x="2251"/>
        <item x="2116"/>
        <item x="2167"/>
        <item x="1996"/>
        <item x="2104"/>
        <item x="2082"/>
        <item x="2146"/>
        <item x="2224"/>
        <item x="389"/>
        <item x="418"/>
        <item x="611"/>
        <item x="438"/>
        <item x="363"/>
        <item x="4309"/>
        <item x="4239"/>
        <item x="4557"/>
        <item x="4015"/>
        <item x="4076"/>
        <item x="3989"/>
        <item x="4022"/>
        <item x="3996"/>
        <item x="4107"/>
        <item x="3828"/>
        <item x="3513"/>
        <item x="3588"/>
        <item x="3430"/>
        <item x="3538"/>
        <item x="782"/>
        <item x="1626"/>
        <item x="1729"/>
        <item x="1547"/>
        <item x="1937"/>
        <item x="1641"/>
        <item x="1640"/>
        <item x="1330"/>
        <item x="1490"/>
        <item x="1478"/>
        <item x="2836"/>
        <item x="3022"/>
        <item x="3042"/>
        <item x="2872"/>
        <item x="2795"/>
        <item x="287"/>
        <item x="312"/>
        <item x="27"/>
        <item x="3385"/>
        <item x="3099"/>
        <item x="3346"/>
        <item x="2520"/>
        <item x="2299"/>
        <item x="2310"/>
        <item x="2341"/>
        <item x="2295"/>
        <item x="509"/>
        <item x="351"/>
        <item x="445"/>
        <item x="608"/>
        <item x="686"/>
        <item x="4466"/>
        <item x="4424"/>
        <item x="4267"/>
        <item x="4367"/>
        <item x="4134"/>
        <item x="3983"/>
        <item x="3822"/>
        <item x="3879"/>
        <item x="3821"/>
        <item x="3720"/>
        <item x="3736"/>
        <item x="3705"/>
        <item x="3535"/>
        <item x="3774"/>
        <item x="3685"/>
        <item x="1098"/>
        <item x="871"/>
        <item x="851"/>
        <item x="908"/>
        <item x="1675"/>
        <item x="1854"/>
        <item x="1897"/>
        <item x="1786"/>
        <item x="1727"/>
        <item x="1668"/>
        <item x="1557"/>
        <item x="1628"/>
        <item x="1360"/>
        <item x="1380"/>
        <item x="1470"/>
        <item x="1457"/>
        <item x="2882"/>
        <item x="2802"/>
        <item x="3000"/>
        <item x="285"/>
        <item x="276"/>
        <item x="80"/>
        <item x="268"/>
        <item x="3306"/>
        <item x="3144"/>
        <item x="3308"/>
        <item x="3225"/>
        <item x="2647"/>
        <item x="2377"/>
        <item x="2363"/>
        <item x="2096"/>
        <item x="2032"/>
        <item x="2123"/>
        <item x="2225"/>
        <item x="2334"/>
        <item x="2290"/>
        <item x="645"/>
        <item x="692"/>
        <item x="416"/>
        <item x="592"/>
        <item x="659"/>
        <item x="382"/>
        <item x="4542"/>
        <item x="4514"/>
        <item x="3968"/>
        <item x="3628"/>
        <item x="3589"/>
        <item x="3677"/>
        <item x="3715"/>
        <item x="3620"/>
        <item x="1052"/>
        <item x="926"/>
        <item x="1147"/>
        <item x="949"/>
        <item x="799"/>
        <item x="860"/>
        <item x="1844"/>
        <item x="1862"/>
        <item x="1700"/>
        <item x="1770"/>
        <item x="1667"/>
        <item x="1394"/>
        <item x="1314"/>
        <item x="1375"/>
        <item x="1358"/>
        <item x="1442"/>
        <item x="3015"/>
        <item x="2708"/>
        <item x="2871"/>
        <item x="2874"/>
        <item x="3156"/>
        <item x="3386"/>
        <item x="3087"/>
        <item x="2526"/>
        <item x="2352"/>
        <item x="2590"/>
        <item x="2404"/>
        <item x="2502"/>
        <item x="2472"/>
        <item x="2366"/>
        <item x="2578"/>
        <item x="2372"/>
        <item x="2266"/>
        <item x="2280"/>
        <item x="2315"/>
        <item x="1995"/>
        <item x="2153"/>
        <item x="2204"/>
        <item x="440"/>
        <item x="720"/>
        <item x="342"/>
        <item x="667"/>
        <item x="500"/>
        <item x="556"/>
        <item x="4296"/>
        <item x="4425"/>
        <item x="4236"/>
        <item x="4515"/>
        <item x="4040"/>
        <item x="4175"/>
        <item x="3831"/>
        <item x="4013"/>
        <item x="4189"/>
        <item x="3602"/>
        <item x="3440"/>
        <item x="3604"/>
        <item x="3502"/>
        <item x="1046"/>
        <item x="850"/>
        <item x="817"/>
        <item x="783"/>
        <item x="1670"/>
        <item x="1932"/>
        <item x="1233"/>
        <item x="1511"/>
        <item x="2724"/>
        <item x="2942"/>
        <item x="3052"/>
        <item x="3266"/>
        <item x="3153"/>
        <item x="3376"/>
        <item x="3372"/>
        <item x="3121"/>
        <item x="3143"/>
        <item x="3240"/>
        <item x="3289"/>
        <item x="2480"/>
        <item x="2642"/>
        <item x="2014"/>
        <item x="2281"/>
        <item x="2262"/>
        <item x="622"/>
        <item x="727"/>
        <item x="668"/>
        <item x="333"/>
        <item x="4427"/>
        <item x="4364"/>
        <item x="4513"/>
        <item x="4154"/>
        <item x="4021"/>
        <item x="3896"/>
        <item x="4101"/>
        <item x="4020"/>
        <item x="3874"/>
        <item x="3795"/>
        <item x="3597"/>
        <item x="3781"/>
        <item x="3416"/>
        <item x="3497"/>
        <item x="3595"/>
        <item x="1187"/>
        <item x="800"/>
        <item x="1627"/>
        <item x="1748"/>
        <item x="1717"/>
        <item x="1749"/>
        <item x="1206"/>
        <item x="1286"/>
        <item x="1355"/>
        <item x="3066"/>
        <item x="3062"/>
        <item x="3006"/>
        <item x="3048"/>
        <item x="2993"/>
        <item x="2707"/>
        <item x="159"/>
        <item x="164"/>
        <item x="169"/>
        <item x="251"/>
        <item x="3304"/>
        <item x="3162"/>
        <item x="3344"/>
        <item x="3097"/>
        <item x="3412"/>
        <item x="3155"/>
        <item x="2657"/>
        <item x="2073"/>
        <item x="413"/>
        <item x="530"/>
        <item x="469"/>
        <item x="491"/>
        <item x="724"/>
        <item x="639"/>
        <item x="4320"/>
        <item x="4315"/>
        <item x="3911"/>
        <item x="4071"/>
        <item x="953"/>
        <item x="925"/>
        <item x="1031"/>
        <item x="889"/>
        <item x="775"/>
        <item x="1803"/>
        <item x="1751"/>
        <item x="1922"/>
        <item x="1745"/>
        <item x="1715"/>
        <item x="1524"/>
        <item x="1501"/>
        <item x="2743"/>
        <item x="184"/>
        <item x="63"/>
        <item x="11"/>
        <item x="3345"/>
        <item x="3356"/>
        <item x="3284"/>
        <item x="2438"/>
        <item x="2428"/>
        <item x="2579"/>
        <item x="2061"/>
        <item x="2284"/>
        <item x="2259"/>
        <item x="2219"/>
        <item x="446"/>
        <item x="730"/>
        <item x="533"/>
        <item x="711"/>
        <item x="541"/>
        <item x="4395"/>
        <item x="4210"/>
        <item x="4533"/>
        <item x="4478"/>
        <item x="4254"/>
        <item x="4077"/>
        <item x="4117"/>
        <item x="4070"/>
        <item x="3591"/>
        <item x="3485"/>
        <item x="3598"/>
        <item x="810"/>
        <item x="1728"/>
        <item x="1747"/>
        <item x="1750"/>
        <item x="1692"/>
        <item x="2868"/>
        <item x="2847"/>
        <item x="2895"/>
        <item x="2744"/>
        <item x="3018"/>
        <item x="3025"/>
        <item x="141"/>
        <item x="69"/>
        <item x="3135"/>
        <item x="3171"/>
        <item x="3157"/>
        <item x="3332"/>
        <item x="2641"/>
        <item x="2689"/>
        <item x="2555"/>
        <item x="2450"/>
        <item x="2421"/>
        <item x="2374"/>
        <item x="2186"/>
        <item x="2015"/>
        <item x="2002"/>
        <item x="2075"/>
        <item x="1969"/>
        <item x="2286"/>
        <item x="479"/>
        <item x="335"/>
        <item x="536"/>
        <item x="381"/>
        <item x="447"/>
        <item x="4319"/>
        <item x="4567"/>
        <item x="4324"/>
        <item x="3912"/>
        <item x="3898"/>
        <item x="3770"/>
        <item x="3784"/>
        <item x="751"/>
        <item x="1039"/>
        <item x="1938"/>
        <item x="1777"/>
        <item x="1673"/>
        <item x="1865"/>
        <item x="1730"/>
        <item x="1515"/>
        <item x="1467"/>
        <item x="2941"/>
        <item x="289"/>
        <item x="34"/>
        <item x="194"/>
        <item x="97"/>
        <item x="112"/>
        <item x="40"/>
        <item x="3403"/>
        <item x="3138"/>
        <item x="3347"/>
        <item x="3325"/>
        <item x="3208"/>
        <item x="2669"/>
        <item x="2654"/>
        <item x="2545"/>
        <item x="2671"/>
        <item x="2514"/>
        <item x="2655"/>
        <item x="2382"/>
        <item x="2658"/>
        <item x="2183"/>
        <item x="2040"/>
        <item x="2191"/>
        <item x="396"/>
        <item x="411"/>
        <item x="708"/>
        <item x="680"/>
        <item x="689"/>
        <item x="542"/>
        <item x="452"/>
        <item x="4486"/>
        <item x="4578"/>
        <item x="4525"/>
        <item x="4552"/>
        <item x="4417"/>
        <item x="4051"/>
        <item x="3959"/>
        <item x="3601"/>
        <item x="3458"/>
        <item x="3541"/>
        <item x="1080"/>
        <item x="1155"/>
        <item x="1001"/>
        <item x="854"/>
        <item x="1910"/>
        <item x="1816"/>
        <item x="1538"/>
        <item x="1234"/>
        <item x="1420"/>
        <item x="1267"/>
        <item x="1305"/>
        <item x="1418"/>
        <item x="3060"/>
        <item x="2957"/>
        <item x="2918"/>
        <item x="2893"/>
        <item x="271"/>
        <item x="161"/>
        <item x="157"/>
        <item x="101"/>
        <item x="3399"/>
        <item x="3228"/>
        <item x="3161"/>
        <item x="2360"/>
        <item x="2592"/>
        <item x="2506"/>
        <item x="2516"/>
        <item x="2449"/>
        <item x="1957"/>
        <item x="2131"/>
        <item x="1963"/>
        <item x="2130"/>
        <item x="519"/>
        <item x="707"/>
        <item x="606"/>
        <item x="635"/>
        <item x="437"/>
        <item x="4553"/>
        <item x="4549"/>
        <item x="4551"/>
        <item x="4097"/>
        <item x="4167"/>
        <item x="4053"/>
        <item x="3739"/>
        <item x="3749"/>
        <item x="3669"/>
        <item x="3480"/>
        <item x="3442"/>
        <item x="1541"/>
        <item x="1586"/>
        <item x="1864"/>
        <item x="1526"/>
        <item x="269"/>
        <item x="188"/>
        <item x="254"/>
        <item x="3245"/>
        <item x="3377"/>
        <item x="3084"/>
        <item x="3216"/>
        <item x="2422"/>
        <item x="2425"/>
        <item x="2282"/>
        <item x="1974"/>
        <item x="339"/>
        <item x="657"/>
        <item x="334"/>
        <item x="426"/>
        <item x="336"/>
        <item x="422"/>
        <item x="439"/>
        <item x="725"/>
        <item x="4579"/>
        <item x="4447"/>
        <item x="4584"/>
        <item x="4598"/>
        <item x="4157"/>
        <item x="3818"/>
        <item x="3903"/>
        <item x="3508"/>
        <item x="3702"/>
        <item x="3743"/>
        <item x="3704"/>
        <item x="1113"/>
        <item x="1014"/>
        <item x="1881"/>
        <item x="1744"/>
        <item x="1485"/>
        <item x="1362"/>
        <item x="1339"/>
        <item x="2797"/>
        <item x="96"/>
        <item x="152"/>
        <item x="54"/>
        <item x="3230"/>
        <item x="3101"/>
        <item x="2635"/>
        <item x="1960"/>
        <item x="2056"/>
        <item x="2287"/>
        <item x="2010"/>
        <item x="2200"/>
        <item x="2306"/>
        <item x="327"/>
        <item x="655"/>
        <item x="620"/>
        <item x="568"/>
        <item x="4301"/>
        <item x="4253"/>
        <item x="4538"/>
        <item x="4233"/>
        <item x="4464"/>
        <item x="4483"/>
        <item x="4456"/>
        <item x="4387"/>
        <item x="4087"/>
        <item x="3848"/>
        <item x="3644"/>
        <item x="3636"/>
        <item x="1018"/>
        <item x="892"/>
        <item x="1645"/>
        <item x="2995"/>
        <item x="2697"/>
        <item x="262"/>
        <item x="242"/>
        <item x="81"/>
        <item x="3229"/>
        <item x="3290"/>
        <item x="2491"/>
        <item x="2597"/>
        <item x="2556"/>
        <item x="2630"/>
        <item x="2517"/>
        <item x="642"/>
        <item x="693"/>
        <item x="4523"/>
        <item x="4457"/>
        <item x="4033"/>
        <item x="3810"/>
        <item x="3503"/>
        <item x="1129"/>
        <item x="987"/>
        <item x="964"/>
        <item x="1114"/>
        <item x="1740"/>
        <item x="1933"/>
        <item x="1768"/>
        <item x="1510"/>
        <item x="2799"/>
        <item x="2698"/>
        <item x="155"/>
        <item x="12"/>
        <item x="3321"/>
        <item x="2582"/>
        <item x="2025"/>
        <item x="1966"/>
        <item x="679"/>
        <item x="328"/>
        <item x="4072"/>
        <item x="4002"/>
        <item x="3995"/>
        <item x="3448"/>
        <item x="3632"/>
        <item x="3700"/>
        <item x="3732"/>
        <item x="3657"/>
        <item x="791"/>
        <item x="1085"/>
        <item x="1804"/>
        <item x="1215"/>
        <item x="1416"/>
        <item x="1506"/>
        <item x="2926"/>
        <item x="3077"/>
        <item x="189"/>
        <item x="115"/>
        <item x="3151"/>
        <item x="3242"/>
        <item x="2675"/>
        <item x="2152"/>
        <item x="2344"/>
        <item x="2333"/>
        <item x="2321"/>
        <item x="2172"/>
        <item x="528"/>
        <item x="343"/>
        <item x="703"/>
        <item x="4499"/>
        <item x="4159"/>
        <item x="862"/>
        <item x="1907"/>
        <item x="1496"/>
        <item x="2713"/>
        <item x="2819"/>
        <item x="2367"/>
        <item x="2519"/>
        <item x="2042"/>
        <item x="523"/>
        <item x="634"/>
        <item x="4454"/>
        <item x="4219"/>
        <item x="3817"/>
        <item x="3914"/>
        <item x="3756"/>
        <item x="3755"/>
        <item x="3742"/>
        <item x="1843"/>
        <item x="1482"/>
        <item x="1415"/>
        <item x="1417"/>
        <item x="2725"/>
        <item x="2805"/>
        <item x="3012"/>
        <item x="2998"/>
        <item x="295"/>
        <item x="245"/>
        <item x="236"/>
        <item x="3280"/>
        <item x="2121"/>
        <item x="2327"/>
        <item x="712"/>
        <item x="329"/>
        <item x="4047"/>
        <item x="3484"/>
        <item x="947"/>
        <item x="1049"/>
        <item x="1056"/>
        <item x="842"/>
        <item x="1109"/>
        <item x="1771"/>
        <item x="1516"/>
        <item x="3058"/>
        <item x="3079"/>
        <item x="3406"/>
        <item x="3292"/>
        <item x="2558"/>
        <item x="2649"/>
        <item x="2192"/>
        <item x="4314"/>
        <item x="3829"/>
        <item x="3987"/>
        <item x="3779"/>
        <item x="1118"/>
        <item x="865"/>
        <item x="1902"/>
        <item x="1223"/>
        <item x="1469"/>
        <item x="1357"/>
        <item x="3045"/>
        <item x="2878"/>
        <item x="2939"/>
        <item x="25"/>
        <item x="247"/>
        <item x="3193"/>
        <item x="3159"/>
        <item x="2534"/>
        <item x="2307"/>
        <item x="697"/>
        <item x="4393"/>
        <item x="4429"/>
        <item x="3972"/>
        <item x="3572"/>
        <item x="1742"/>
        <item x="1502"/>
        <item x="2788"/>
        <item x="2815"/>
        <item x="73"/>
        <item x="3259"/>
        <item x="2507"/>
        <item x="2115"/>
        <item x="4485"/>
        <item x="4166"/>
        <item x="3514"/>
        <item x="965"/>
        <item x="1901"/>
        <item x="1743"/>
        <item x="1507"/>
        <item x="2989"/>
        <item x="3324"/>
        <item x="511"/>
        <item x="682"/>
        <item x="4576"/>
        <item x="1726"/>
        <item x="3043"/>
        <item x="2704"/>
        <item x="3307"/>
        <item x="2557"/>
        <item x="2316"/>
        <item x="2288"/>
        <item x="4532"/>
        <item x="818"/>
        <item x="2846"/>
        <item x="3283"/>
        <item x="2099"/>
        <item x="3778"/>
        <item x="3706"/>
        <item x="3495"/>
        <item x="1821"/>
        <item x="4263"/>
        <item x="1534"/>
        <item x="1536"/>
        <item x="1535"/>
        <item x="6"/>
        <item x="3083"/>
        <item t="default"/>
      </items>
    </pivotField>
    <pivotField showAll="0">
      <items count="14">
        <item x="12"/>
        <item x="11"/>
        <item x="9"/>
        <item x="10"/>
        <item x="3"/>
        <item x="1"/>
        <item x="4"/>
        <item x="0"/>
        <item x="7"/>
        <item x="6"/>
        <item x="2"/>
        <item x="8"/>
        <item x="5"/>
        <item t="default"/>
      </items>
    </pivotField>
    <pivotField showAll="0">
      <items count="115">
        <item x="113"/>
        <item x="112"/>
        <item x="110"/>
        <item x="98"/>
        <item x="111"/>
        <item x="108"/>
        <item x="103"/>
        <item x="82"/>
        <item x="101"/>
        <item x="84"/>
        <item x="26"/>
        <item x="53"/>
        <item x="104"/>
        <item x="80"/>
        <item x="92"/>
        <item x="102"/>
        <item x="70"/>
        <item x="93"/>
        <item x="43"/>
        <item x="85"/>
        <item x="71"/>
        <item x="73"/>
        <item x="41"/>
        <item x="52"/>
        <item x="68"/>
        <item x="69"/>
        <item x="96"/>
        <item x="76"/>
        <item x="79"/>
        <item x="90"/>
        <item x="97"/>
        <item x="28"/>
        <item x="81"/>
        <item x="19"/>
        <item x="27"/>
        <item x="4"/>
        <item x="40"/>
        <item x="72"/>
        <item x="89"/>
        <item x="60"/>
        <item x="63"/>
        <item x="1"/>
        <item x="35"/>
        <item x="24"/>
        <item x="45"/>
        <item x="14"/>
        <item x="20"/>
        <item x="7"/>
        <item x="78"/>
        <item x="5"/>
        <item x="49"/>
        <item x="61"/>
        <item x="87"/>
        <item x="17"/>
        <item x="47"/>
        <item x="30"/>
        <item x="21"/>
        <item x="50"/>
        <item x="31"/>
        <item x="0"/>
        <item x="83"/>
        <item x="38"/>
        <item x="2"/>
        <item x="32"/>
        <item x="91"/>
        <item x="15"/>
        <item x="62"/>
        <item x="59"/>
        <item x="44"/>
        <item x="34"/>
        <item x="33"/>
        <item x="18"/>
        <item x="16"/>
        <item x="36"/>
        <item x="25"/>
        <item x="58"/>
        <item x="75"/>
        <item x="9"/>
        <item x="54"/>
        <item x="66"/>
        <item x="46"/>
        <item x="42"/>
        <item x="10"/>
        <item x="13"/>
        <item x="86"/>
        <item x="64"/>
        <item x="8"/>
        <item x="57"/>
        <item x="37"/>
        <item x="3"/>
        <item x="23"/>
        <item x="55"/>
        <item x="95"/>
        <item x="94"/>
        <item x="74"/>
        <item x="11"/>
        <item x="48"/>
        <item x="29"/>
        <item x="65"/>
        <item x="77"/>
        <item x="39"/>
        <item x="56"/>
        <item x="12"/>
        <item x="67"/>
        <item x="100"/>
        <item x="88"/>
        <item x="106"/>
        <item x="22"/>
        <item x="51"/>
        <item x="99"/>
        <item x="105"/>
        <item x="109"/>
        <item x="107"/>
        <item x="6"/>
        <item t="default"/>
      </items>
    </pivotField>
    <pivotField showAll="0"/>
    <pivotField showAll="0"/>
    <pivotField showAll="0"/>
    <pivotField showAll="0">
      <items count="468">
        <item x="1"/>
        <item x="284"/>
        <item x="397"/>
        <item x="285"/>
        <item x="286"/>
        <item x="413"/>
        <item x="446"/>
        <item x="2"/>
        <item x="447"/>
        <item x="3"/>
        <item x="287"/>
        <item x="205"/>
        <item x="398"/>
        <item x="134"/>
        <item x="373"/>
        <item x="247"/>
        <item x="206"/>
        <item x="4"/>
        <item x="288"/>
        <item x="347"/>
        <item x="5"/>
        <item x="399"/>
        <item x="6"/>
        <item x="248"/>
        <item x="448"/>
        <item x="289"/>
        <item x="135"/>
        <item x="136"/>
        <item x="207"/>
        <item x="208"/>
        <item x="7"/>
        <item x="209"/>
        <item x="210"/>
        <item x="8"/>
        <item x="137"/>
        <item x="321"/>
        <item x="9"/>
        <item x="138"/>
        <item x="10"/>
        <item x="139"/>
        <item x="290"/>
        <item x="348"/>
        <item x="140"/>
        <item x="249"/>
        <item x="11"/>
        <item x="211"/>
        <item x="212"/>
        <item x="291"/>
        <item x="414"/>
        <item x="449"/>
        <item x="141"/>
        <item x="12"/>
        <item x="13"/>
        <item x="250"/>
        <item x="322"/>
        <item x="14"/>
        <item x="15"/>
        <item x="16"/>
        <item x="142"/>
        <item x="400"/>
        <item x="251"/>
        <item x="17"/>
        <item x="213"/>
        <item x="450"/>
        <item x="252"/>
        <item x="143"/>
        <item x="144"/>
        <item x="374"/>
        <item x="18"/>
        <item x="19"/>
        <item x="349"/>
        <item x="20"/>
        <item x="415"/>
        <item x="21"/>
        <item x="22"/>
        <item x="145"/>
        <item x="375"/>
        <item x="323"/>
        <item x="401"/>
        <item x="324"/>
        <item x="350"/>
        <item x="23"/>
        <item x="24"/>
        <item x="351"/>
        <item x="214"/>
        <item x="25"/>
        <item x="26"/>
        <item x="376"/>
        <item x="27"/>
        <item x="28"/>
        <item x="253"/>
        <item x="215"/>
        <item x="216"/>
        <item x="29"/>
        <item x="146"/>
        <item x="147"/>
        <item x="217"/>
        <item x="148"/>
        <item x="292"/>
        <item x="352"/>
        <item x="254"/>
        <item x="30"/>
        <item x="149"/>
        <item x="293"/>
        <item x="218"/>
        <item x="31"/>
        <item x="150"/>
        <item x="294"/>
        <item x="219"/>
        <item x="220"/>
        <item x="416"/>
        <item x="255"/>
        <item x="451"/>
        <item x="151"/>
        <item x="256"/>
        <item x="402"/>
        <item x="435"/>
        <item x="295"/>
        <item x="32"/>
        <item x="33"/>
        <item x="152"/>
        <item x="257"/>
        <item x="436"/>
        <item x="34"/>
        <item x="35"/>
        <item x="325"/>
        <item x="36"/>
        <item x="37"/>
        <item x="452"/>
        <item x="221"/>
        <item x="38"/>
        <item x="403"/>
        <item x="39"/>
        <item x="40"/>
        <item x="41"/>
        <item x="296"/>
        <item x="42"/>
        <item x="43"/>
        <item x="44"/>
        <item x="326"/>
        <item x="45"/>
        <item x="327"/>
        <item x="417"/>
        <item x="437"/>
        <item x="353"/>
        <item x="46"/>
        <item x="47"/>
        <item x="354"/>
        <item x="153"/>
        <item x="404"/>
        <item x="48"/>
        <item x="154"/>
        <item x="49"/>
        <item x="418"/>
        <item x="328"/>
        <item x="329"/>
        <item x="355"/>
        <item x="50"/>
        <item x="155"/>
        <item x="405"/>
        <item x="258"/>
        <item x="51"/>
        <item x="330"/>
        <item x="259"/>
        <item x="52"/>
        <item x="53"/>
        <item x="297"/>
        <item x="453"/>
        <item x="222"/>
        <item x="419"/>
        <item x="298"/>
        <item x="156"/>
        <item x="157"/>
        <item x="54"/>
        <item x="158"/>
        <item x="55"/>
        <item x="56"/>
        <item x="331"/>
        <item x="57"/>
        <item x="58"/>
        <item x="260"/>
        <item x="420"/>
        <item x="299"/>
        <item x="59"/>
        <item x="60"/>
        <item x="61"/>
        <item x="62"/>
        <item x="332"/>
        <item x="421"/>
        <item x="356"/>
        <item x="63"/>
        <item x="64"/>
        <item x="438"/>
        <item x="300"/>
        <item x="65"/>
        <item x="66"/>
        <item x="439"/>
        <item x="422"/>
        <item x="333"/>
        <item x="223"/>
        <item x="67"/>
        <item x="68"/>
        <item x="377"/>
        <item x="159"/>
        <item x="224"/>
        <item x="160"/>
        <item x="161"/>
        <item x="69"/>
        <item x="357"/>
        <item x="440"/>
        <item x="225"/>
        <item x="423"/>
        <item x="226"/>
        <item x="162"/>
        <item x="227"/>
        <item x="261"/>
        <item x="70"/>
        <item x="228"/>
        <item x="163"/>
        <item x="164"/>
        <item x="424"/>
        <item x="262"/>
        <item x="71"/>
        <item x="301"/>
        <item x="441"/>
        <item x="358"/>
        <item x="302"/>
        <item x="72"/>
        <item x="334"/>
        <item x="263"/>
        <item x="165"/>
        <item x="425"/>
        <item x="303"/>
        <item x="73"/>
        <item x="406"/>
        <item x="304"/>
        <item x="166"/>
        <item x="335"/>
        <item x="426"/>
        <item x="442"/>
        <item x="167"/>
        <item x="264"/>
        <item x="427"/>
        <item x="74"/>
        <item x="359"/>
        <item x="168"/>
        <item x="336"/>
        <item x="265"/>
        <item x="229"/>
        <item x="305"/>
        <item x="454"/>
        <item x="169"/>
        <item x="170"/>
        <item x="171"/>
        <item x="378"/>
        <item x="172"/>
        <item x="230"/>
        <item x="379"/>
        <item x="75"/>
        <item x="407"/>
        <item x="173"/>
        <item x="76"/>
        <item x="455"/>
        <item x="337"/>
        <item x="174"/>
        <item x="175"/>
        <item x="306"/>
        <item x="266"/>
        <item x="338"/>
        <item x="176"/>
        <item x="177"/>
        <item x="408"/>
        <item x="77"/>
        <item x="428"/>
        <item x="78"/>
        <item x="178"/>
        <item x="456"/>
        <item x="79"/>
        <item x="457"/>
        <item x="360"/>
        <item x="267"/>
        <item x="380"/>
        <item x="179"/>
        <item x="429"/>
        <item x="361"/>
        <item x="362"/>
        <item x="180"/>
        <item x="181"/>
        <item x="80"/>
        <item x="81"/>
        <item x="82"/>
        <item x="381"/>
        <item x="83"/>
        <item x="84"/>
        <item x="85"/>
        <item x="339"/>
        <item x="307"/>
        <item x="86"/>
        <item x="87"/>
        <item x="231"/>
        <item x="88"/>
        <item x="89"/>
        <item x="382"/>
        <item x="268"/>
        <item x="363"/>
        <item x="182"/>
        <item x="232"/>
        <item x="90"/>
        <item x="233"/>
        <item x="91"/>
        <item x="234"/>
        <item x="92"/>
        <item x="364"/>
        <item x="458"/>
        <item x="183"/>
        <item x="93"/>
        <item x="235"/>
        <item x="184"/>
        <item x="340"/>
        <item x="269"/>
        <item x="94"/>
        <item x="95"/>
        <item x="96"/>
        <item x="341"/>
        <item x="185"/>
        <item x="270"/>
        <item x="97"/>
        <item x="186"/>
        <item x="98"/>
        <item x="409"/>
        <item x="383"/>
        <item x="99"/>
        <item x="459"/>
        <item x="410"/>
        <item x="443"/>
        <item x="100"/>
        <item x="236"/>
        <item x="187"/>
        <item x="411"/>
        <item x="384"/>
        <item x="101"/>
        <item x="237"/>
        <item x="365"/>
        <item x="308"/>
        <item x="366"/>
        <item x="102"/>
        <item x="412"/>
        <item x="271"/>
        <item x="385"/>
        <item x="386"/>
        <item x="272"/>
        <item x="273"/>
        <item x="274"/>
        <item x="188"/>
        <item x="430"/>
        <item x="103"/>
        <item x="460"/>
        <item x="104"/>
        <item x="367"/>
        <item x="431"/>
        <item x="309"/>
        <item x="189"/>
        <item x="461"/>
        <item x="105"/>
        <item x="310"/>
        <item x="238"/>
        <item x="106"/>
        <item x="368"/>
        <item x="462"/>
        <item x="107"/>
        <item x="108"/>
        <item x="342"/>
        <item x="311"/>
        <item x="312"/>
        <item x="239"/>
        <item x="369"/>
        <item x="387"/>
        <item x="388"/>
        <item x="109"/>
        <item x="240"/>
        <item x="370"/>
        <item x="444"/>
        <item x="110"/>
        <item x="111"/>
        <item x="112"/>
        <item x="389"/>
        <item x="113"/>
        <item x="190"/>
        <item x="114"/>
        <item x="390"/>
        <item x="463"/>
        <item x="115"/>
        <item x="313"/>
        <item x="343"/>
        <item x="314"/>
        <item x="241"/>
        <item x="432"/>
        <item x="191"/>
        <item x="116"/>
        <item x="117"/>
        <item x="344"/>
        <item x="118"/>
        <item x="192"/>
        <item x="445"/>
        <item x="391"/>
        <item x="193"/>
        <item x="392"/>
        <item x="119"/>
        <item x="194"/>
        <item x="120"/>
        <item x="121"/>
        <item x="242"/>
        <item x="315"/>
        <item x="371"/>
        <item x="275"/>
        <item x="122"/>
        <item x="276"/>
        <item x="123"/>
        <item x="393"/>
        <item x="464"/>
        <item x="316"/>
        <item x="465"/>
        <item x="277"/>
        <item x="317"/>
        <item x="345"/>
        <item x="124"/>
        <item x="195"/>
        <item x="0"/>
        <item x="196"/>
        <item x="278"/>
        <item x="125"/>
        <item x="394"/>
        <item x="433"/>
        <item x="197"/>
        <item x="198"/>
        <item x="372"/>
        <item x="243"/>
        <item x="346"/>
        <item x="199"/>
        <item x="126"/>
        <item x="200"/>
        <item x="318"/>
        <item x="201"/>
        <item x="279"/>
        <item x="127"/>
        <item x="128"/>
        <item x="202"/>
        <item x="280"/>
        <item x="395"/>
        <item x="244"/>
        <item x="281"/>
        <item x="282"/>
        <item x="129"/>
        <item x="130"/>
        <item x="319"/>
        <item x="203"/>
        <item x="131"/>
        <item x="245"/>
        <item x="204"/>
        <item x="132"/>
        <item x="320"/>
        <item x="434"/>
        <item x="466"/>
        <item x="133"/>
        <item x="283"/>
        <item x="246"/>
        <item x="396"/>
        <item t="default"/>
      </items>
    </pivotField>
    <pivotField showAll="0"/>
    <pivotField showAll="0">
      <items count="3520">
        <item h="1" x="2758"/>
        <item h="1" x="2002"/>
        <item x="14"/>
        <item h="1" x="3152"/>
        <item h="1" x="1064"/>
        <item h="1" x="2659"/>
        <item h="1" x="2871"/>
        <item h="1" x="3247"/>
        <item h="1" x="3201"/>
        <item h="1" x="104"/>
        <item h="1" x="3459"/>
        <item h="1" x="3460"/>
        <item h="1" x="587"/>
        <item h="1" x="2310"/>
        <item h="1" x="2529"/>
        <item h="1" x="2802"/>
        <item h="1" x="559"/>
        <item h="1" x="3076"/>
        <item h="1" x="2814"/>
        <item h="1" x="2827"/>
        <item h="1" x="888"/>
        <item h="1" x="2912"/>
        <item h="1" x="3358"/>
        <item h="1" x="331"/>
        <item h="1" x="2256"/>
        <item h="1" x="3265"/>
        <item h="1" x="1715"/>
        <item h="1" x="2854"/>
        <item h="1" x="1716"/>
        <item h="1" x="514"/>
        <item h="1" x="1699"/>
        <item h="1" x="2276"/>
        <item h="1" x="939"/>
        <item h="1" x="181"/>
        <item h="1" x="3510"/>
        <item h="1" x="746"/>
        <item h="1" x="2421"/>
        <item h="1" x="2192"/>
        <item h="1" x="722"/>
        <item h="1" x="872"/>
        <item h="1" x="3392"/>
        <item h="1" x="73"/>
        <item h="1" x="992"/>
        <item h="1" x="2072"/>
        <item h="1" x="3128"/>
        <item h="1" x="2886"/>
        <item h="1" x="2893"/>
        <item h="1" x="1001"/>
        <item h="1" x="873"/>
        <item h="1" x="634"/>
        <item h="1" x="378"/>
        <item h="1" x="3330"/>
        <item h="1" x="2356"/>
        <item h="1" x="2612"/>
        <item h="1" x="2757"/>
        <item h="1" x="1260"/>
        <item h="1" x="3371"/>
        <item h="1" x="825"/>
        <item h="1" x="681"/>
        <item h="1" x="1808"/>
        <item h="1" x="3416"/>
        <item h="1" x="174"/>
        <item h="1" x="13"/>
        <item h="1" x="611"/>
        <item h="1" x="311"/>
        <item h="1" x="2140"/>
        <item h="1" x="2372"/>
        <item h="1" x="1810"/>
        <item h="1" x="1972"/>
        <item h="1" x="2370"/>
        <item h="1" x="1503"/>
        <item h="1" x="2238"/>
        <item h="1" x="2619"/>
        <item h="1" x="339"/>
        <item h="1" x="2604"/>
        <item h="1" x="1509"/>
        <item h="1" x="1134"/>
        <item h="1" x="2759"/>
        <item h="1" x="2570"/>
        <item h="1" x="1252"/>
        <item h="1" x="1836"/>
        <item h="1" x="3031"/>
        <item h="1" x="2547"/>
        <item h="1" x="1910"/>
        <item h="1" x="1992"/>
        <item h="1" x="1295"/>
        <item h="1" x="1457"/>
        <item h="1" x="2177"/>
        <item h="1" x="1124"/>
        <item h="1" x="1981"/>
        <item h="1" x="1685"/>
        <item h="1" x="2747"/>
        <item h="1" x="1029"/>
        <item h="1" x="946"/>
        <item h="1" x="1584"/>
        <item h="1" x="1765"/>
        <item h="1" x="2913"/>
        <item h="1" x="2123"/>
        <item h="1" x="3174"/>
        <item h="1" x="3461"/>
        <item h="1" x="1041"/>
        <item h="1" x="1163"/>
        <item h="1" x="1231"/>
        <item h="1" x="2220"/>
        <item h="1" x="1178"/>
        <item h="1" x="2976"/>
        <item h="1" x="1628"/>
        <item h="1" x="2620"/>
        <item h="1" x="588"/>
        <item h="1" x="683"/>
        <item h="1" x="2923"/>
        <item h="1" x="3030"/>
        <item h="1" x="1106"/>
        <item h="1" x="1409"/>
        <item h="1" x="2373"/>
        <item h="1" x="1270"/>
        <item h="1" x="1444"/>
        <item h="1" x="3322"/>
        <item h="1" x="612"/>
        <item h="1" x="2374"/>
        <item h="1" x="1004"/>
        <item h="1" x="401"/>
        <item h="1" x="2106"/>
        <item h="1" x="2282"/>
        <item h="1" x="2124"/>
        <item h="1" x="2740"/>
        <item h="1" x="747"/>
        <item h="1" x="3191"/>
        <item h="1" x="1733"/>
        <item h="1" x="2795"/>
        <item h="1" x="60"/>
        <item h="1" x="2544"/>
        <item h="1" x="1182"/>
        <item h="1" x="2107"/>
        <item h="1" x="1545"/>
        <item h="1" x="2567"/>
        <item h="1" x="2399"/>
        <item h="1" x="1465"/>
        <item h="1" x="309"/>
        <item h="1" x="1111"/>
        <item h="1" x="947"/>
        <item h="1" x="2796"/>
        <item h="1" x="2396"/>
        <item h="1" x="3175"/>
        <item h="1" x="1681"/>
        <item h="1" x="3176"/>
        <item h="1" x="1586"/>
        <item h="1" x="2165"/>
        <item h="1" x="3316"/>
        <item h="1" x="395"/>
        <item h="1" x="325"/>
        <item h="1" x="3321"/>
        <item h="1" x="2486"/>
        <item h="1" x="1214"/>
        <item h="1" x="560"/>
        <item h="1" x="327"/>
        <item h="1" x="1856"/>
        <item h="1" x="2546"/>
        <item h="1" x="3200"/>
        <item h="1" x="238"/>
        <item h="1" x="684"/>
        <item h="1" x="1533"/>
        <item h="1" x="644"/>
        <item h="1" x="1173"/>
        <item h="1" x="1042"/>
        <item h="1" x="948"/>
        <item h="1" x="2621"/>
        <item h="1" x="2798"/>
        <item h="1" x="2640"/>
        <item h="1" x="1314"/>
        <item h="1" x="2894"/>
        <item h="1" x="1711"/>
        <item h="1" x="2895"/>
        <item h="1" x="1636"/>
        <item h="1" x="1240"/>
        <item h="1" x="699"/>
        <item h="1" x="835"/>
        <item h="1" x="1241"/>
        <item h="1" x="3291"/>
        <item h="1" x="949"/>
        <item h="1" x="2896"/>
        <item h="1" x="517"/>
        <item h="1" x="2897"/>
        <item h="1" x="1794"/>
        <item h="1" x="3462"/>
        <item h="1" x="589"/>
        <item h="1" x="102"/>
        <item h="1" x="1350"/>
        <item h="1" x="639"/>
        <item h="1" x="1691"/>
        <item h="1" x="1351"/>
        <item h="1" x="245"/>
        <item h="1" x="2706"/>
        <item h="1" x="2359"/>
        <item h="1" x="2125"/>
        <item h="1" x="2229"/>
        <item h="1" x="840"/>
        <item h="1" x="950"/>
        <item h="1" x="1678"/>
        <item h="1" x="1546"/>
        <item h="1" x="590"/>
        <item h="1" x="383"/>
        <item h="1" x="3403"/>
        <item h="1" x="1009"/>
        <item h="1" x="3482"/>
        <item h="1" x="171"/>
        <item h="1" x="1857"/>
        <item h="1" x="1274"/>
        <item h="1" x="944"/>
        <item h="1" x="2641"/>
        <item h="1" x="1421"/>
        <item h="1" x="246"/>
        <item h="1" x="242"/>
        <item h="1" x="411"/>
        <item h="1" x="1167"/>
        <item h="1" x="1954"/>
        <item h="1" x="1239"/>
        <item h="1" x="2426"/>
        <item h="1" x="1854"/>
        <item h="1" x="625"/>
        <item h="1" x="2176"/>
        <item h="1" x="8"/>
        <item h="1" x="2309"/>
        <item h="1" x="2622"/>
        <item h="1" x="1242"/>
        <item h="1" x="3213"/>
        <item h="1" x="25"/>
        <item h="1" x="2960"/>
        <item h="1" x="767"/>
        <item h="1" x="1394"/>
        <item h="1" x="2491"/>
        <item h="1" x="2734"/>
        <item h="1" x="3317"/>
        <item h="1" x="1858"/>
        <item h="1" x="396"/>
        <item h="1" x="180"/>
        <item h="1" x="3242"/>
        <item h="1" x="951"/>
        <item h="1" x="2311"/>
        <item h="1" x="2682"/>
        <item h="1" x="2492"/>
        <item h="1" x="2095"/>
        <item h="1" x="691"/>
        <item h="1" x="2406"/>
        <item h="1" x="2400"/>
        <item h="1" x="1486"/>
        <item h="1" x="1693"/>
        <item h="1" x="1911"/>
        <item h="1" x="1896"/>
        <item h="1" x="402"/>
        <item h="1" x="3177"/>
        <item h="1" x="1110"/>
        <item h="1" x="276"/>
        <item h="1" x="591"/>
        <item h="1" x="592"/>
        <item h="1" x="2225"/>
        <item h="1" x="1489"/>
        <item h="1" x="613"/>
        <item h="1" x="247"/>
        <item h="1" x="3178"/>
        <item h="1" x="3216"/>
        <item h="1" x="3452"/>
        <item h="1" x="3179"/>
        <item h="1" x="2265"/>
        <item h="1" x="9"/>
        <item h="1" x="403"/>
        <item h="1" x="74"/>
        <item h="1" x="101"/>
        <item h="1" x="748"/>
        <item h="1" x="3017"/>
        <item h="1" x="1608"/>
        <item h="1" x="10"/>
        <item h="1" x="3406"/>
        <item h="1" x="3483"/>
        <item h="1" x="2922"/>
        <item h="1" x="2166"/>
        <item h="1" x="2017"/>
        <item h="1" x="2352"/>
        <item h="1" x="179"/>
        <item h="1" x="849"/>
        <item h="1" x="3502"/>
        <item h="1" x="907"/>
        <item h="1" x="3180"/>
        <item h="1" x="3463"/>
        <item h="1" x="3"/>
        <item h="1" x="952"/>
        <item h="1" x="1566"/>
        <item h="1" x="3498"/>
        <item h="1" x="2439"/>
        <item h="1" x="2644"/>
        <item h="1" x="800"/>
        <item h="1" x="547"/>
        <item h="1" x="3217"/>
        <item h="1" x="415"/>
        <item h="1" x="1755"/>
        <item h="1" x="2178"/>
        <item h="1" x="2346"/>
        <item h="1" x="917"/>
        <item h="1" x="472"/>
        <item h="1" x="567"/>
        <item h="1" x="3470"/>
        <item h="1" x="3503"/>
        <item h="1" x="2931"/>
        <item h="1" x="248"/>
        <item h="1" x="1144"/>
        <item h="1" x="1505"/>
        <item h="1" x="1882"/>
        <item h="1" x="1261"/>
        <item h="1" x="970"/>
        <item h="1" x="3028"/>
        <item h="1" x="3013"/>
        <item h="1" x="3029"/>
        <item h="1" x="1379"/>
        <item h="1" x="1251"/>
        <item h="1" x="115"/>
        <item h="1" x="711"/>
        <item h="1" x="704"/>
        <item h="1" x="2172"/>
        <item h="1" x="30"/>
        <item h="1" x="874"/>
        <item h="1" x="1328"/>
        <item h="1" x="1077"/>
        <item h="1" x="3090"/>
        <item h="1" x="2443"/>
        <item h="1" x="98"/>
        <item h="1" x="2277"/>
        <item h="1" x="3347"/>
        <item h="1" x="262"/>
        <item h="1" x="2249"/>
        <item h="1" x="1630"/>
        <item h="1" x="3407"/>
        <item h="1" x="1759"/>
        <item h="1" x="1739"/>
        <item h="1" x="287"/>
        <item h="1" x="1527"/>
        <item h="1" x="1502"/>
        <item h="1" x="1451"/>
        <item h="1" x="2203"/>
        <item h="1" x="561"/>
        <item h="1" x="2210"/>
        <item h="1" x="426"/>
        <item h="1" x="329"/>
        <item h="1" x="687"/>
        <item h="1" x="1936"/>
        <item h="1" x="1210"/>
        <item h="1" x="412"/>
        <item h="1" x="2260"/>
        <item h="1" x="515"/>
        <item h="1" x="3386"/>
        <item h="1" x="2508"/>
        <item h="1" x="3485"/>
        <item h="1" x="2723"/>
        <item h="1" x="99"/>
        <item h="1" x="1449"/>
        <item h="1" x="2080"/>
        <item h="1" x="3189"/>
        <item h="1" x="2909"/>
        <item h="1" x="1168"/>
        <item h="1" x="2401"/>
        <item h="1" x="2089"/>
        <item h="1" x="154"/>
        <item h="1" x="945"/>
        <item h="1" x="3033"/>
        <item h="1" x="1827"/>
        <item h="1" x="529"/>
        <item h="1" x="2093"/>
        <item h="1" x="2076"/>
        <item h="1" x="3451"/>
        <item h="1" x="2684"/>
        <item h="1" x="3261"/>
        <item h="1" x="3349"/>
        <item h="1" x="1845"/>
        <item h="1" x="2098"/>
        <item h="1" x="2589"/>
        <item h="1" x="2611"/>
        <item h="1" x="1984"/>
        <item h="1" x="2447"/>
        <item h="1" x="3111"/>
        <item h="1" x="103"/>
        <item h="1" x="2868"/>
        <item h="1" x="3145"/>
        <item h="1" x="2946"/>
        <item h="1" x="1296"/>
        <item h="1" x="1581"/>
        <item h="1" x="2927"/>
        <item h="1" x="1998"/>
        <item h="1" x="2606"/>
        <item h="1" x="3104"/>
        <item h="1" x="1053"/>
        <item h="1" x="3224"/>
        <item h="1" x="2448"/>
        <item h="1" x="2274"/>
        <item h="1" x="1523"/>
        <item h="1" x="2304"/>
        <item h="1" x="813"/>
        <item h="1" x="1113"/>
        <item h="1" x="1773"/>
        <item h="1" x="3060"/>
        <item h="1" x="2811"/>
        <item h="1" x="1365"/>
        <item h="1" x="3383"/>
        <item h="1" x="1843"/>
        <item h="1" x="2997"/>
        <item h="1" x="1034"/>
        <item h="1" x="2075"/>
        <item h="1" x="2992"/>
        <item h="1" x="1026"/>
        <item h="1" x="2782"/>
        <item h="1" x="2883"/>
        <item h="1" x="1300"/>
        <item h="1" x="2613"/>
        <item h="1" x="2512"/>
        <item h="1" x="2157"/>
        <item h="1" x="2324"/>
        <item h="1" x="2675"/>
        <item h="1" x="1700"/>
        <item h="1" x="2052"/>
        <item h="1" x="3417"/>
        <item h="1" x="500"/>
        <item h="1" x="1884"/>
        <item h="1" x="3022"/>
        <item h="1" x="1536"/>
        <item h="1" x="1601"/>
        <item h="1" x="1283"/>
        <item h="1" x="492"/>
        <item h="1" x="283"/>
        <item h="1" x="2645"/>
        <item h="1" x="1957"/>
        <item h="1" x="1301"/>
        <item h="1" x="1703"/>
        <item h="1" x="1277"/>
        <item h="1" x="2590"/>
        <item h="1" x="1726"/>
        <item h="1" x="3153"/>
        <item h="1" x="1613"/>
        <item h="1" x="1143"/>
        <item h="1" x="2235"/>
        <item h="1" x="3504"/>
        <item h="1" x="196"/>
        <item h="1" x="2730"/>
        <item h="1" x="369"/>
        <item h="1" x="225"/>
        <item h="1" x="2708"/>
        <item h="1" x="132"/>
        <item h="1" x="3388"/>
        <item h="1" x="2085"/>
        <item h="1" x="1734"/>
        <item h="1" x="3268"/>
        <item h="1" x="1215"/>
        <item h="1" x="1052"/>
        <item h="1" x="3089"/>
        <item h="1" x="2969"/>
        <item h="1" x="183"/>
        <item h="1" x="491"/>
        <item h="1" x="2548"/>
        <item h="1" x="1302"/>
        <item h="1" x="1510"/>
        <item h="1" x="996"/>
        <item h="1" x="3003"/>
        <item h="1" x="370"/>
        <item h="1" x="1589"/>
        <item h="1" x="195"/>
        <item h="1" x="1164"/>
        <item h="1" x="1338"/>
        <item h="1" x="1795"/>
        <item h="1" x="2709"/>
        <item h="1" x="790"/>
        <item h="1" x="2592"/>
        <item h="1" x="535"/>
        <item h="1" x="3205"/>
        <item h="1" x="282"/>
        <item h="1" x="2970"/>
        <item h="1" x="3500"/>
        <item h="1" x="2837"/>
        <item h="1" x="75"/>
        <item h="1" x="284"/>
        <item h="1" x="2838"/>
        <item h="1" x="2184"/>
        <item h="1" x="2828"/>
        <item h="1" x="3218"/>
        <item h="1" x="3188"/>
        <item h="1" x="3061"/>
        <item h="1" x="1481"/>
        <item h="1" x="1929"/>
        <item h="1" x="2135"/>
        <item h="1" x="1438"/>
        <item h="1" x="2412"/>
        <item h="1" x="2821"/>
        <item h="1" x="2476"/>
        <item h="1" x="725"/>
        <item h="1" x="197"/>
        <item h="1" x="663"/>
        <item h="1" x="637"/>
        <item h="1" x="2081"/>
        <item h="1" x="1656"/>
        <item h="1" x="1999"/>
        <item h="1" x="265"/>
        <item h="1" x="1846"/>
        <item h="1" x="1079"/>
        <item h="1" x="2137"/>
        <item h="1" x="2605"/>
        <item h="1" x="1356"/>
        <item h="1" x="3142"/>
        <item h="1" x="2232"/>
        <item h="1" x="3083"/>
        <item h="1" x="484"/>
        <item h="1" x="2034"/>
        <item h="1" x="3338"/>
        <item h="1" x="579"/>
        <item h="1" x="3043"/>
        <item h="1" x="791"/>
        <item h="1" x="3339"/>
        <item h="1" x="2781"/>
        <item h="1" x="2054"/>
        <item h="1" x="3113"/>
        <item h="1" x="2910"/>
        <item h="1" x="2667"/>
        <item h="1" x="3018"/>
        <item h="1" x="1093"/>
        <item h="1" x="1339"/>
        <item h="1" x="3229"/>
        <item h="1" x="726"/>
        <item h="1" x="1012"/>
        <item h="1" x="503"/>
        <item h="1" x="3068"/>
        <item h="1" x="3292"/>
        <item h="1" x="2783"/>
        <item h="1" x="2882"/>
        <item h="1" x="1276"/>
        <item h="1" x="3221"/>
        <item h="1" x="2430"/>
        <item h="1" x="2036"/>
        <item h="1" x="2964"/>
        <item h="1" x="43"/>
        <item h="1" x="2099"/>
        <item h="1" x="2314"/>
        <item h="1" x="299"/>
        <item h="1" x="3295"/>
        <item h="1" x="1641"/>
        <item h="1" x="1065"/>
        <item h="1" x="3259"/>
        <item h="1" x="2952"/>
        <item h="1" x="3293"/>
        <item h="1" x="1196"/>
        <item h="1" x="758"/>
        <item h="1" x="303"/>
        <item h="1" x="2710"/>
        <item h="1" x="2465"/>
        <item h="1" x="2466"/>
        <item h="1" x="1602"/>
        <item h="1" x="2942"/>
        <item h="1" x="2603"/>
        <item h="1" x="1511"/>
        <item h="1" x="536"/>
        <item h="1" x="1310"/>
        <item h="1" x="1847"/>
        <item h="1" x="673"/>
        <item h="1" x="2670"/>
        <item h="1" x="2253"/>
        <item h="1" x="2692"/>
        <item h="1" x="3486"/>
        <item h="1" x="1762"/>
        <item h="1" x="1937"/>
        <item h="1" x="1828"/>
        <item h="1" x="1829"/>
        <item h="1" x="3210"/>
        <item h="1" x="1814"/>
        <item h="1" x="667"/>
        <item h="1" x="2294"/>
        <item h="1" x="166"/>
        <item h="1" x="2803"/>
        <item h="1" x="749"/>
        <item h="1" x="469"/>
        <item h="1" x="1440"/>
        <item h="1" x="801"/>
        <item h="1" x="1705"/>
        <item h="1" x="2771"/>
        <item h="1" x="2724"/>
        <item h="1" x="1811"/>
        <item h="1" x="3311"/>
        <item h="1" x="2025"/>
        <item h="1" x="750"/>
        <item h="1" x="1657"/>
        <item h="1" x="2490"/>
        <item h="1" x="3372"/>
        <item h="1" x="226"/>
        <item h="1" x="3074"/>
        <item h="1" x="1938"/>
        <item h="1" x="3140"/>
        <item h="1" x="779"/>
        <item h="1" x="1878"/>
        <item h="1" x="1922"/>
        <item h="1" x="2266"/>
        <item h="1" x="441"/>
        <item h="1" x="288"/>
        <item h="1" x="759"/>
        <item h="1" x="1430"/>
        <item h="1" x="2898"/>
        <item h="1" x="230"/>
        <item h="1" x="478"/>
        <item h="1" x="1271"/>
        <item h="1" x="2255"/>
        <item h="1" x="1466"/>
        <item h="1" x="3401"/>
        <item h="1" x="1199"/>
        <item h="1" x="458"/>
        <item h="1" x="2375"/>
        <item h="1" x="1441"/>
        <item h="1" x="2234"/>
        <item h="1" x="3069"/>
        <item h="1" x="3147"/>
        <item h="1" x="2869"/>
        <item h="1" x="1166"/>
        <item h="1" x="1007"/>
        <item h="1" x="1464"/>
        <item h="1" x="3481"/>
        <item h="1" x="2779"/>
        <item h="1" x="3423"/>
        <item h="1" x="1266"/>
        <item h="1" x="2312"/>
        <item h="1" x="1388"/>
        <item h="1" x="1892"/>
        <item h="1" x="640"/>
        <item h="1" x="2438"/>
        <item h="1" x="1504"/>
        <item h="1" x="2340"/>
        <item h="1" x="2607"/>
        <item h="1" x="3487"/>
        <item h="1" x="1796"/>
        <item h="1" x="2804"/>
        <item h="1" x="3230"/>
        <item h="1" x="2413"/>
        <item h="1" x="2335"/>
        <item h="1" x="1157"/>
        <item h="1" x="859"/>
        <item h="1" x="1469"/>
        <item h="1" x="371"/>
        <item h="1" x="1232"/>
        <item h="1" x="1778"/>
        <item h="1" x="1985"/>
        <item h="1" x="3507"/>
        <item h="1" x="1524"/>
        <item h="1" x="37"/>
        <item h="1" x="3248"/>
        <item h="1" x="1114"/>
        <item h="1" x="1550"/>
        <item h="1" x="15"/>
        <item h="1" x="2784"/>
        <item h="1" x="127"/>
        <item h="1" x="89"/>
        <item h="1" x="11"/>
        <item h="1" x="1183"/>
        <item h="1" x="2019"/>
        <item h="1" x="1748"/>
        <item h="1" x="1131"/>
        <item h="1" x="1016"/>
        <item h="1" x="266"/>
        <item h="1" x="1658"/>
        <item h="1" x="1774"/>
        <item h="1" x="769"/>
        <item h="1" x="698"/>
        <item h="1" x="1558"/>
        <item h="1" x="3501"/>
        <item h="1" x="1950"/>
        <item h="1" x="2614"/>
        <item h="1" x="3112"/>
        <item h="1" x="2313"/>
        <item h="1" x="3430"/>
        <item h="1" x="310"/>
        <item h="1" x="2632"/>
        <item h="1" x="2552"/>
        <item h="1" x="2429"/>
        <item h="1" x="424"/>
        <item h="1" x="2044"/>
        <item h="1" x="1460"/>
        <item h="1" x="3294"/>
        <item h="1" x="372"/>
        <item h="1" x="3100"/>
        <item h="1" x="3400"/>
        <item h="1" x="1576"/>
        <item h="1" x="2261"/>
        <item h="1" x="1412"/>
        <item h="1" x="2980"/>
        <item h="1" x="2711"/>
        <item h="1" x="1913"/>
        <item h="1" x="1914"/>
        <item h="1" x="2158"/>
        <item h="1" x="1035"/>
        <item h="1" x="2055"/>
        <item h="1" x="976"/>
        <item h="1" x="977"/>
        <item h="1" x="659"/>
        <item h="1" x="3509"/>
        <item h="1" x="2914"/>
        <item h="1" x="2633"/>
        <item h="1" x="2634"/>
        <item h="1" x="614"/>
        <item h="1" x="267"/>
        <item h="1" x="2114"/>
        <item h="1" x="3129"/>
        <item h="1" x="1284"/>
        <item h="1" x="2794"/>
        <item h="1" x="1201"/>
        <item h="1" x="2169"/>
        <item h="1" x="3408"/>
        <item h="1" x="1316"/>
        <item h="1" x="3108"/>
        <item h="1" x="2571"/>
        <item h="1" x="3196"/>
        <item h="1" x="2826"/>
        <item h="1" x="2836"/>
        <item h="1" x="271"/>
        <item h="1" x="2760"/>
        <item h="1" x="1874"/>
        <item h="1" x="2121"/>
        <item h="1" x="983"/>
        <item h="1" x="1559"/>
        <item h="1" x="3095"/>
        <item h="1" x="1560"/>
        <item h="1" x="1184"/>
        <item h="1" x="427"/>
        <item h="1" x="984"/>
        <item h="1" x="1561"/>
        <item h="1" x="868"/>
        <item h="1" x="2308"/>
        <item h="1" x="3197"/>
        <item h="1" x="1875"/>
        <item h="1" x="1396"/>
        <item h="1" x="985"/>
        <item h="1" x="2397"/>
        <item h="1" x="486"/>
        <item h="1" x="1212"/>
        <item h="1" x="2427"/>
        <item h="1" x="1625"/>
        <item h="1" x="1160"/>
        <item h="1" x="407"/>
        <item h="1" x="2494"/>
        <item h="1" x="1078"/>
        <item h="1" x="3260"/>
        <item h="1" x="2472"/>
        <item h="1" x="2026"/>
        <item h="1" x="1490"/>
        <item h="1" x="2778"/>
        <item h="1" x="2857"/>
        <item h="1" x="3198"/>
        <item h="1" x="2805"/>
        <item h="1" x="2549"/>
        <item h="1" x="660"/>
        <item h="1" x="780"/>
        <item h="1" x="694"/>
        <item h="1" x="3475"/>
        <item h="1" x="2748"/>
        <item h="1" x="90"/>
        <item h="1" x="1048"/>
        <item h="1" x="1717"/>
        <item h="1" x="1779"/>
        <item h="1" x="1664"/>
        <item h="1" x="1021"/>
        <item h="1" x="2424"/>
        <item h="1" x="701"/>
        <item h="1" x="142"/>
        <item h="1" x="1491"/>
        <item h="1" x="175"/>
        <item h="1" x="143"/>
        <item h="1" x="902"/>
        <item h="1" x="1528"/>
        <item h="1" x="3477"/>
        <item h="1" x="865"/>
        <item h="1" x="3442"/>
        <item h="1" x="3243"/>
        <item h="1" x="2091"/>
        <item h="1" x="1815"/>
        <item h="1" x="16"/>
        <item h="1" x="2436"/>
        <item h="1" x="3070"/>
        <item h="1" x="228"/>
        <item h="1" x="735"/>
        <item h="1" x="144"/>
        <item h="1" x="2556"/>
        <item h="1" x="875"/>
        <item h="1" x="906"/>
        <item h="1" x="1694"/>
        <item h="1" x="3190"/>
        <item h="1" x="919"/>
        <item h="1" x="2353"/>
        <item h="1" x="1222"/>
        <item h="1" x="802"/>
        <item h="1" x="3303"/>
        <item h="1" x="1492"/>
        <item h="1" x="2858"/>
        <item h="1" x="2823"/>
        <item h="1" x="2385"/>
        <item h="1" x="3455"/>
        <item h="1" x="134"/>
        <item h="1" x="53"/>
        <item h="1" x="488"/>
        <item h="1" x="1493"/>
        <item h="1" x="2572"/>
        <item h="1" x="1370"/>
        <item h="1" x="876"/>
        <item h="1" x="263"/>
        <item h="1" x="1960"/>
        <item h="1" x="773"/>
        <item h="1" x="1083"/>
        <item h="1" x="1667"/>
        <item h="1" x="703"/>
        <item h="1" x="2278"/>
        <item h="1" x="87"/>
        <item h="1" x="2731"/>
        <item h="1" x="1389"/>
        <item h="1" x="2363"/>
        <item h="1" x="2907"/>
        <item h="1" x="1993"/>
        <item h="1" x="485"/>
        <item h="1" x="1462"/>
        <item h="1" x="1522"/>
        <item h="1" x="3105"/>
        <item h="1" x="719"/>
        <item h="1" x="1185"/>
        <item h="1" x="473"/>
        <item h="1" x="1886"/>
        <item h="1" x="619"/>
        <item h="1" x="1393"/>
        <item h="1" x="1592"/>
        <item h="1" x="1923"/>
        <item h="1" x="1459"/>
        <item h="1" x="382"/>
        <item h="1" x="2272"/>
        <item h="1" x="1292"/>
        <item h="1" x="830"/>
        <item h="1" x="1593"/>
        <item h="1" x="2725"/>
        <item h="1" x="3312"/>
        <item h="1" x="1186"/>
        <item h="1" x="2301"/>
        <item h="1" x="860"/>
        <item h="1" x="2100"/>
        <item h="1" x="2616"/>
        <item h="1" x="1844"/>
        <item h="1" x="1433"/>
        <item h="1" x="1434"/>
        <item h="1" x="1043"/>
        <item h="1" x="1371"/>
        <item h="1" x="2167"/>
        <item h="1" x="2816"/>
        <item h="1" x="1142"/>
        <item h="1" x="1955"/>
        <item h="1" x="2673"/>
        <item h="1" x="2398"/>
        <item h="1" x="1431"/>
        <item h="1" x="1255"/>
        <item h="1" x="3071"/>
        <item h="1" x="3082"/>
        <item h="1" x="1562"/>
        <item h="1" x="3307"/>
        <item h="1" x="1544"/>
        <item h="1" x="1668"/>
        <item h="1" x="2651"/>
        <item h="1" x="1432"/>
        <item h="1" x="3373"/>
        <item h="1" x="2020"/>
        <item h="1" x="446"/>
        <item h="1" x="1679"/>
        <item h="1" x="792"/>
        <item h="1" x="182"/>
        <item h="1" x="26"/>
        <item h="1" x="555"/>
        <item h="1" x="467"/>
        <item h="1" x="304"/>
        <item h="1" x="510"/>
        <item h="1" x="1915"/>
        <item h="1" x="1303"/>
        <item h="1" x="2441"/>
        <item h="1" x="17"/>
        <item h="1" x="705"/>
        <item h="1" x="877"/>
        <item h="1" x="2440"/>
        <item h="1" x="2159"/>
        <item h="1" x="3206"/>
        <item h="1" x="3348"/>
        <item h="1" x="2971"/>
        <item h="1" x="312"/>
        <item h="1" x="1090"/>
        <item h="1" x="1366"/>
        <item h="1" x="819"/>
        <item h="1" x="908"/>
        <item h="1" x="3231"/>
        <item h="1" x="1512"/>
        <item h="1" x="3023"/>
        <item h="1" x="18"/>
        <item h="1" x="1597"/>
        <item h="1" x="2676"/>
        <item h="1" x="2932"/>
        <item h="1" x="3304"/>
        <item h="1" x="770"/>
        <item h="1" x="2067"/>
        <item h="1" x="649"/>
        <item h="1" x="2035"/>
        <item h="1" x="3114"/>
        <item h="1" x="3106"/>
        <item h="1" x="3424"/>
        <item h="1" x="1617"/>
        <item h="1" x="2315"/>
        <item h="1" x="3157"/>
        <item h="1" x="1637"/>
        <item h="1" x="3337"/>
        <item h="1" x="537"/>
        <item h="1" x="2981"/>
        <item h="1" x="2947"/>
        <item h="1" x="2132"/>
        <item h="1" x="2642"/>
        <item h="1" x="969"/>
        <item h="1" x="2990"/>
        <item h="1" x="1702"/>
        <item h="1" x="841"/>
        <item h="1" x="2761"/>
        <item h="1" x="3266"/>
        <item h="1" x="1159"/>
        <item h="1" x="3354"/>
        <item h="1" x="1494"/>
        <item h="1" x="2921"/>
        <item h="1" x="2425"/>
        <item h="1" x="3296"/>
        <item h="1" x="2150"/>
        <item h="1" x="1091"/>
        <item h="1" x="2193"/>
        <item h="1" x="2599"/>
        <item h="1" x="2799"/>
        <item h="1" x="3353"/>
        <item h="1" x="2538"/>
        <item h="1" x="1445"/>
        <item h="1" x="615"/>
        <item h="1" x="1003"/>
        <item h="1" x="1797"/>
        <item h="1" x="1414"/>
        <item h="1" x="1076"/>
        <item h="1" x="2726"/>
        <item h="1" x="3264"/>
        <item h="1" x="1224"/>
        <item h="1" x="1211"/>
        <item h="1" x="1013"/>
        <item h="1" x="2316"/>
        <item h="1" x="2173"/>
        <item h="1" x="580"/>
        <item h="1" x="3169"/>
        <item h="1" x="416"/>
        <item h="1" x="176"/>
        <item h="1" x="3034"/>
        <item h="1" x="1293"/>
        <item h="1" x="496"/>
        <item h="1" x="1710"/>
        <item h="1" x="2520"/>
        <item h="1" x="1537"/>
        <item h="1" x="2994"/>
        <item h="1" x="605"/>
        <item h="1" x="606"/>
        <item h="1" x="1798"/>
        <item h="1" x="1986"/>
        <item h="1" x="793"/>
        <item h="1" x="2749"/>
        <item h="1" x="3035"/>
        <item h="1" x="1800"/>
        <item h="1" x="62"/>
        <item h="1" x="1435"/>
        <item h="1" x="1195"/>
        <item h="1" x="1799"/>
        <item h="1" x="417"/>
        <item h="1" x="1066"/>
        <item h="1" x="1357"/>
        <item h="1" x="1122"/>
        <item h="1" x="518"/>
        <item h="1" x="2455"/>
        <item h="1" x="751"/>
        <item h="1" x="674"/>
        <item h="1" x="44"/>
        <item h="1" x="1686"/>
        <item h="1" x="1482"/>
        <item h="1" x="3267"/>
        <item h="1" x="519"/>
        <item h="1" x="2580"/>
        <item h="1" x="1025"/>
        <item h="1" x="1250"/>
        <item h="1" x="501"/>
        <item h="1" x="2467"/>
        <item h="1" x="1659"/>
        <item h="1" x="1288"/>
        <item h="1" x="990"/>
        <item h="1" x="504"/>
        <item h="1" x="3103"/>
        <item h="1" x="803"/>
        <item h="1" x="3026"/>
        <item h="1" x="105"/>
        <item h="1" x="2674"/>
        <item h="1" x="2364"/>
        <item h="1" x="1439"/>
        <item h="1" x="1869"/>
        <item h="1" x="345"/>
        <item h="1" x="40"/>
        <item h="1" x="3434"/>
        <item h="1" x="1084"/>
        <item h="1" x="1980"/>
        <item h="1" x="2194"/>
        <item h="1" x="1650"/>
        <item h="1" x="2926"/>
        <item h="1" x="130"/>
        <item h="1" x="664"/>
        <item h="1" x="2149"/>
        <item h="1" x="2629"/>
        <item h="1" x="3130"/>
        <item h="1" x="3323"/>
        <item h="1" x="820"/>
        <item h="1" x="923"/>
        <item h="1" x="1538"/>
        <item h="1" x="1975"/>
        <item h="1" x="556"/>
        <item h="1" x="3435"/>
        <item h="1" x="2341"/>
        <item h="1" x="2656"/>
        <item h="1" x="1816"/>
        <item h="1" x="3305"/>
        <item h="1" x="2117"/>
        <item h="1" x="821"/>
        <item h="1" x="2513"/>
        <item h="1" x="399"/>
        <item h="1" x="669"/>
        <item h="1" x="616"/>
        <item h="1" x="1046"/>
        <item h="1" x="3387"/>
        <item h="1" x="760"/>
        <item h="1" x="864"/>
        <item h="1" x="2102"/>
        <item h="1" x="1352"/>
        <item h="1" x="847"/>
        <item h="1" x="1158"/>
        <item h="1" x="1022"/>
        <item h="1" x="1706"/>
        <item h="1" x="3131"/>
        <item h="1" x="2056"/>
        <item h="1" x="268"/>
        <item h="1" x="1831"/>
        <item h="1" x="2475"/>
        <item h="1" x="1353"/>
        <item h="1" x="306"/>
        <item h="1" x="45"/>
        <item h="1" x="1179"/>
        <item h="1" x="1640"/>
        <item h="1" x="2144"/>
        <item h="1" x="752"/>
        <item h="1" x="1927"/>
        <item h="1" x="899"/>
        <item h="1" x="3488"/>
        <item h="1" x="106"/>
        <item h="1" x="1080"/>
        <item h="1" x="2246"/>
        <item h="1" x="978"/>
        <item h="1" x="2609"/>
        <item h="1" x="348"/>
        <item h="1" x="373"/>
        <item h="1" x="1115"/>
        <item h="1" x="771"/>
        <item h="1" x="1642"/>
        <item h="1" x="349"/>
        <item h="1" x="3308"/>
        <item h="1" x="2635"/>
        <item h="1" x="1801"/>
        <item h="1" x="346"/>
        <item h="1" x="1662"/>
        <item h="1" x="2458"/>
        <item h="1" x="811"/>
        <item h="1" x="785"/>
        <item h="1" x="1660"/>
        <item h="1" x="1092"/>
        <item h="1" x="646"/>
        <item h="1" x="2596"/>
        <item h="1" x="54"/>
        <item h="1" x="675"/>
        <item h="1" x="1760"/>
        <item h="1" x="1323"/>
        <item h="1" x="2480"/>
        <item h="1" x="1340"/>
        <item h="1" x="2581"/>
        <item h="1" x="2350"/>
        <item h="1" x="3214"/>
        <item h="1" x="2732"/>
        <item h="1" x="36"/>
        <item h="1" x="2223"/>
        <item h="1" x="1304"/>
        <item h="1" x="76"/>
        <item h="1" x="2449"/>
        <item h="1" x="1425"/>
        <item h="1" x="3115"/>
        <item h="1" x="1104"/>
        <item h="1" x="2594"/>
        <item h="1" x="2181"/>
        <item h="1" x="2057"/>
        <item h="1" x="1476"/>
        <item h="1" x="739"/>
        <item h="1" x="848"/>
        <item h="1" x="1216"/>
        <item h="1" x="1513"/>
        <item h="1" x="2073"/>
        <item h="1" x="198"/>
        <item h="1" x="3092"/>
        <item h="1" x="199"/>
        <item h="1" x="360"/>
        <item h="1" x="3309"/>
        <item h="1" x="889"/>
        <item h="1" x="2219"/>
        <item h="1" x="2493"/>
        <item h="1" x="1442"/>
        <item h="1" x="457"/>
        <item h="1" x="1397"/>
        <item h="1" x="2000"/>
        <item h="1" x="257"/>
        <item h="1" x="3457"/>
        <item h="1" x="2829"/>
        <item h="1" x="617"/>
        <item h="1" x="1375"/>
        <item h="1" x="1341"/>
        <item h="1" x="114"/>
        <item h="1" x="1675"/>
        <item h="1" x="1900"/>
        <item h="1" x="3332"/>
        <item h="1" x="3116"/>
        <item h="1" x="3484"/>
        <item h="1" x="1930"/>
        <item h="1" x="1161"/>
        <item h="1" x="2916"/>
        <item h="1" x="1838"/>
        <item h="1" x="3222"/>
        <item h="1" x="316"/>
        <item h="1" x="2693"/>
        <item h="1" x="317"/>
        <item h="1" x="318"/>
        <item h="1" x="2661"/>
        <item h="1" x="2042"/>
        <item h="1" x="447"/>
        <item h="1" x="551"/>
        <item h="1" x="930"/>
        <item h="1" x="362"/>
        <item h="1" x="3251"/>
        <item h="1" x="1615"/>
        <item h="1" x="538"/>
        <item h="1" x="3326"/>
        <item h="1" x="2442"/>
        <item h="1" x="1305"/>
        <item h="1" x="2551"/>
        <item h="1" x="497"/>
        <item h="1" x="926"/>
        <item h="1" x="2630"/>
        <item h="1" x="2096"/>
        <item h="1" x="530"/>
        <item h="1" x="1835"/>
        <item h="1" x="3009"/>
        <item h="1" x="2283"/>
        <item h="1" x="1094"/>
        <item h="1" x="2045"/>
        <item h="1" x="145"/>
        <item h="1" x="2403"/>
        <item h="1" x="0"/>
        <item h="1" x="3394"/>
        <item h="1" x="12"/>
        <item h="1" x="3024"/>
        <item h="1" x="903"/>
        <item h="1" x="55"/>
        <item h="1" x="227"/>
        <item h="1" x="1832"/>
        <item h="1" x="3154"/>
        <item h="1" x="1818"/>
        <item h="1" x="3250"/>
        <item h="1" x="2712"/>
        <item h="1" x="891"/>
        <item h="1" x="2557"/>
        <item h="1" x="2817"/>
        <item h="1" x="210"/>
        <item h="1" x="1802"/>
        <item h="1" x="1549"/>
        <item h="1" x="531"/>
        <item h="1" x="3515"/>
        <item h="1" x="379"/>
        <item h="1" x="2457"/>
        <item h="1" x="3306"/>
        <item h="1" x="431"/>
        <item h="1" x="2887"/>
        <item h="1" x="1105"/>
        <item h="1" x="93"/>
        <item h="1" x="927"/>
        <item h="1" x="572"/>
        <item h="1" x="3158"/>
        <item h="1" x="2027"/>
        <item h="1" x="3476"/>
        <item h="1" x="2495"/>
        <item h="1" x="77"/>
        <item h="1" x="2349"/>
        <item h="1" x="216"/>
        <item h="1" x="892"/>
        <item h="1" x="745"/>
        <item h="1" x="2046"/>
        <item h="1" x="1627"/>
        <item h="1" x="3497"/>
        <item h="1" x="568"/>
        <item h="1" x="462"/>
        <item h="1" x="2573"/>
        <item h="1" x="3008"/>
        <item h="1" x="2221"/>
        <item h="1" x="2041"/>
        <item h="1" x="489"/>
        <item h="1" x="1780"/>
        <item h="1" x="367"/>
        <item h="1" x="2154"/>
        <item h="1" x="2655"/>
        <item h="1" x="3091"/>
        <item h="1" x="2727"/>
        <item h="1" x="2499"/>
        <item h="1" x="885"/>
        <item h="1" x="2516"/>
        <item h="1" x="2402"/>
        <item h="1" x="2273"/>
        <item h="1" x="1669"/>
        <item h="1" x="1398"/>
        <item h="1" x="3274"/>
        <item h="1" x="1495"/>
        <item h="1" x="3056"/>
        <item h="1" x="1005"/>
        <item h="1" x="2284"/>
        <item h="1" x="1467"/>
        <item h="1" x="1768"/>
        <item h="1" x="1889"/>
        <item h="1" x="1709"/>
        <item h="1" x="2697"/>
        <item h="1" x="459"/>
        <item h="1" x="361"/>
        <item h="1" x="3249"/>
        <item h="1" x="3289"/>
        <item h="1" x="3072"/>
        <item h="1" x="2582"/>
        <item h="1" x="1718"/>
        <item h="1" x="570"/>
        <item h="1" x="61"/>
        <item h="1" x="2526"/>
        <item h="1" x="2185"/>
        <item h="1" x="784"/>
        <item h="1" x="2873"/>
        <item h="1" x="2101"/>
        <item h="1" x="1317"/>
        <item h="1" x="272"/>
        <item h="1" x="2365"/>
        <item h="1" x="3077"/>
        <item h="1" x="3474"/>
        <item h="1" x="479"/>
        <item h="1" x="1901"/>
        <item h="1" x="109"/>
        <item h="1" x="781"/>
        <item h="1" x="3290"/>
        <item h="1" x="2668"/>
        <item h="1" x="2958"/>
        <item h="1" x="1177"/>
        <item h="1" x="220"/>
        <item h="1" x="221"/>
        <item h="1" x="2086"/>
        <item h="1" x="1607"/>
        <item h="1" x="3370"/>
        <item h="1" x="3436"/>
        <item h="1" x="1225"/>
        <item h="1" x="520"/>
        <item h="1" x="828"/>
        <item h="1" x="1027"/>
        <item h="1" x="3448"/>
        <item h="1" x="499"/>
        <item h="1" x="909"/>
        <item h="1" x="2351"/>
        <item h="1" x="3148"/>
        <item h="1" x="2597"/>
        <item h="1" x="2271"/>
        <item h="1" x="1200"/>
        <item h="1" x="2326"/>
        <item h="1" x="3062"/>
        <item h="1" x="2533"/>
        <item h="1" x="1841"/>
        <item h="1" x="890"/>
        <item h="1" x="988"/>
        <item h="1" x="2984"/>
        <item h="1" x="2453"/>
        <item h="1" x="695"/>
        <item h="1" x="2688"/>
        <item h="1" x="3374"/>
        <item h="1" x="3269"/>
        <item h="1" x="1894"/>
        <item h="1" x="920"/>
        <item h="1" x="335"/>
        <item h="1" x="2134"/>
        <item h="1" x="1933"/>
        <item h="1" x="434"/>
        <item h="1" x="2689"/>
        <item h="1" x="1683"/>
        <item h="1" x="2058"/>
        <item h="1" x="2366"/>
        <item h="1" x="3081"/>
        <item h="1" x="1045"/>
        <item h="1" x="3132"/>
        <item h="1" x="3270"/>
        <item h="1" x="2985"/>
        <item h="1" x="337"/>
        <item h="1" x="2915"/>
        <item h="1" x="2059"/>
        <item h="1" x="2347"/>
        <item h="1" x="1452"/>
        <item h="1" x="2663"/>
        <item h="1" x="155"/>
        <item h="1" x="3172"/>
        <item h="1" x="1817"/>
        <item h="1" x="1236"/>
        <item h="1" x="3170"/>
        <item h="1" x="1618"/>
        <item h="1" x="313"/>
        <item h="1" x="314"/>
        <item h="1" x="3246"/>
        <item h="1" x="2677"/>
        <item h="1" x="915"/>
        <item h="1" x="315"/>
        <item h="1" x="1916"/>
        <item h="1" x="167"/>
        <item h="1" x="3514"/>
        <item h="1" x="2550"/>
        <item h="1" x="1651"/>
        <item h="1" x="2578"/>
        <item h="1" x="423"/>
        <item h="1" x="3107"/>
        <item h="1" x="1223"/>
        <item h="1" x="1477"/>
        <item h="1" x="1197"/>
        <item h="1" x="3073"/>
        <item h="1" x="2160"/>
        <item h="1" x="2509"/>
        <item h="1" x="1554"/>
        <item h="1" x="1529"/>
        <item h="1" x="2230"/>
        <item h="1" x="215"/>
        <item h="1" x="1063"/>
        <item h="1" x="1202"/>
        <item h="1" x="1399"/>
        <item h="1" x="3117"/>
        <item h="1" x="1803"/>
        <item h="1" x="3262"/>
        <item h="1" x="1291"/>
        <item h="1" x="974"/>
        <item h="1" x="1279"/>
        <item h="1" x="3437"/>
        <item h="1" x="1819"/>
        <item h="1" x="1934"/>
        <item h="1" x="1187"/>
        <item h="1" x="532"/>
        <item h="1" x="2741"/>
        <item h="1" x="1262"/>
        <item h="1" x="380"/>
        <item h="1" x="1727"/>
        <item h="1" x="3418"/>
        <item h="1" x="3390"/>
        <item h="1" x="2579"/>
        <item h="1" x="280"/>
        <item h="1" x="3431"/>
        <item h="1" x="1151"/>
        <item h="1" x="113"/>
        <item h="1" x="3366"/>
        <item h="1" x="3051"/>
        <item h="1" x="2003"/>
        <item h="1" x="2004"/>
        <item h="1" x="3350"/>
        <item h="1" x="1684"/>
        <item h="1" x="766"/>
        <item h="1" x="3118"/>
        <item h="1" x="2422"/>
        <item h="1" x="46"/>
        <item h="1" x="1769"/>
        <item h="1" x="3004"/>
        <item h="1" x="1381"/>
        <item h="1" x="1067"/>
        <item h="1" x="1518"/>
        <item h="1" x="1820"/>
        <item h="1" x="78"/>
        <item h="1" x="1764"/>
        <item h="1" x="3420"/>
        <item h="1" x="2662"/>
        <item h="1" x="2139"/>
        <item h="1" x="2317"/>
        <item h="1" x="1023"/>
        <item h="1" x="2678"/>
        <item h="1" x="2414"/>
        <item h="1" x="207"/>
        <item h="1" x="1253"/>
        <item h="1" x="1496"/>
        <item h="1" x="3320"/>
        <item h="1" x="3167"/>
        <item h="1" x="3097"/>
        <item h="1" x="285"/>
        <item h="1" x="79"/>
        <item h="1" x="1569"/>
        <item h="1" x="2623"/>
        <item h="1" x="2839"/>
        <item h="1" x="1107"/>
        <item h="1" x="2077"/>
        <item h="1" x="1400"/>
        <item h="1" x="1655"/>
        <item h="1" x="1377"/>
        <item h="1" x="1619"/>
        <item h="1" x="3238"/>
        <item h="1" x="184"/>
        <item h="1" x="3063"/>
        <item h="1" x="1054"/>
        <item h="1" x="3384"/>
        <item h="1" x="867"/>
        <item h="1" x="2718"/>
        <item h="1" x="1036"/>
        <item h="1" x="1766"/>
        <item h="1" x="2719"/>
        <item h="1" x="1756"/>
        <item h="1" x="3014"/>
        <item h="1" x="1497"/>
        <item h="1" x="1964"/>
        <item h="1" x="1188"/>
        <item h="1" x="1427"/>
        <item h="1" x="1848"/>
        <item h="1" x="2060"/>
        <item h="1" x="2477"/>
        <item h="1" x="740"/>
        <item h="1" x="1965"/>
        <item h="1" x="69"/>
        <item h="1" x="3419"/>
        <item h="1" x="80"/>
        <item h="1" x="3473"/>
        <item h="1" x="3471"/>
        <item h="1" x="4"/>
        <item h="1" x="3252"/>
        <item h="1" x="239"/>
        <item h="1" x="2769"/>
        <item h="1" x="1994"/>
        <item h="1" x="1767"/>
        <item h="1" x="1793"/>
        <item h="1" x="2852"/>
        <item h="1" x="3425"/>
        <item h="1" x="1234"/>
        <item h="1" x="943"/>
        <item h="1" x="41"/>
        <item h="1" x="1665"/>
        <item h="1" x="1961"/>
        <item h="1" x="495"/>
        <item h="1" x="1085"/>
        <item h="1" x="2113"/>
        <item h="1" x="2152"/>
        <item h="1" x="2595"/>
        <item h="1" x="761"/>
        <item h="1" x="817"/>
        <item h="1" x="2043"/>
        <item h="1" x="1217"/>
        <item h="1" x="1474"/>
        <item h="1" x="822"/>
        <item h="1" x="693"/>
        <item h="1" x="975"/>
        <item h="1" x="2116"/>
        <item h="1" x="2348"/>
        <item h="1" x="2874"/>
        <item h="1" x="1498"/>
        <item h="1" x="463"/>
        <item h="1" x="1643"/>
        <item h="1" x="2995"/>
        <item h="1" x="1272"/>
        <item h="1" x="2174"/>
        <item h="1" x="137"/>
        <item h="1" x="3395"/>
        <item h="1" x="3359"/>
        <item h="1" x="2471"/>
        <item h="1" x="294"/>
        <item h="1" x="63"/>
        <item h="1" x="2806"/>
        <item h="1" x="2195"/>
        <item h="1" x="2983"/>
        <item h="1" x="1219"/>
        <item h="1" x="1939"/>
        <item h="1" x="2880"/>
        <item h="1" x="3223"/>
        <item h="1" x="64"/>
        <item h="1" x="2131"/>
        <item h="1" x="408"/>
        <item h="1" x="2481"/>
        <item h="1" x="2061"/>
        <item h="1" x="3064"/>
        <item h="1" x="1218"/>
        <item h="1" x="2285"/>
        <item h="1" x="3065"/>
        <item h="1" x="558"/>
        <item h="1" x="904"/>
        <item h="1" x="1401"/>
        <item h="1" x="494"/>
        <item h="1" x="3066"/>
        <item h="1" x="3162"/>
        <item h="1" x="1728"/>
        <item h="1" x="2574"/>
        <item h="1" x="539"/>
        <item h="1" x="753"/>
        <item h="1" x="1324"/>
        <item h="1" x="1749"/>
        <item h="1" x="2917"/>
        <item h="1" x="3192"/>
        <item h="1" x="690"/>
        <item h="1" x="3447"/>
        <item h="1" x="2186"/>
        <item h="1" x="2496"/>
        <item h="1" x="234"/>
        <item h="1" x="1402"/>
        <item h="1" x="81"/>
        <item h="1" x="3313"/>
        <item h="1" x="3058"/>
        <item h="1" x="1720"/>
        <item h="1" x="2497"/>
        <item h="1" x="389"/>
        <item h="1" x="842"/>
        <item h="1" x="2386"/>
        <item h="1" x="2899"/>
        <item h="1" x="347"/>
        <item h="1" x="2463"/>
        <item h="1" x="1294"/>
        <item h="1" x="1729"/>
        <item h="1" x="2464"/>
        <item h="1" x="2888"/>
        <item h="1" x="1903"/>
        <item h="1" x="2943"/>
        <item h="1" x="3367"/>
        <item h="1" x="384"/>
        <item h="1" x="2207"/>
        <item h="1" x="2208"/>
        <item h="1" x="2720"/>
        <item h="1" x="1670"/>
        <item h="1" x="2028"/>
        <item h="1" x="2840"/>
        <item h="1" x="1386"/>
        <item h="1" x="2841"/>
        <item h="1" x="1233"/>
        <item h="1" x="607"/>
        <item h="1" x="1383"/>
        <item h="1" x="1620"/>
        <item h="1" x="296"/>
        <item h="1" x="3402"/>
        <item h="1" x="2953"/>
        <item h="1" x="2975"/>
        <item h="1" x="671"/>
        <item h="1" x="815"/>
        <item h="1" x="2949"/>
        <item h="1" x="3253"/>
        <item h="1" x="3275"/>
        <item h="1" x="2431"/>
        <item h="1" x="2617"/>
        <item h="1" x="38"/>
        <item h="1" x="2182"/>
        <item h="1" x="854"/>
        <item h="1" x="161"/>
        <item h="1" x="2842"/>
        <item h="1" x="565"/>
        <item h="1" x="2387"/>
        <item h="1" x="2583"/>
        <item h="1" x="623"/>
        <item h="1" x="2954"/>
        <item h="1" x="1870"/>
        <item h="1" x="2786"/>
        <item h="1" x="2951"/>
        <item h="1" x="1506"/>
        <item h="1" x="2610"/>
        <item h="1" x="1325"/>
        <item h="1" x="2737"/>
        <item h="1" x="3044"/>
        <item h="1" x="2808"/>
        <item h="1" x="3036"/>
        <item h="1" x="979"/>
        <item h="1" x="1306"/>
        <item h="1" x="2068"/>
        <item h="1" x="3159"/>
        <item h="1" x="6"/>
        <item h="1" x="931"/>
        <item h="1" x="2333"/>
        <item h="1" x="231"/>
        <item h="1" x="385"/>
        <item h="1" x="1082"/>
        <item h="1" x="581"/>
        <item h="1" x="319"/>
        <item h="1" x="425"/>
        <item h="1" x="741"/>
        <item h="1" x="1804"/>
        <item h="1" x="3015"/>
        <item h="1" x="330"/>
        <item h="1" x="1880"/>
        <item h="1" x="82"/>
        <item h="1" x="727"/>
        <item h="1" x="116"/>
        <item h="1" x="2211"/>
        <item h="1" x="342"/>
        <item h="1" x="1282"/>
        <item h="1" x="3441"/>
        <item h="1" x="1568"/>
        <item h="1" x="3005"/>
        <item h="1" x="3019"/>
        <item h="1" x="1055"/>
        <item h="1" x="2714"/>
        <item h="1" x="1311"/>
        <item h="1" x="712"/>
        <item h="1" x="31"/>
        <item h="1" x="3464"/>
        <item h="1" x="1606"/>
        <item h="1" x="1771"/>
        <item h="1" x="2062"/>
        <item h="1" x="2435"/>
        <item h="1" x="66"/>
        <item h="1" x="126"/>
        <item h="1" x="533"/>
        <item h="1" x="1189"/>
        <item h="1" x="1478"/>
        <item h="1" x="804"/>
        <item h="1" x="1358"/>
        <item h="1" x="1519"/>
        <item h="1" x="762"/>
        <item h="1" x="1483"/>
        <item h="1" x="1014"/>
        <item h="1" x="1068"/>
        <item h="1" x="823"/>
        <item h="1" x="1540"/>
        <item h="1" x="641"/>
        <item h="1" x="932"/>
        <item h="1" x="1030"/>
        <item h="1" x="3277"/>
        <item h="1" x="1761"/>
        <item h="1" x="576"/>
        <item h="1" x="2212"/>
        <item h="1" x="1594"/>
        <item h="1" x="67"/>
        <item h="1" x="720"/>
        <item h="1" x="2482"/>
        <item h="1" x="1267"/>
        <item h="1" x="2432"/>
        <item h="1" x="2775"/>
        <item h="1" x="2306"/>
        <item h="1" x="1307"/>
        <item h="1" x="2679"/>
        <item h="1" x="540"/>
        <item h="1" x="707"/>
        <item h="1" x="3421"/>
        <item h="1" x="1629"/>
        <item h="1" x="3163"/>
        <item h="1" x="3219"/>
        <item h="1" x="269"/>
        <item h="1" x="217"/>
        <item h="1" x="1573"/>
        <item h="1" x="428"/>
        <item h="1" x="1940"/>
        <item h="1" x="940"/>
        <item h="1" x="273"/>
        <item h="1" x="1450"/>
        <item h="1" x="836"/>
        <item h="1" x="1112"/>
        <item h="1" x="22"/>
        <item h="1" x="83"/>
        <item h="1" x="2739"/>
        <item h="1" x="628"/>
        <item h="1" x="418"/>
        <item h="1" x="455"/>
        <item h="1" x="94"/>
        <item h="1" x="1382"/>
        <item h="1" x="84"/>
        <item h="1" x="1221"/>
        <item h="1" x="135"/>
        <item h="1" x="2112"/>
        <item h="1" x="843"/>
        <item h="1" x="2289"/>
        <item h="1" x="480"/>
        <item h="1" x="27"/>
        <item h="1" x="2296"/>
        <item h="1" x="1616"/>
        <item h="1" x="1069"/>
        <item h="1" x="139"/>
        <item h="1" x="1268"/>
        <item h="1" x="2859"/>
        <item h="1" x="3426"/>
        <item h="1" x="1575"/>
        <item h="1" x="2275"/>
        <item h="1" x="3508"/>
        <item h="1" x="1299"/>
        <item h="1" x="924"/>
        <item h="1" x="2647"/>
        <item h="1" x="3393"/>
        <item h="1" x="2318"/>
        <item h="1" x="1417"/>
        <item h="1" x="2147"/>
        <item h="1" x="1514"/>
        <item h="1" x="829"/>
        <item h="1" x="2566"/>
        <item h="1" x="3225"/>
        <item h="1" x="1410"/>
        <item h="1" x="468"/>
        <item h="1" x="193"/>
        <item h="1" x="2680"/>
        <item h="1" x="633"/>
        <item h="1" x="997"/>
        <item h="1" x="2959"/>
        <item h="1" x="3297"/>
        <item h="1" x="3273"/>
        <item h="1" x="1951"/>
        <item h="1" x="685"/>
        <item h="1" x="1754"/>
        <item h="1" x="3232"/>
        <item h="1" x="2944"/>
        <item h="1" x="728"/>
        <item h="1" x="1280"/>
        <item h="1" x="893"/>
        <item h="1" x="1507"/>
        <item h="1" x="3101"/>
        <item h="1" x="1264"/>
        <item h="1" x="658"/>
        <item h="1" x="3150"/>
        <item h="1" x="1342"/>
        <item h="1" x="301"/>
        <item h="1" x="2713"/>
        <item h="1" x="1123"/>
        <item h="1" x="2876"/>
        <item h="1" x="3478"/>
        <item h="1" x="3233"/>
        <item h="1" x="2660"/>
        <item h="1" x="1100"/>
        <item h="1" x="729"/>
        <item h="1" x="1696"/>
        <item h="1" x="1599"/>
        <item h="1" x="573"/>
        <item h="1" x="2636"/>
        <item h="1" x="1395"/>
        <item h="1" x="807"/>
        <item h="1" x="1050"/>
        <item h="1" x="1125"/>
        <item h="1" x="1190"/>
        <item h="1" x="933"/>
        <item h="1" x="831"/>
        <item h="1" x="47"/>
        <item h="1" x="3164"/>
        <item h="1" x="521"/>
        <item h="1" x="1387"/>
        <item h="1" x="2008"/>
        <item h="1" x="1326"/>
        <item h="1" x="289"/>
        <item h="1" x="1424"/>
        <item h="1" x="2776"/>
        <item h="1" x="1977"/>
        <item h="1" x="2690"/>
        <item h="1" x="1031"/>
        <item h="1" x="264"/>
        <item h="1" x="1"/>
        <item h="1" x="177"/>
        <item h="1" x="451"/>
        <item h="1" x="2918"/>
        <item h="1" x="855"/>
        <item h="1" x="368"/>
        <item h="1" x="991"/>
        <item h="1" x="582"/>
        <item h="1" x="3237"/>
        <item h="1" x="295"/>
        <item h="1" x="1821"/>
        <item h="1" x="328"/>
        <item h="1" x="1539"/>
        <item h="1" x="2196"/>
        <item h="1" x="754"/>
        <item h="1" x="3505"/>
        <item h="1" x="107"/>
        <item h="1" x="5"/>
        <item h="1" x="2928"/>
        <item h="1" x="452"/>
        <item h="1" x="2624"/>
        <item h="1" x="23"/>
        <item h="1" x="42"/>
        <item h="1" x="2972"/>
        <item h="1" x="363"/>
        <item h="1" x="578"/>
        <item h="1" x="1051"/>
        <item h="1" x="706"/>
        <item h="1" x="2957"/>
        <item h="1" x="211"/>
        <item h="1" x="1671"/>
        <item h="1" x="2259"/>
        <item h="1" x="688"/>
        <item h="1" x="3234"/>
        <item h="1" x="3235"/>
        <item h="1" x="2319"/>
        <item h="1" x="2299"/>
        <item h="1" x="1321"/>
        <item h="1" x="2521"/>
        <item h="1" x="243"/>
        <item h="1" x="3360"/>
        <item h="1" x="1909"/>
        <item h="1" x="2262"/>
        <item h="1" x="3207"/>
        <item h="1" x="1541"/>
        <item h="1" x="1744"/>
        <item h="1" x="2742"/>
        <item h="1" x="359"/>
        <item h="1" x="1956"/>
        <item h="1" x="1666"/>
        <item h="1" x="2388"/>
        <item h="1" x="1162"/>
        <item h="1" x="2815"/>
        <item h="1" x="1952"/>
        <item h="1" x="1359"/>
        <item h="1" x="1786"/>
        <item h="1" x="3355"/>
        <item h="1" x="1086"/>
        <item h="1" x="1418"/>
        <item h="1" x="1621"/>
        <item h="1" x="2908"/>
        <item h="1" x="1203"/>
        <item h="1" x="1622"/>
        <item h="1" x="300"/>
        <item h="1" x="1610"/>
        <item h="1" x="2254"/>
        <item h="1" x="2517"/>
        <item h="1" x="1019"/>
        <item h="1" x="1081"/>
        <item h="1" x="320"/>
        <item h="1" x="2428"/>
        <item h="1" x="1028"/>
        <item h="1" x="1663"/>
        <item h="1" x="1087"/>
        <item h="1" x="1037"/>
        <item h="1" x="2523"/>
        <item h="1" x="2558"/>
        <item h="1" x="894"/>
        <item h="1" x="2069"/>
        <item h="1" x="374"/>
        <item h="1" x="2733"/>
        <item h="1" x="1525"/>
        <item h="1" x="3378"/>
        <item h="1" x="56"/>
        <item h="1" x="730"/>
        <item h="1" x="1152"/>
        <item h="1" x="549"/>
        <item h="1" x="3518"/>
        <item h="1" x="808"/>
        <item h="1" x="1962"/>
        <item h="1" x="2502"/>
        <item h="1" x="1132"/>
        <item h="1" x="1631"/>
        <item h="1" x="200"/>
        <item h="1" x="1070"/>
        <item h="1" x="394"/>
        <item h="1" x="2933"/>
        <item h="1" x="1204"/>
        <item h="1" x="1033"/>
        <item h="1" x="2094"/>
        <item h="1" x="3215"/>
        <item h="1" x="2860"/>
        <item h="1" x="1153"/>
        <item h="1" x="2250"/>
        <item h="1" x="1453"/>
        <item h="1" x="3006"/>
        <item h="1" x="1140"/>
        <item h="1" x="2489"/>
        <item h="1" x="2236"/>
        <item h="1" x="7"/>
        <item h="1" x="1931"/>
        <item h="1" x="1343"/>
        <item h="1" x="3254"/>
        <item h="1" x="2843"/>
        <item h="1" x="1902"/>
        <item h="1" x="2861"/>
        <item h="1" x="2934"/>
        <item h="1" x="1281"/>
        <item h="1" x="3340"/>
        <item h="1" x="861"/>
        <item h="1" x="1908"/>
        <item h="1" x="941"/>
        <item h="1" x="3085"/>
        <item h="1" x="2202"/>
        <item h="1" x="1149"/>
        <item h="1" x="1849"/>
        <item h="1" x="2568"/>
        <item h="1" x="2698"/>
        <item h="1" x="3444"/>
        <item h="1" x="1172"/>
        <item h="1" x="505"/>
        <item h="1" x="1308"/>
        <item h="1" x="755"/>
        <item h="1" x="928"/>
        <item h="1" x="3204"/>
        <item h="1" x="2369"/>
        <item h="1" x="1781"/>
        <item h="1" x="481"/>
        <item h="1" x="2598"/>
        <item h="1" x="1327"/>
        <item h="1" x="910"/>
        <item h="1" x="140"/>
        <item h="1" x="2033"/>
        <item h="1" x="3155"/>
        <item h="1" x="2788"/>
        <item h="1" x="911"/>
        <item h="1" x="2877"/>
        <item h="1" x="2855"/>
        <item h="1" x="1071"/>
        <item h="1" x="3391"/>
        <item h="1" x="3440"/>
        <item h="1" x="1072"/>
        <item h="1" x="2257"/>
        <item h="1" x="3012"/>
        <item h="1" x="1154"/>
        <item h="1" x="1775"/>
        <item h="1" x="3119"/>
        <item h="1" x="1905"/>
        <item h="1" x="713"/>
        <item h="1" x="656"/>
        <item h="1" x="2459"/>
        <item h="1" x="1644"/>
        <item h="1" x="3279"/>
        <item h="1" x="2503"/>
        <item h="1" x="2142"/>
        <item h="1" x="1056"/>
        <item h="1" x="1942"/>
        <item h="1" x="1057"/>
        <item h="1" x="2998"/>
        <item h="1" x="2999"/>
        <item h="1" x="3000"/>
        <item h="1" x="1058"/>
        <item h="1" x="1330"/>
        <item h="1" x="48"/>
        <item h="1" x="1943"/>
        <item h="1" x="1331"/>
        <item h="1" x="1059"/>
        <item h="1" x="736"/>
        <item h="1" x="1695"/>
        <item h="1" x="1390"/>
        <item h="1" x="390"/>
        <item h="1" x="1360"/>
        <item h="1" x="3314"/>
        <item h="1" x="1837"/>
        <item h="1" x="2302"/>
        <item h="1" x="786"/>
        <item h="1" x="2756"/>
        <item h="1" x="229"/>
        <item h="1" x="3280"/>
        <item h="1" x="2700"/>
        <item h="1" x="2777"/>
        <item h="1" x="506"/>
        <item h="1" x="2389"/>
        <item h="1" x="1520"/>
        <item h="1" x="1521"/>
        <item h="1" x="2092"/>
        <item h="1" x="1205"/>
        <item h="1" x="794"/>
        <item h="1" x="432"/>
        <item h="1" x="2460"/>
        <item h="1" x="351"/>
        <item h="1" x="3263"/>
        <item h="1" x="117"/>
        <item h="1" x="3141"/>
        <item h="1" x="3281"/>
        <item h="1" x="1480"/>
        <item h="1" x="3489"/>
        <item h="1" x="1944"/>
        <item h="1" x="1941"/>
        <item h="1" x="2699"/>
        <item h="1" x="1515"/>
        <item h="1" x="2187"/>
        <item h="1" x="714"/>
        <item h="1" x="1329"/>
        <item h="1" x="3278"/>
        <item h="1" x="350"/>
        <item h="1" x="1563"/>
        <item h="1" x="2977"/>
        <item h="1" x="386"/>
        <item h="1" x="2851"/>
        <item h="1" x="51"/>
        <item h="1" x="3133"/>
        <item h="1" x="1238"/>
        <item h="1" x="260"/>
        <item h="1" x="2011"/>
        <item h="1" x="2327"/>
        <item h="1" x="541"/>
        <item h="1" x="1917"/>
        <item h="1" x="3479"/>
        <item h="1" x="511"/>
        <item h="1" x="2161"/>
        <item h="1" x="2474"/>
        <item h="1" x="676"/>
        <item h="1" x="2831"/>
        <item h="1" x="1047"/>
        <item h="1" x="2844"/>
        <item h="1" x="219"/>
        <item h="1" x="2197"/>
        <item h="1" x="3298"/>
        <item h="1" x="1344"/>
        <item h="1" x="661"/>
        <item h="1" x="3134"/>
        <item h="1" x="2456"/>
        <item h="1" x="1038"/>
        <item h="1" x="3299"/>
        <item h="1" x="201"/>
        <item h="1" x="2298"/>
        <item h="1" x="2267"/>
        <item h="1" x="2832"/>
        <item h="1" x="2681"/>
        <item h="1" x="2148"/>
        <item h="1" x="222"/>
        <item h="1" x="1135"/>
        <item h="1" x="1904"/>
        <item h="1" x="156"/>
        <item h="1" x="3059"/>
        <item h="1" x="980"/>
        <item h="1" x="2118"/>
        <item h="1" x="1555"/>
        <item h="1" x="981"/>
        <item h="1" x="2390"/>
        <item h="1" x="2919"/>
        <item h="1" x="2649"/>
        <item h="1" x="321"/>
        <item h="1" x="1598"/>
        <item h="1" x="2133"/>
        <item h="1" x="2762"/>
        <item h="1" x="2136"/>
        <item h="1" x="1332"/>
        <item h="1" x="3098"/>
        <item h="1" x="662"/>
        <item h="1" x="212"/>
        <item h="1" x="2744"/>
        <item h="1" x="2468"/>
        <item h="1" x="2856"/>
        <item h="1" x="322"/>
        <item h="1" x="677"/>
        <item h="1" x="2361"/>
        <item h="1" x="2559"/>
        <item h="1" x="1088"/>
        <item h="1" x="738"/>
        <item h="1" x="1935"/>
        <item h="1" x="2183"/>
        <item h="1" x="1590"/>
        <item h="1" x="2345"/>
        <item h="1" x="2357"/>
        <item h="1" x="2417"/>
        <item h="1" x="1170"/>
        <item h="1" x="994"/>
        <item h="1" x="2206"/>
        <item h="1" x="1516"/>
        <item h="1" x="1369"/>
        <item h="1" x="2170"/>
        <item h="1" x="110"/>
        <item h="1" x="1945"/>
        <item h="1" x="1385"/>
        <item h="1" x="1337"/>
        <item h="1" x="2979"/>
        <item h="1" x="1918"/>
        <item h="1" x="1809"/>
        <item h="1" x="912"/>
        <item h="1" x="2263"/>
        <item h="1" x="1898"/>
        <item h="1" x="2343"/>
        <item h="1" x="1697"/>
        <item h="1" x="281"/>
        <item h="1" x="1116"/>
        <item h="1" x="3208"/>
        <item h="1" x="1471"/>
        <item h="1" x="2763"/>
        <item h="1" x="2280"/>
        <item h="1" x="2845"/>
        <item h="1" x="111"/>
        <item h="1" x="3045"/>
        <item h="1" x="3511"/>
        <item h="1" x="1676"/>
        <item h="1" x="2239"/>
        <item h="1" x="1108"/>
        <item h="1" x="642"/>
        <item h="1" x="3160"/>
        <item h="1" x="1722"/>
        <item h="1" x="2536"/>
        <item h="1" x="1638"/>
        <item h="1" x="878"/>
        <item h="1" x="3409"/>
        <item h="1" x="805"/>
        <item h="1" x="118"/>
        <item h="1" x="1995"/>
        <item h="1" x="1813"/>
        <item h="1" x="1403"/>
        <item h="1" x="2297"/>
        <item h="1" x="3001"/>
        <item h="1" x="3282"/>
        <item h="1" x="1645"/>
        <item h="1" x="850"/>
        <item h="1" x="871"/>
        <item h="1" x="1060"/>
        <item h="1" x="1542"/>
        <item h="1" x="1757"/>
        <item h="1" x="1297"/>
        <item h="1" x="3239"/>
        <item h="1" x="2222"/>
        <item h="1" x="2819"/>
        <item h="1" x="2198"/>
        <item h="1" x="3490"/>
        <item h="1" x="119"/>
        <item h="1" x="1227"/>
        <item h="1" x="2790"/>
        <item h="1" x="3495"/>
        <item h="1" x="2103"/>
        <item h="1" x="92"/>
        <item h="1" x="128"/>
        <item h="1" x="670"/>
        <item h="1" x="1220"/>
        <item h="1" x="1428"/>
        <item h="1" x="562"/>
        <item h="1" x="2446"/>
        <item h="1" x="157"/>
        <item h="1" x="1136"/>
        <item h="1" x="987"/>
        <item h="1" x="1730"/>
        <item h="1" x="1948"/>
        <item h="1" x="3336"/>
        <item h="1" x="918"/>
        <item h="1" x="148"/>
        <item h="1" x="768"/>
        <item h="1" x="146"/>
        <item h="1" x="929"/>
        <item h="1" x="626"/>
        <item h="1" x="2097"/>
        <item h="1" x="2031"/>
        <item h="1" x="240"/>
        <item h="1" x="460"/>
        <item h="1" x="610"/>
        <item h="1" x="1404"/>
        <item h="1" x="2021"/>
        <item h="1" x="1556"/>
        <item h="1" x="3450"/>
        <item h="1" x="1982"/>
        <item h="1" x="2685"/>
        <item h="1" x="3110"/>
        <item h="1" x="1206"/>
        <item h="1" x="3151"/>
        <item h="1" x="91"/>
        <item h="1" x="1349"/>
        <item h="1" x="2537"/>
        <item h="1" x="2518"/>
        <item h="1" x="1735"/>
        <item h="1" x="1868"/>
        <item h="1" x="340"/>
        <item h="1" x="516"/>
        <item h="1" x="632"/>
        <item h="1" x="2337"/>
        <item h="1" x="2344"/>
        <item h="1" x="3124"/>
        <item h="1" x="1454"/>
        <item h="1" x="905"/>
        <item h="1" x="3161"/>
        <item h="1" x="1736"/>
        <item h="1" x="1006"/>
        <item h="1" x="2870"/>
        <item h="1" x="2213"/>
        <item h="1" x="1743"/>
        <item h="1" x="2022"/>
        <item h="1" x="1777"/>
        <item h="1" x="2920"/>
        <item h="1" x="2328"/>
        <item h="1" x="3127"/>
        <item h="1" x="1275"/>
        <item h="1" x="2437"/>
        <item h="1" x="2199"/>
        <item h="1" x="1002"/>
        <item h="1" x="1949"/>
        <item h="1" x="1652"/>
        <item h="1" x="1405"/>
        <item h="1" x="419"/>
        <item h="1" x="3427"/>
        <item h="1" x="112"/>
        <item h="1" x="2750"/>
        <item h="1" x="1978"/>
        <item h="1" x="1812"/>
        <item h="1" x="2130"/>
        <item h="1" x="185"/>
        <item h="1" x="2292"/>
        <item h="1" x="2889"/>
        <item h="1" x="1639"/>
        <item h="1" x="3410"/>
        <item h="1" x="435"/>
        <item h="1" x="3351"/>
        <item h="1" x="3052"/>
        <item h="1" x="120"/>
        <item h="1" x="3361"/>
        <item h="1" x="1169"/>
        <item h="1" x="3318"/>
        <item h="1" x="341"/>
        <item h="1" x="2565"/>
        <item h="1" x="57"/>
        <item h="1" x="1354"/>
        <item h="1" x="998"/>
        <item h="1" x="2563"/>
        <item h="1" x="1970"/>
        <item h="1" x="2560"/>
        <item h="1" x="1024"/>
        <item h="1" x="2996"/>
        <item h="1" x="2047"/>
        <item h="1" x="456"/>
        <item h="1" x="3446"/>
        <item h="1" x="542"/>
        <item h="1" x="1543"/>
        <item h="1" x="921"/>
        <item h="1" x="2040"/>
        <item h="1" x="1850"/>
        <item h="1" x="3135"/>
        <item h="1" x="1130"/>
        <item h="1" x="2007"/>
        <item h="1" x="1258"/>
        <item h="1" x="2564"/>
        <item h="1" x="1345"/>
        <item h="1" x="731"/>
        <item h="1" x="3283"/>
        <item h="1" x="398"/>
        <item h="1" x="3193"/>
        <item h="1" x="2029"/>
        <item h="1" x="1788"/>
        <item h="1" x="277"/>
        <item h="1" x="202"/>
        <item h="1" x="1075"/>
        <item h="1" x="1822"/>
        <item h="1" x="2900"/>
        <item h="1" x="3120"/>
        <item h="1" x="1463"/>
        <item h="1" x="1770"/>
        <item h="1" x="1089"/>
        <item h="1" x="2646"/>
        <item h="1" x="2728"/>
        <item h="1" x="58"/>
        <item h="1" x="323"/>
        <item h="1" x="1579"/>
        <item h="1" x="364"/>
        <item h="1" x="852"/>
        <item h="1" x="1278"/>
        <item h="1" x="2162"/>
        <item h="1" x="678"/>
        <item h="1" x="298"/>
        <item h="1" x="1530"/>
        <item h="1" x="2237"/>
        <item h="1" x="787"/>
        <item h="1" x="2935"/>
        <item h="1" x="2498"/>
        <item h="1" x="1269"/>
        <item h="1" x="2218"/>
        <item h="1" x="3181"/>
        <item h="1" x="2290"/>
        <item h="1" x="86"/>
        <item h="1" x="826"/>
        <item h="1" x="2878"/>
        <item h="1" x="1263"/>
        <item h="1" x="3516"/>
        <item h="1" x="279"/>
        <item h="1" x="2637"/>
        <item h="1" x="2575"/>
        <item h="1" x="3087"/>
        <item h="1" x="1687"/>
        <item h="1" x="2751"/>
        <item h="1" x="782"/>
        <item h="1" x="2320"/>
        <item h="1" x="3121"/>
        <item h="1" x="474"/>
        <item h="1" x="2555"/>
        <item h="1" x="2729"/>
        <item h="1" x="2339"/>
        <item h="1" x="2701"/>
        <item h="1" x="2405"/>
        <item h="1" x="1406"/>
        <item h="1" x="1987"/>
        <item h="1" x="3046"/>
        <item h="1" x="168"/>
        <item h="1" x="2050"/>
        <item h="1" x="2191"/>
        <item h="1" x="3099"/>
        <item h="1" x="1714"/>
        <item h="1" x="454"/>
        <item h="1" x="3284"/>
        <item h="1" x="3415"/>
        <item h="1" x="1782"/>
        <item h="1" x="241"/>
        <item h="1" x="1044"/>
        <item h="1" x="1361"/>
        <item h="1" x="464"/>
        <item h="1" x="28"/>
        <item h="1" x="1228"/>
        <item h="1" x="1988"/>
        <item h="1" x="1906"/>
        <item h="1" x="3310"/>
        <item h="1" x="129"/>
        <item h="1" x="2209"/>
        <item h="1" x="2519"/>
        <item h="1" x="2772"/>
        <item h="1" x="2245"/>
        <item h="1" x="3010"/>
        <item h="1" x="937"/>
        <item h="1" x="1614"/>
        <item h="1" x="1289"/>
        <item h="1" x="470"/>
        <item h="1" x="461"/>
        <item h="1" x="827"/>
        <item h="1" x="2268"/>
        <item h="1" x="2018"/>
        <item h="1" x="334"/>
        <item h="1" x="29"/>
        <item h="1" x="19"/>
        <item h="1" x="3255"/>
        <item h="1" x="2986"/>
        <item h="1" x="1129"/>
        <item h="1" x="2358"/>
        <item h="1" x="2862"/>
        <item h="1" x="2321"/>
        <item h="1" x="2228"/>
        <item h="1" x="2487"/>
        <item h="1" x="1859"/>
        <item h="1" x="2901"/>
        <item h="1" x="2384"/>
        <item h="1" x="1860"/>
        <item h="1" x="2126"/>
        <item h="1" x="2735"/>
        <item h="1" x="953"/>
        <item h="1" x="960"/>
        <item h="1" x="954"/>
        <item h="1" x="2902"/>
        <item h="1" x="24"/>
        <item h="1" x="2141"/>
        <item h="1" x="1895"/>
        <item h="1" x="1979"/>
        <item h="1" x="2534"/>
        <item h="1" x="1256"/>
        <item h="1" x="955"/>
        <item h="1" x="1243"/>
        <item h="1" x="2371"/>
        <item h="1" x="2478"/>
        <item h="1" x="971"/>
        <item h="1" x="1384"/>
        <item h="1" x="1692"/>
        <item h="1" x="3186"/>
        <item h="1" x="956"/>
        <item h="1" x="3182"/>
        <item h="1" x="1833"/>
        <item h="1" x="2929"/>
        <item h="1" x="957"/>
        <item h="1" x="1861"/>
        <item h="1" x="3183"/>
        <item h="1" x="1862"/>
        <item h="1" x="3184"/>
        <item h="1" x="2625"/>
        <item h="1" x="1137"/>
        <item h="1" x="34"/>
        <item h="1" x="2226"/>
        <item h="1" x="2108"/>
        <item h="1" x="593"/>
        <item h="1" x="958"/>
        <item h="1" x="3016"/>
        <item h="1" x="291"/>
        <item h="1" x="2707"/>
        <item h="1" x="583"/>
        <item h="1" x="249"/>
        <item h="1" x="2672"/>
        <item h="1" x="3357"/>
        <item h="1" x="959"/>
        <item h="1" x="742"/>
        <item h="1" x="292"/>
        <item h="1" x="724"/>
        <item h="1" x="1791"/>
        <item h="1" x="2654"/>
        <item h="1" x="643"/>
        <item h="1" x="594"/>
        <item h="1" x="1553"/>
        <item h="1" x="1244"/>
        <item h="1" x="1374"/>
        <item h="1" x="2168"/>
        <item h="1" x="404"/>
        <item h="1" x="3173"/>
        <item h="1" x="1376"/>
        <item h="1" x="2376"/>
        <item h="1" x="1680"/>
        <item h="1" x="1571"/>
        <item h="1" x="2251"/>
        <item h="1" x="1245"/>
        <item h="1" x="1420"/>
        <item h="1" x="2423"/>
        <item h="1" x="584"/>
        <item h="1" x="3375"/>
        <item h="1" x="2001"/>
        <item h="1" x="3067"/>
        <item h="1" x="3211"/>
        <item h="1" x="406"/>
        <item h="1" x="1713"/>
        <item h="1" x="1863"/>
        <item h="1" x="3319"/>
        <item h="1" x="2005"/>
        <item h="1" x="2615"/>
        <item h="1" x="1740"/>
        <item h="1" x="630"/>
        <item h="1" x="2360"/>
        <item h="1" x="692"/>
        <item h="1" x="2965"/>
        <item h="1" x="1145"/>
        <item h="1" x="2155"/>
        <item h="1" x="2911"/>
        <item h="1" x="1864"/>
        <item h="1" x="2903"/>
        <item h="1" x="2884"/>
        <item h="1" x="3185"/>
        <item h="1" x="2409"/>
        <item h="1" x="250"/>
        <item h="1" x="668"/>
        <item h="1" x="2420"/>
        <item h="1" x="2991"/>
        <item h="1" x="2109"/>
        <item h="1" x="1611"/>
        <item h="1" x="832"/>
        <item h="1" x="1230"/>
        <item h="1" x="2151"/>
        <item h="1" x="1286"/>
        <item h="1" x="3438"/>
        <item h="1" x="1971"/>
        <item h="1" x="391"/>
        <item h="1" x="121"/>
        <item h="1" x="1753"/>
        <item h="1" x="1805"/>
        <item h="1" x="3122"/>
        <item h="1" x="2247"/>
        <item h="1" x="436"/>
        <item h="1" x="2924"/>
        <item h="1" x="2702"/>
        <item h="1" x="806"/>
        <item h="1" x="3428"/>
        <item h="1" x="2006"/>
        <item h="1" x="1413"/>
        <item h="1" x="172"/>
        <item h="1" x="2695"/>
        <item h="1" x="305"/>
        <item h="1" x="1472"/>
        <item h="1" x="2010"/>
        <item h="1" x="1422"/>
        <item h="1" x="95"/>
        <item h="1" x="2083"/>
        <item h="1" x="2227"/>
        <item h="1" x="2694"/>
        <item h="1" x="697"/>
        <item h="1" x="352"/>
        <item h="1" x="1322"/>
        <item h="1" x="1362"/>
        <item h="1" x="278"/>
        <item h="1" x="1996"/>
        <item h="1" x="629"/>
        <item h="1" x="158"/>
        <item h="1" x="879"/>
        <item h="1" x="2179"/>
        <item h="1" x="122"/>
        <item h="1" x="2214"/>
        <item h="1" x="2773"/>
        <item h="1" x="1118"/>
        <item h="1" x="3512"/>
        <item h="1" x="2703"/>
        <item h="1" x="1881"/>
        <item h="1" x="2770"/>
        <item h="1" x="3037"/>
        <item h="1" x="1672"/>
        <item h="1" x="3020"/>
        <item h="1" x="123"/>
        <item h="1" x="2454"/>
        <item h="1" x="982"/>
        <item h="1" x="595"/>
        <item h="1" x="2941"/>
        <item h="1" x="162"/>
        <item h="1" x="2032"/>
        <item h="1" x="913"/>
        <item h="1" x="1966"/>
        <item h="1" x="2138"/>
        <item h="1" x="1887"/>
        <item h="1" x="2104"/>
        <item h="1" x="1634"/>
        <item h="1" x="672"/>
        <item h="1" x="3404"/>
        <item h="1" x="1585"/>
        <item h="1" x="3411"/>
        <item h="1" x="1564"/>
        <item h="1" x="353"/>
        <item h="1" x="2462"/>
        <item h="1" x="1499"/>
        <item h="1" x="2638"/>
        <item h="1" x="2704"/>
        <item h="1" x="3096"/>
        <item h="1" x="1061"/>
        <item h="1" x="1180"/>
        <item h="1" x="2764"/>
        <item h="1" x="2450"/>
        <item h="1" x="3109"/>
        <item h="1" x="797"/>
        <item h="1" x="1192"/>
        <item h="1" x="2846"/>
        <item h="1" x="1191"/>
        <item h="1" x="508"/>
        <item h="1" x="1119"/>
        <item h="1" x="3302"/>
        <item h="1" x="2240"/>
        <item h="1" x="1309"/>
        <item h="1" x="1976"/>
        <item h="1" x="2715"/>
        <item h="1" x="223"/>
        <item h="1" x="49"/>
        <item h="1" x="3236"/>
        <item h="1" x="2885"/>
        <item h="1" x="3491"/>
        <item h="1" x="2145"/>
        <item h="1" x="543"/>
        <item h="1" x="862"/>
        <item h="1" x="2329"/>
        <item h="1" x="2510"/>
        <item h="1" x="1126"/>
        <item h="1" x="3007"/>
        <item h="1" x="895"/>
        <item h="1" x="108"/>
        <item h="1" x="732"/>
        <item h="1" x="1991"/>
        <item h="1" x="3480"/>
        <item h="1" x="1587"/>
        <item h="1" x="2362"/>
        <item h="1" x="1010"/>
        <item h="1" x="3021"/>
        <item h="1" x="1595"/>
        <item h="1" x="3324"/>
        <item h="1" x="774"/>
        <item h="1" x="645"/>
        <item h="1" x="3212"/>
        <item h="1" x="596"/>
        <item h="1" x="2812"/>
        <item h="1" x="1423"/>
        <item h="1" x="2541"/>
        <item h="1" x="397"/>
        <item h="1" x="756"/>
        <item h="1" x="2368"/>
        <item h="1" x="597"/>
        <item h="1" x="3356"/>
        <item h="1" x="1372"/>
        <item h="1" x="1897"/>
        <item h="1" x="433"/>
        <item h="1" x="293"/>
        <item h="1" x="2542"/>
        <item h="1" x="1973"/>
        <item h="1" x="2591"/>
        <item h="1" x="3025"/>
        <item h="1" x="2643"/>
        <item h="1" x="765"/>
        <item h="1" x="961"/>
        <item h="1" x="251"/>
        <item h="1" x="235"/>
        <item h="1" x="1547"/>
        <item h="1" x="934"/>
        <item h="1" x="2488"/>
        <item h="1" x="3396"/>
        <item h="1" x="1378"/>
        <item h="1" x="1731"/>
        <item h="1" x="448"/>
        <item h="1" x="3389"/>
        <item h="1" x="1646"/>
        <item h="1" x="1133"/>
        <item h="1" x="2404"/>
        <item h="1" x="2377"/>
        <item h="1" x="2188"/>
        <item h="1" x="2626"/>
        <item h="1" x="962"/>
        <item h="1" x="3187"/>
        <item h="1" x="2504"/>
        <item h="1" x="1120"/>
        <item h="1" x="2765"/>
        <item h="1" x="326"/>
        <item h="1" x="186"/>
        <item h="1" x="723"/>
        <item h="1" x="598"/>
        <item h="1" x="2904"/>
        <item h="1" x="963"/>
        <item h="1" x="2890"/>
        <item h="1" x="252"/>
        <item h="1" x="585"/>
        <item h="1" x="2961"/>
        <item h="1" x="2891"/>
        <item h="1" x="1208"/>
        <item h="1" x="3315"/>
        <item h="1" x="715"/>
        <item h="1" x="839"/>
        <item h="1" x="1653"/>
        <item h="1" x="2325"/>
        <item h="1" x="3363"/>
        <item h="1" x="2037"/>
        <item h="1" x="1648"/>
        <item h="1" x="2461"/>
        <item h="1" x="523"/>
        <item h="1" x="405"/>
        <item h="1" x="999"/>
        <item h="1" x="818"/>
        <item h="1" x="2892"/>
        <item h="1" x="1174"/>
        <item h="1" x="3027"/>
        <item h="1" x="2585"/>
        <item h="1" x="604"/>
        <item h="1" x="3379"/>
        <item h="1" x="1737"/>
        <item h="1" x="2074"/>
        <item h="1" x="1458"/>
        <item h="1" x="3220"/>
        <item h="1" x="2473"/>
        <item h="1" x="609"/>
        <item h="1" x="3412"/>
        <item h="1" x="2163"/>
        <item h="1" x="734"/>
        <item h="1" x="2355"/>
        <item h="1" x="1073"/>
        <item h="1" x="308"/>
        <item h="1" x="3136"/>
        <item h="1" x="512"/>
        <item h="1" x="1946"/>
        <item h="1" x="1824"/>
        <item h="1" x="655"/>
        <item h="1" x="863"/>
        <item h="1" x="1596"/>
        <item h="1" x="1443"/>
        <item h="1" x="1207"/>
        <item h="1" x="2752"/>
        <item h="1" x="524"/>
        <item h="1" x="1318"/>
        <item h="1" x="32"/>
        <item h="1" x="1487"/>
        <item h="1" x="721"/>
        <item h="1" x="1181"/>
        <item h="1" x="2469"/>
        <item h="1" x="208"/>
        <item h="1" x="261"/>
        <item h="1" x="880"/>
        <item h="1" x="1790"/>
        <item h="1" x="1437"/>
        <item h="1" x="586"/>
        <item h="1" x="887"/>
        <item h="1" x="1488"/>
        <item h="1" x="1855"/>
        <item h="1" x="2444"/>
        <item h="1" x="2039"/>
        <item h="1" x="896"/>
        <item h="1" x="648"/>
        <item h="1" x="544"/>
        <item h="1" x="973"/>
        <item h="1" x="160"/>
        <item h="1" x="1963"/>
        <item h="1" x="52"/>
        <item h="1" x="1062"/>
        <item h="1" x="3285"/>
        <item h="1" x="2522"/>
        <item h="1" x="2244"/>
        <item h="1" x="798"/>
        <item h="1" x="169"/>
        <item h="1" x="2813"/>
        <item h="1" x="3439"/>
        <item h="1" x="2330"/>
        <item h="1" x="236"/>
        <item h="1" x="3042"/>
        <item h="1" x="188"/>
        <item h="1" x="1649"/>
        <item h="1" x="354"/>
        <item h="1" x="3286"/>
        <item h="1" x="355"/>
        <item h="1" x="1333"/>
        <item h="1" x="812"/>
        <item h="1" x="2175"/>
        <item h="1" x="2300"/>
        <item h="1" x="2215"/>
        <item h="1" x="2331"/>
        <item h="1" x="2392"/>
        <item h="1" x="3094"/>
        <item h="1" x="3492"/>
        <item h="1" x="816"/>
        <item h="1" x="574"/>
        <item h="1" x="2009"/>
        <item h="1" x="3364"/>
        <item h="1" x="2153"/>
        <item h="1" x="224"/>
        <item h="1" x="545"/>
        <item h="1" x="2030"/>
        <item h="1" x="2766"/>
        <item h="1" x="1919"/>
        <item h="1" x="338"/>
        <item h="1" x="3341"/>
        <item h="1" x="3137"/>
        <item h="1" x="413"/>
        <item h="1" x="237"/>
        <item h="1" x="258"/>
        <item h="1" x="2048"/>
        <item h="1" x="788"/>
        <item h="1" x="525"/>
        <item h="1" x="972"/>
        <item h="1" x="1792"/>
        <item h="1" x="1146"/>
        <item h="1" x="2745"/>
        <item h="1" x="2530"/>
        <item h="1" x="1959"/>
        <item h="1" x="2797"/>
        <item h="1" x="3465"/>
        <item h="1" x="3397"/>
        <item h="1" x="3398"/>
        <item h="1" x="2241"/>
        <item h="1" x="2543"/>
        <item h="1" x="1419"/>
        <item h="1" x="708"/>
        <item h="1" x="563"/>
        <item h="1" x="1806"/>
        <item h="1" x="3445"/>
        <item h="1" x="837"/>
        <item h="1" x="1139"/>
        <item h="1" x="2658"/>
        <item h="1" x="149"/>
        <item h="1" x="2119"/>
        <item h="1" x="2527"/>
        <item h="1" x="3227"/>
        <item h="1" x="2415"/>
        <item h="1" x="1834"/>
        <item h="1" x="1604"/>
        <item h="1" x="3472"/>
        <item h="1" x="618"/>
        <item h="1" x="3202"/>
        <item h="1" x="3002"/>
        <item h="1" x="1040"/>
        <item h="1" x="922"/>
        <item h="1" x="3203"/>
        <item h="1" x="1752"/>
        <item h="1" x="1879"/>
        <item h="1" x="209"/>
        <item h="1" x="2295"/>
        <item h="1" x="665"/>
        <item h="1" x="809"/>
        <item h="1" x="1921"/>
        <item h="1" x="133"/>
        <item h="1" x="2791"/>
        <item h="1" x="2500"/>
        <item h="1" x="1257"/>
        <item h="1" x="2381"/>
        <item h="1" x="935"/>
        <item h="1" x="3376"/>
        <item h="1" x="853"/>
        <item h="1" x="290"/>
        <item h="1" x="1128"/>
        <item h="1" x="3272"/>
        <item h="1" x="307"/>
        <item h="1" x="1890"/>
        <item h="1" x="2279"/>
        <item h="1" x="716"/>
        <item h="1" x="2286"/>
        <item h="1" x="3432"/>
        <item h="1" x="2966"/>
        <item h="1" x="2807"/>
        <item h="1" x="2433"/>
        <item h="1" x="420"/>
        <item h="1" x="620"/>
        <item h="1" x="2746"/>
        <item h="1" x="2833"/>
        <item h="1" x="1745"/>
        <item h="1" x="1647"/>
        <item h="1" x="187"/>
        <item h="1" x="270"/>
        <item h="1" x="437"/>
        <item h="1" x="1479"/>
        <item h="1" x="2664"/>
        <item h="1" x="2950"/>
        <item h="1" x="2665"/>
        <item h="1" x="2023"/>
        <item h="1" x="3194"/>
        <item h="1" x="453"/>
        <item h="1" x="3032"/>
        <item h="1" x="2825"/>
        <item h="1" x="213"/>
        <item h="1" x="2391"/>
        <item h="1" x="150"/>
        <item h="1" x="2063"/>
        <item h="1" x="2514"/>
        <item h="1" x="2716"/>
        <item h="1" x="203"/>
        <item h="1" x="2322"/>
        <item h="1" x="3517"/>
        <item h="1" x="1446"/>
        <item h="1" x="1534"/>
        <item h="1" x="2164"/>
        <item h="1" x="336"/>
        <item h="1" x="189"/>
        <item h="1" x="2127"/>
        <item h="1" x="2128"/>
        <item h="1" x="2962"/>
        <item h="1" x="1635"/>
        <item h="1" x="1436"/>
        <item h="1" x="1688"/>
        <item h="1" x="522"/>
        <item h="1" x="1787"/>
        <item h="1" x="638"/>
        <item h="1" x="153"/>
        <item h="1" x="2584"/>
        <item h="1" x="1842"/>
        <item h="1" x="475"/>
        <item h="1" x="2967"/>
        <item h="1" x="2973"/>
        <item h="1" x="679"/>
        <item h="1" x="635"/>
        <item h="1" x="789"/>
        <item h="1" x="1823"/>
        <item h="1" x="2506"/>
        <item h="1" x="1334"/>
        <item h="1" x="548"/>
        <item h="1" x="2785"/>
        <item h="1" x="733"/>
        <item h="1" x="3381"/>
        <item h="1" x="757"/>
        <item h="1" x="2863"/>
        <item h="1" x="1032"/>
        <item h="1" x="3327"/>
        <item h="1" x="392"/>
        <item h="1" x="1508"/>
        <item h="1" x="1290"/>
        <item h="1" x="1673"/>
        <item h="1" x="1789"/>
        <item h="1" x="1461"/>
        <item h="1" x="2608"/>
        <item h="1" x="686"/>
        <item h="1" x="1920"/>
        <item h="1" x="1983"/>
        <item h="1" x="1141"/>
        <item h="1" x="2258"/>
        <item h="1" x="2945"/>
        <item h="1" x="1924"/>
        <item h="1" x="1851"/>
        <item h="1" x="1117"/>
        <item h="1" x="1732"/>
        <item h="1" x="1517"/>
        <item h="1" x="3041"/>
        <item h="1" x="2847"/>
        <item h="1" x="3209"/>
        <item h="1" x="2648"/>
        <item h="1" x="302"/>
        <item h="1" x="1193"/>
        <item h="1" x="1912"/>
        <item h="1" x="577"/>
        <item h="1" x="995"/>
        <item h="1" x="528"/>
        <item h="1" x="2864"/>
        <item h="1" x="2201"/>
        <item h="1" x="2963"/>
        <item h="1" x="1953"/>
        <item h="1" x="2639"/>
        <item h="1" x="1475"/>
        <item h="1" x="534"/>
        <item h="1" x="2867"/>
        <item h="1" x="2012"/>
        <item h="1" x="737"/>
        <item h="1" x="59"/>
        <item h="1" x="2200"/>
        <item h="1" x="3382"/>
        <item h="1" x="1415"/>
        <item h="1" x="3093"/>
        <item h="1" x="151"/>
        <item h="1" x="2087"/>
        <item h="1" x="2561"/>
        <item h="1" x="866"/>
        <item h="1" x="3365"/>
        <item h="1" x="1888"/>
        <item h="1" x="824"/>
        <item h="1" x="2830"/>
        <item h="1" x="2993"/>
        <item h="1" x="1661"/>
        <item h="1" x="3362"/>
        <item h="1" x="1723"/>
        <item h="1" x="2485"/>
        <item h="1" x="2936"/>
        <item h="1" x="3300"/>
        <item h="1" x="3166"/>
        <item h="1" x="1500"/>
        <item h="1" x="814"/>
        <item h="1" x="1049"/>
        <item h="1" x="3226"/>
        <item h="1" x="743"/>
        <item h="1" x="1708"/>
        <item h="1" x="833"/>
        <item h="1" x="476"/>
        <item h="1" x="1746"/>
        <item h="1" x="1373"/>
        <item h="1" x="925"/>
        <item h="1" x="2865"/>
        <item h="1" x="2834"/>
        <item h="1" x="163"/>
        <item h="1" x="2303"/>
        <item h="1" x="1603"/>
        <item h="1" x="3102"/>
        <item h="1" x="509"/>
        <item h="1" x="709"/>
        <item h="1" x="232"/>
        <item h="1" x="2872"/>
        <item h="1" x="2515"/>
        <item h="1" x="1209"/>
        <item h="1" x="1825"/>
        <item h="1" x="3125"/>
        <item h="1" x="1807"/>
        <item h="1" x="1346"/>
        <item h="1" x="1580"/>
        <item h="1" x="2848"/>
        <item h="1" x="2937"/>
        <item h="1" x="702"/>
        <item h="1" x="1171"/>
        <item h="1" x="2293"/>
        <item h="1" x="989"/>
        <item h="1" x="1772"/>
        <item h="1" x="2501"/>
        <item h="1" x="2792"/>
        <item h="1" x="901"/>
        <item h="1" x="2013"/>
        <item h="1" x="1623"/>
        <item h="1" x="680"/>
        <item h="1" x="356"/>
        <item h="1" x="1867"/>
        <item h="1" x="2129"/>
        <item h="1" x="898"/>
        <item h="1" x="2717"/>
        <item h="1" x="477"/>
        <item h="1" x="88"/>
        <item h="1" x="2305"/>
        <item h="1" x="20"/>
        <item h="1" x="2721"/>
        <item h="1" x="3433"/>
        <item h="1" x="70"/>
        <item h="1" x="2291"/>
        <item h="1" x="1928"/>
        <item h="1" x="884"/>
        <item h="1" x="2479"/>
        <item h="1" x="621"/>
        <item h="1" x="650"/>
        <item h="1" x="3493"/>
        <item h="1" x="2332"/>
        <item h="1" x="1932"/>
        <item h="1" x="507"/>
        <item h="1" x="2078"/>
        <item h="1" x="2736"/>
        <item h="1" x="1347"/>
        <item h="1" x="2938"/>
        <item h="1" x="1698"/>
        <item h="1" x="631"/>
        <item h="1" x="3078"/>
        <item h="1" x="897"/>
        <item h="1" x="375"/>
        <item h="1" x="3053"/>
        <item h="1" x="124"/>
        <item h="1" x="1229"/>
        <item h="1" x="1470"/>
        <item h="1" x="1925"/>
        <item h="1" x="2657"/>
        <item h="1" x="1548"/>
        <item h="1" x="253"/>
        <item h="1" x="254"/>
        <item h="1" x="2115"/>
        <item h="1" x="2070"/>
        <item h="1" x="651"/>
        <item h="1" x="65"/>
        <item h="1" x="2378"/>
        <item h="1" x="2269"/>
        <item h="1" x="2822"/>
        <item h="1" x="3244"/>
        <item h="1" x="1674"/>
        <item h="1" x="3139"/>
        <item h="1" x="1565"/>
        <item h="1" x="2683"/>
        <item h="1" x="1298"/>
        <item h="1" x="1899"/>
        <item h="1" x="138"/>
        <item h="1" x="2354"/>
        <item h="1" x="297"/>
        <item h="1" x="381"/>
        <item h="1" x="2849"/>
        <item h="1" x="1320"/>
        <item h="1" x="900"/>
        <item h="1" x="3466"/>
        <item h="1" x="1612"/>
        <item h="1" x="152"/>
        <item h="1" x="3086"/>
        <item h="1" x="2978"/>
        <item h="1" x="799"/>
        <item h="1" x="2419"/>
        <item h="1" x="2939"/>
        <item h="1" x="2905"/>
        <item h="1" x="39"/>
        <item h="1" x="3256"/>
        <item h="1" x="1551"/>
        <item h="1" x="2064"/>
        <item h="1" x="147"/>
        <item h="1" x="1840"/>
        <item h="1" x="2367"/>
        <item h="1" x="763"/>
        <item h="1" x="914"/>
        <item h="1" x="2809"/>
        <item h="1" x="50"/>
        <item h="1" x="2090"/>
        <item h="1" x="3453"/>
        <item h="1" x="2600"/>
        <item h="1" x="1102"/>
        <item h="1" x="2767"/>
        <item h="1" x="2323"/>
        <item h="1" x="1701"/>
        <item h="1" x="2204"/>
        <item h="1" x="1407"/>
        <item h="1" x="1312"/>
        <item h="1" x="1380"/>
        <item h="1" x="1368"/>
        <item h="1" x="682"/>
        <item h="1" x="1285"/>
        <item h="1" x="449"/>
        <item h="1" x="557"/>
        <item h="1" x="1826"/>
        <item h="1" x="1783"/>
        <item h="1" x="2111"/>
        <item h="1" x="3422"/>
        <item h="1" x="2342"/>
        <item h="1" x="2866"/>
        <item h="1" x="3496"/>
        <item h="1" x="159"/>
        <item h="1" x="575"/>
        <item h="1" x="1198"/>
        <item h="1" x="465"/>
        <item h="1" x="1967"/>
        <item h="1" x="2507"/>
        <item h="1" x="2122"/>
        <item h="1" x="68"/>
        <item h="1" x="2483"/>
        <item h="1" x="131"/>
        <item h="1" x="2307"/>
        <item h="1" x="1254"/>
        <item h="1" x="652"/>
        <item h="1" x="85"/>
        <item h="1" x="2853"/>
        <item h="1" x="487"/>
        <item h="1" x="170"/>
        <item h="1" x="21"/>
        <item h="1" x="233"/>
        <item h="1" x="546"/>
        <item h="1" x="2753"/>
        <item h="1" x="2338"/>
        <item h="1" x="2410"/>
        <item h="1" x="2416"/>
        <item h="1" x="332"/>
        <item h="1" x="493"/>
        <item h="1" x="3084"/>
        <item h="1" x="1776"/>
        <item h="1" x="2171"/>
        <item h="1" x="993"/>
        <item h="1" x="3454"/>
        <item h="1" x="1724"/>
        <item h="1" x="1095"/>
        <item h="1" x="2146"/>
        <item h="1" x="1763"/>
        <item h="1" x="2270"/>
        <item h="1" x="795"/>
        <item h="1" x="1721"/>
        <item h="1" x="3342"/>
        <item h="1" x="2540"/>
        <item h="1" x="1017"/>
        <item h="1" x="1839"/>
        <item h="1" x="324"/>
        <item h="1" x="2691"/>
        <item h="1" x="2252"/>
        <item h="1" x="2189"/>
        <item h="1" x="3399"/>
        <item h="1" x="2562"/>
        <item h="1" x="942"/>
        <item h="1" x="1632"/>
        <item h="1" x="2525"/>
        <item h="1" x="274"/>
        <item h="1" x="3047"/>
        <item h="1" x="421"/>
        <item h="1" x="3126"/>
        <item h="1" x="916"/>
        <item h="1" x="2451"/>
        <item h="1" x="1572"/>
        <item h="1" x="194"/>
        <item h="1" x="2705"/>
        <item h="1" x="3287"/>
        <item h="1" x="717"/>
        <item h="1" x="2407"/>
        <item h="1" x="3333"/>
        <item h="1" x="1313"/>
        <item h="1" x="3048"/>
        <item h="1" x="1750"/>
        <item h="1" x="3054"/>
        <item h="1" x="414"/>
        <item h="1" x="1155"/>
        <item h="1" x="442"/>
        <item h="1" x="627"/>
        <item h="1" x="438"/>
        <item h="1" x="783"/>
        <item h="1" x="869"/>
        <item h="1" x="1747"/>
        <item h="1" x="2743"/>
        <item h="1" x="2287"/>
        <item h="1" x="1455"/>
        <item h="1" x="1654"/>
        <item h="1" x="2205"/>
        <item h="1" x="1877"/>
        <item h="1" x="2053"/>
        <item h="1" x="1567"/>
        <item h="1" x="1355"/>
        <item h="1" x="164"/>
        <item h="1" x="2242"/>
        <item h="1" x="744"/>
        <item h="1" x="2248"/>
        <item h="1" x="3079"/>
        <item h="1" x="845"/>
        <item h="1" x="3057"/>
        <item h="1" x="2800"/>
        <item h="1" x="443"/>
        <item h="1" x="844"/>
        <item h="1" x="2987"/>
        <item h="1" x="834"/>
        <item h="1" x="2569"/>
        <item h="1" x="204"/>
        <item h="1" x="1742"/>
        <item h="1" x="1473"/>
        <item h="1" x="3413"/>
        <item h="1" x="776"/>
        <item h="1" x="2988"/>
        <item h="1" x="696"/>
        <item h="1" x="552"/>
        <item h="1" x="1633"/>
        <item h="1" x="571"/>
        <item h="1" x="3146"/>
        <item h="1" x="3143"/>
        <item h="1" x="886"/>
        <item h="1" x="2754"/>
        <item h="1" x="3049"/>
        <item h="1" x="2818"/>
        <item h="1" x="2850"/>
        <item h="1" x="1574"/>
        <item h="1" x="689"/>
        <item h="1" x="608"/>
        <item h="1" x="2666"/>
        <item h="1" x="3156"/>
        <item h="1" x="444"/>
        <item h="1" x="1287"/>
        <item h="1" x="1249"/>
        <item h="1" x="936"/>
        <item h="1" x="1468"/>
        <item h="1" x="653"/>
        <item h="1" x="450"/>
        <item h="1" x="1624"/>
        <item h="1" x="2780"/>
        <item h="1" x="3257"/>
        <item h="1" x="3144"/>
        <item h="1" x="526"/>
        <item h="1" x="3165"/>
        <item h="1" x="1852"/>
        <item h="1" x="1557"/>
        <item h="1" x="2650"/>
        <item h="1" x="1871"/>
        <item h="1" x="2539"/>
        <item h="1" x="2393"/>
        <item h="1" x="2394"/>
        <item h="1" x="1194"/>
        <item h="1" x="3429"/>
        <item h="1" x="2216"/>
        <item h="1" x="2016"/>
        <item h="1" x="387"/>
        <item h="1" x="71"/>
        <item h="1" x="388"/>
        <item h="1" x="1583"/>
        <item h="1" x="400"/>
        <item h="1" x="286"/>
        <item h="1" x="3168"/>
        <item h="1" x="498"/>
        <item h="1" x="1335"/>
        <item h="1" x="566"/>
        <item h="1" x="344"/>
        <item h="1" x="1725"/>
        <item h="1" x="2383"/>
        <item h="1" x="1738"/>
        <item h="1" x="1872"/>
        <item h="1" x="376"/>
        <item h="1" x="2470"/>
        <item h="1" x="1891"/>
        <item h="1" x="1103"/>
        <item h="1" x="2084"/>
        <item h="1" x="377"/>
        <item h="1" x="1074"/>
        <item h="1" x="1165"/>
        <item h="1" x="2105"/>
        <item h="1" x="2156"/>
        <item h="1" x="2601"/>
        <item h="1" x="1830"/>
        <item h="1" x="1873"/>
        <item h="1" x="190"/>
        <item h="1" x="1501"/>
        <item h="1" x="422"/>
        <item h="1" x="2418"/>
        <item h="1" x="1853"/>
        <item h="1" x="357"/>
        <item h="1" x="2334"/>
        <item h="1" x="358"/>
        <item h="1" x="205"/>
        <item h="1" x="2586"/>
        <item h="1" x="191"/>
        <item h="1" x="3513"/>
        <item h="1" x="2411"/>
        <item h="1" x="1447"/>
        <item h="1" x="2051"/>
        <item h="1" x="3138"/>
        <item h="1" x="2065"/>
        <item h="1" x="986"/>
        <item h="1" x="2243"/>
        <item h="1" x="838"/>
        <item h="1" x="1408"/>
        <item h="1" x="858"/>
        <item h="1" x="2120"/>
        <item h="1" x="3258"/>
        <item h="1" x="3343"/>
        <item h="1" x="1677"/>
        <item h="1" x="2445"/>
        <item h="1" x="1411"/>
        <item h="1" x="1577"/>
        <item h="1" x="3149"/>
        <item h="1" x="1532"/>
        <item h="1" x="1175"/>
        <item h="1" x="141"/>
        <item h="1" x="2955"/>
        <item h="1" x="513"/>
        <item h="1" x="2974"/>
        <item h="1" x="636"/>
        <item h="1" x="206"/>
        <item h="1" x="1235"/>
        <item h="1" x="1319"/>
        <item h="1" x="1531"/>
        <item h="1" x="1426"/>
        <item h="1" x="2835"/>
        <item h="1" x="1348"/>
        <item h="1" x="2264"/>
        <item h="1" x="3449"/>
        <item h="1" x="2528"/>
        <item h="1" x="569"/>
        <item h="1" x="2722"/>
        <item h="1" x="1416"/>
        <item h="1" x="622"/>
        <item h="1" x="3344"/>
        <item h="1" x="3405"/>
        <item h="1" x="3241"/>
        <item h="1" x="870"/>
        <item h="1" x="1712"/>
        <item h="1" x="2925"/>
        <item h="1" x="1582"/>
        <item h="1" x="259"/>
        <item h="1" x="1363"/>
        <item h="1" x="1626"/>
        <item h="1" x="2930"/>
        <item h="1" x="657"/>
        <item h="1" x="2014"/>
        <item h="1" x="1947"/>
        <item h="1" x="1138"/>
        <item h="1" x="96"/>
        <item h="1" x="3369"/>
        <item h="1" x="1893"/>
        <item h="1" x="2627"/>
        <item h="1" x="2531"/>
        <item h="1" x="2774"/>
        <item h="1" x="365"/>
        <item h="1" x="136"/>
        <item h="1" x="2602"/>
        <item h="1" x="2071"/>
        <item h="1" x="3199"/>
        <item h="1" x="710"/>
        <item h="1" x="1758"/>
        <item h="1" x="1591"/>
        <item h="1" x="2768"/>
        <item h="1" x="1958"/>
        <item h="1" x="333"/>
        <item h="1" x="2618"/>
        <item h="1" x="1150"/>
        <item h="1" x="3276"/>
        <item h="1" x="214"/>
        <item h="1" x="3011"/>
        <item h="1" x="1265"/>
        <item h="1" x="1429"/>
        <item h="1" x="2789"/>
        <item h="1" x="2049"/>
        <item h="1" x="3240"/>
        <item h="1" x="1127"/>
        <item h="1" x="1876"/>
        <item h="1" x="275"/>
        <item h="1" x="764"/>
        <item h="1" x="2587"/>
        <item h="1" x="1367"/>
        <item h="1" x="1176"/>
        <item h="1" x="2881"/>
        <item h="1" x="2696"/>
        <item h="1" x="1213"/>
        <item h="1" x="2484"/>
        <item h="1" x="33"/>
        <item h="1" x="2956"/>
        <item h="1" x="3123"/>
        <item h="1" x="2787"/>
        <item h="1" x="1096"/>
        <item h="1" x="1097"/>
        <item h="1" x="2024"/>
        <item h="1" x="3328"/>
        <item h="1" x="2088"/>
        <item h="1" x="2879"/>
        <item h="1" x="1605"/>
        <item h="1" x="2687"/>
        <item h="1" x="3443"/>
        <item h="1" x="2066"/>
        <item h="1" x="1484"/>
        <item h="1" x="1000"/>
        <item h="1" x="2379"/>
        <item h="1" x="599"/>
        <item h="1" x="600"/>
        <item h="1" x="255"/>
        <item h="1" x="1741"/>
        <item h="1" x="2382"/>
        <item h="1" x="967"/>
        <item h="1" x="2628"/>
        <item h="1" x="851"/>
        <item h="1" x="2940"/>
        <item h="1" x="881"/>
        <item h="1" x="601"/>
        <item h="1" x="1246"/>
        <item h="1" x="2038"/>
        <item h="1" x="1011"/>
        <item h="1" x="1865"/>
        <item h="1" x="964"/>
        <item h="1" x="1247"/>
        <item h="1" x="602"/>
        <item h="1" x="1866"/>
        <item h="1" x="2653"/>
        <item h="1" x="603"/>
        <item h="1" x="3195"/>
        <item h="1" x="483"/>
        <item h="1" x="3499"/>
        <item h="1" x="1336"/>
        <item h="1" x="2079"/>
        <item h="1" x="3494"/>
        <item h="1" x="2669"/>
        <item h="1" x="700"/>
        <item h="1" x="3325"/>
        <item h="1" x="3458"/>
        <item h="1" x="2190"/>
        <item h="1" x="2110"/>
        <item h="1" x="3301"/>
        <item h="1" x="2906"/>
        <item h="1" x="1997"/>
        <item h="1" x="1990"/>
        <item h="1" x="502"/>
        <item h="1" x="1588"/>
        <item h="1" x="1704"/>
        <item h="1" x="3385"/>
        <item h="1" x="857"/>
        <item h="1" x="965"/>
        <item h="1" x="1099"/>
        <item h="1" x="1147"/>
        <item h="1" x="1008"/>
        <item h="1" x="1707"/>
        <item h="1" x="3245"/>
        <item h="1" x="1148"/>
        <item h="1" x="1968"/>
        <item h="1" x="409"/>
        <item h="1" x="3377"/>
        <item h="1" x="553"/>
        <item h="1" x="966"/>
        <item h="1" x="1039"/>
        <item h="1" x="882"/>
        <item h="1" x="2801"/>
        <item h="1" x="471"/>
        <item h="1" x="1448"/>
        <item h="1" x="482"/>
        <item h="1" x="2434"/>
        <item h="1" x="1248"/>
        <item h="1" x="777"/>
        <item h="1" x="2015"/>
        <item h="1" x="2224"/>
        <item h="1" x="3038"/>
        <item h="1" x="1392"/>
        <item h="1" x="100"/>
        <item h="1" x="1156"/>
        <item h="1" x="1315"/>
        <item h="1" x="2452"/>
        <item h="1" x="2408"/>
        <item h="1" x="2686"/>
        <item h="1" x="3334"/>
        <item h="1" x="1101"/>
        <item h="1" x="2231"/>
        <item h="1" x="445"/>
        <item h="1" x="778"/>
        <item h="1" x="3331"/>
        <item h="1" x="2511"/>
        <item h="1" x="796"/>
        <item h="1" x="2989"/>
        <item h="1" x="1689"/>
        <item h="1" x="3171"/>
        <item h="1" x="244"/>
        <item h="1" x="2631"/>
        <item h="1" x="846"/>
        <item h="1" x="1784"/>
        <item h="1" x="1552"/>
        <item h="1" x="3075"/>
        <item h="1" x="343"/>
        <item h="1" x="1109"/>
        <item h="1" x="564"/>
        <item h="1" x="2810"/>
        <item h="1" x="1883"/>
        <item h="1" x="1121"/>
        <item h="1" x="1690"/>
        <item h="1" x="165"/>
        <item h="1" x="1456"/>
        <item h="1" x="2505"/>
        <item h="1" x="1391"/>
        <item h="1" x="3228"/>
        <item h="1" x="3039"/>
        <item h="1" x="2"/>
        <item h="1" x="125"/>
        <item h="1" x="3345"/>
        <item h="1" x="2524"/>
        <item h="1" x="554"/>
        <item h="1" x="1526"/>
        <item h="1" x="3080"/>
        <item h="1" x="2233"/>
        <item h="1" x="429"/>
        <item h="1" x="3288"/>
        <item h="1" x="1020"/>
        <item h="1" x="2875"/>
        <item h="1" x="3088"/>
        <item h="1" x="439"/>
        <item h="1" x="3380"/>
        <item h="1" x="2554"/>
        <item h="1" x="393"/>
        <item h="1" x="2217"/>
        <item h="1" x="1885"/>
        <item h="1" x="2824"/>
        <item h="1" x="178"/>
        <item h="1" x="1600"/>
        <item h="1" x="2553"/>
        <item h="1" x="1237"/>
        <item h="1" x="490"/>
        <item h="1" x="654"/>
        <item h="1" x="1273"/>
        <item h="1" x="2738"/>
        <item h="1" x="218"/>
        <item h="1" x="2336"/>
        <item h="1" x="775"/>
        <item h="1" x="3329"/>
        <item h="1" x="3368"/>
        <item h="1" x="1974"/>
        <item h="1" x="3456"/>
        <item h="1" x="410"/>
        <item h="1" x="97"/>
        <item h="1" x="1907"/>
        <item h="1" x="2288"/>
        <item h="1" x="1259"/>
        <item h="1" x="2281"/>
        <item h="1" x="938"/>
        <item h="1" x="1485"/>
        <item h="1" x="466"/>
        <item h="1" x="1609"/>
        <item h="1" x="2395"/>
        <item h="1" x="718"/>
        <item h="1" x="2793"/>
        <item h="1" x="3271"/>
        <item h="1" x="1364"/>
        <item h="1" x="3467"/>
        <item h="1" x="1570"/>
        <item h="1" x="1785"/>
        <item h="1" x="173"/>
        <item h="1" x="1719"/>
        <item h="1" x="1578"/>
        <item h="1" x="666"/>
        <item h="1" x="1535"/>
        <item h="1" x="2576"/>
        <item h="1" x="430"/>
        <item h="1" x="2577"/>
        <item h="1" x="772"/>
        <item h="1" x="3346"/>
        <item h="1" x="3506"/>
        <item h="1" x="2532"/>
        <item h="1" x="1969"/>
        <item h="1" x="35"/>
        <item h="1" x="1015"/>
        <item h="1" x="968"/>
        <item h="1" x="1682"/>
        <item h="1" x="3468"/>
        <item h="1" x="2652"/>
        <item h="1" x="3469"/>
        <item h="1" x="2545"/>
        <item h="1" x="256"/>
        <item h="1" x="1098"/>
        <item h="1" x="1926"/>
        <item h="1" x="2982"/>
        <item h="1" x="2535"/>
        <item h="1" x="366"/>
        <item h="1" x="1226"/>
        <item h="1" x="2380"/>
        <item h="1" x="647"/>
        <item h="1" x="2948"/>
        <item h="1" x="2968"/>
        <item h="1" x="2143"/>
        <item h="1" x="1751"/>
        <item h="1" x="1018"/>
        <item h="1" x="2820"/>
        <item h="1" x="810"/>
        <item h="1" x="856"/>
        <item h="1" x="2671"/>
        <item h="1" x="624"/>
        <item h="1" x="883"/>
        <item h="1" x="3414"/>
        <item h="1" x="3352"/>
        <item h="1" x="3055"/>
        <item h="1" x="2593"/>
        <item h="1" x="527"/>
        <item h="1" x="3040"/>
        <item h="1" x="3335"/>
        <item h="1" x="2755"/>
        <item h="1" x="2082"/>
        <item h="1" x="3050"/>
        <item h="1" x="550"/>
        <item h="1" x="192"/>
        <item h="1" x="440"/>
        <item h="1" x="2180"/>
        <item h="1" x="2588"/>
        <item h="1" x="1989"/>
        <item h="1" x="72"/>
        <item t="default"/>
      </items>
    </pivotField>
    <pivotField showAll="0">
      <items count="4171">
        <item x="1013"/>
        <item x="3355"/>
        <item x="599"/>
        <item x="2426"/>
        <item x="1744"/>
        <item x="575"/>
        <item x="3767"/>
        <item x="1706"/>
        <item x="3042"/>
        <item x="3178"/>
        <item x="1702"/>
        <item x="1390"/>
        <item x="1241"/>
        <item x="2690"/>
        <item x="3279"/>
        <item x="21"/>
        <item x="3430"/>
        <item x="2292"/>
        <item x="3778"/>
        <item x="1704"/>
        <item x="4130"/>
        <item x="1336"/>
        <item x="1778"/>
        <item x="2346"/>
        <item x="2546"/>
        <item x="303"/>
        <item x="112"/>
        <item x="3865"/>
        <item x="767"/>
        <item x="1509"/>
        <item x="2109"/>
        <item x="2122"/>
        <item x="1002"/>
        <item x="4017"/>
        <item x="506"/>
        <item x="150"/>
        <item x="2081"/>
        <item x="1648"/>
        <item x="1780"/>
        <item x="3389"/>
        <item x="3755"/>
        <item x="2506"/>
        <item x="4024"/>
        <item x="1834"/>
        <item x="3363"/>
        <item x="2751"/>
        <item x="2900"/>
        <item x="1398"/>
        <item x="1465"/>
        <item x="2745"/>
        <item x="783"/>
        <item x="23"/>
        <item x="1748"/>
        <item x="1942"/>
        <item x="297"/>
        <item x="2655"/>
        <item x="1711"/>
        <item x="968"/>
        <item x="3651"/>
        <item x="1130"/>
        <item x="2720"/>
        <item x="350"/>
        <item x="491"/>
        <item x="2594"/>
        <item x="1150"/>
        <item x="581"/>
        <item x="3344"/>
        <item x="102"/>
        <item x="629"/>
        <item x="2719"/>
        <item x="3858"/>
        <item x="1707"/>
        <item x="2010"/>
        <item x="527"/>
        <item x="934"/>
        <item x="214"/>
        <item x="2497"/>
        <item x="3818"/>
        <item x="49"/>
        <item x="2247"/>
        <item x="1520"/>
        <item x="1722"/>
        <item x="4087"/>
        <item x="3408"/>
        <item x="364"/>
        <item x="466"/>
        <item x="2117"/>
        <item x="3080"/>
        <item x="3447"/>
        <item x="4018"/>
        <item x="872"/>
        <item x="1159"/>
        <item x="3491"/>
        <item x="2008"/>
        <item x="1721"/>
        <item x="3668"/>
        <item x="3626"/>
        <item x="3797"/>
        <item x="815"/>
        <item x="3813"/>
        <item x="2531"/>
        <item x="1442"/>
        <item x="1935"/>
        <item x="3521"/>
        <item x="1116"/>
        <item x="2798"/>
        <item x="1420"/>
        <item x="1444"/>
        <item x="2211"/>
        <item x="3471"/>
        <item x="4156"/>
        <item x="1410"/>
        <item x="692"/>
        <item x="3560"/>
        <item x="2436"/>
        <item x="2856"/>
        <item x="1988"/>
        <item x="522"/>
        <item x="1417"/>
        <item x="2348"/>
        <item x="1307"/>
        <item x="3037"/>
        <item x="2131"/>
        <item x="2238"/>
        <item x="2241"/>
        <item x="1757"/>
        <item x="1759"/>
        <item x="1042"/>
        <item x="2410"/>
        <item x="1382"/>
        <item x="2740"/>
        <item x="2412"/>
        <item x="3356"/>
        <item x="4028"/>
        <item x="1003"/>
        <item x="3004"/>
        <item x="558"/>
        <item x="3251"/>
        <item x="2134"/>
        <item x="559"/>
        <item x="901"/>
        <item x="148"/>
        <item x="3601"/>
        <item x="1251"/>
        <item x="3193"/>
        <item x="691"/>
        <item x="2042"/>
        <item x="2167"/>
        <item x="3841"/>
        <item x="3532"/>
        <item x="1059"/>
        <item x="3300"/>
        <item x="672"/>
        <item x="325"/>
        <item x="47"/>
        <item x="1360"/>
        <item x="3740"/>
        <item x="12"/>
        <item x="2785"/>
        <item x="3937"/>
        <item x="642"/>
        <item x="401"/>
        <item x="4068"/>
        <item x="2264"/>
        <item x="649"/>
        <item x="2420"/>
        <item x="842"/>
        <item x="2685"/>
        <item x="969"/>
        <item x="2997"/>
        <item x="2564"/>
        <item x="377"/>
        <item x="3030"/>
        <item x="3985"/>
        <item x="2417"/>
        <item x="1362"/>
        <item x="13"/>
        <item x="1349"/>
        <item x="451"/>
        <item x="162"/>
        <item x="1987"/>
        <item x="2359"/>
        <item x="1155"/>
        <item x="1957"/>
        <item x="907"/>
        <item x="1322"/>
        <item x="946"/>
        <item x="2513"/>
        <item x="2947"/>
        <item x="4152"/>
        <item x="3295"/>
        <item x="249"/>
        <item x="1279"/>
        <item x="3014"/>
        <item x="79"/>
        <item x="707"/>
        <item x="3883"/>
        <item x="1298"/>
        <item x="372"/>
        <item x="2331"/>
        <item x="2744"/>
        <item x="2678"/>
        <item x="442"/>
        <item x="1965"/>
        <item x="3632"/>
        <item x="4058"/>
        <item x="926"/>
        <item x="306"/>
        <item x="3501"/>
        <item x="1949"/>
        <item x="2350"/>
        <item x="2663"/>
        <item x="608"/>
        <item x="3750"/>
        <item x="271"/>
        <item x="1863"/>
        <item x="3602"/>
        <item x="3722"/>
        <item x="2654"/>
        <item x="2387"/>
        <item x="70"/>
        <item x="1622"/>
        <item x="1234"/>
        <item x="2035"/>
        <item x="2153"/>
        <item x="1600"/>
        <item x="2706"/>
        <item x="421"/>
        <item x="771"/>
        <item x="120"/>
        <item x="3861"/>
        <item x="1366"/>
        <item x="1524"/>
        <item x="470"/>
        <item x="2765"/>
        <item x="3012"/>
        <item x="2067"/>
        <item x="2610"/>
        <item x="1181"/>
        <item x="2357"/>
        <item x="3884"/>
        <item x="2581"/>
        <item x="821"/>
        <item x="2160"/>
        <item x="1260"/>
        <item x="3619"/>
        <item x="1784"/>
        <item x="341"/>
        <item x="768"/>
        <item x="2163"/>
        <item x="4073"/>
        <item x="3403"/>
        <item x="3078"/>
        <item x="2276"/>
        <item x="4151"/>
        <item x="1715"/>
        <item x="2822"/>
        <item x="556"/>
        <item x="2570"/>
        <item x="387"/>
        <item x="2520"/>
        <item x="3822"/>
        <item x="884"/>
        <item x="2345"/>
        <item x="3371"/>
        <item x="1909"/>
        <item x="2926"/>
        <item x="2606"/>
        <item x="3542"/>
        <item x="554"/>
        <item x="3367"/>
        <item x="3994"/>
        <item x="1835"/>
        <item x="3936"/>
        <item x="2102"/>
        <item x="1416"/>
        <item x="882"/>
        <item x="1892"/>
        <item x="984"/>
        <item x="3368"/>
        <item x="3449"/>
        <item x="3567"/>
        <item x="347"/>
        <item x="1629"/>
        <item x="551"/>
        <item x="2638"/>
        <item x="2591"/>
        <item x="1911"/>
        <item x="661"/>
        <item x="1228"/>
        <item x="3101"/>
        <item x="1719"/>
        <item x="2352"/>
        <item x="3241"/>
        <item x="2977"/>
        <item x="2252"/>
        <item x="3903"/>
        <item x="3404"/>
        <item x="2457"/>
        <item x="311"/>
        <item x="1775"/>
        <item x="1884"/>
        <item x="2871"/>
        <item x="473"/>
        <item x="2325"/>
        <item x="2505"/>
        <item x="3220"/>
        <item x="83"/>
        <item x="928"/>
        <item x="3413"/>
        <item x="791"/>
        <item x="3945"/>
        <item x="1980"/>
        <item x="2362"/>
        <item x="903"/>
        <item x="1981"/>
        <item x="3680"/>
        <item x="1363"/>
        <item x="2714"/>
        <item x="3701"/>
        <item x="25"/>
        <item x="1852"/>
        <item x="2528"/>
        <item x="1741"/>
        <item x="3006"/>
        <item x="1063"/>
        <item x="1316"/>
        <item x="1736"/>
        <item x="3270"/>
        <item x="2045"/>
        <item x="1725"/>
        <item x="3216"/>
        <item x="2687"/>
        <item x="1978"/>
        <item x="1121"/>
        <item x="3142"/>
        <item x="1762"/>
        <item x="2903"/>
        <item x="3673"/>
        <item x="100"/>
        <item x="1655"/>
        <item x="911"/>
        <item x="2851"/>
        <item x="3339"/>
        <item x="129"/>
        <item x="964"/>
        <item x="963"/>
        <item x="3237"/>
        <item x="3390"/>
        <item x="1613"/>
        <item x="3559"/>
        <item x="3612"/>
        <item x="126"/>
        <item x="3021"/>
        <item x="3871"/>
        <item x="3809"/>
        <item x="1992"/>
        <item x="3972"/>
        <item x="3549"/>
        <item x="659"/>
        <item x="1666"/>
        <item x="515"/>
        <item x="3743"/>
        <item x="751"/>
        <item x="1266"/>
        <item x="365"/>
        <item x="3588"/>
        <item x="4134"/>
        <item x="1860"/>
        <item x="458"/>
        <item x="1172"/>
        <item x="3453"/>
        <item x="2883"/>
        <item x="34"/>
        <item x="39"/>
        <item x="840"/>
        <item x="2600"/>
        <item x="625"/>
        <item x="1878"/>
        <item x="291"/>
        <item x="1712"/>
        <item x="2724"/>
        <item x="3365"/>
        <item x="1598"/>
        <item x="3864"/>
        <item x="3144"/>
        <item x="3250"/>
        <item x="819"/>
        <item x="2196"/>
        <item x="1233"/>
        <item x="657"/>
        <item x="1429"/>
        <item x="787"/>
        <item x="3741"/>
        <item x="468"/>
        <item x="832"/>
        <item x="2143"/>
        <item x="432"/>
        <item x="3733"/>
        <item x="3550"/>
        <item x="936"/>
        <item x="4054"/>
        <item x="441"/>
        <item x="519"/>
        <item x="2596"/>
        <item x="615"/>
        <item x="3375"/>
        <item x="2847"/>
        <item x="3998"/>
        <item x="4081"/>
        <item x="3889"/>
        <item x="3905"/>
        <item x="3860"/>
        <item x="3878"/>
        <item x="3185"/>
        <item x="3086"/>
        <item x="747"/>
        <item x="798"/>
        <item x="635"/>
        <item x="3640"/>
        <item x="3274"/>
        <item x="508"/>
        <item x="392"/>
        <item x="2170"/>
        <item x="3345"/>
        <item x="3576"/>
        <item x="146"/>
        <item x="504"/>
        <item x="3066"/>
        <item x="1027"/>
        <item x="3165"/>
        <item x="962"/>
        <item x="861"/>
        <item x="3468"/>
        <item x="1230"/>
        <item x="1550"/>
        <item x="1551"/>
        <item x="2218"/>
        <item x="2330"/>
        <item x="2935"/>
        <item x="795"/>
        <item x="1024"/>
        <item x="1639"/>
        <item x="1070"/>
        <item x="1766"/>
        <item x="2853"/>
        <item x="1596"/>
        <item x="1973"/>
        <item x="2340"/>
        <item x="1969"/>
        <item x="1405"/>
        <item x="201"/>
        <item x="864"/>
        <item x="3829"/>
        <item x="1951"/>
        <item x="1044"/>
        <item x="1352"/>
        <item x="3426"/>
        <item x="1135"/>
        <item x="1214"/>
        <item x="1075"/>
        <item x="2784"/>
        <item x="1507"/>
        <item x="4031"/>
        <item x="2423"/>
        <item x="2024"/>
        <item x="424"/>
        <item x="1177"/>
        <item x="3646"/>
        <item x="572"/>
        <item x="3922"/>
        <item x="3337"/>
        <item x="1958"/>
        <item x="1586"/>
        <item x="1271"/>
        <item x="1414"/>
        <item x="571"/>
        <item x="652"/>
        <item x="2929"/>
        <item x="866"/>
        <item x="2461"/>
        <item x="4000"/>
        <item x="1045"/>
        <item x="4089"/>
        <item x="3253"/>
        <item x="3079"/>
        <item x="2966"/>
        <item x="4013"/>
        <item x="1258"/>
        <item x="1577"/>
        <item x="3314"/>
        <item x="2527"/>
        <item x="1553"/>
        <item x="3469"/>
        <item x="3460"/>
        <item x="1882"/>
        <item x="761"/>
        <item x="1781"/>
        <item x="1418"/>
        <item x="3020"/>
        <item x="2962"/>
        <item x="1953"/>
        <item x="1145"/>
        <item x="2343"/>
        <item x="697"/>
        <item x="2808"/>
        <item x="3136"/>
        <item x="1105"/>
        <item x="1094"/>
        <item x="1604"/>
        <item x="3244"/>
        <item x="2138"/>
        <item x="3611"/>
        <item x="340"/>
        <item x="1154"/>
        <item x="930"/>
        <item x="2983"/>
        <item x="808"/>
        <item x="3540"/>
        <item x="2094"/>
        <item x="385"/>
        <item x="1730"/>
        <item x="2946"/>
        <item x="1411"/>
        <item x="1378"/>
        <item x="1143"/>
        <item x="941"/>
        <item x="1610"/>
        <item x="3618"/>
        <item x="3753"/>
        <item x="3105"/>
        <item x="445"/>
        <item x="1579"/>
        <item x="4164"/>
        <item x="2864"/>
        <item x="199"/>
        <item x="2437"/>
        <item x="1262"/>
        <item x="4009"/>
        <item x="1589"/>
        <item x="3366"/>
        <item x="2313"/>
        <item x="244"/>
        <item x="2906"/>
        <item x="1875"/>
        <item x="1620"/>
        <item x="598"/>
        <item x="1392"/>
        <item x="1493"/>
        <item x="242"/>
        <item x="2777"/>
        <item x="624"/>
        <item x="662"/>
        <item x="3870"/>
        <item x="1227"/>
        <item x="1804"/>
        <item x="3825"/>
        <item x="376"/>
        <item x="119"/>
        <item x="356"/>
        <item x="565"/>
        <item x="1196"/>
        <item x="3116"/>
        <item x="2155"/>
        <item x="386"/>
        <item x="2556"/>
        <item x="4053"/>
        <item x="994"/>
        <item x="4119"/>
        <item x="125"/>
        <item x="1043"/>
        <item x="1672"/>
        <item x="1699"/>
        <item x="97"/>
        <item x="1054"/>
        <item x="425"/>
        <item x="3960"/>
        <item x="4109"/>
        <item x="1379"/>
        <item x="1805"/>
        <item x="2563"/>
        <item x="3073"/>
        <item x="3984"/>
        <item x="460"/>
        <item x="2764"/>
        <item x="1642"/>
        <item x="2614"/>
        <item x="1920"/>
        <item x="2613"/>
        <item x="2017"/>
        <item x="1333"/>
        <item x="3734"/>
        <item x="2463"/>
        <item x="2616"/>
        <item x="2641"/>
        <item x="3289"/>
        <item x="1802"/>
        <item x="810"/>
        <item x="1999"/>
        <item x="1768"/>
        <item x="1789"/>
        <item x="890"/>
        <item x="3631"/>
        <item x="2565"/>
        <item x="1238"/>
        <item x="4093"/>
        <item x="1522"/>
        <item x="893"/>
        <item x="1842"/>
        <item x="3462"/>
        <item x="2909"/>
        <item x="2269"/>
        <item x="404"/>
        <item x="885"/>
        <item x="2095"/>
        <item x="824"/>
        <item x="3396"/>
        <item x="2525"/>
        <item x="1708"/>
        <item x="381"/>
        <item x="1952"/>
        <item x="1140"/>
        <item x="1950"/>
        <item x="3117"/>
        <item x="726"/>
        <item x="3128"/>
        <item x="1139"/>
        <item x="1388"/>
        <item x="906"/>
        <item x="1144"/>
        <item x="799"/>
        <item x="2680"/>
        <item x="1426"/>
        <item x="3194"/>
        <item x="2756"/>
        <item x="481"/>
        <item x="1148"/>
        <item x="3035"/>
        <item x="516"/>
        <item x="423"/>
        <item x="4133"/>
        <item x="3060"/>
        <item x="1"/>
        <item x="938"/>
        <item x="156"/>
        <item x="1853"/>
        <item x="447"/>
        <item x="1688"/>
        <item x="2425"/>
        <item x="992"/>
        <item x="2128"/>
        <item x="284"/>
        <item x="1926"/>
        <item x="806"/>
        <item x="1563"/>
        <item x="2820"/>
        <item x="3490"/>
        <item x="3206"/>
        <item x="2161"/>
        <item x="1856"/>
        <item x="3928"/>
        <item x="1284"/>
        <item x="2943"/>
        <item x="2001"/>
        <item x="1945"/>
        <item x="509"/>
        <item x="317"/>
        <item x="1480"/>
        <item x="1029"/>
        <item x="3161"/>
        <item x="427"/>
        <item x="2636"/>
        <item x="3589"/>
        <item x="2771"/>
        <item x="736"/>
        <item x="2378"/>
        <item x="3013"/>
        <item x="1126"/>
        <item x="3839"/>
        <item x="3476"/>
        <item x="3222"/>
        <item x="3776"/>
        <item x="2040"/>
        <item x="738"/>
        <item x="1295"/>
        <item x="3364"/>
        <item x="3268"/>
        <item x="3391"/>
        <item x="3328"/>
        <item x="1769"/>
        <item x="1521"/>
        <item x="1192"/>
        <item x="1517"/>
        <item x="1554"/>
        <item x="3634"/>
        <item x="2633"/>
        <item x="838"/>
        <item x="3527"/>
        <item x="2792"/>
        <item x="1180"/>
        <item x="3173"/>
        <item x="3547"/>
        <item x="2889"/>
        <item x="2612"/>
        <item x="1971"/>
        <item x="3213"/>
        <item x="2286"/>
        <item x="2620"/>
        <item x="2890"/>
        <item x="443"/>
        <item x="2827"/>
        <item x="3622"/>
        <item x="2950"/>
        <item x="1761"/>
        <item x="2016"/>
        <item x="18"/>
        <item x="1026"/>
        <item x="763"/>
        <item x="1391"/>
        <item x="3315"/>
        <item x="982"/>
        <item x="2248"/>
        <item x="1735"/>
        <item x="3329"/>
        <item x="493"/>
        <item x="776"/>
        <item x="3568"/>
        <item x="3454"/>
        <item x="1373"/>
        <item x="2958"/>
        <item x="160"/>
        <item x="418"/>
        <item x="1386"/>
        <item x="3630"/>
        <item x="3049"/>
        <item x="3043"/>
        <item x="3671"/>
        <item x="3678"/>
        <item x="1014"/>
        <item x="2601"/>
        <item x="987"/>
        <item x="2516"/>
        <item x="1128"/>
        <item x="2222"/>
        <item x="1647"/>
        <item x="4107"/>
        <item x="3580"/>
        <item x="2629"/>
        <item x="1311"/>
        <item x="1000"/>
        <item x="1788"/>
        <item x="944"/>
        <item x="3032"/>
        <item x="896"/>
        <item x="1208"/>
        <item x="1170"/>
        <item x="1888"/>
        <item x="3298"/>
        <item x="2072"/>
        <item x="782"/>
        <item x="2632"/>
        <item x="1404"/>
        <item x="2583"/>
        <item x="339"/>
        <item x="3519"/>
        <item x="1346"/>
        <item x="3446"/>
        <item x="996"/>
        <item x="3906"/>
        <item x="1671"/>
        <item x="2260"/>
        <item x="2332"/>
        <item x="718"/>
        <item x="3033"/>
        <item x="130"/>
        <item x="2047"/>
        <item x="4116"/>
        <item x="45"/>
        <item x="2910"/>
        <item x="3056"/>
        <item x="2658"/>
        <item x="2025"/>
        <item x="2414"/>
        <item x="1217"/>
        <item x="2149"/>
        <item x="3218"/>
        <item x="564"/>
        <item x="3699"/>
        <item x="3533"/>
        <item x="434"/>
        <item x="2852"/>
        <item x="2290"/>
        <item x="578"/>
        <item x="4155"/>
        <item x="1506"/>
        <item x="154"/>
        <item x="921"/>
        <item x="617"/>
        <item x="4027"/>
        <item x="3431"/>
        <item x="3980"/>
        <item x="3485"/>
        <item x="43"/>
        <item x="1656"/>
        <item x="3698"/>
        <item x="472"/>
        <item x="1502"/>
        <item x="238"/>
        <item x="198"/>
        <item x="2488"/>
        <item x="1256"/>
        <item x="727"/>
        <item x="2013"/>
        <item x="2383"/>
        <item x="2015"/>
        <item x="3545"/>
        <item x="1299"/>
        <item x="3372"/>
        <item x="313"/>
        <item x="1032"/>
        <item x="2080"/>
        <item x="2285"/>
        <item x="4082"/>
        <item x="1665"/>
        <item x="1464"/>
        <item x="2676"/>
        <item x="2431"/>
        <item x="774"/>
        <item x="2262"/>
        <item x="3564"/>
        <item x="1654"/>
        <item x="1839"/>
        <item x="2202"/>
        <item x="1334"/>
        <item x="2496"/>
        <item x="3277"/>
        <item x="4118"/>
        <item x="3801"/>
        <item x="3781"/>
        <item x="883"/>
        <item x="2885"/>
        <item x="2112"/>
        <item x="563"/>
        <item x="4121"/>
        <item x="3358"/>
        <item x="2084"/>
        <item x="3153"/>
        <item x="2358"/>
        <item x="2972"/>
        <item x="1058"/>
        <item x="2070"/>
        <item x="1782"/>
        <item x="95"/>
        <item x="3230"/>
        <item x="3939"/>
        <item x="1997"/>
        <item x="2058"/>
        <item x="1533"/>
        <item x="2755"/>
        <item x="3100"/>
        <item x="3940"/>
        <item x="1891"/>
        <item x="2456"/>
        <item x="155"/>
        <item x="596"/>
        <item x="3235"/>
        <item x="2335"/>
        <item x="2776"/>
        <item x="2881"/>
        <item x="369"/>
        <item x="4139"/>
        <item x="118"/>
        <item x="3467"/>
        <item x="2752"/>
        <item x="1934"/>
        <item x="1162"/>
        <item x="1868"/>
        <item x="3851"/>
        <item x="1608"/>
        <item x="897"/>
        <item x="1846"/>
        <item x="3139"/>
        <item x="124"/>
        <item x="3790"/>
        <item x="38"/>
        <item x="1476"/>
        <item x="452"/>
        <item x="912"/>
        <item x="4112"/>
        <item x="1364"/>
        <item x="1132"/>
        <item x="981"/>
        <item x="3526"/>
        <item x="399"/>
        <item x="854"/>
        <item x="3187"/>
        <item x="2575"/>
        <item x="2975"/>
        <item x="140"/>
        <item x="105"/>
        <item x="1572"/>
        <item x="3912"/>
        <item x="2475"/>
        <item x="3679"/>
        <item x="3357"/>
        <item x="203"/>
        <item x="2741"/>
        <item x="1750"/>
        <item x="3802"/>
        <item x="210"/>
        <item x="2115"/>
        <item x="3676"/>
        <item x="2722"/>
        <item x="2455"/>
        <item x="2158"/>
        <item x="3615"/>
        <item x="2985"/>
        <item x="2838"/>
        <item x="36"/>
        <item x="793"/>
        <item x="2326"/>
        <item x="544"/>
        <item x="4043"/>
        <item x="2190"/>
        <item x="1747"/>
        <item x="1929"/>
        <item x="3656"/>
        <item x="3712"/>
        <item x="3789"/>
        <item x="3320"/>
        <item x="914"/>
        <item x="2914"/>
        <item x="3961"/>
        <item x="2020"/>
        <item x="2707"/>
        <item x="3198"/>
        <item x="439"/>
        <item x="743"/>
        <item x="492"/>
        <item x="329"/>
        <item x="3696"/>
        <item x="3484"/>
        <item x="2568"/>
        <item x="289"/>
        <item x="611"/>
        <item x="1283"/>
        <item x="631"/>
        <item x="1276"/>
        <item x="151"/>
        <item x="1609"/>
        <item x="3852"/>
        <item x="3826"/>
        <item x="3758"/>
        <item x="2599"/>
        <item x="190"/>
        <item x="2283"/>
        <item x="999"/>
        <item x="913"/>
        <item x="837"/>
        <item x="219"/>
        <item x="131"/>
        <item x="1508"/>
        <item x="3956"/>
        <item x="2476"/>
        <item x="2834"/>
        <item x="3266"/>
        <item x="3243"/>
        <item x="993"/>
        <item x="233"/>
        <item x="1972"/>
        <item x="844"/>
        <item x="4071"/>
        <item x="3655"/>
        <item x="2607"/>
        <item x="3353"/>
        <item x="2952"/>
        <item x="2129"/>
        <item x="2980"/>
        <item x="757"/>
        <item x="2592"/>
        <item x="2054"/>
        <item x="1124"/>
        <item x="3927"/>
        <item x="2085"/>
        <item x="1519"/>
        <item x="3723"/>
        <item x="3387"/>
        <item x="437"/>
        <item x="595"/>
        <item x="1753"/>
        <item x="924"/>
        <item x="2022"/>
        <item x="3988"/>
        <item x="2470"/>
        <item x="1347"/>
        <item x="1415"/>
        <item x="370"/>
        <item x="557"/>
        <item x="1473"/>
        <item x="2215"/>
        <item x="720"/>
        <item x="3539"/>
        <item x="2405"/>
        <item x="2549"/>
        <item x="2925"/>
        <item x="1797"/>
        <item x="2511"/>
        <item x="1046"/>
        <item x="549"/>
        <item x="2396"/>
        <item x="3162"/>
        <item x="935"/>
        <item x="393"/>
        <item x="3991"/>
        <item x="668"/>
        <item x="2541"/>
        <item x="456"/>
        <item x="2990"/>
        <item x="2421"/>
        <item x="3849"/>
        <item x="3087"/>
        <item x="3248"/>
        <item x="1510"/>
        <item x="51"/>
        <item x="520"/>
        <item x="2674"/>
        <item x="1384"/>
        <item x="3064"/>
        <item x="3609"/>
        <item x="373"/>
        <item x="980"/>
        <item x="4052"/>
        <item x="3017"/>
        <item x="3057"/>
        <item x="677"/>
        <item x="1090"/>
        <item x="1693"/>
        <item x="2483"/>
        <item x="3925"/>
        <item x="247"/>
        <item x="2433"/>
        <item x="1457"/>
        <item x="4095"/>
        <item x="4110"/>
        <item x="2413"/>
        <item x="221"/>
        <item x="1885"/>
        <item x="1477"/>
        <item x="3258"/>
        <item x="2576"/>
        <item x="2905"/>
        <item x="622"/>
        <item x="182"/>
        <item x="3310"/>
        <item x="1829"/>
        <item x="570"/>
        <item x="1811"/>
        <item x="1857"/>
        <item x="114"/>
        <item x="3899"/>
        <item x="2686"/>
        <item x="2370"/>
        <item x="1463"/>
        <item x="3487"/>
        <item x="3488"/>
        <item x="1680"/>
        <item x="1412"/>
        <item x="2750"/>
        <item x="3691"/>
        <item x="363"/>
        <item x="113"/>
        <item x="2019"/>
        <item x="577"/>
        <item x="391"/>
        <item x="3977"/>
        <item x="1681"/>
        <item x="1001"/>
        <item x="2374"/>
        <item x="1086"/>
        <item x="3119"/>
        <item x="2484"/>
        <item x="2187"/>
        <item x="2486"/>
        <item x="3654"/>
        <item x="1050"/>
        <item x="3953"/>
        <item x="68"/>
        <item x="222"/>
        <item x="384"/>
        <item x="1399"/>
        <item x="3120"/>
        <item x="1990"/>
        <item x="1573"/>
        <item x="3227"/>
        <item x="169"/>
        <item x="2126"/>
        <item x="699"/>
        <item x="1793"/>
        <item x="2169"/>
        <item x="3051"/>
        <item x="3909"/>
        <item x="2275"/>
        <item x="698"/>
        <item x="2894"/>
        <item x="2011"/>
        <item x="3731"/>
        <item x="2428"/>
        <item x="1209"/>
        <item x="1055"/>
        <item x="2258"/>
        <item x="3952"/>
        <item x="696"/>
        <item x="321"/>
        <item x="2539"/>
        <item x="1048"/>
        <item x="2835"/>
        <item x="712"/>
        <item x="3382"/>
        <item x="3787"/>
        <item x="3555"/>
        <item x="2356"/>
        <item x="0"/>
        <item x="1512"/>
        <item x="2673"/>
        <item x="2819"/>
        <item x="3854"/>
        <item x="1843"/>
        <item x="3415"/>
        <item x="680"/>
        <item x="1812"/>
        <item x="560"/>
        <item x="3531"/>
        <item x="3834"/>
        <item x="1899"/>
        <item x="1451"/>
        <item x="1341"/>
        <item x="232"/>
        <item x="184"/>
        <item x="1368"/>
        <item x="2507"/>
        <item x="2857"/>
        <item x="640"/>
        <item x="2179"/>
        <item x="1689"/>
        <item x="4137"/>
        <item x="4127"/>
        <item x="1498"/>
        <item x="880"/>
        <item x="939"/>
        <item x="1535"/>
        <item x="1763"/>
        <item x="2354"/>
        <item x="2978"/>
        <item x="4096"/>
        <item x="4085"/>
        <item x="1771"/>
        <item x="1930"/>
        <item x="2021"/>
        <item x="929"/>
        <item x="3489"/>
        <item x="2069"/>
        <item x="1474"/>
        <item x="16"/>
        <item x="933"/>
        <item x="116"/>
        <item x="3097"/>
        <item x="1107"/>
        <item x="3147"/>
        <item x="2485"/>
        <item x="431"/>
        <item x="2807"/>
        <item x="3461"/>
        <item x="3761"/>
        <item x="2503"/>
        <item x="2501"/>
        <item x="4086"/>
        <item x="3181"/>
        <item x="722"/>
        <item x="2242"/>
        <item x="671"/>
        <item x="101"/>
        <item x="850"/>
        <item x="3175"/>
        <item x="496"/>
        <item x="3138"/>
        <item x="1164"/>
        <item x="282"/>
        <item x="1224"/>
        <item x="1456"/>
        <item x="408"/>
        <item x="4168"/>
        <item x="3853"/>
        <item x="147"/>
        <item x="1199"/>
        <item x="94"/>
        <item x="1618"/>
        <item x="3561"/>
        <item x="342"/>
        <item x="1974"/>
        <item x="3038"/>
        <item x="2062"/>
        <item x="250"/>
        <item x="3095"/>
        <item x="2209"/>
        <item x="2028"/>
        <item x="349"/>
        <item x="1106"/>
        <item x="729"/>
        <item x="1330"/>
        <item x="1638"/>
        <item x="4104"/>
        <item x="3681"/>
        <item x="3746"/>
        <item x="510"/>
        <item x="459"/>
        <item x="2201"/>
        <item x="937"/>
        <item x="2535"/>
        <item x="714"/>
        <item x="1515"/>
        <item x="63"/>
        <item x="514"/>
        <item x="3272"/>
        <item x="4099"/>
        <item x="3683"/>
        <item x="742"/>
        <item x="269"/>
        <item x="3760"/>
        <item x="1659"/>
        <item x="1866"/>
        <item x="830"/>
        <item x="3836"/>
        <item x="3016"/>
        <item x="3638"/>
        <item x="3507"/>
        <item x="2814"/>
        <item x="138"/>
        <item x="2206"/>
        <item x="4125"/>
        <item x="3842"/>
        <item x="74"/>
        <item x="1684"/>
        <item x="1854"/>
        <item x="64"/>
        <item x="1946"/>
        <item x="2976"/>
        <item x="971"/>
        <item x="3765"/>
        <item x="3997"/>
        <item x="2299"/>
        <item x="1494"/>
        <item x="3546"/>
        <item x="748"/>
        <item x="1397"/>
        <item x="3090"/>
        <item x="229"/>
        <item x="1549"/>
        <item x="2930"/>
        <item x="2866"/>
        <item x="3660"/>
        <item x="2315"/>
        <item x="3103"/>
        <item x="846"/>
        <item x="816"/>
        <item x="2018"/>
        <item x="2468"/>
        <item x="3690"/>
        <item x="2898"/>
        <item x="3932"/>
        <item x="1236"/>
        <item x="231"/>
        <item x="42"/>
        <item x="521"/>
        <item x="1485"/>
        <item x="3868"/>
        <item x="725"/>
        <item x="3204"/>
        <item x="636"/>
        <item x="2240"/>
        <item x="601"/>
        <item x="1400"/>
        <item x="66"/>
        <item x="3846"/>
        <item x="2858"/>
        <item x="623"/>
        <item x="3575"/>
        <item x="2318"/>
        <item x="1169"/>
        <item x="1445"/>
        <item x="215"/>
        <item x="2333"/>
        <item x="3201"/>
        <item x="2968"/>
        <item x="3895"/>
        <item x="1585"/>
        <item x="1858"/>
        <item x="3658"/>
        <item x="3827"/>
        <item x="2637"/>
        <item x="218"/>
        <item x="1731"/>
        <item x="2667"/>
        <item x="613"/>
        <item x="11"/>
        <item x="1669"/>
        <item x="909"/>
        <item x="2842"/>
        <item x="305"/>
        <item x="1353"/>
        <item x="1640"/>
        <item x="1570"/>
        <item x="2384"/>
        <item x="2639"/>
        <item x="2526"/>
        <item x="1355"/>
        <item x="507"/>
        <item x="1074"/>
        <item x="1628"/>
        <item x="3629"/>
        <item x="3930"/>
        <item x="794"/>
        <item x="281"/>
        <item x="741"/>
        <item x="3751"/>
        <item x="986"/>
        <item x="3231"/>
        <item x="769"/>
        <item x="3276"/>
        <item x="1092"/>
        <item x="1970"/>
        <item x="916"/>
        <item x="3240"/>
        <item x="550"/>
        <item x="1532"/>
        <item x="2786"/>
        <item x="977"/>
        <item x="4142"/>
        <item x="2779"/>
        <item x="3544"/>
        <item x="1467"/>
        <item x="2076"/>
        <item x="3703"/>
        <item x="1433"/>
        <item x="2697"/>
        <item x="843"/>
        <item x="2261"/>
        <item x="2593"/>
        <item x="3239"/>
        <item x="2602"/>
        <item x="1985"/>
        <item x="71"/>
        <item x="786"/>
        <item x="3911"/>
        <item x="1118"/>
        <item x="3091"/>
        <item x="1503"/>
        <item x="1932"/>
        <item x="3395"/>
        <item x="2934"/>
        <item x="107"/>
        <item x="2235"/>
        <item x="3572"/>
        <item x="1786"/>
        <item x="822"/>
        <item x="3881"/>
        <item x="2393"/>
        <item x="1275"/>
        <item x="3996"/>
        <item x="3694"/>
        <item x="3219"/>
        <item x="836"/>
        <item x="1876"/>
        <item x="3987"/>
        <item x="93"/>
        <item x="2774"/>
        <item x="3229"/>
        <item x="1213"/>
        <item x="3168"/>
        <item x="3280"/>
        <item x="1850"/>
        <item x="2548"/>
        <item x="2517"/>
        <item x="2608"/>
        <item x="3494"/>
        <item x="3686"/>
        <item x="3041"/>
        <item x="3327"/>
        <item x="3993"/>
        <item x="1290"/>
        <item x="1913"/>
        <item x="2216"/>
        <item x="1161"/>
        <item x="1194"/>
        <item x="3179"/>
        <item x="1986"/>
        <item x="486"/>
        <item x="2963"/>
        <item x="2172"/>
        <item x="1801"/>
        <item x="1428"/>
        <item x="2114"/>
        <item x="2032"/>
        <item x="709"/>
        <item x="3441"/>
        <item x="2057"/>
        <item x="2478"/>
        <item x="3747"/>
        <item x="2797"/>
        <item x="2204"/>
        <item x="3979"/>
        <item x="3721"/>
        <item x="2833"/>
        <item x="910"/>
        <item x="2523"/>
        <item x="3424"/>
        <item x="2349"/>
        <item x="715"/>
        <item x="2551"/>
        <item x="3133"/>
        <item x="264"/>
        <item x="3929"/>
        <item x="3113"/>
        <item x="717"/>
        <item x="3682"/>
        <item x="561"/>
        <item x="3319"/>
        <item x="1229"/>
        <item x="1937"/>
        <item x="1327"/>
        <item x="3706"/>
        <item x="1033"/>
        <item x="1395"/>
        <item x="54"/>
        <item x="471"/>
        <item x="216"/>
        <item x="2403"/>
        <item x="3506"/>
        <item x="2986"/>
        <item x="3061"/>
        <item x="1583"/>
        <item x="3695"/>
        <item x="587"/>
        <item x="265"/>
        <item x="1591"/>
        <item x="3267"/>
        <item x="3562"/>
        <item x="3058"/>
        <item x="2623"/>
        <item x="2104"/>
        <item x="2875"/>
        <item x="2716"/>
        <item x="1427"/>
        <item x="1365"/>
        <item x="1294"/>
        <item x="2180"/>
        <item x="754"/>
        <item x="3174"/>
        <item x="117"/>
        <item x="3158"/>
        <item x="1653"/>
        <item x="255"/>
        <item x="1488"/>
        <item x="429"/>
        <item x="1387"/>
        <item x="186"/>
        <item x="1305"/>
        <item x="1643"/>
        <item x="2529"/>
        <item x="3819"/>
        <item x="3316"/>
        <item x="2717"/>
        <item x="2043"/>
        <item x="1329"/>
        <item x="99"/>
        <item x="719"/>
        <item x="1179"/>
        <item x="143"/>
        <item x="2874"/>
        <item x="2466"/>
        <item x="3986"/>
        <item x="1557"/>
        <item x="2984"/>
        <item x="487"/>
        <item x="2254"/>
        <item x="1902"/>
        <item x="1438"/>
        <item x="1419"/>
        <item x="2373"/>
        <item x="163"/>
        <item x="1265"/>
        <item x="857"/>
        <item x="3055"/>
        <item x="1052"/>
        <item x="2817"/>
        <item x="3359"/>
        <item x="1375"/>
        <item x="1756"/>
        <item x="2761"/>
        <item x="1994"/>
        <item x="1484"/>
        <item x="1541"/>
        <item x="3512"/>
        <item x="1471"/>
        <item x="1061"/>
        <item x="1367"/>
        <item x="2891"/>
        <item x="2635"/>
        <item x="3897"/>
        <item x="4114"/>
        <item x="195"/>
        <item x="1483"/>
        <item x="954"/>
        <item x="991"/>
        <item x="482"/>
        <item x="191"/>
        <item x="943"/>
        <item x="3725"/>
        <item x="845"/>
        <item x="1755"/>
        <item x="181"/>
        <item x="959"/>
        <item x="1740"/>
        <item x="1008"/>
        <item x="764"/>
        <item x="2542"/>
        <item x="586"/>
        <item x="3735"/>
        <item x="1449"/>
        <item x="2721"/>
        <item x="1223"/>
        <item x="1810"/>
        <item x="300"/>
        <item x="501"/>
        <item x="2932"/>
        <item x="3880"/>
        <item x="3417"/>
        <item x="1803"/>
        <item x="2704"/>
        <item x="241"/>
        <item x="867"/>
        <item x="2964"/>
        <item x="3689"/>
        <item x="62"/>
        <item x="3772"/>
        <item x="695"/>
        <item x="997"/>
        <item x="4161"/>
        <item x="2363"/>
        <item x="485"/>
        <item x="518"/>
        <item x="3739"/>
        <item x="2709"/>
        <item x="2434"/>
        <item x="3156"/>
        <item x="1351"/>
        <item x="3260"/>
        <item x="1650"/>
        <item x="2630"/>
        <item x="2696"/>
        <item x="875"/>
        <item x="2694"/>
        <item x="2237"/>
        <item x="1705"/>
        <item x="3482"/>
        <item x="3685"/>
        <item x="193"/>
        <item x="2718"/>
        <item x="3832"/>
        <item x="3262"/>
        <item x="541"/>
        <item x="1408"/>
        <item x="65"/>
        <item x="3217"/>
        <item x="288"/>
        <item x="3074"/>
        <item x="1354"/>
        <item x="337"/>
        <item x="3376"/>
        <item x="3081"/>
        <item x="711"/>
        <item x="1917"/>
        <item x="1601"/>
        <item x="4044"/>
        <item x="1036"/>
        <item x="579"/>
        <item x="674"/>
        <item x="1166"/>
        <item x="2863"/>
        <item x="1188"/>
        <item x="3301"/>
        <item x="2296"/>
        <item x="2458"/>
        <item x="2961"/>
        <item x="2125"/>
        <item x="2367"/>
        <item x="2498"/>
        <item x="3163"/>
        <item x="2065"/>
        <item x="3915"/>
        <item x="3982"/>
        <item x="145"/>
        <item x="2336"/>
        <item x="2595"/>
        <item x="3714"/>
        <item x="1337"/>
        <item x="2895"/>
        <item x="3921"/>
        <item x="1718"/>
        <item x="3384"/>
        <item x="2695"/>
        <item x="2371"/>
        <item x="3252"/>
        <item x="3815"/>
        <item x="655"/>
        <item x="961"/>
        <item x="1073"/>
        <item x="3511"/>
        <item x="1542"/>
        <item x="1683"/>
        <item x="2668"/>
        <item x="3579"/>
        <item x="2429"/>
        <item x="1500"/>
        <item x="689"/>
        <item x="1545"/>
        <item x="3620"/>
        <item x="1288"/>
        <item x="3503"/>
        <item x="446"/>
        <item x="1889"/>
        <item x="2250"/>
        <item x="4067"/>
        <item x="960"/>
        <item x="142"/>
        <item x="1751"/>
        <item x="4006"/>
        <item x="1849"/>
        <item x="3848"/>
        <item x="103"/>
        <item x="1425"/>
        <item x="2282"/>
        <item x="3007"/>
        <item x="1894"/>
        <item x="2447"/>
        <item x="3894"/>
        <item x="3177"/>
        <item x="2854"/>
        <item x="2643"/>
        <item x="4065"/>
        <item x="2139"/>
        <item x="3713"/>
        <item x="602"/>
        <item x="1847"/>
        <item x="1660"/>
        <item x="3271"/>
        <item x="4003"/>
        <item x="1799"/>
        <item x="3700"/>
        <item x="1760"/>
        <item x="1017"/>
        <item x="2543"/>
        <item x="4034"/>
        <item x="3684"/>
        <item x="2701"/>
        <item x="2353"/>
        <item x="2844"/>
        <item x="457"/>
        <item x="1861"/>
        <item x="528"/>
        <item x="2154"/>
        <item x="3970"/>
        <item x="1944"/>
        <item x="917"/>
        <item x="1190"/>
        <item x="1268"/>
        <item x="2959"/>
        <item x="975"/>
        <item x="3421"/>
        <item x="2763"/>
        <item x="723"/>
        <item x="3009"/>
        <item x="2147"/>
        <item x="3110"/>
        <item x="2369"/>
        <item x="2324"/>
        <item x="3463"/>
        <item x="2703"/>
        <item x="940"/>
        <item x="2322"/>
        <item x="185"/>
        <item x="1904"/>
        <item x="1443"/>
        <item x="1602"/>
        <item x="159"/>
        <item x="2056"/>
        <item x="852"/>
        <item x="567"/>
        <item x="605"/>
        <item x="3966"/>
        <item x="802"/>
        <item x="1184"/>
        <item x="2973"/>
        <item x="3736"/>
        <item x="1993"/>
        <item x="3125"/>
        <item x="3759"/>
        <item x="1928"/>
        <item x="2273"/>
        <item x="3992"/>
        <item x="2534"/>
        <item x="639"/>
        <item x="4169"/>
        <item x="2341"/>
        <item x="1893"/>
        <item x="3764"/>
        <item x="4036"/>
        <item x="3099"/>
        <item x="2342"/>
        <item x="3823"/>
        <item x="278"/>
        <item x="2441"/>
        <item x="1851"/>
        <item x="1845"/>
        <item x="3702"/>
        <item x="1109"/>
        <item x="1636"/>
        <item x="3481"/>
        <item x="2473"/>
        <item x="3803"/>
        <item x="2870"/>
        <item x="583"/>
        <item x="1319"/>
        <item x="1232"/>
        <item x="1966"/>
        <item x="3604"/>
        <item x="1211"/>
        <item x="978"/>
        <item x="2860"/>
        <item x="1824"/>
        <item x="1696"/>
        <item x="3157"/>
        <item x="3053"/>
        <item x="3874"/>
        <item x="678"/>
        <item x="1632"/>
        <item x="2648"/>
        <item x="1466"/>
        <item x="4069"/>
        <item x="409"/>
        <item x="1504"/>
        <item x="548"/>
        <item x="2059"/>
        <item x="2708"/>
        <item x="4008"/>
        <item x="2278"/>
        <item x="3088"/>
        <item x="2493"/>
        <item x="1848"/>
        <item x="48"/>
        <item x="1518"/>
        <item x="3407"/>
        <item x="1478"/>
        <item x="2073"/>
        <item x="4074"/>
        <item x="2836"/>
        <item x="2812"/>
        <item x="2014"/>
        <item x="175"/>
        <item x="245"/>
        <item x="2297"/>
        <item x="1481"/>
        <item x="3459"/>
        <item x="1635"/>
        <item x="2627"/>
        <item x="648"/>
        <item x="2634"/>
        <item x="3313"/>
        <item x="3022"/>
        <item x="137"/>
        <item x="179"/>
        <item x="2530"/>
        <item x="670"/>
        <item x="2949"/>
        <item x="2295"/>
        <item x="1919"/>
        <item x="4138"/>
        <item x="170"/>
        <item x="3843"/>
        <item x="3160"/>
        <item x="1896"/>
        <item x="1072"/>
        <item x="3938"/>
        <item x="276"/>
        <item x="1694"/>
        <item x="3196"/>
        <item x="2801"/>
        <item x="2079"/>
        <item x="3775"/>
        <item x="3129"/>
        <item x="3130"/>
        <item x="1317"/>
        <item x="1153"/>
        <item x="2603"/>
        <item x="3902"/>
        <item x="706"/>
        <item x="3949"/>
        <item x="3171"/>
        <item x="2555"/>
        <item x="2811"/>
        <item x="360"/>
        <item x="2"/>
        <item x="1809"/>
        <item x="3744"/>
        <item x="2007"/>
        <item x="3742"/>
        <item x="1077"/>
        <item x="2492"/>
        <item x="2597"/>
        <item x="3582"/>
        <item x="1231"/>
        <item x="406"/>
        <item x="3831"/>
        <item x="3516"/>
        <item x="4115"/>
        <item x="3514"/>
        <item x="3975"/>
        <item x="135"/>
        <item x="1183"/>
        <item x="1587"/>
        <item x="2747"/>
        <item x="3261"/>
        <item x="1018"/>
        <item x="2039"/>
        <item x="562"/>
        <item x="995"/>
        <item x="4045"/>
        <item x="1830"/>
        <item x="2230"/>
        <item x="3234"/>
        <item x="1100"/>
        <item x="3307"/>
        <item x="1916"/>
        <item x="667"/>
        <item x="865"/>
        <item x="82"/>
        <item x="3974"/>
        <item x="2981"/>
        <item x="1178"/>
        <item x="2034"/>
        <item x="3212"/>
        <item x="2491"/>
        <item x="3257"/>
        <item x="2953"/>
        <item x="1794"/>
        <item x="818"/>
        <item x="3226"/>
        <item x="1448"/>
        <item x="3221"/>
        <item x="2328"/>
        <item x="2316"/>
        <item x="3067"/>
        <item x="410"/>
        <item x="2137"/>
        <item x="1225"/>
        <item x="2920"/>
        <item x="3214"/>
        <item x="1274"/>
        <item x="1531"/>
        <item x="1593"/>
        <item x="1174"/>
        <item x="2806"/>
        <item x="3556"/>
        <item x="3893"/>
        <item x="1340"/>
        <item x="3863"/>
        <item x="2544"/>
        <item x="3343"/>
        <item x="1724"/>
        <item x="817"/>
        <item x="888"/>
        <item x="1403"/>
        <item x="327"/>
        <item x="149"/>
        <item x="3439"/>
        <item x="2487"/>
        <item x="3647"/>
        <item x="3814"/>
        <item x="1772"/>
        <item x="375"/>
        <item x="3024"/>
        <item x="2536"/>
        <item x="326"/>
        <item x="3106"/>
        <item x="3784"/>
        <item x="44"/>
        <item x="1423"/>
        <item x="489"/>
        <item x="3040"/>
        <item x="2699"/>
        <item x="3321"/>
        <item x="3859"/>
        <item x="56"/>
        <item x="1475"/>
        <item x="2783"/>
        <item x="3828"/>
        <item x="3792"/>
        <item x="3466"/>
        <item x="320"/>
        <item x="1800"/>
        <item x="338"/>
        <item x="953"/>
        <item x="1914"/>
        <item x="3543"/>
        <item x="1798"/>
        <item x="2537"/>
        <item x="3285"/>
        <item x="336"/>
        <item x="4049"/>
        <item x="1103"/>
        <item x="3094"/>
        <item x="290"/>
        <item x="1732"/>
        <item x="3824"/>
        <item x="3283"/>
        <item x="2739"/>
        <item x="4004"/>
        <item x="2395"/>
        <item x="3910"/>
        <item x="828"/>
        <item x="3606"/>
        <item x="683"/>
        <item x="3607"/>
        <item x="3109"/>
        <item x="4141"/>
        <item x="3286"/>
        <item x="1828"/>
        <item x="2994"/>
        <item x="988"/>
        <item x="1701"/>
        <item x="2394"/>
        <item x="2848"/>
        <item x="1687"/>
        <item x="3737"/>
        <item x="2272"/>
        <item x="3336"/>
        <item x="2251"/>
        <item x="2339"/>
        <item x="2626"/>
        <item x="3914"/>
        <item x="1088"/>
        <item x="1764"/>
        <item x="1543"/>
        <item x="1658"/>
        <item x="1216"/>
        <item x="1338"/>
        <item x="863"/>
        <item x="1491"/>
        <item x="72"/>
        <item x="236"/>
        <item x="4059"/>
        <item x="1915"/>
        <item x="3551"/>
        <item x="92"/>
        <item x="2729"/>
        <item x="1925"/>
        <item x="106"/>
        <item x="390"/>
        <item x="2715"/>
        <item x="3496"/>
        <item x="785"/>
        <item x="3112"/>
        <item x="397"/>
        <item x="2255"/>
        <item x="653"/>
        <item x="701"/>
        <item x="4153"/>
        <item x="1151"/>
        <item x="3265"/>
        <item x="308"/>
        <item x="2760"/>
        <item x="1203"/>
        <item x="1816"/>
        <item x="2787"/>
        <item x="3127"/>
        <item x="1297"/>
        <item x="524"/>
        <item x="357"/>
        <item x="2186"/>
        <item x="1021"/>
        <item x="4037"/>
        <item x="3107"/>
        <item x="2640"/>
        <item x="3946"/>
        <item x="352"/>
        <item x="3538"/>
        <item x="1673"/>
        <item x="2567"/>
        <item x="2919"/>
        <item x="4143"/>
        <item x="2794"/>
        <item x="1590"/>
        <item x="735"/>
        <item x="841"/>
        <item x="2287"/>
        <item x="96"/>
        <item x="1097"/>
        <item x="694"/>
        <item x="1729"/>
        <item x="1489"/>
        <item x="2482"/>
        <item x="2002"/>
        <item x="448"/>
        <item x="4131"/>
        <item x="762"/>
        <item x="3493"/>
        <item x="3450"/>
        <item x="2212"/>
        <item x="3146"/>
        <item x="584"/>
        <item x="3795"/>
        <item x="183"/>
        <item x="383"/>
        <item x="1908"/>
        <item x="2948"/>
        <item x="740"/>
        <item x="3383"/>
        <item x="1280"/>
        <item x="3039"/>
        <item x="2649"/>
        <item x="322"/>
        <item x="6"/>
        <item x="777"/>
        <item x="4157"/>
        <item x="419"/>
        <item x="3971"/>
        <item x="604"/>
        <item x="3855"/>
        <item x="1287"/>
        <item x="3934"/>
        <item x="3497"/>
        <item x="2097"/>
        <item x="2192"/>
        <item x="2622"/>
        <item x="3598"/>
        <item x="2271"/>
        <item x="1115"/>
        <item x="2305"/>
        <item x="2644"/>
        <item x="176"/>
        <item x="3525"/>
        <item x="1436"/>
        <item x="2083"/>
        <item x="2171"/>
        <item x="3456"/>
        <item x="3018"/>
        <item x="3302"/>
        <item x="1597"/>
        <item x="3963"/>
        <item x="1881"/>
        <item x="479"/>
        <item x="358"/>
        <item x="1402"/>
        <item x="2653"/>
        <item x="2244"/>
        <item x="3628"/>
        <item x="2796"/>
        <item x="1865"/>
        <item x="2334"/>
        <item x="2566"/>
        <item x="2862"/>
        <item x="3777"/>
        <item x="607"/>
        <item x="3108"/>
        <item x="641"/>
        <item x="3652"/>
        <item x="728"/>
        <item x="1826"/>
        <item x="766"/>
        <item x="3236"/>
        <item x="3445"/>
        <item x="2231"/>
        <item x="972"/>
        <item x="251"/>
        <item x="2728"/>
        <item x="499"/>
        <item x="1452"/>
        <item x="3370"/>
        <item x="582"/>
        <item x="904"/>
        <item x="1111"/>
        <item x="2150"/>
        <item x="2398"/>
        <item x="1131"/>
        <item x="3224"/>
        <item x="814"/>
        <item x="2103"/>
        <item x="1922"/>
        <item x="3205"/>
        <item x="152"/>
        <item x="3118"/>
        <item x="3530"/>
        <item x="1575"/>
        <item x="3817"/>
        <item x="3342"/>
        <item x="3299"/>
        <item x="3954"/>
        <item x="3563"/>
        <item x="109"/>
        <item x="3923"/>
        <item x="1053"/>
        <item x="2967"/>
        <item x="1023"/>
        <item x="2146"/>
        <item x="294"/>
        <item x="3965"/>
        <item x="4154"/>
        <item x="848"/>
        <item x="4025"/>
        <item x="204"/>
        <item x="1314"/>
        <item x="1758"/>
        <item x="1479"/>
        <item x="2205"/>
        <item x="1528"/>
        <item x="1421"/>
        <item x="2462"/>
        <item x="2225"/>
        <item x="3432"/>
        <item x="1879"/>
        <item x="708"/>
        <item x="2829"/>
        <item x="3477"/>
        <item x="3779"/>
        <item x="1273"/>
        <item x="3419"/>
        <item x="3380"/>
        <item x="3616"/>
        <item x="2907"/>
        <item x="1079"/>
        <item x="585"/>
        <item x="1219"/>
        <item x="1584"/>
        <item x="651"/>
        <item x="2183"/>
        <item x="206"/>
        <item x="2309"/>
        <item x="952"/>
        <item x="2941"/>
        <item x="1291"/>
        <item x="3458"/>
        <item x="658"/>
        <item x="2100"/>
        <item x="990"/>
        <item x="687"/>
        <item x="3891"/>
        <item x="2197"/>
        <item x="1462"/>
        <item x="765"/>
        <item x="2443"/>
        <item x="3350"/>
        <item x="1067"/>
        <item x="531"/>
        <item x="1898"/>
        <item x="3151"/>
        <item x="3170"/>
        <item x="1948"/>
        <item x="1117"/>
        <item x="3005"/>
        <item x="1991"/>
        <item x="2825"/>
        <item x="3591"/>
        <item x="4001"/>
        <item x="426"/>
        <item x="359"/>
        <item x="2074"/>
        <item x="511"/>
        <item x="1202"/>
        <item x="3063"/>
        <item x="1453"/>
        <item x="529"/>
        <item x="495"/>
        <item x="1076"/>
        <item x="2308"/>
        <item x="3762"/>
        <item x="2033"/>
        <item x="1200"/>
        <item x="2148"/>
        <item x="1777"/>
        <item x="4011"/>
        <item x="1167"/>
        <item x="1792"/>
        <item x="2689"/>
        <item x="3464"/>
        <item x="2156"/>
        <item x="1440"/>
        <item x="1745"/>
        <item x="610"/>
        <item x="3444"/>
        <item x="3414"/>
        <item x="919"/>
        <item x="3296"/>
        <item x="353"/>
        <item x="3098"/>
        <item x="4148"/>
        <item x="1091"/>
        <item x="3135"/>
        <item x="304"/>
        <item x="2826"/>
        <item x="760"/>
        <item x="10"/>
        <item x="1332"/>
        <item x="1201"/>
        <item x="1581"/>
        <item x="734"/>
        <item x="3554"/>
        <item x="4165"/>
        <item x="1603"/>
        <item x="2938"/>
        <item x="343"/>
        <item x="3653"/>
        <item x="535"/>
        <item x="684"/>
        <item x="2942"/>
        <item x="770"/>
        <item x="1114"/>
        <item x="2063"/>
        <item x="2772"/>
        <item x="1413"/>
        <item x="14"/>
        <item x="3780"/>
        <item x="8"/>
        <item x="462"/>
        <item x="141"/>
        <item x="1165"/>
        <item x="1110"/>
        <item x="1814"/>
        <item x="2519"/>
        <item x="1356"/>
        <item x="2550"/>
        <item x="4100"/>
        <item x="3483"/>
        <item x="2775"/>
        <item x="1578"/>
        <item x="3574"/>
        <item x="1855"/>
        <item x="673"/>
        <item x="3806"/>
        <item x="1611"/>
        <item x="3981"/>
        <item x="1710"/>
        <item x="710"/>
        <item x="1623"/>
        <item x="4076"/>
        <item x="750"/>
        <item x="3913"/>
        <item x="1544"/>
        <item x="2397"/>
        <item x="3210"/>
        <item x="4005"/>
        <item x="3208"/>
        <item x="1125"/>
        <item x="2144"/>
        <item x="2152"/>
        <item x="3728"/>
        <item x="4056"/>
        <item x="849"/>
        <item x="847"/>
        <item x="612"/>
        <item x="2913"/>
        <item x="3978"/>
        <item x="4092"/>
        <item x="1644"/>
        <item x="1599"/>
        <item x="2955"/>
        <item x="2365"/>
        <item x="685"/>
        <item x="1447"/>
        <item x="324"/>
        <item x="3044"/>
        <item x="3209"/>
        <item x="134"/>
        <item x="2165"/>
        <item x="745"/>
        <item x="2780"/>
        <item x="2265"/>
        <item x="2361"/>
        <item x="1435"/>
        <item x="1025"/>
        <item x="4111"/>
        <item x="4163"/>
        <item x="286"/>
        <item x="2210"/>
        <item x="3401"/>
        <item x="2243"/>
        <item x="2030"/>
        <item x="1624"/>
        <item x="1246"/>
        <item x="2037"/>
        <item x="553"/>
        <item x="3176"/>
        <item x="3011"/>
        <item x="632"/>
        <item x="3661"/>
        <item x="2713"/>
        <item x="758"/>
        <item x="3169"/>
        <item x="973"/>
        <item x="974"/>
        <item x="3167"/>
        <item x="1527"/>
        <item x="1212"/>
        <item x="3050"/>
        <item x="3585"/>
        <item x="3155"/>
        <item x="886"/>
        <item x="3172"/>
        <item x="3137"/>
        <item x="1630"/>
        <item x="3134"/>
        <item x="2451"/>
        <item x="3720"/>
        <item x="1191"/>
        <item x="2993"/>
        <item x="1129"/>
        <item x="3757"/>
        <item x="2901"/>
        <item x="224"/>
        <item x="675"/>
        <item x="84"/>
        <item x="705"/>
        <item x="2502"/>
        <item x="2306"/>
        <item x="1679"/>
        <item x="1827"/>
        <item x="167"/>
        <item x="626"/>
        <item x="826"/>
        <item x="1558"/>
        <item x="3663"/>
        <item x="263"/>
        <item x="4160"/>
        <item x="3886"/>
        <item x="753"/>
        <item x="2490"/>
        <item x="3152"/>
        <item x="202"/>
        <item x="775"/>
        <item x="2766"/>
        <item x="3578"/>
        <item x="3126"/>
        <item x="3617"/>
        <item x="2691"/>
        <item x="1133"/>
        <item x="533"/>
        <item x="949"/>
        <item x="2257"/>
        <item x="749"/>
        <item x="4048"/>
        <item x="1897"/>
        <item x="9"/>
        <item x="351"/>
        <item x="355"/>
        <item x="368"/>
        <item x="2038"/>
        <item x="859"/>
        <item x="3917"/>
        <item x="4108"/>
        <item x="2679"/>
        <item x="724"/>
        <item x="2554"/>
        <item x="2886"/>
        <item x="2060"/>
        <item x="2082"/>
        <item x="1874"/>
        <item x="2781"/>
        <item x="197"/>
        <item x="2803"/>
        <item x="1300"/>
        <item x="616"/>
        <item x="2702"/>
        <item x="542"/>
        <item x="4158"/>
        <item x="1064"/>
        <item x="4041"/>
        <item x="4126"/>
        <item x="3031"/>
        <item x="1995"/>
        <item x="2532"/>
        <item x="4140"/>
        <item x="1104"/>
        <item x="4062"/>
        <item x="3995"/>
        <item x="277"/>
        <item x="3657"/>
        <item x="1822"/>
        <item x="1122"/>
        <item x="2226"/>
        <item x="1455"/>
        <item x="3495"/>
        <item x="3025"/>
        <item x="2912"/>
        <item x="2004"/>
        <item x="1734"/>
        <item x="2459"/>
        <item x="3948"/>
        <item x="3645"/>
        <item x="1335"/>
        <item x="3553"/>
        <item x="3650"/>
        <item x="3479"/>
        <item x="2052"/>
        <item x="4012"/>
        <item x="1096"/>
        <item x="3804"/>
        <item x="4083"/>
        <item x="256"/>
        <item x="1239"/>
        <item x="3406"/>
        <item x="3594"/>
        <item x="1576"/>
        <item x="1310"/>
        <item x="2036"/>
        <item x="796"/>
        <item x="273"/>
        <item x="3773"/>
        <item x="3093"/>
        <item x="1323"/>
        <item x="4016"/>
        <item x="1078"/>
        <item x="2743"/>
        <item x="3312"/>
        <item x="1668"/>
        <item x="2684"/>
        <item x="2064"/>
        <item x="803"/>
        <item x="3709"/>
        <item x="1108"/>
        <item x="2605"/>
        <item x="2650"/>
        <item x="3943"/>
        <item x="894"/>
        <item x="2207"/>
        <item x="1461"/>
        <item x="2268"/>
        <item x="4080"/>
        <item x="1459"/>
        <item x="2256"/>
        <item x="1651"/>
        <item x="1312"/>
        <item x="869"/>
        <item x="942"/>
        <item x="3023"/>
        <item x="1818"/>
        <item x="3581"/>
        <item x="1594"/>
        <item x="3385"/>
        <item x="2366"/>
        <item x="1559"/>
        <item x="1499"/>
        <item x="3440"/>
        <item x="1880"/>
        <item x="3623"/>
        <item x="98"/>
        <item x="2974"/>
        <item x="3322"/>
        <item x="1248"/>
        <item x="1821"/>
        <item x="2386"/>
        <item x="3635"/>
        <item x="22"/>
        <item x="1487"/>
        <item x="1099"/>
        <item x="2005"/>
        <item x="630"/>
        <item x="3278"/>
        <item x="3323"/>
        <item x="2233"/>
        <item x="780"/>
        <item x="474"/>
        <item x="1807"/>
        <item x="3786"/>
        <item x="3766"/>
        <item x="666"/>
        <item x="1968"/>
        <item x="1692"/>
        <item x="965"/>
        <item x="3388"/>
        <item x="739"/>
        <item x="2329"/>
        <item x="2651"/>
        <item x="1984"/>
        <item x="1796"/>
        <item x="2270"/>
        <item x="1324"/>
        <item x="3662"/>
        <item x="552"/>
        <item x="302"/>
        <item x="4088"/>
        <item x="945"/>
        <item x="1841"/>
        <item x="1523"/>
        <item x="1567"/>
        <item x="3442"/>
        <item x="2435"/>
        <item x="3083"/>
        <item x="526"/>
        <item x="2773"/>
        <item x="2504"/>
        <item x="1621"/>
        <item x="1873"/>
        <item x="1472"/>
        <item x="3933"/>
        <item x="2931"/>
        <item x="2031"/>
        <item x="3718"/>
        <item x="3969"/>
        <item x="2000"/>
        <item x="759"/>
        <item x="3541"/>
        <item x="1555"/>
        <item x="2727"/>
        <item x="3452"/>
        <item x="32"/>
        <item x="1820"/>
        <item x="3719"/>
        <item x="1661"/>
        <item x="1746"/>
        <item x="1947"/>
        <item x="3523"/>
        <item x="275"/>
        <item x="2821"/>
        <item x="792"/>
        <item x="316"/>
        <item x="540"/>
        <item x="3304"/>
        <item x="128"/>
        <item x="312"/>
        <item x="918"/>
        <item x="4072"/>
        <item x="2631"/>
        <item x="2090"/>
        <item x="1877"/>
        <item x="2494"/>
        <item x="2524"/>
        <item x="3192"/>
        <item x="3121"/>
        <item x="3565"/>
        <item x="2480"/>
        <item x="1035"/>
        <item x="2439"/>
        <item x="646"/>
        <item x="2133"/>
        <item x="382"/>
        <item x="2944"/>
        <item x="3232"/>
        <item x="756"/>
        <item x="1728"/>
        <item x="1281"/>
        <item x="2892"/>
        <item x="2229"/>
        <item x="412"/>
        <item x="3317"/>
        <item x="1649"/>
        <item x="650"/>
        <item x="1733"/>
        <item x="871"/>
        <item x="90"/>
        <item x="2223"/>
        <item x="1066"/>
        <item x="927"/>
        <item x="1959"/>
        <item x="2399"/>
        <item x="2406"/>
        <item x="2044"/>
        <item x="292"/>
        <item x="3436"/>
        <item x="1437"/>
        <item x="1370"/>
        <item x="3273"/>
        <item x="3434"/>
        <item x="1215"/>
        <item x="1998"/>
        <item x="2872"/>
        <item x="3866"/>
        <item x="1982"/>
        <item x="4015"/>
        <item x="702"/>
        <item x="1825"/>
        <item x="1056"/>
        <item x="1886"/>
        <item x="3186"/>
        <item x="3369"/>
        <item x="2298"/>
        <item x="3472"/>
        <item x="2533"/>
        <item x="2048"/>
        <item x="3089"/>
        <item x="3183"/>
        <item x="53"/>
        <item x="873"/>
        <item x="856"/>
        <item x="2590"/>
        <item x="1737"/>
        <item x="3306"/>
        <item x="900"/>
        <item x="2471"/>
        <item x="3001"/>
        <item x="2427"/>
        <item x="27"/>
        <item x="682"/>
        <item x="1302"/>
        <item x="2547"/>
        <item x="3470"/>
        <item x="2377"/>
        <item x="2571"/>
        <item x="2991"/>
        <item x="807"/>
        <item x="3418"/>
        <item x="3400"/>
        <item x="1497"/>
        <item x="3605"/>
        <item x="1257"/>
        <item x="3435"/>
        <item x="2800"/>
        <item x="4090"/>
        <item x="3131"/>
        <item x="2368"/>
        <item x="2449"/>
        <item x="1168"/>
        <item x="4145"/>
        <item x="1940"/>
        <item x="3633"/>
        <item x="1482"/>
        <item x="1034"/>
        <item x="755"/>
        <item x="1547"/>
        <item x="2893"/>
        <item x="2224"/>
        <item x="422"/>
        <item x="2865"/>
        <item x="3537"/>
        <item x="839"/>
        <item x="1292"/>
        <item x="812"/>
        <item x="262"/>
        <item x="2793"/>
        <item x="569"/>
        <item x="2933"/>
        <item x="1592"/>
        <item x="415"/>
        <item x="2389"/>
        <item x="2284"/>
        <item x="1315"/>
        <item x="3332"/>
        <item x="573"/>
        <item x="3876"/>
        <item x="3877"/>
        <item x="402"/>
        <item x="2274"/>
        <item x="3840"/>
        <item x="85"/>
        <item x="2998"/>
        <item x="3159"/>
        <item x="189"/>
        <item x="3837"/>
        <item x="2916"/>
        <item x="1652"/>
        <item x="2068"/>
        <item x="2572"/>
        <item x="335"/>
        <item x="3659"/>
        <item x="3141"/>
        <item x="1552"/>
        <item x="3941"/>
        <item x="3438"/>
        <item x="2850"/>
        <item x="2477"/>
        <item x="2823"/>
        <item x="2538"/>
        <item x="1331"/>
        <item x="1690"/>
        <item x="2181"/>
        <item x="853"/>
        <item x="955"/>
        <item x="773"/>
        <item x="77"/>
        <item x="2245"/>
        <item x="345"/>
        <item x="1989"/>
        <item x="1220"/>
        <item x="967"/>
        <item x="1123"/>
        <item x="663"/>
        <item x="3292"/>
        <item x="2288"/>
        <item x="525"/>
        <item x="1678"/>
        <item x="1019"/>
        <item x="2510"/>
        <item x="1905"/>
        <item x="2669"/>
        <item x="3068"/>
        <item x="2071"/>
        <item x="7"/>
        <item x="3888"/>
        <item x="1890"/>
        <item x="704"/>
        <item x="831"/>
        <item x="91"/>
        <item x="1831"/>
        <item x="2440"/>
        <item x="1676"/>
        <item x="2495"/>
        <item x="2698"/>
        <item x="230"/>
        <item x="1278"/>
        <item x="1614"/>
        <item x="1320"/>
        <item x="3140"/>
        <item x="2642"/>
        <item x="855"/>
        <item x="132"/>
        <item x="1537"/>
        <item x="3062"/>
        <item x="2176"/>
        <item x="1717"/>
        <item x="3264"/>
        <item x="809"/>
        <item x="3904"/>
        <item x="3166"/>
        <item x="1564"/>
        <item x="1152"/>
        <item x="3409"/>
        <item x="3587"/>
        <item x="3416"/>
        <item x="2185"/>
        <item x="2178"/>
        <item x="3269"/>
        <item x="4026"/>
        <item x="3398"/>
        <item x="3150"/>
        <item x="2869"/>
        <item x="2924"/>
        <item x="3123"/>
        <item x="1289"/>
        <item x="136"/>
        <item x="1697"/>
        <item x="2388"/>
        <item x="700"/>
        <item x="1720"/>
        <item x="4064"/>
        <item x="2619"/>
        <item x="20"/>
        <item x="2580"/>
        <item x="950"/>
        <item x="2460"/>
        <item x="1112"/>
        <item x="1171"/>
        <item x="2338"/>
        <item x="26"/>
        <item x="1326"/>
        <item x="1663"/>
        <item x="534"/>
        <item x="1667"/>
        <item x="2609"/>
        <item x="2809"/>
        <item x="2911"/>
        <item x="998"/>
        <item x="3065"/>
        <item x="2029"/>
        <item x="4167"/>
        <item x="3857"/>
        <item x="476"/>
        <item x="2088"/>
        <item x="2656"/>
        <item x="3275"/>
        <item x="1422"/>
        <item x="1637"/>
        <item x="389"/>
        <item x="3566"/>
        <item x="463"/>
        <item x="180"/>
        <item x="2705"/>
        <item x="681"/>
        <item x="3082"/>
        <item x="3437"/>
        <item x="3308"/>
        <item x="3592"/>
        <item x="3875"/>
        <item x="3990"/>
        <item x="3711"/>
        <item x="1068"/>
        <item x="450"/>
        <item x="3207"/>
        <item x="621"/>
        <item x="3132"/>
        <item x="177"/>
        <item x="877"/>
        <item x="2009"/>
        <item x="1127"/>
        <item x="3410"/>
        <item x="3411"/>
        <item x="2221"/>
        <item x="1102"/>
        <item x="3036"/>
        <item x="664"/>
        <item x="2400"/>
        <item x="3749"/>
        <item x="3745"/>
        <item x="874"/>
        <item x="4166"/>
        <item x="1548"/>
        <item x="3942"/>
        <item x="1206"/>
        <item x="3931"/>
        <item x="1272"/>
        <item x="1158"/>
        <item x="4103"/>
        <item x="55"/>
        <item x="4135"/>
        <item x="2390"/>
        <item x="800"/>
        <item x="1350"/>
        <item x="3114"/>
        <item x="2089"/>
        <item x="3833"/>
        <item x="88"/>
        <item x="1752"/>
        <item x="1087"/>
        <item x="686"/>
        <item x="665"/>
        <item x="469"/>
        <item x="2753"/>
        <item x="19"/>
        <item x="2936"/>
        <item x="158"/>
        <item x="1062"/>
        <item x="513"/>
        <item x="2790"/>
        <item x="1495"/>
        <item x="2587"/>
        <item x="3717"/>
        <item x="57"/>
        <item x="3077"/>
        <item x="2142"/>
        <item x="296"/>
        <item x="576"/>
        <item x="3500"/>
        <item x="2670"/>
        <item x="2971"/>
        <item x="966"/>
        <item x="2302"/>
        <item x="2267"/>
        <item x="2810"/>
        <item x="139"/>
        <item x="1253"/>
        <item x="2323"/>
        <item x="279"/>
        <item x="2489"/>
        <item x="2855"/>
        <item x="1921"/>
        <item x="3508"/>
        <item x="2023"/>
        <item x="1962"/>
        <item x="4162"/>
        <item x="3297"/>
        <item x="669"/>
        <item x="2749"/>
        <item x="2815"/>
        <item x="4094"/>
        <item x="1157"/>
        <item x="2945"/>
        <item x="1358"/>
        <item x="3340"/>
        <item x="3900"/>
        <item x="2837"/>
        <item x="1424"/>
        <item x="4040"/>
        <item x="29"/>
        <item x="444"/>
        <item x="3999"/>
        <item x="2512"/>
        <item x="3697"/>
        <item x="1318"/>
        <item x="2736"/>
        <item x="2310"/>
        <item x="127"/>
        <item x="2711"/>
        <item x="2681"/>
        <item x="2557"/>
        <item x="2688"/>
        <item x="1028"/>
        <item x="217"/>
        <item x="220"/>
        <item x="3228"/>
        <item x="3569"/>
        <item x="833"/>
        <item x="532"/>
        <item x="449"/>
        <item x="1182"/>
        <item x="2759"/>
        <item x="2411"/>
        <item x="2652"/>
        <item x="1844"/>
        <item x="2392"/>
        <item x="2159"/>
        <item x="438"/>
        <item x="76"/>
        <item x="530"/>
        <item x="3225"/>
        <item x="4150"/>
        <item x="3748"/>
        <item x="1030"/>
        <item x="2184"/>
        <item x="1101"/>
        <item x="3850"/>
        <item x="3423"/>
        <item x="2474"/>
        <item x="344"/>
        <item x="2730"/>
        <item x="4029"/>
        <item x="3362"/>
        <item x="4030"/>
        <item x="2106"/>
        <item x="2116"/>
        <item x="2110"/>
        <item x="3666"/>
        <item x="172"/>
        <item x="267"/>
        <item x="2408"/>
        <item x="3351"/>
        <item x="590"/>
        <item x="2738"/>
        <item x="1787"/>
        <item x="594"/>
        <item x="207"/>
        <item x="1380"/>
        <item x="411"/>
        <item x="4022"/>
        <item x="588"/>
        <item x="211"/>
        <item x="1385"/>
        <item x="2098"/>
        <item x="1244"/>
        <item x="3677"/>
        <item x="568"/>
        <item x="3331"/>
        <item x="2232"/>
        <item x="3768"/>
        <item x="3534"/>
        <item x="1819"/>
        <item x="270"/>
        <item x="3800"/>
        <item x="1293"/>
        <item x="1309"/>
        <item x="330"/>
        <item x="252"/>
        <item x="188"/>
        <item x="2666"/>
        <item x="3896"/>
        <item x="2091"/>
        <item x="3263"/>
        <item x="3486"/>
        <item x="1566"/>
        <item x="2217"/>
        <item x="2735"/>
        <item x="1556"/>
        <item x="123"/>
        <item x="2173"/>
        <item x="2469"/>
        <item x="1703"/>
        <item x="2873"/>
        <item x="3092"/>
        <item x="1606"/>
        <item x="887"/>
        <item x="784"/>
        <item x="1007"/>
        <item x="2380"/>
        <item x="512"/>
        <item x="2246"/>
        <item x="110"/>
        <item x="455"/>
        <item x="3377"/>
        <item x="3428"/>
        <item x="3595"/>
        <item x="61"/>
        <item x="2419"/>
        <item x="35"/>
        <item x="1723"/>
        <item x="3145"/>
        <item x="2381"/>
        <item x="2140"/>
        <item x="223"/>
        <item x="3399"/>
        <item x="1634"/>
        <item x="3586"/>
        <item x="1534"/>
        <item x="1943"/>
        <item x="3989"/>
        <item x="3771"/>
        <item x="1237"/>
        <item x="2448"/>
        <item x="811"/>
        <item x="3287"/>
        <item x="3687"/>
        <item x="3256"/>
        <item x="3821"/>
        <item x="1538"/>
        <item x="2049"/>
        <item x="1924"/>
        <item x="2559"/>
        <item x="2164"/>
        <item x="2168"/>
        <item x="2988"/>
        <item x="2861"/>
        <item x="3950"/>
        <item x="2645"/>
        <item x="3200"/>
        <item x="2647"/>
        <item x="1175"/>
        <item x="862"/>
        <item x="3783"/>
        <item x="298"/>
        <item x="1836"/>
        <item x="2611"/>
        <item x="2101"/>
        <item x="2055"/>
        <item x="3330"/>
        <item x="2113"/>
        <item x="2194"/>
        <item x="234"/>
        <item x="1120"/>
        <item x="4124"/>
        <item x="248"/>
        <item x="461"/>
        <item x="3457"/>
        <item x="3259"/>
        <item x="1222"/>
        <item x="3333"/>
        <item x="40"/>
        <item x="285"/>
        <item x="644"/>
        <item x="2145"/>
        <item x="4038"/>
        <item x="3957"/>
        <item x="2868"/>
        <item x="908"/>
        <item x="4035"/>
        <item x="287"/>
        <item x="2928"/>
        <item x="3732"/>
        <item x="2407"/>
        <item x="2799"/>
        <item x="3924"/>
        <item x="3002"/>
        <item x="4144"/>
        <item x="1430"/>
        <item x="2321"/>
        <item x="2831"/>
        <item x="2132"/>
        <item x="1700"/>
        <item x="3448"/>
        <item x="3885"/>
        <item x="732"/>
        <item x="3816"/>
        <item x="1686"/>
        <item x="2577"/>
        <item x="2320"/>
        <item x="2385"/>
        <item x="3869"/>
        <item x="2818"/>
        <item x="314"/>
        <item x="1374"/>
        <item x="1359"/>
        <item x="283"/>
        <item x="1469"/>
        <item x="4023"/>
        <item x="1670"/>
        <item x="1964"/>
        <item x="2956"/>
        <item x="498"/>
        <item x="503"/>
        <item x="2846"/>
        <item x="1344"/>
        <item x="4021"/>
        <item x="2843"/>
        <item x="566"/>
        <item x="4122"/>
        <item x="628"/>
        <item x="591"/>
        <item x="1301"/>
        <item x="3443"/>
        <item x="3613"/>
        <item x="2191"/>
        <item x="1490"/>
        <item x="2995"/>
        <item x="354"/>
        <item x="3774"/>
        <item x="178"/>
        <item x="2214"/>
        <item x="731"/>
        <item x="2391"/>
        <item x="1049"/>
        <item x="3325"/>
        <item x="2135"/>
        <item x="3570"/>
        <item x="4129"/>
        <item x="1580"/>
        <item x="4014"/>
        <item x="1955"/>
        <item x="2337"/>
        <item x="258"/>
        <item x="3309"/>
        <item x="1560"/>
        <item x="1872"/>
        <item x="536"/>
        <item x="1441"/>
        <item x="2574"/>
        <item x="2561"/>
        <item x="1082"/>
        <item x="1098"/>
        <item x="1468"/>
        <item x="2415"/>
        <item x="2710"/>
        <item x="1012"/>
        <item x="380"/>
        <item x="2166"/>
        <item x="4123"/>
        <item x="2887"/>
        <item x="1529"/>
        <item x="328"/>
        <item x="3475"/>
        <item x="2588"/>
        <item x="1716"/>
        <item x="2087"/>
        <item x="654"/>
        <item x="310"/>
        <item x="3311"/>
        <item x="2347"/>
        <item x="3288"/>
        <item x="3104"/>
        <item x="895"/>
        <item x="480"/>
        <item x="2307"/>
        <item x="1204"/>
        <item x="3422"/>
        <item x="1767"/>
        <item x="1119"/>
        <item x="488"/>
        <item x="3636"/>
        <item x="1754"/>
        <item x="3958"/>
        <item x="2845"/>
        <item x="1714"/>
        <item x="4057"/>
        <item x="3844"/>
        <item x="3642"/>
        <item x="2086"/>
        <item x="2989"/>
        <item x="37"/>
        <item x="1254"/>
        <item x="3189"/>
        <item x="2746"/>
        <item x="2442"/>
        <item x="122"/>
        <item x="925"/>
        <item x="1247"/>
        <item x="3641"/>
        <item x="3188"/>
        <item x="309"/>
        <item x="2053"/>
        <item x="1141"/>
        <item x="3294"/>
        <item x="537"/>
        <item x="2499"/>
        <item x="2788"/>
        <item x="2203"/>
        <item x="1394"/>
        <item x="1677"/>
        <item x="3726"/>
        <item x="1727"/>
        <item x="4051"/>
        <item x="3637"/>
        <item x="3124"/>
        <item x="115"/>
        <item x="2646"/>
        <item x="1458"/>
        <item x="1569"/>
        <item x="1838"/>
        <item x="3199"/>
        <item x="1252"/>
        <item x="225"/>
        <item x="467"/>
        <item x="3583"/>
        <item x="3143"/>
        <item x="2351"/>
        <item x="1664"/>
        <item x="3223"/>
        <item x="1285"/>
        <item x="3361"/>
        <item x="2509"/>
        <item x="2219"/>
        <item x="3303"/>
        <item x="3898"/>
        <item x="3593"/>
        <item x="1933"/>
        <item x="3115"/>
        <item x="2769"/>
        <item x="1147"/>
        <item x="2659"/>
        <item x="1243"/>
        <item x="2598"/>
        <item x="1245"/>
        <item x="1083"/>
        <item x="1511"/>
        <item x="1540"/>
        <item x="1270"/>
        <item x="1976"/>
        <item x="1286"/>
        <item x="3045"/>
        <item x="2051"/>
        <item x="1328"/>
        <item x="2213"/>
        <item x="1235"/>
        <item x="1625"/>
        <item x="2382"/>
        <item x="1698"/>
        <item x="805"/>
        <item x="3959"/>
        <item x="3504"/>
        <item x="1381"/>
        <item x="3625"/>
        <item x="2757"/>
        <item x="1022"/>
        <item x="1304"/>
        <item x="4146"/>
        <item x="555"/>
        <item x="173"/>
        <item x="3429"/>
        <item x="2189"/>
        <item x="1325"/>
        <item x="1383"/>
        <item x="4128"/>
        <item x="3347"/>
        <item x="478"/>
        <item x="3003"/>
        <item x="2726"/>
        <item x="3769"/>
        <item x="3907"/>
        <item x="1434"/>
        <item x="1339"/>
        <item x="3669"/>
        <item x="1501"/>
        <item x="2418"/>
        <item x="1010"/>
        <item x="2734"/>
        <item x="2108"/>
        <item x="374"/>
        <item x="539"/>
        <item x="1927"/>
        <item x="1006"/>
        <item x="2193"/>
        <item x="237"/>
        <item x="3785"/>
        <item x="1571"/>
        <item x="827"/>
        <item x="2445"/>
        <item x="3692"/>
        <item x="2422"/>
        <item x="4032"/>
        <item x="3245"/>
        <item x="3672"/>
        <item x="600"/>
        <item x="2693"/>
        <item x="778"/>
        <item x="2897"/>
        <item x="2003"/>
        <item x="1867"/>
        <item x="1343"/>
        <item x="2585"/>
        <item x="543"/>
        <item x="2770"/>
        <item x="3008"/>
        <item x="970"/>
        <item x="3492"/>
        <item x="1776"/>
        <item x="2832"/>
        <item x="2157"/>
        <item x="2589"/>
        <item x="4077"/>
        <item x="1525"/>
        <item x="1774"/>
        <item x="989"/>
        <item x="3070"/>
        <item x="1160"/>
        <item x="1691"/>
        <item x="307"/>
        <item x="3558"/>
        <item x="2996"/>
        <item x="3122"/>
        <item x="239"/>
        <item x="2805"/>
        <item x="3180"/>
        <item x="3027"/>
        <item x="3072"/>
        <item x="3076"/>
        <item x="2604"/>
        <item x="2878"/>
        <item x="2416"/>
        <item x="3348"/>
        <item x="1749"/>
        <item x="3665"/>
        <item x="205"/>
        <item x="2119"/>
        <item x="4020"/>
        <item x="3670"/>
        <item x="1015"/>
        <item x="212"/>
        <item x="2737"/>
        <item x="2733"/>
        <item x="4033"/>
        <item x="3667"/>
        <item x="1004"/>
        <item x="2301"/>
        <item x="2123"/>
        <item x="1785"/>
        <item x="2099"/>
        <item x="2317"/>
        <item x="1726"/>
        <item x="1071"/>
        <item x="4010"/>
        <item x="2239"/>
        <item x="1895"/>
        <item x="2111"/>
        <item x="2121"/>
        <item x="1009"/>
        <item x="589"/>
        <item x="1005"/>
        <item x="1526"/>
        <item x="1859"/>
        <item x="3552"/>
        <item x="3918"/>
        <item x="2066"/>
        <item x="2120"/>
        <item x="3246"/>
        <item x="2177"/>
        <item x="947"/>
        <item x="3688"/>
        <item x="3529"/>
        <item x="301"/>
        <item x="878"/>
        <item x="394"/>
        <item x="3788"/>
        <item x="1832"/>
        <item x="1020"/>
        <item x="260"/>
        <item x="643"/>
        <item x="1376"/>
        <item x="1561"/>
        <item x="78"/>
        <item x="3085"/>
        <item x="618"/>
        <item x="3349"/>
        <item x="414"/>
        <item x="3190"/>
        <item x="2917"/>
        <item x="4106"/>
        <item x="4075"/>
        <item x="3059"/>
        <item x="46"/>
        <item x="1641"/>
        <item x="2151"/>
        <item x="2208"/>
        <item x="1186"/>
        <item x="1936"/>
        <item x="2364"/>
        <item x="2199"/>
        <item x="2027"/>
        <item x="983"/>
        <item x="1645"/>
        <item x="1038"/>
        <item x="226"/>
        <item x="3599"/>
        <item x="1446"/>
        <item x="3455"/>
        <item x="2279"/>
        <item x="779"/>
        <item x="1460"/>
        <item x="161"/>
        <item x="3034"/>
        <item x="50"/>
        <item x="4055"/>
        <item x="1996"/>
        <item x="829"/>
        <item x="3600"/>
        <item x="3"/>
        <item x="2624"/>
        <item x="1808"/>
        <item x="3951"/>
        <item x="58"/>
        <item x="2118"/>
        <item x="3502"/>
        <item x="3715"/>
        <item x="2671"/>
        <item x="4147"/>
        <item x="3807"/>
        <item x="2481"/>
        <item x="497"/>
        <item x="1348"/>
        <item x="3596"/>
        <item x="4113"/>
        <item x="1795"/>
        <item x="3901"/>
        <item x="976"/>
        <item x="3405"/>
        <item x="4136"/>
        <item x="2200"/>
        <item x="3071"/>
        <item x="1607"/>
        <item x="3887"/>
        <item x="2096"/>
        <item x="3729"/>
        <item x="2840"/>
        <item x="3026"/>
        <item x="3603"/>
        <item x="4"/>
        <item x="33"/>
        <item x="257"/>
        <item x="254"/>
        <item x="2778"/>
        <item x="3808"/>
        <item x="1770"/>
        <item x="2824"/>
        <item x="660"/>
        <item x="3964"/>
        <item x="3102"/>
        <item x="3624"/>
        <item x="2830"/>
        <item x="31"/>
        <item x="3597"/>
        <item x="2628"/>
        <item x="606"/>
        <item x="3724"/>
        <item x="2467"/>
        <item x="1303"/>
        <item x="3284"/>
        <item x="80"/>
        <item x="1210"/>
        <item x="2136"/>
        <item x="3890"/>
        <item x="3847"/>
        <item x="3019"/>
        <item x="2379"/>
        <item x="3644"/>
        <item x="3872"/>
        <item x="3381"/>
        <item x="2266"/>
        <item x="1185"/>
        <item x="2188"/>
        <item x="3374"/>
        <item x="318"/>
        <item x="3707"/>
        <item x="2198"/>
        <item x="619"/>
        <item x="1773"/>
        <item x="2965"/>
        <item x="1662"/>
        <item x="1313"/>
        <item x="1941"/>
        <item x="1361"/>
        <item x="2075"/>
        <item x="1051"/>
        <item x="2280"/>
        <item x="2259"/>
        <item x="168"/>
        <item x="3573"/>
        <item x="4002"/>
        <item x="1612"/>
        <item x="1282"/>
        <item x="3908"/>
        <item x="733"/>
        <item x="4091"/>
        <item x="3770"/>
        <item x="801"/>
        <item x="693"/>
        <item x="703"/>
        <item x="2899"/>
        <item x="2665"/>
        <item x="1439"/>
        <item x="781"/>
        <item x="860"/>
        <item x="3557"/>
        <item x="1269"/>
        <item x="752"/>
        <item x="196"/>
        <item x="2940"/>
        <item x="73"/>
        <item x="3916"/>
        <item x="4149"/>
        <item x="3378"/>
        <item x="1259"/>
        <item x="366"/>
        <item x="1588"/>
        <item x="3326"/>
        <item x="3291"/>
        <item x="4066"/>
        <item x="876"/>
        <item x="892"/>
        <item x="3664"/>
        <item x="3254"/>
        <item x="2849"/>
        <item x="1085"/>
        <item x="4117"/>
        <item x="620"/>
        <item x="2625"/>
        <item x="2291"/>
        <item x="3211"/>
        <item x="3281"/>
        <item x="104"/>
        <item x="192"/>
        <item x="2725"/>
        <item x="2970"/>
        <item x="1306"/>
        <item x="1037"/>
        <item x="194"/>
        <item x="3571"/>
        <item x="1887"/>
        <item x="2876"/>
        <item x="2754"/>
        <item x="1371"/>
        <item x="2921"/>
        <item x="453"/>
        <item x="2816"/>
        <item x="1626"/>
        <item x="2376"/>
        <item x="3791"/>
        <item x="3305"/>
        <item x="2026"/>
        <item x="2162"/>
        <item x="1939"/>
        <item x="3393"/>
        <item x="2444"/>
        <item x="1536"/>
        <item x="2789"/>
        <item x="2545"/>
        <item x="213"/>
        <item x="3000"/>
        <item x="3427"/>
        <item x="898"/>
        <item x="3584"/>
        <item x="1765"/>
        <item x="634"/>
        <item x="517"/>
        <item x="3648"/>
        <item x="500"/>
        <item x="823"/>
        <item x="52"/>
        <item x="3184"/>
        <item x="3862"/>
        <item x="1492"/>
        <item x="2228"/>
        <item x="3892"/>
        <item x="2582"/>
        <item x="398"/>
        <item x="1918"/>
        <item x="400"/>
        <item x="405"/>
        <item x="2888"/>
        <item x="1369"/>
        <item x="3879"/>
        <item x="2553"/>
        <item x="858"/>
        <item x="1057"/>
        <item x="1242"/>
        <item x="477"/>
        <item x="174"/>
        <item x="690"/>
        <item x="3148"/>
        <item x="2141"/>
        <item x="3154"/>
        <item x="931"/>
        <item x="3015"/>
        <item x="2430"/>
        <item x="868"/>
        <item x="1646"/>
        <item x="1406"/>
        <item x="870"/>
        <item x="957"/>
        <item x="574"/>
        <item x="2195"/>
        <item x="3610"/>
        <item x="1977"/>
        <item x="1095"/>
        <item x="1156"/>
        <item x="483"/>
        <item x="2465"/>
        <item x="2960"/>
        <item x="1903"/>
        <item x="1264"/>
        <item x="902"/>
        <item x="1633"/>
        <item x="3360"/>
        <item x="348"/>
        <item x="1906"/>
        <item x="1695"/>
        <item x="2692"/>
        <item x="1138"/>
        <item x="1615"/>
        <item x="3799"/>
        <item x="2344"/>
        <item x="81"/>
        <item x="951"/>
        <item x="2464"/>
        <item x="1250"/>
        <item x="523"/>
        <item x="295"/>
        <item x="2867"/>
        <item x="4061"/>
        <item x="2438"/>
        <item x="2672"/>
        <item x="1738"/>
        <item x="905"/>
        <item x="1979"/>
        <item x="679"/>
        <item x="545"/>
        <item x="637"/>
        <item x="2879"/>
        <item x="464"/>
        <item x="915"/>
        <item x="1198"/>
        <item x="1193"/>
        <item x="4132"/>
        <item x="3465"/>
        <item x="1869"/>
        <item x="30"/>
        <item x="2092"/>
        <item x="2518"/>
        <item x="261"/>
        <item x="2813"/>
        <item x="502"/>
        <item x="3973"/>
        <item x="440"/>
        <item x="789"/>
        <item x="3962"/>
        <item x="3215"/>
        <item x="3796"/>
        <item x="2979"/>
        <item x="1954"/>
        <item x="4063"/>
        <item x="2573"/>
        <item x="3812"/>
        <item x="3334"/>
        <item x="2586"/>
        <item x="60"/>
        <item x="3621"/>
        <item x="59"/>
        <item x="1249"/>
        <item x="1195"/>
        <item x="3520"/>
        <item x="454"/>
        <item x="1261"/>
        <item x="1084"/>
        <item x="3335"/>
        <item x="367"/>
        <item x="417"/>
        <item x="3509"/>
        <item x="2915"/>
        <item x="2312"/>
        <item x="2951"/>
        <item x="2500"/>
        <item x="3548"/>
        <item x="3480"/>
        <item x="1389"/>
        <item x="3202"/>
        <item x="2452"/>
        <item x="3197"/>
        <item x="86"/>
        <item x="2902"/>
        <item x="1221"/>
        <item x="3528"/>
        <item x="41"/>
        <item x="2294"/>
        <item x="2923"/>
        <item x="3536"/>
        <item x="2314"/>
        <item x="2731"/>
        <item x="790"/>
        <item x="430"/>
        <item x="1619"/>
        <item x="2987"/>
        <item x="395"/>
        <item x="2908"/>
        <item x="3675"/>
        <item x="804"/>
        <item x="2281"/>
        <item x="3524"/>
        <item x="403"/>
        <item x="3518"/>
        <item x="3354"/>
        <item x="3352"/>
        <item x="3397"/>
        <item x="1093"/>
        <item x="4097"/>
        <item x="4078"/>
        <item x="362"/>
        <item x="3318"/>
        <item x="166"/>
        <item x="2662"/>
        <item x="2253"/>
        <item x="3955"/>
        <item x="2424"/>
        <item x="3473"/>
        <item x="333"/>
        <item x="3968"/>
        <item x="17"/>
        <item x="3704"/>
        <item x="2404"/>
        <item x="3386"/>
        <item x="1631"/>
        <item x="334"/>
        <item x="3935"/>
        <item x="958"/>
        <item x="1345"/>
        <item x="4019"/>
        <item x="3882"/>
        <item x="3346"/>
        <item x="121"/>
        <item x="293"/>
        <item x="268"/>
        <item x="2078"/>
        <item x="87"/>
        <item x="475"/>
        <item x="3535"/>
        <item x="2828"/>
        <item x="1791"/>
        <item x="1870"/>
        <item x="433"/>
        <item x="75"/>
        <item x="4070"/>
        <item x="171"/>
        <item x="737"/>
        <item x="69"/>
        <item x="2540"/>
        <item x="1907"/>
        <item x="3341"/>
        <item x="246"/>
        <item x="546"/>
        <item x="2303"/>
        <item x="1514"/>
        <item x="2802"/>
        <item x="2880"/>
        <item x="3069"/>
        <item x="2578"/>
        <item x="1837"/>
        <item x="3338"/>
        <item x="28"/>
        <item x="1565"/>
        <item x="2050"/>
        <item x="609"/>
        <item x="2839"/>
        <item x="3047"/>
        <item x="1823"/>
        <item x="2041"/>
        <item x="3075"/>
        <item x="3433"/>
        <item x="2105"/>
        <item x="228"/>
        <item x="3926"/>
        <item x="1040"/>
        <item x="15"/>
        <item x="2712"/>
        <item x="3830"/>
        <item x="3756"/>
        <item x="280"/>
        <item x="1431"/>
        <item x="676"/>
        <item x="3247"/>
        <item x="3590"/>
        <item x="413"/>
        <item x="388"/>
        <item x="633"/>
        <item x="1901"/>
        <item x="1205"/>
        <item x="1862"/>
        <item x="3293"/>
        <item x="1240"/>
        <item x="3242"/>
        <item x="2560"/>
        <item x="505"/>
        <item x="2046"/>
        <item x="240"/>
        <item x="1277"/>
        <item x="1377"/>
        <item x="3048"/>
        <item x="2732"/>
        <item x="1011"/>
        <item x="3674"/>
        <item x="2742"/>
        <item x="2521"/>
        <item x="1983"/>
        <item x="1516"/>
        <item x="1189"/>
        <item x="1883"/>
        <item x="2982"/>
        <item x="2723"/>
        <item x="1047"/>
        <item x="1149"/>
        <item x="1321"/>
        <item x="3249"/>
        <item x="2954"/>
        <item x="3402"/>
        <item x="1486"/>
        <item x="3738"/>
        <item x="1218"/>
        <item x="580"/>
        <item x="2841"/>
        <item x="2401"/>
        <item x="3716"/>
        <item x="3798"/>
        <item x="332"/>
        <item x="2660"/>
        <item x="3451"/>
        <item x="1605"/>
        <item x="1813"/>
        <item x="889"/>
        <item x="2360"/>
        <item x="1031"/>
        <item x="2791"/>
        <item x="3203"/>
        <item x="3149"/>
        <item x="378"/>
        <item x="227"/>
        <item x="2758"/>
        <item x="4101"/>
        <item x="1657"/>
        <item x="2768"/>
        <item x="1136"/>
        <item x="2293"/>
        <item x="3708"/>
        <item x="1016"/>
        <item x="3255"/>
        <item x="3420"/>
        <item x="2700"/>
        <item x="2175"/>
        <item x="2969"/>
        <item x="465"/>
        <item x="2617"/>
        <item x="851"/>
        <item x="490"/>
        <item x="2992"/>
        <item x="1685"/>
        <item x="730"/>
        <item x="1146"/>
        <item x="2999"/>
        <item x="948"/>
        <item x="1450"/>
        <item x="1864"/>
        <item x="2127"/>
        <item x="1207"/>
        <item x="2957"/>
        <item x="1938"/>
        <item x="2918"/>
        <item x="1815"/>
        <item x="3096"/>
        <item x="2884"/>
        <item x="89"/>
        <item x="2319"/>
        <item x="315"/>
        <item x="3505"/>
        <item x="1407"/>
        <item x="1372"/>
        <item x="3705"/>
        <item x="2277"/>
        <item x="2454"/>
        <item x="2515"/>
        <item x="2508"/>
        <item x="1470"/>
        <item x="5"/>
        <item x="721"/>
        <item x="1674"/>
        <item x="2882"/>
        <item x="1900"/>
        <item x="1296"/>
        <item x="713"/>
        <item x="2220"/>
        <item x="361"/>
        <item x="24"/>
        <item x="1454"/>
        <item x="2795"/>
        <item x="3029"/>
        <item x="920"/>
        <item x="2077"/>
        <item x="3976"/>
        <item x="346"/>
        <item x="645"/>
        <item x="2372"/>
        <item x="157"/>
        <item x="3810"/>
        <item x="3373"/>
        <item x="111"/>
        <item x="820"/>
        <item x="3182"/>
        <item x="3290"/>
        <item x="3730"/>
        <item x="108"/>
        <item x="1163"/>
        <item x="1833"/>
        <item x="3752"/>
        <item x="1871"/>
        <item x="1173"/>
        <item x="274"/>
        <item x="1912"/>
        <item x="153"/>
        <item x="3835"/>
        <item x="1817"/>
        <item x="2006"/>
        <item x="3195"/>
        <item x="922"/>
        <item x="144"/>
        <item x="3379"/>
        <item x="165"/>
        <item x="3710"/>
        <item x="1923"/>
        <item x="772"/>
        <item x="67"/>
        <item x="3052"/>
        <item x="379"/>
        <item x="1432"/>
        <item x="3838"/>
        <item x="1539"/>
        <item x="3233"/>
        <item x="1675"/>
        <item x="209"/>
        <item x="3054"/>
        <item x="371"/>
        <item x="2409"/>
        <item x="2677"/>
        <item x="2227"/>
        <item x="331"/>
        <item x="416"/>
        <item x="3643"/>
        <item x="420"/>
        <item x="2446"/>
        <item x="3191"/>
        <item x="1963"/>
        <item x="3478"/>
        <item x="2569"/>
        <item x="1134"/>
        <item x="923"/>
        <item x="1357"/>
        <item x="3392"/>
        <item x="1682"/>
        <item x="3499"/>
        <item x="2675"/>
        <item x="746"/>
        <item x="2877"/>
        <item x="1505"/>
        <item x="1342"/>
        <item x="547"/>
        <item x="1409"/>
        <item x="1187"/>
        <item x="2093"/>
        <item x="259"/>
        <item x="3513"/>
        <item x="2748"/>
        <item x="1790"/>
        <item x="428"/>
        <item x="4060"/>
        <item x="4079"/>
        <item x="1616"/>
        <item x="3944"/>
        <item x="484"/>
        <item x="2327"/>
        <item x="899"/>
        <item x="2061"/>
        <item x="133"/>
        <item x="1595"/>
        <item x="3947"/>
        <item x="3873"/>
        <item x="597"/>
        <item x="1401"/>
        <item x="979"/>
        <item x="813"/>
        <item x="2762"/>
        <item x="3693"/>
        <item x="2615"/>
        <item x="1961"/>
        <item x="1574"/>
        <item x="494"/>
        <item x="2453"/>
        <item x="1041"/>
        <item x="3614"/>
        <item x="1910"/>
        <item x="1743"/>
        <item x="744"/>
        <item x="3028"/>
        <item x="2174"/>
        <item x="1089"/>
        <item x="2922"/>
        <item x="1513"/>
        <item x="2236"/>
        <item x="272"/>
        <item x="396"/>
        <item x="825"/>
        <item x="1197"/>
        <item x="2012"/>
        <item x="1308"/>
        <item x="4120"/>
        <item x="3967"/>
        <item x="1568"/>
        <item x="627"/>
        <item x="4046"/>
        <item x="3324"/>
        <item x="2249"/>
        <item x="2657"/>
        <item x="3794"/>
        <item x="1546"/>
        <item x="253"/>
        <item x="592"/>
        <item x="2767"/>
        <item x="3811"/>
        <item x="3727"/>
        <item x="985"/>
        <item x="2927"/>
        <item x="2479"/>
        <item x="1113"/>
        <item x="3805"/>
        <item x="3763"/>
        <item x="4042"/>
        <item x="4159"/>
        <item x="299"/>
        <item x="3577"/>
        <item x="3782"/>
        <item x="1176"/>
        <item x="3639"/>
        <item x="835"/>
        <item x="2432"/>
        <item x="834"/>
        <item x="319"/>
        <item x="3510"/>
        <item x="1255"/>
        <item x="3474"/>
        <item x="4047"/>
        <item x="2804"/>
        <item x="3608"/>
        <item x="3394"/>
        <item x="3046"/>
        <item x="3627"/>
        <item x="2304"/>
        <item x="2621"/>
        <item x="956"/>
        <item x="538"/>
        <item x="1956"/>
        <item x="2402"/>
        <item x="407"/>
        <item x="656"/>
        <item x="593"/>
        <item x="788"/>
        <item x="2552"/>
        <item x="3517"/>
        <item x="3515"/>
        <item x="2618"/>
        <item x="4007"/>
        <item x="1967"/>
        <item x="2522"/>
        <item x="3412"/>
        <item x="2182"/>
        <item x="2904"/>
        <item x="2579"/>
        <item x="3522"/>
        <item x="4098"/>
        <item x="2514"/>
        <item x="1039"/>
        <item x="2355"/>
        <item x="2472"/>
        <item x="3425"/>
        <item x="2859"/>
        <item x="1806"/>
        <item x="2584"/>
        <item x="3111"/>
        <item x="2130"/>
        <item x="4039"/>
        <item x="716"/>
        <item x="2107"/>
        <item x="1393"/>
        <item x="603"/>
        <item x="2450"/>
        <item x="2939"/>
        <item x="3919"/>
        <item x="932"/>
        <item x="638"/>
        <item x="2937"/>
        <item x="2896"/>
        <item x="435"/>
        <item x="1142"/>
        <item x="1081"/>
        <item x="1617"/>
        <item x="881"/>
        <item x="208"/>
        <item x="797"/>
        <item x="647"/>
        <item x="3820"/>
        <item x="3282"/>
        <item x="2558"/>
        <item x="2682"/>
        <item x="2782"/>
        <item x="2661"/>
        <item x="1396"/>
        <item x="3238"/>
        <item x="2124"/>
        <item x="614"/>
        <item x="3845"/>
        <item x="1562"/>
        <item x="3793"/>
        <item x="1709"/>
        <item x="1065"/>
        <item x="879"/>
        <item x="3920"/>
        <item x="235"/>
        <item x="243"/>
        <item x="1783"/>
        <item x="2311"/>
        <item x="891"/>
        <item x="3867"/>
        <item x="1931"/>
        <item x="3856"/>
        <item x="1496"/>
        <item x="1080"/>
        <item x="3649"/>
        <item x="2664"/>
        <item x="2562"/>
        <item x="1713"/>
        <item x="3010"/>
        <item x="187"/>
        <item x="1226"/>
        <item x="4084"/>
        <item x="3164"/>
        <item x="1267"/>
        <item x="3754"/>
        <item x="2289"/>
        <item x="1742"/>
        <item x="3983"/>
        <item x="2300"/>
        <item x="2234"/>
        <item x="1060"/>
        <item x="4102"/>
        <item x="4050"/>
        <item x="3498"/>
        <item x="436"/>
        <item x="1960"/>
        <item x="2683"/>
        <item x="1779"/>
        <item x="2263"/>
        <item x="1069"/>
        <item x="2375"/>
        <item x="1975"/>
        <item x="3084"/>
        <item x="323"/>
        <item x="1530"/>
        <item x="1739"/>
        <item x="200"/>
        <item x="266"/>
        <item x="4105"/>
        <item x="688"/>
        <item x="1582"/>
        <item x="1840"/>
        <item x="1263"/>
        <item x="1627"/>
        <item x="1137"/>
        <item x="164"/>
        <item t="default"/>
      </items>
    </pivotField>
    <pivotField showAll="0">
      <items count="2634">
        <item x="1068"/>
        <item x="1434"/>
        <item x="708"/>
        <item x="1087"/>
        <item x="623"/>
        <item x="37"/>
        <item x="2131"/>
        <item x="330"/>
        <item x="2289"/>
        <item x="875"/>
        <item x="1760"/>
        <item x="2145"/>
        <item x="1871"/>
        <item x="918"/>
        <item x="2514"/>
        <item x="1409"/>
        <item x="9"/>
        <item x="693"/>
        <item x="2178"/>
        <item x="1714"/>
        <item x="1667"/>
        <item x="1002"/>
        <item x="516"/>
        <item x="1003"/>
        <item x="613"/>
        <item x="1492"/>
        <item x="819"/>
        <item x="570"/>
        <item x="1755"/>
        <item x="888"/>
        <item x="363"/>
        <item x="274"/>
        <item x="2"/>
        <item x="837"/>
        <item x="2618"/>
        <item x="2081"/>
        <item x="1920"/>
        <item x="1327"/>
        <item x="1628"/>
        <item x="1282"/>
        <item x="538"/>
        <item x="715"/>
        <item x="619"/>
        <item x="2275"/>
        <item x="279"/>
        <item x="2115"/>
        <item x="1796"/>
        <item x="1524"/>
        <item x="1266"/>
        <item x="2277"/>
        <item x="1357"/>
        <item x="2005"/>
        <item x="1914"/>
        <item x="1326"/>
        <item x="2101"/>
        <item x="873"/>
        <item x="1730"/>
        <item x="1924"/>
        <item x="1004"/>
        <item x="1733"/>
        <item x="1728"/>
        <item x="2476"/>
        <item x="48"/>
        <item x="1102"/>
        <item x="336"/>
        <item x="68"/>
        <item x="2240"/>
        <item x="1097"/>
        <item x="1731"/>
        <item x="331"/>
        <item x="1921"/>
        <item x="2147"/>
        <item x="1359"/>
        <item x="1206"/>
        <item x="255"/>
        <item x="109"/>
        <item x="1896"/>
        <item x="60"/>
        <item x="1770"/>
        <item x="2230"/>
        <item x="2614"/>
        <item x="624"/>
        <item x="1923"/>
        <item x="1325"/>
        <item x="335"/>
        <item x="1213"/>
        <item x="2126"/>
        <item x="460"/>
        <item x="1486"/>
        <item x="1162"/>
        <item x="2099"/>
        <item x="895"/>
        <item x="1165"/>
        <item x="2353"/>
        <item x="33"/>
        <item x="534"/>
        <item x="915"/>
        <item x="377"/>
        <item x="810"/>
        <item x="1438"/>
        <item x="711"/>
        <item x="125"/>
        <item x="2474"/>
        <item x="328"/>
        <item x="215"/>
        <item x="2390"/>
        <item x="398"/>
        <item x="1576"/>
        <item x="1358"/>
        <item x="2596"/>
        <item x="1979"/>
        <item x="932"/>
        <item x="2343"/>
        <item x="76"/>
        <item x="1762"/>
        <item x="2475"/>
        <item x="553"/>
        <item x="402"/>
        <item x="1256"/>
        <item x="2304"/>
        <item x="2627"/>
        <item x="705"/>
        <item x="1511"/>
        <item x="652"/>
        <item x="577"/>
        <item x="2558"/>
        <item x="489"/>
        <item x="1178"/>
        <item x="541"/>
        <item x="1293"/>
        <item x="1504"/>
        <item x="479"/>
        <item x="1889"/>
        <item x="1606"/>
        <item x="714"/>
        <item x="1461"/>
        <item x="1482"/>
        <item x="722"/>
        <item x="1601"/>
        <item x="2534"/>
        <item x="2551"/>
        <item x="390"/>
        <item x="1930"/>
        <item x="494"/>
        <item x="2466"/>
        <item x="2482"/>
        <item x="91"/>
        <item x="670"/>
        <item x="1952"/>
        <item x="976"/>
        <item x="1654"/>
        <item x="2363"/>
        <item x="1455"/>
        <item x="1961"/>
        <item x="397"/>
        <item x="357"/>
        <item x="1148"/>
        <item x="673"/>
        <item x="1967"/>
        <item x="1379"/>
        <item x="90"/>
        <item x="147"/>
        <item x="1668"/>
        <item x="321"/>
        <item x="1736"/>
        <item x="2067"/>
        <item x="2274"/>
        <item x="712"/>
        <item x="281"/>
        <item x="375"/>
        <item x="1389"/>
        <item x="446"/>
        <item x="2212"/>
        <item x="554"/>
        <item x="854"/>
        <item x="831"/>
        <item x="1960"/>
        <item x="428"/>
        <item x="70"/>
        <item x="477"/>
        <item x="725"/>
        <item x="2069"/>
        <item x="143"/>
        <item x="1619"/>
        <item x="2015"/>
        <item x="2317"/>
        <item x="421"/>
        <item x="2553"/>
        <item x="2522"/>
        <item x="1652"/>
        <item x="2396"/>
        <item x="1007"/>
        <item x="1788"/>
        <item x="2548"/>
        <item x="2282"/>
        <item x="1572"/>
        <item x="2245"/>
        <item x="1547"/>
        <item x="1302"/>
        <item x="1627"/>
        <item x="665"/>
        <item x="1629"/>
        <item x="1184"/>
        <item x="1198"/>
        <item x="880"/>
        <item x="1402"/>
        <item x="1278"/>
        <item x="2552"/>
        <item x="1078"/>
        <item x="637"/>
        <item x="1177"/>
        <item x="372"/>
        <item x="2016"/>
        <item x="820"/>
        <item x="744"/>
        <item x="1732"/>
        <item x="2438"/>
        <item x="1037"/>
        <item x="395"/>
        <item x="581"/>
        <item x="555"/>
        <item x="1300"/>
        <item x="2394"/>
        <item x="1680"/>
        <item x="2021"/>
        <item x="488"/>
        <item x="220"/>
        <item x="2420"/>
        <item x="1080"/>
        <item x="483"/>
        <item x="2370"/>
        <item x="1951"/>
        <item x="1947"/>
        <item x="1477"/>
        <item x="1521"/>
        <item x="599"/>
        <item x="591"/>
        <item x="1112"/>
        <item x="2511"/>
        <item x="1265"/>
        <item x="1875"/>
        <item x="2435"/>
        <item x="2452"/>
        <item x="1953"/>
        <item x="1142"/>
        <item x="601"/>
        <item x="315"/>
        <item x="1687"/>
        <item x="2228"/>
        <item x="688"/>
        <item x="2309"/>
        <item x="212"/>
        <item x="2038"/>
        <item x="526"/>
        <item x="2190"/>
        <item x="668"/>
        <item x="106"/>
        <item x="1258"/>
        <item x="1469"/>
        <item x="2464"/>
        <item x="1070"/>
        <item x="1250"/>
        <item x="11"/>
        <item x="1394"/>
        <item x="14"/>
        <item x="857"/>
        <item x="1716"/>
        <item x="2453"/>
        <item x="550"/>
        <item x="779"/>
        <item x="1395"/>
        <item x="130"/>
        <item x="585"/>
        <item x="370"/>
        <item x="1494"/>
        <item x="92"/>
        <item x="1312"/>
        <item x="1553"/>
        <item x="916"/>
        <item x="1035"/>
        <item x="388"/>
        <item x="536"/>
        <item x="792"/>
        <item x="1864"/>
        <item x="1764"/>
        <item x="1398"/>
        <item x="1404"/>
        <item x="632"/>
        <item x="944"/>
        <item x="1333"/>
        <item x="2524"/>
        <item x="2250"/>
        <item x="1677"/>
        <item x="0"/>
        <item x="316"/>
        <item x="2599"/>
        <item x="34"/>
        <item x="560"/>
        <item x="1049"/>
        <item x="2375"/>
        <item x="214"/>
        <item x="2193"/>
        <item x="679"/>
        <item x="431"/>
        <item x="1892"/>
        <item x="347"/>
        <item x="356"/>
        <item x="1536"/>
        <item x="2445"/>
        <item x="2589"/>
        <item x="1720"/>
        <item x="179"/>
        <item x="2091"/>
        <item x="2017"/>
        <item x="2527"/>
        <item x="1454"/>
        <item x="2625"/>
        <item x="223"/>
        <item x="1243"/>
        <item x="2205"/>
        <item x="812"/>
        <item x="1405"/>
        <item x="57"/>
        <item x="727"/>
        <item x="3"/>
        <item x="491"/>
        <item x="1838"/>
        <item x="701"/>
        <item x="702"/>
        <item x="578"/>
        <item x="924"/>
        <item x="285"/>
        <item x="2601"/>
        <item x="439"/>
        <item x="752"/>
        <item x="1280"/>
        <item x="304"/>
        <item x="2492"/>
        <item x="2469"/>
        <item x="2504"/>
        <item x="1360"/>
        <item x="378"/>
        <item x="593"/>
        <item x="1791"/>
        <item x="369"/>
        <item x="13"/>
        <item x="883"/>
        <item x="403"/>
        <item x="1025"/>
        <item x="801"/>
        <item x="1369"/>
        <item x="1854"/>
        <item x="452"/>
        <item x="1552"/>
        <item x="2364"/>
        <item x="119"/>
        <item x="1702"/>
        <item x="495"/>
        <item x="242"/>
        <item x="1793"/>
        <item x="19"/>
        <item x="2255"/>
        <item x="1397"/>
        <item x="1046"/>
        <item x="832"/>
        <item x="2223"/>
        <item x="923"/>
        <item x="2040"/>
        <item x="2374"/>
        <item x="2062"/>
        <item x="266"/>
        <item x="658"/>
        <item x="954"/>
        <item x="1223"/>
        <item x="2519"/>
        <item x="1254"/>
        <item x="2196"/>
        <item x="451"/>
        <item x="362"/>
        <item x="381"/>
        <item x="257"/>
        <item x="2241"/>
        <item x="1783"/>
        <item x="134"/>
        <item x="427"/>
        <item x="429"/>
        <item x="150"/>
        <item x="1297"/>
        <item x="225"/>
        <item x="912"/>
        <item x="1767"/>
        <item x="404"/>
        <item x="1885"/>
        <item x="2536"/>
        <item x="2219"/>
        <item x="506"/>
        <item x="589"/>
        <item x="2051"/>
        <item x="994"/>
        <item x="1978"/>
        <item x="2465"/>
        <item x="1185"/>
        <item x="2561"/>
        <item x="2041"/>
        <item x="824"/>
        <item x="1014"/>
        <item x="2408"/>
        <item x="280"/>
        <item x="2073"/>
        <item x="661"/>
        <item x="1229"/>
        <item x="1826"/>
        <item x="750"/>
        <item x="979"/>
        <item x="1436"/>
        <item x="264"/>
        <item x="136"/>
        <item x="238"/>
        <item x="974"/>
        <item x="2503"/>
        <item x="2157"/>
        <item x="1502"/>
        <item x="539"/>
        <item x="235"/>
        <item x="1503"/>
        <item x="1506"/>
        <item x="1681"/>
        <item x="604"/>
        <item x="2347"/>
        <item x="1895"/>
        <item x="928"/>
        <item x="1301"/>
        <item x="422"/>
        <item x="1113"/>
        <item x="1518"/>
        <item x="2442"/>
        <item x="1171"/>
        <item x="2533"/>
        <item x="884"/>
        <item x="268"/>
        <item x="188"/>
        <item x="2084"/>
        <item x="283"/>
        <item x="1562"/>
        <item x="949"/>
        <item x="2202"/>
        <item x="1669"/>
        <item x="181"/>
        <item x="2050"/>
        <item x="1618"/>
        <item x="855"/>
        <item x="1396"/>
        <item x="973"/>
        <item x="480"/>
        <item x="457"/>
        <item x="1939"/>
        <item x="15"/>
        <item x="1550"/>
        <item x="465"/>
        <item x="738"/>
        <item x="1340"/>
        <item x="498"/>
        <item x="1295"/>
        <item x="144"/>
        <item x="2617"/>
        <item x="282"/>
        <item x="2461"/>
        <item x="2373"/>
        <item x="1056"/>
        <item x="2296"/>
        <item x="856"/>
        <item x="1737"/>
        <item x="93"/>
        <item x="1906"/>
        <item x="1821"/>
        <item x="1043"/>
        <item x="2389"/>
        <item x="2299"/>
        <item x="551"/>
        <item x="2433"/>
        <item x="903"/>
        <item x="660"/>
        <item x="231"/>
        <item x="1260"/>
        <item x="2535"/>
        <item x="562"/>
        <item x="1988"/>
        <item x="1723"/>
        <item x="1857"/>
        <item x="1138"/>
        <item x="2538"/>
        <item x="1774"/>
        <item x="1317"/>
        <item x="1684"/>
        <item x="1285"/>
        <item x="416"/>
        <item x="530"/>
        <item x="1291"/>
        <item x="1018"/>
        <item x="2415"/>
        <item x="2308"/>
        <item x="99"/>
        <item x="432"/>
        <item x="2302"/>
        <item x="533"/>
        <item x="1811"/>
        <item x="2417"/>
        <item x="1501"/>
        <item x="759"/>
        <item x="1045"/>
        <item x="1275"/>
        <item x="116"/>
        <item x="1982"/>
        <item x="468"/>
        <item x="1937"/>
        <item x="219"/>
        <item x="894"/>
        <item x="631"/>
        <item x="1334"/>
        <item x="1739"/>
        <item x="314"/>
        <item x="492"/>
        <item x="1858"/>
        <item x="677"/>
        <item x="1880"/>
        <item x="1247"/>
        <item x="265"/>
        <item x="556"/>
        <item x="1255"/>
        <item x="2226"/>
        <item x="365"/>
        <item x="294"/>
        <item x="142"/>
        <item x="966"/>
        <item x="1866"/>
        <item x="2556"/>
        <item x="975"/>
        <item x="2088"/>
        <item x="2338"/>
        <item x="2071"/>
        <item x="2209"/>
        <item x="1818"/>
        <item x="1861"/>
        <item x="1741"/>
        <item x="313"/>
        <item x="358"/>
        <item x="2496"/>
        <item x="2259"/>
        <item x="1058"/>
        <item x="1708"/>
        <item x="580"/>
        <item x="499"/>
        <item x="1421"/>
        <item x="1862"/>
        <item x="1299"/>
        <item x="55"/>
        <item x="1825"/>
        <item x="2494"/>
        <item x="1233"/>
        <item x="1917"/>
        <item x="262"/>
        <item x="2066"/>
        <item x="802"/>
        <item x="1456"/>
        <item x="984"/>
        <item x="124"/>
        <item x="1561"/>
        <item x="757"/>
        <item x="1457"/>
        <item x="1585"/>
        <item x="2301"/>
        <item x="2168"/>
        <item x="1222"/>
        <item x="197"/>
        <item x="1827"/>
        <item x="1466"/>
        <item x="978"/>
        <item x="2559"/>
        <item x="189"/>
        <item x="689"/>
        <item x="1140"/>
        <item x="1201"/>
        <item x="1583"/>
        <item x="53"/>
        <item x="2313"/>
        <item x="2606"/>
        <item x="2356"/>
        <item x="1607"/>
        <item x="1810"/>
        <item x="739"/>
        <item x="1909"/>
        <item x="391"/>
        <item x="1588"/>
        <item x="138"/>
        <item x="247"/>
        <item x="254"/>
        <item x="1870"/>
        <item x="450"/>
        <item x="103"/>
        <item x="2159"/>
        <item x="988"/>
        <item x="851"/>
        <item x="2410"/>
        <item x="815"/>
        <item x="252"/>
        <item x="1996"/>
        <item x="1356"/>
        <item x="1551"/>
        <item x="2057"/>
        <item x="503"/>
        <item x="938"/>
        <item x="272"/>
        <item x="1245"/>
        <item x="1219"/>
        <item x="245"/>
        <item x="354"/>
        <item x="765"/>
        <item x="2139"/>
        <item x="805"/>
        <item x="2381"/>
        <item x="2110"/>
        <item x="607"/>
        <item x="1806"/>
        <item x="2249"/>
        <item x="771"/>
        <item x="926"/>
        <item x="1100"/>
        <item x="87"/>
        <item x="2541"/>
        <item x="704"/>
        <item x="2610"/>
        <item x="382"/>
        <item x="1176"/>
        <item x="348"/>
        <item x="2485"/>
        <item x="349"/>
        <item x="1742"/>
        <item x="2122"/>
        <item x="839"/>
        <item x="573"/>
        <item x="1288"/>
        <item x="889"/>
        <item x="1959"/>
        <item x="2530"/>
        <item x="2152"/>
        <item x="1193"/>
        <item x="192"/>
        <item x="1006"/>
        <item x="2507"/>
        <item x="481"/>
        <item x="1515"/>
        <item x="892"/>
        <item x="137"/>
        <item x="2315"/>
        <item x="500"/>
        <item x="564"/>
        <item x="1890"/>
        <item x="2467"/>
        <item x="100"/>
        <item x="1244"/>
        <item x="1239"/>
        <item x="2416"/>
        <item x="2405"/>
        <item x="808"/>
        <item x="1040"/>
        <item x="123"/>
        <item x="311"/>
        <item x="1410"/>
        <item x="1916"/>
        <item x="608"/>
        <item x="1458"/>
        <item x="777"/>
        <item x="511"/>
        <item x="775"/>
        <item x="1479"/>
        <item x="1975"/>
        <item x="1392"/>
        <item x="406"/>
        <item x="1780"/>
        <item x="1915"/>
        <item x="1428"/>
        <item x="2094"/>
        <item x="408"/>
        <item x="1"/>
        <item x="595"/>
        <item x="161"/>
        <item x="1447"/>
        <item x="2348"/>
        <item x="2269"/>
        <item x="1856"/>
        <item x="1197"/>
        <item x="415"/>
        <item x="1309"/>
        <item x="2235"/>
        <item x="1528"/>
        <item x="1175"/>
        <item x="2153"/>
        <item x="2170"/>
        <item x="2560"/>
        <item x="2371"/>
        <item x="1589"/>
        <item x="1931"/>
        <item x="1520"/>
        <item x="594"/>
        <item x="132"/>
        <item x="89"/>
        <item x="987"/>
        <item x="478"/>
        <item x="2395"/>
        <item x="2137"/>
        <item x="858"/>
        <item x="590"/>
        <item x="1149"/>
        <item x="2387"/>
        <item x="648"/>
        <item x="1093"/>
        <item x="472"/>
        <item x="2510"/>
        <item x="1091"/>
        <item x="424"/>
        <item x="1833"/>
        <item x="486"/>
        <item x="1834"/>
        <item x="441"/>
        <item x="1174"/>
        <item x="680"/>
        <item x="691"/>
        <item x="1786"/>
        <item x="2585"/>
        <item x="244"/>
        <item x="512"/>
        <item x="1782"/>
        <item x="1972"/>
        <item x="1672"/>
        <item x="1342"/>
        <item x="939"/>
        <item x="1689"/>
        <item x="2213"/>
        <item x="2576"/>
        <item x="2529"/>
        <item x="2489"/>
        <item x="1971"/>
        <item x="412"/>
        <item x="317"/>
        <item x="1981"/>
        <item x="743"/>
        <item x="1077"/>
        <item x="567"/>
        <item x="117"/>
        <item x="844"/>
        <item x="1792"/>
        <item x="552"/>
        <item x="1697"/>
        <item x="821"/>
        <item x="907"/>
        <item x="271"/>
        <item x="1151"/>
        <item x="1512"/>
        <item x="822"/>
        <item x="414"/>
        <item x="1812"/>
        <item x="568"/>
        <item x="2393"/>
        <item x="2264"/>
        <item x="2018"/>
        <item x="2493"/>
        <item x="1631"/>
        <item x="1699"/>
        <item x="2456"/>
        <item x="937"/>
        <item x="20"/>
        <item x="232"/>
        <item x="1084"/>
        <item x="1234"/>
        <item x="921"/>
        <item x="196"/>
        <item x="1460"/>
        <item x="1646"/>
        <item x="1224"/>
        <item x="1228"/>
        <item x="1499"/>
        <item x="1847"/>
        <item x="436"/>
        <item x="1419"/>
        <item x="1330"/>
        <item x="307"/>
        <item x="724"/>
        <item x="476"/>
        <item x="1541"/>
        <item x="6"/>
        <item x="303"/>
        <item x="1315"/>
        <item x="1935"/>
        <item x="22"/>
        <item x="438"/>
        <item x="306"/>
        <item x="1900"/>
        <item x="1038"/>
        <item x="2216"/>
        <item x="2036"/>
        <item x="1526"/>
        <item x="170"/>
        <item x="666"/>
        <item x="1843"/>
        <item x="2105"/>
        <item x="525"/>
        <item x="1563"/>
        <item x="1064"/>
        <item x="326"/>
        <item x="2472"/>
        <item x="1363"/>
        <item x="351"/>
        <item x="1556"/>
        <item x="863"/>
        <item x="2155"/>
        <item x="862"/>
        <item x="2462"/>
        <item x="2225"/>
        <item x="2586"/>
        <item x="1945"/>
        <item x="2292"/>
        <item x="1991"/>
        <item x="95"/>
        <item x="1016"/>
        <item x="1913"/>
        <item x="1088"/>
        <item x="1313"/>
        <item x="26"/>
        <item x="2423"/>
        <item x="2619"/>
        <item x="1060"/>
        <item x="2049"/>
        <item x="1071"/>
        <item x="1355"/>
        <item x="1763"/>
        <item x="1008"/>
        <item x="2521"/>
        <item x="1117"/>
        <item x="1393"/>
        <item x="2597"/>
        <item x="1701"/>
        <item x="579"/>
        <item x="291"/>
        <item x="1603"/>
        <item x="248"/>
        <item x="834"/>
        <item x="250"/>
        <item x="1190"/>
        <item x="2074"/>
        <item x="1936"/>
        <item x="1530"/>
        <item x="2555"/>
        <item x="2595"/>
        <item x="2409"/>
        <item x="968"/>
        <item x="829"/>
        <item x="466"/>
        <item x="683"/>
        <item x="1493"/>
        <item x="1580"/>
        <item x="1678"/>
        <item x="992"/>
        <item x="2048"/>
        <item x="1013"/>
        <item x="2207"/>
        <item x="1050"/>
        <item x="2400"/>
        <item x="2429"/>
        <item x="841"/>
        <item x="1853"/>
        <item x="2591"/>
        <item x="1665"/>
        <item x="318"/>
        <item x="877"/>
        <item x="1257"/>
        <item x="2056"/>
        <item x="277"/>
        <item x="572"/>
        <item x="2279"/>
        <item x="2227"/>
        <item x="2403"/>
        <item x="2232"/>
        <item x="387"/>
        <item x="911"/>
        <item x="830"/>
        <item x="1119"/>
        <item x="1125"/>
        <item x="2306"/>
        <item x="256"/>
        <item x="816"/>
        <item x="695"/>
        <item x="1749"/>
        <item x="1696"/>
        <item x="186"/>
        <item x="540"/>
        <item x="528"/>
        <item x="236"/>
        <item x="2163"/>
        <item x="84"/>
        <item x="1349"/>
        <item x="127"/>
        <item x="2120"/>
        <item x="1028"/>
        <item x="2055"/>
        <item x="1679"/>
        <item x="1845"/>
        <item x="1146"/>
        <item x="2376"/>
        <item x="2113"/>
        <item x="1993"/>
        <item x="993"/>
        <item x="2537"/>
        <item x="766"/>
        <item x="216"/>
        <item x="1639"/>
        <item x="1130"/>
        <item x="2129"/>
        <item x="2246"/>
        <item x="135"/>
        <item x="2326"/>
        <item x="2172"/>
        <item x="800"/>
        <item x="410"/>
        <item x="2608"/>
        <item x="1964"/>
        <item x="732"/>
        <item x="1650"/>
        <item x="1061"/>
        <item x="1481"/>
        <item x="217"/>
        <item x="1662"/>
        <item x="1415"/>
        <item x="1599"/>
        <item x="728"/>
        <item x="2061"/>
        <item x="1400"/>
        <item x="2310"/>
        <item x="1695"/>
        <item x="1794"/>
        <item x="2197"/>
        <item x="1757"/>
        <item x="471"/>
        <item x="783"/>
        <item x="409"/>
        <item x="675"/>
        <item x="376"/>
        <item x="597"/>
        <item x="299"/>
        <item x="659"/>
        <item x="2160"/>
        <item x="1888"/>
        <item x="1418"/>
        <item x="2424"/>
        <item x="823"/>
        <item x="2093"/>
        <item x="54"/>
        <item x="1472"/>
        <item x="804"/>
        <item x="484"/>
        <item x="2490"/>
        <item x="2406"/>
        <item x="796"/>
        <item x="2008"/>
        <item x="293"/>
        <item x="2314"/>
        <item x="1965"/>
        <item x="80"/>
        <item x="1202"/>
        <item x="1724"/>
        <item x="559"/>
        <item x="278"/>
        <item x="1374"/>
        <item x="1867"/>
        <item x="2290"/>
        <item x="740"/>
        <item x="1962"/>
        <item x="2064"/>
        <item x="108"/>
        <item x="1590"/>
        <item x="2436"/>
        <item x="322"/>
        <item x="171"/>
        <item x="682"/>
        <item x="453"/>
        <item x="1284"/>
        <item x="2114"/>
        <item x="618"/>
        <item x="327"/>
        <item x="1098"/>
        <item x="2291"/>
        <item x="848"/>
        <item x="2180"/>
        <item x="616"/>
        <item x="763"/>
        <item x="334"/>
        <item x="2293"/>
        <item x="1323"/>
        <item x="850"/>
        <item x="43"/>
        <item x="2100"/>
        <item x="876"/>
        <item x="1566"/>
        <item x="2603"/>
        <item x="1490"/>
        <item x="1489"/>
        <item x="1543"/>
        <item x="338"/>
        <item x="1484"/>
        <item x="2604"/>
        <item x="1927"/>
        <item x="1903"/>
        <item x="2138"/>
        <item x="879"/>
        <item x="154"/>
        <item x="371"/>
        <item x="642"/>
        <item x="1385"/>
        <item x="1876"/>
        <item x="1604"/>
        <item x="1805"/>
        <item x="960"/>
        <item x="1934"/>
        <item x="183"/>
        <item x="2362"/>
        <item x="621"/>
        <item x="1575"/>
        <item x="345"/>
        <item x="344"/>
        <item x="1928"/>
        <item x="628"/>
        <item x="2480"/>
        <item x="342"/>
        <item x="1106"/>
        <item x="1329"/>
        <item x="2104"/>
        <item x="878"/>
        <item x="341"/>
        <item x="346"/>
        <item x="51"/>
        <item x="2481"/>
        <item x="2046"/>
        <item x="1836"/>
        <item x="2382"/>
        <item x="2569"/>
        <item x="2568"/>
        <item x="2380"/>
        <item x="2567"/>
        <item x="762"/>
        <item x="1659"/>
        <item x="1336"/>
        <item x="233"/>
        <item x="2034"/>
        <item x="1841"/>
        <item x="2399"/>
        <item x="2287"/>
        <item x="2385"/>
        <item x="764"/>
        <item x="758"/>
        <item x="1910"/>
        <item x="2210"/>
        <item x="2211"/>
        <item x="2037"/>
        <item x="1630"/>
        <item x="323"/>
        <item x="1001"/>
        <item x="1918"/>
        <item x="2563"/>
        <item x="2588"/>
        <item x="1468"/>
        <item x="501"/>
        <item x="213"/>
        <item x="1249"/>
        <item x="1919"/>
        <item x="1828"/>
        <item x="769"/>
        <item x="1488"/>
        <item x="2372"/>
        <item x="518"/>
        <item x="2590"/>
        <item x="521"/>
        <item x="1852"/>
        <item x="2035"/>
        <item x="1830"/>
        <item x="1082"/>
        <item x="2574"/>
        <item x="2033"/>
        <item x="2384"/>
        <item x="2200"/>
        <item x="455"/>
        <item x="1676"/>
        <item x="2285"/>
        <item x="1094"/>
        <item x="793"/>
        <item x="1095"/>
        <item x="1248"/>
        <item x="1565"/>
        <item x="1081"/>
        <item x="1829"/>
        <item x="1236"/>
        <item x="2286"/>
        <item x="1487"/>
        <item x="2097"/>
        <item x="1011"/>
        <item x="1651"/>
        <item x="859"/>
        <item x="995"/>
        <item x="246"/>
        <item x="1012"/>
        <item x="964"/>
        <item x="2221"/>
        <item x="343"/>
        <item x="2029"/>
        <item x="1809"/>
        <item x="798"/>
        <item x="1808"/>
        <item x="2509"/>
        <item x="1715"/>
        <item x="1188"/>
        <item x="1343"/>
        <item x="2089"/>
        <item x="1328"/>
        <item x="1694"/>
        <item x="1042"/>
        <item x="1079"/>
        <item x="2388"/>
        <item x="10"/>
        <item x="1306"/>
        <item x="2454"/>
        <item x="1779"/>
        <item x="2459"/>
        <item x="723"/>
        <item x="1758"/>
        <item x="2624"/>
        <item x="1209"/>
        <item x="557"/>
        <item x="2082"/>
        <item x="1987"/>
        <item x="614"/>
        <item x="1000"/>
        <item x="649"/>
        <item x="2007"/>
        <item x="2378"/>
        <item x="1474"/>
        <item x="1059"/>
        <item x="2079"/>
        <item x="1111"/>
        <item x="645"/>
        <item x="2257"/>
        <item x="967"/>
        <item x="2544"/>
        <item x="1122"/>
        <item x="1384"/>
        <item x="2565"/>
        <item x="1690"/>
        <item x="1911"/>
        <item x="2121"/>
        <item x="1790"/>
        <item x="1154"/>
        <item x="2132"/>
        <item x="902"/>
        <item x="1338"/>
        <item x="273"/>
        <item x="718"/>
        <item x="1470"/>
        <item x="1416"/>
        <item x="1901"/>
        <item x="1033"/>
        <item x="1401"/>
        <item x="1289"/>
        <item x="1948"/>
        <item x="1114"/>
        <item x="1127"/>
        <item x="2341"/>
        <item x="2411"/>
        <item x="2545"/>
        <item x="2616"/>
        <item x="490"/>
        <item x="2150"/>
        <item x="1086"/>
        <item x="430"/>
        <item x="1756"/>
        <item x="943"/>
        <item x="1765"/>
        <item x="2173"/>
        <item x="1688"/>
        <item x="803"/>
        <item x="749"/>
        <item x="1453"/>
        <item x="641"/>
        <item x="360"/>
        <item x="1582"/>
        <item x="325"/>
        <item x="2162"/>
        <item x="126"/>
        <item x="2266"/>
        <item x="361"/>
        <item x="1411"/>
        <item x="1264"/>
        <item x="720"/>
        <item x="249"/>
        <item x="1478"/>
        <item x="681"/>
        <item x="184"/>
        <item x="1155"/>
        <item x="646"/>
        <item x="825"/>
        <item x="584"/>
        <item x="2136"/>
        <item x="955"/>
        <item x="2195"/>
        <item x="470"/>
        <item x="826"/>
        <item x="1194"/>
        <item x="473"/>
        <item x="329"/>
        <item x="1167"/>
        <item x="1849"/>
        <item x="835"/>
        <item x="1817"/>
        <item x="77"/>
        <item x="1941"/>
        <item x="1754"/>
        <item x="367"/>
        <item x="2329"/>
        <item x="2303"/>
        <item x="1350"/>
        <item x="368"/>
        <item x="72"/>
        <item x="364"/>
        <item x="1752"/>
        <item x="1944"/>
        <item x="2498"/>
        <item x="1105"/>
        <item x="2440"/>
        <item x="1346"/>
        <item x="656"/>
        <item x="1120"/>
        <item x="900"/>
        <item x="1347"/>
        <item x="78"/>
        <item x="1351"/>
        <item x="1940"/>
        <item x="1136"/>
        <item x="73"/>
        <item x="899"/>
        <item x="651"/>
        <item x="1942"/>
        <item x="1353"/>
        <item x="1352"/>
        <item x="1124"/>
        <item x="2499"/>
        <item x="74"/>
        <item x="75"/>
        <item x="1641"/>
        <item x="2361"/>
        <item x="898"/>
        <item x="445"/>
        <item x="175"/>
        <item x="2430"/>
        <item x="1210"/>
        <item x="2628"/>
        <item x="2107"/>
        <item x="204"/>
        <item x="1886"/>
        <item x="1129"/>
        <item x="1048"/>
        <item x="1057"/>
        <item x="1569"/>
        <item x="1977"/>
        <item x="2407"/>
        <item x="435"/>
        <item x="1938"/>
        <item x="2598"/>
        <item x="2263"/>
        <item x="2354"/>
        <item x="2572"/>
        <item x="1523"/>
        <item x="2336"/>
        <item x="2058"/>
        <item x="1974"/>
        <item x="1497"/>
        <item x="1368"/>
        <item x="1290"/>
        <item x="1949"/>
        <item x="380"/>
        <item x="1844"/>
        <item x="2508"/>
        <item x="1354"/>
        <item x="548"/>
        <item x="337"/>
        <item x="2130"/>
        <item x="1759"/>
        <item x="2316"/>
        <item x="2500"/>
        <item x="1594"/>
        <item x="324"/>
        <item x="379"/>
        <item x="865"/>
        <item x="2355"/>
        <item x="1591"/>
        <item x="352"/>
        <item x="384"/>
        <item x="2623"/>
        <item x="2471"/>
        <item x="393"/>
        <item x="18"/>
        <item x="1150"/>
        <item x="2557"/>
        <item x="2366"/>
        <item x="298"/>
        <item x="1644"/>
        <item x="1882"/>
        <item x="1183"/>
        <item x="982"/>
        <item x="2321"/>
        <item x="768"/>
        <item x="69"/>
        <item x="697"/>
        <item x="2203"/>
        <item x="2532"/>
        <item x="797"/>
        <item x="1445"/>
        <item x="1217"/>
        <item x="1412"/>
        <item x="1505"/>
        <item x="1571"/>
        <item x="945"/>
        <item x="1657"/>
        <item x="1840"/>
        <item x="1873"/>
        <item x="843"/>
        <item x="542"/>
        <item x="742"/>
        <item x="1973"/>
        <item x="2502"/>
        <item x="544"/>
        <item x="2003"/>
        <item x="1273"/>
        <item x="46"/>
        <item x="1634"/>
        <item x="413"/>
        <item x="2065"/>
        <item x="610"/>
        <item x="2513"/>
        <item x="355"/>
        <item x="795"/>
        <item x="971"/>
        <item x="2012"/>
        <item x="2506"/>
        <item x="864"/>
        <item x="2006"/>
        <item x="2335"/>
        <item x="990"/>
        <item x="760"/>
        <item x="1673"/>
        <item x="110"/>
        <item x="1252"/>
        <item x="385"/>
        <item x="97"/>
        <item x="1319"/>
        <item x="2428"/>
        <item x="828"/>
        <item x="1137"/>
        <item x="2166"/>
        <item x="2554"/>
        <item x="535"/>
        <item x="2140"/>
        <item x="2621"/>
        <item x="2425"/>
        <item x="563"/>
        <item x="1225"/>
        <item x="1116"/>
        <item x="972"/>
        <item x="1596"/>
        <item x="155"/>
        <item x="444"/>
        <item x="1954"/>
        <item x="1471"/>
        <item x="1055"/>
        <item x="1579"/>
        <item x="172"/>
        <item x="1625"/>
        <item x="2483"/>
        <item x="2242"/>
        <item x="1976"/>
        <item x="2243"/>
        <item x="1632"/>
        <item x="1804"/>
        <item x="1442"/>
        <item x="956"/>
        <item x="1270"/>
        <item x="1034"/>
        <item x="1413"/>
        <item x="922"/>
        <item x="2594"/>
        <item x="1495"/>
        <item x="1496"/>
        <item x="969"/>
        <item x="558"/>
        <item x="1956"/>
        <item x="2052"/>
        <item x="1440"/>
        <item x="736"/>
        <item x="1089"/>
        <item x="1611"/>
        <item x="121"/>
        <item x="1156"/>
        <item x="1609"/>
        <item x="1926"/>
        <item x="423"/>
        <item x="166"/>
        <item x="2218"/>
        <item x="833"/>
        <item x="840"/>
        <item x="456"/>
        <item x="1073"/>
        <item x="2615"/>
        <item x="1128"/>
        <item x="901"/>
        <item x="2194"/>
        <item x="1602"/>
        <item x="936"/>
        <item x="1984"/>
        <item x="1437"/>
        <item x="2626"/>
        <item x="1851"/>
        <item x="842"/>
        <item x="532"/>
        <item x="1380"/>
        <item x="1246"/>
        <item x="515"/>
        <item x="1801"/>
        <item x="463"/>
        <item x="1276"/>
        <item x="751"/>
        <item x="1985"/>
        <item x="1371"/>
        <item x="2085"/>
        <item x="1153"/>
        <item x="27"/>
        <item x="2587"/>
        <item x="1691"/>
        <item x="1683"/>
        <item x="1797"/>
        <item x="2414"/>
        <item x="1141"/>
        <item x="1452"/>
        <item x="2011"/>
        <item x="1881"/>
        <item x="1277"/>
        <item x="1407"/>
        <item x="933"/>
        <item x="2284"/>
        <item x="1980"/>
        <item x="1859"/>
        <item x="206"/>
        <item x="2030"/>
        <item x="1158"/>
        <item x="1101"/>
        <item x="1832"/>
        <item x="1085"/>
        <item x="2135"/>
        <item x="813"/>
        <item x="1414"/>
        <item x="23"/>
        <item x="1311"/>
        <item x="59"/>
        <item x="603"/>
        <item x="2123"/>
        <item x="1995"/>
        <item x="1527"/>
        <item x="970"/>
        <item x="1722"/>
        <item x="485"/>
        <item x="2579"/>
        <item x="29"/>
        <item x="2280"/>
        <item x="2254"/>
        <item x="1092"/>
        <item x="615"/>
        <item x="1516"/>
        <item x="1709"/>
        <item x="1533"/>
        <item x="620"/>
        <item x="2260"/>
        <item x="626"/>
        <item x="1331"/>
        <item x="1107"/>
        <item x="454"/>
        <item x="1850"/>
        <item x="1578"/>
        <item x="2497"/>
        <item x="1339"/>
        <item x="1698"/>
        <item x="893"/>
        <item x="1345"/>
        <item x="81"/>
        <item x="1131"/>
        <item x="1186"/>
        <item x="24"/>
        <item x="411"/>
        <item x="914"/>
        <item x="1955"/>
        <item x="917"/>
        <item x="537"/>
        <item x="2324"/>
        <item x="909"/>
        <item x="1747"/>
        <item x="2148"/>
        <item x="1378"/>
        <item x="906"/>
        <item x="692"/>
        <item x="2330"/>
        <item x="934"/>
        <item x="418"/>
        <item x="1251"/>
        <item x="991"/>
        <item x="707"/>
        <item x="2158"/>
        <item x="1617"/>
        <item x="149"/>
        <item x="713"/>
        <item x="1187"/>
        <item x="947"/>
        <item x="153"/>
        <item x="1990"/>
        <item x="157"/>
        <item x="1799"/>
        <item x="1408"/>
        <item x="1195"/>
        <item x="168"/>
        <item x="167"/>
        <item x="251"/>
        <item x="1027"/>
        <item x="2515"/>
        <item x="259"/>
        <item x="1877"/>
        <item x="2539"/>
        <item x="1994"/>
        <item x="729"/>
        <item x="1205"/>
        <item x="1423"/>
        <item x="2000"/>
        <item x="2002"/>
        <item x="1215"/>
        <item x="1448"/>
        <item x="1815"/>
        <item x="1638"/>
        <item x="745"/>
        <item x="417"/>
        <item x="200"/>
        <item x="1238"/>
        <item x="2566"/>
        <item x="1475"/>
        <item x="1399"/>
        <item x="507"/>
        <item x="286"/>
        <item x="1670"/>
        <item x="2584"/>
        <item x="227"/>
        <item x="239"/>
        <item x="1010"/>
        <item x="8"/>
        <item x="1491"/>
        <item x="4"/>
        <item x="1878"/>
        <item x="61"/>
        <item x="996"/>
        <item x="1656"/>
        <item x="165"/>
        <item x="799"/>
        <item x="2401"/>
        <item x="359"/>
        <item x="527"/>
        <item x="2146"/>
        <item x="1958"/>
        <item x="919"/>
        <item x="1863"/>
        <item x="1170"/>
        <item x="2253"/>
        <item x="2270"/>
        <item x="102"/>
        <item x="122"/>
        <item x="1029"/>
        <item x="1513"/>
        <item x="1820"/>
        <item x="260"/>
        <item x="1267"/>
        <item x="1032"/>
        <item x="1274"/>
        <item x="5"/>
        <item x="561"/>
        <item x="2070"/>
        <item x="2109"/>
        <item x="807"/>
        <item x="1837"/>
        <item x="989"/>
        <item x="543"/>
        <item x="1884"/>
        <item x="845"/>
        <item x="731"/>
        <item x="1462"/>
        <item x="1026"/>
        <item x="194"/>
        <item x="88"/>
        <item x="2188"/>
        <item x="520"/>
        <item x="1292"/>
        <item x="253"/>
        <item x="284"/>
        <item x="1883"/>
        <item x="56"/>
        <item x="1519"/>
        <item x="1047"/>
        <item x="210"/>
        <item x="1242"/>
        <item x="131"/>
        <item x="940"/>
        <item x="1545"/>
        <item x="575"/>
        <item x="811"/>
        <item x="2265"/>
        <item x="1532"/>
        <item x="289"/>
        <item x="2083"/>
        <item x="113"/>
        <item x="1449"/>
        <item x="2174"/>
        <item x="1800"/>
        <item x="164"/>
        <item x="162"/>
        <item x="1624"/>
        <item x="1152"/>
        <item x="1044"/>
        <item x="1658"/>
        <item x="1989"/>
        <item x="2020"/>
        <item x="1145"/>
        <item x="270"/>
        <item x="1063"/>
        <item x="2398"/>
        <item x="1531"/>
        <item x="1467"/>
        <item x="1555"/>
        <item x="1465"/>
        <item x="1968"/>
        <item x="1476"/>
        <item x="1640"/>
        <item x="1220"/>
        <item x="687"/>
        <item x="686"/>
        <item x="21"/>
        <item x="1132"/>
        <item x="2349"/>
        <item x="664"/>
        <item x="1375"/>
        <item x="1420"/>
        <item x="2045"/>
        <item x="1761"/>
        <item x="2516"/>
        <item x="2090"/>
        <item x="1321"/>
        <item x="1109"/>
        <item x="908"/>
        <item x="1674"/>
        <item x="302"/>
        <item x="1879"/>
        <item x="814"/>
        <item x="1376"/>
        <item x="1023"/>
        <item x="2118"/>
        <item x="1768"/>
        <item x="1564"/>
        <item x="671"/>
        <item x="383"/>
        <item x="1894"/>
        <item x="1118"/>
        <item x="2593"/>
        <item x="240"/>
        <item x="2570"/>
        <item x="25"/>
        <item x="2164"/>
        <item x="746"/>
        <item x="2262"/>
        <item x="2001"/>
        <item x="1738"/>
        <item x="1164"/>
        <item x="1776"/>
        <item x="2418"/>
        <item x="574"/>
        <item x="721"/>
        <item x="2201"/>
        <item x="2276"/>
        <item x="101"/>
        <item x="1598"/>
        <item x="998"/>
        <item x="1367"/>
        <item x="2578"/>
        <item x="195"/>
        <item x="980"/>
        <item x="218"/>
        <item x="2525"/>
        <item x="617"/>
        <item x="1268"/>
        <item x="310"/>
        <item x="1232"/>
        <item x="1390"/>
        <item x="2357"/>
        <item x="2187"/>
        <item x="1802"/>
        <item x="1450"/>
        <item x="655"/>
        <item x="1075"/>
        <item x="730"/>
        <item x="1997"/>
        <item x="1332"/>
        <item x="2023"/>
        <item x="187"/>
        <item x="1517"/>
        <item x="201"/>
        <item x="1559"/>
        <item x="1831"/>
        <item x="1388"/>
        <item x="2487"/>
        <item x="267"/>
        <item x="482"/>
        <item x="243"/>
        <item x="582"/>
        <item x="1717"/>
        <item x="2463"/>
        <item x="1614"/>
        <item x="1823"/>
        <item x="1560"/>
        <item x="1262"/>
        <item x="2547"/>
        <item x="2206"/>
        <item x="1781"/>
        <item x="2359"/>
        <item x="1172"/>
        <item x="1904"/>
        <item x="2491"/>
        <item x="207"/>
        <item x="474"/>
        <item x="2332"/>
        <item x="640"/>
        <item x="35"/>
        <item x="755"/>
        <item x="2208"/>
        <item x="2518"/>
        <item x="592"/>
        <item x="1848"/>
        <item x="16"/>
        <item x="1431"/>
        <item x="1635"/>
        <item x="2331"/>
        <item x="2575"/>
        <item x="2068"/>
        <item x="504"/>
        <item x="1907"/>
        <item x="606"/>
        <item x="1966"/>
        <item x="1608"/>
        <item x="517"/>
        <item x="2014"/>
        <item x="2106"/>
        <item x="2607"/>
        <item x="1279"/>
        <item x="1548"/>
        <item x="2526"/>
        <item x="747"/>
        <item x="2028"/>
        <item x="961"/>
        <item x="1735"/>
        <item x="2432"/>
        <item x="2013"/>
        <item x="2108"/>
        <item x="2449"/>
        <item x="185"/>
        <item x="296"/>
        <item x="295"/>
        <item x="305"/>
        <item x="791"/>
        <item x="2583"/>
        <item x="425"/>
        <item x="2077"/>
        <item x="1386"/>
        <item x="241"/>
        <item x="1207"/>
        <item x="1425"/>
        <item x="1540"/>
        <item x="1424"/>
        <item x="2540"/>
        <item x="1748"/>
        <item x="1713"/>
        <item x="1204"/>
        <item x="1406"/>
        <item x="2379"/>
        <item x="426"/>
        <item x="148"/>
        <item x="1269"/>
        <item x="778"/>
        <item x="942"/>
        <item x="2342"/>
        <item x="36"/>
        <item x="1600"/>
        <item x="2450"/>
        <item x="399"/>
        <item x="685"/>
        <item x="1605"/>
        <item x="930"/>
        <item x="2231"/>
        <item x="1030"/>
        <item x="211"/>
        <item x="1615"/>
        <item x="2520"/>
        <item x="1139"/>
        <item x="2323"/>
        <item x="2042"/>
        <item x="794"/>
        <item x="2360"/>
        <item x="1221"/>
        <item x="1451"/>
        <item x="290"/>
        <item x="1621"/>
        <item x="1529"/>
        <item x="638"/>
        <item x="588"/>
        <item x="717"/>
        <item x="754"/>
        <item x="160"/>
        <item x="716"/>
        <item x="158"/>
        <item x="2444"/>
        <item x="1622"/>
        <item x="1538"/>
        <item x="52"/>
        <item x="809"/>
        <item x="1261"/>
        <item x="1041"/>
        <item x="1192"/>
        <item x="1429"/>
        <item x="1623"/>
        <item x="706"/>
        <item x="1816"/>
        <item x="475"/>
        <item x="1067"/>
        <item x="12"/>
        <item x="1703"/>
        <item x="1957"/>
        <item x="634"/>
        <item x="1443"/>
        <item x="1069"/>
        <item x="1196"/>
        <item x="440"/>
        <item x="237"/>
        <item x="852"/>
        <item x="1612"/>
        <item x="2501"/>
        <item x="1199"/>
        <item x="2457"/>
        <item x="2191"/>
        <item x="1593"/>
        <item x="2125"/>
        <item x="1135"/>
        <item x="531"/>
        <item x="1891"/>
        <item x="1744"/>
        <item x="1181"/>
        <item x="1259"/>
        <item x="419"/>
        <item x="1473"/>
        <item x="1943"/>
        <item x="2124"/>
        <item x="1671"/>
        <item x="67"/>
        <item x="1159"/>
        <item x="1160"/>
        <item x="1932"/>
        <item x="66"/>
        <item x="198"/>
        <item x="2060"/>
        <item x="2612"/>
        <item x="224"/>
        <item x="957"/>
        <item x="726"/>
        <item x="941"/>
        <item x="523"/>
        <item x="2215"/>
        <item x="1508"/>
        <item x="407"/>
        <item x="910"/>
        <item x="156"/>
        <item x="1814"/>
        <item x="790"/>
        <item x="420"/>
        <item x="2183"/>
        <item x="1865"/>
        <item x="261"/>
        <item x="2176"/>
        <item x="467"/>
        <item x="2192"/>
        <item x="2419"/>
        <item x="31"/>
        <item x="2239"/>
        <item x="635"/>
        <item x="1846"/>
        <item x="309"/>
        <item x="1072"/>
        <item x="1441"/>
        <item x="761"/>
        <item x="1784"/>
        <item x="1163"/>
        <item x="1664"/>
        <item x="115"/>
        <item x="396"/>
        <item x="748"/>
        <item x="2032"/>
        <item x="2434"/>
        <item x="1298"/>
        <item x="163"/>
        <item x="2443"/>
        <item x="2199"/>
        <item x="2031"/>
        <item x="1446"/>
        <item x="1929"/>
        <item x="301"/>
        <item x="230"/>
        <item x="2063"/>
        <item x="2278"/>
        <item x="433"/>
        <item x="140"/>
        <item x="133"/>
        <item x="753"/>
        <item x="191"/>
        <item x="977"/>
        <item x="1115"/>
        <item x="1191"/>
        <item x="2244"/>
        <item x="519"/>
        <item x="1208"/>
        <item x="719"/>
        <item x="684"/>
        <item x="2413"/>
        <item x="159"/>
        <item x="737"/>
        <item x="2451"/>
        <item x="1022"/>
        <item x="269"/>
        <item x="959"/>
        <item x="2220"/>
        <item x="986"/>
        <item x="2281"/>
        <item x="1649"/>
        <item x="774"/>
        <item x="1108"/>
        <item x="1725"/>
        <item x="139"/>
        <item x="1387"/>
        <item x="1433"/>
        <item x="205"/>
        <item x="931"/>
        <item x="1660"/>
        <item x="120"/>
        <item x="1778"/>
        <item x="118"/>
        <item x="2252"/>
        <item x="1653"/>
        <item x="1970"/>
        <item x="905"/>
        <item x="2177"/>
        <item x="1009"/>
        <item x="2365"/>
        <item x="437"/>
        <item x="868"/>
        <item x="1807"/>
        <item x="1422"/>
        <item x="1427"/>
        <item x="2179"/>
        <item x="741"/>
        <item x="1998"/>
        <item x="566"/>
        <item x="963"/>
        <item x="869"/>
        <item x="2337"/>
        <item x="145"/>
        <item x="785"/>
        <item x="1099"/>
        <item x="2111"/>
        <item x="948"/>
        <item x="2402"/>
        <item x="2523"/>
        <item x="1189"/>
        <item x="182"/>
        <item x="1430"/>
        <item x="1874"/>
        <item x="1065"/>
        <item x="1322"/>
        <item x="2350"/>
        <item x="1432"/>
        <item x="653"/>
        <item x="1700"/>
        <item x="1798"/>
        <item x="2133"/>
        <item x="545"/>
        <item x="2426"/>
        <item x="1803"/>
        <item x="1383"/>
        <item x="2318"/>
        <item x="461"/>
        <item x="2181"/>
        <item x="2352"/>
        <item x="176"/>
        <item x="576"/>
        <item x="1661"/>
        <item x="2268"/>
        <item x="1525"/>
        <item x="1235"/>
        <item x="1633"/>
        <item x="1287"/>
        <item x="756"/>
        <item x="1542"/>
        <item x="1241"/>
        <item x="913"/>
        <item x="952"/>
        <item x="1544"/>
        <item x="853"/>
        <item x="459"/>
        <item x="2009"/>
        <item x="2327"/>
        <item x="1636"/>
        <item x="674"/>
        <item x="389"/>
        <item x="1819"/>
        <item x="1586"/>
        <item x="1364"/>
        <item x="400"/>
        <item x="2412"/>
        <item m="1" x="2632"/>
        <item x="1143"/>
        <item x="340"/>
        <item x="1324"/>
        <item x="871"/>
        <item x="2039"/>
        <item x="1485"/>
        <item x="79"/>
        <item x="672"/>
        <item x="1922"/>
        <item x="333"/>
        <item x="2233"/>
        <item x="58"/>
        <item x="2441"/>
        <item x="86"/>
        <item x="2517"/>
        <item x="2059"/>
        <item x="173"/>
        <item x="405"/>
        <item x="496"/>
        <item x="2334"/>
        <item x="1179"/>
        <item x="1019"/>
        <item x="1020"/>
        <item x="105"/>
        <item x="1740"/>
        <item x="2078"/>
        <item x="639"/>
        <item x="193"/>
        <item x="203"/>
        <item x="30"/>
        <item x="882"/>
        <item x="881"/>
        <item x="1963"/>
        <item x="870"/>
        <item x="1868"/>
        <item x="107"/>
        <item x="1534"/>
        <item x="1483"/>
        <item x="886"/>
        <item x="1283"/>
        <item x="667"/>
        <item x="7"/>
        <item x="2580"/>
        <item x="999"/>
        <item x="776"/>
        <item x="2577"/>
        <item x="2549"/>
        <item x="2149"/>
        <item x="587"/>
        <item x="1822"/>
        <item x="1645"/>
        <item x="985"/>
        <item x="1464"/>
        <item x="1824"/>
        <item x="2222"/>
        <item x="1054"/>
        <item x="2047"/>
        <item x="2204"/>
        <item x="2238"/>
        <item x="2397"/>
        <item x="1237"/>
        <item x="2470"/>
        <item x="442"/>
        <item x="2546"/>
        <item x="2564"/>
        <item x="1211"/>
        <item x="817"/>
        <item x="2320"/>
        <item x="983"/>
        <item x="2024"/>
        <item x="2127"/>
        <item x="2358"/>
        <item x="1685"/>
        <item x="505"/>
        <item x="2053"/>
        <item x="1787"/>
        <item x="448"/>
        <item x="1705"/>
        <item x="96"/>
        <item x="694"/>
        <item x="1051"/>
        <item x="1341"/>
        <item x="2383"/>
        <item x="1584"/>
        <item x="1382"/>
        <item x="2154"/>
        <item x="2117"/>
        <item x="772"/>
        <item x="1296"/>
        <item x="1616"/>
        <item x="1558"/>
        <item x="2325"/>
        <item x="896"/>
        <item x="734"/>
        <item x="866"/>
        <item x="2581"/>
        <item x="1568"/>
        <item x="773"/>
        <item x="2505"/>
        <item x="1417"/>
        <item x="633"/>
        <item x="2182"/>
        <item x="2273"/>
        <item x="2261"/>
        <item x="2128"/>
        <item x="2392"/>
        <item x="781"/>
        <item x="782"/>
        <item x="462"/>
        <item x="222"/>
        <item x="1637"/>
        <item x="698"/>
        <item x="1897"/>
        <item x="513"/>
        <item x="508"/>
        <item x="2043"/>
        <item x="2092"/>
        <item x="1946"/>
        <item x="1147"/>
        <item x="2198"/>
        <item x="2044"/>
        <item x="226"/>
        <item x="1510"/>
        <item x="1693"/>
        <item x="700"/>
        <item x="510"/>
        <item x="2386"/>
        <item x="1480"/>
        <item x="1682"/>
        <item x="710"/>
        <item x="2543"/>
        <item x="2165"/>
        <item x="320"/>
        <item x="867"/>
        <item x="2468"/>
        <item x="596"/>
        <item x="1795"/>
        <item x="151"/>
        <item x="2297"/>
        <item x="2294"/>
        <item x="2156"/>
        <item x="2339"/>
        <item x="353"/>
        <item x="1373"/>
        <item x="202"/>
        <item x="583"/>
        <item x="2473"/>
        <item x="1227"/>
        <item x="2486"/>
        <item x="1110"/>
        <item x="350"/>
        <item x="1839"/>
        <item x="493"/>
        <item x="2019"/>
        <item x="1813"/>
        <item x="487"/>
        <item x="85"/>
        <item x="2103"/>
        <item x="1281"/>
        <item x="374"/>
        <item x="1577"/>
        <item x="1039"/>
        <item x="2611"/>
        <item x="609"/>
        <item x="929"/>
        <item x="169"/>
        <item x="45"/>
        <item x="2025"/>
        <item x="872"/>
        <item x="1789"/>
        <item x="2010"/>
        <item x="1212"/>
        <item x="1144"/>
        <item x="373"/>
        <item x="1595"/>
        <item x="1727"/>
        <item x="2592"/>
        <item x="1015"/>
        <item x="1950"/>
        <item x="1592"/>
        <item x="1133"/>
        <item x="1134"/>
        <item x="1675"/>
        <item x="1514"/>
        <item x="1726"/>
        <item x="178"/>
        <item x="1855"/>
        <item x="2573"/>
        <item x="524"/>
        <item x="1157"/>
        <item x="522"/>
        <item x="2142"/>
        <item x="612"/>
        <item x="1263"/>
        <item x="2237"/>
        <item x="1218"/>
        <item x="2602"/>
        <item x="65"/>
        <item x="2234"/>
        <item x="1104"/>
        <item x="2144"/>
        <item x="735"/>
        <item x="2098"/>
        <item x="2479"/>
        <item x="1166"/>
        <item x="951"/>
        <item x="678"/>
        <item x="1439"/>
        <item x="111"/>
        <item x="2288"/>
        <item x="332"/>
        <item x="1123"/>
        <item x="2102"/>
        <item x="1214"/>
        <item x="98"/>
        <item x="1785"/>
        <item x="1366"/>
        <item x="1898"/>
        <item x="1734"/>
        <item x="1729"/>
        <item x="925"/>
        <item x="1750"/>
        <item x="1753"/>
        <item x="2119"/>
        <item x="788"/>
        <item x="221"/>
        <item x="636"/>
        <item x="83"/>
        <item x="1121"/>
        <item x="2169"/>
        <item x="1686"/>
        <item x="1310"/>
        <item x="861"/>
        <item x="1581"/>
        <item x="1626"/>
        <item x="366"/>
        <item x="1587"/>
        <item x="2305"/>
        <item x="443"/>
        <item x="2236"/>
        <item x="611"/>
        <item x="1500"/>
        <item x="1203"/>
        <item x="2613"/>
        <item x="38"/>
        <item x="650"/>
        <item x="1771"/>
        <item x="2550"/>
        <item x="1024"/>
        <item x="2054"/>
        <item x="1573"/>
        <item x="1076"/>
        <item x="1052"/>
        <item x="2531"/>
        <item x="1570"/>
        <item x="2076"/>
        <item x="1307"/>
        <item x="1361"/>
        <item x="114"/>
        <item x="1180"/>
        <item x="2340"/>
        <item x="1062"/>
        <item x="2161"/>
        <item x="2422"/>
        <item x="229"/>
        <item x="300"/>
        <item x="394"/>
        <item x="1305"/>
        <item x="509"/>
        <item x="2080"/>
        <item x="891"/>
        <item x="2458"/>
        <item x="780"/>
        <item x="1303"/>
        <item x="1663"/>
        <item x="2367"/>
        <item x="2609"/>
        <item x="208"/>
        <item x="209"/>
        <item x="190"/>
        <item x="141"/>
        <item x="292"/>
        <item x="2095"/>
        <item x="2600"/>
        <item x="1318"/>
        <item x="2629"/>
        <item x="128"/>
        <item x="1721"/>
        <item x="32"/>
        <item x="2247"/>
        <item x="1597"/>
        <item x="2134"/>
        <item x="146"/>
        <item x="2027"/>
        <item x="1370"/>
        <item x="1294"/>
        <item x="1655"/>
        <item x="950"/>
        <item x="63"/>
        <item x="1992"/>
        <item x="630"/>
        <item x="62"/>
        <item x="2298"/>
        <item x="1743"/>
        <item x="2267"/>
        <item x="2087"/>
        <item x="1304"/>
        <item x="1005"/>
        <item x="1335"/>
        <item x="41"/>
        <item x="1403"/>
        <item x="152"/>
        <item x="17"/>
        <item x="308"/>
        <item x="600"/>
        <item x="1200"/>
        <item x="1983"/>
        <item x="2217"/>
        <item x="2248"/>
        <item x="2437"/>
        <item x="2026"/>
        <item x="836"/>
        <item x="1507"/>
        <item x="696"/>
        <item x="2431"/>
        <item x="709"/>
        <item x="1905"/>
        <item x="662"/>
        <item x="1860"/>
        <item x="1777"/>
        <item x="703"/>
        <item x="2319"/>
        <item x="2004"/>
        <item x="1377"/>
        <item x="1337"/>
        <item x="2495"/>
        <item x="1999"/>
        <item x="1381"/>
        <item x="1053"/>
        <item x="2328"/>
        <item x="1933"/>
        <item x="549"/>
        <item x="547"/>
        <item x="1271"/>
        <item x="787"/>
        <item x="887"/>
        <item x="622"/>
        <item x="1969"/>
        <item x="1766"/>
        <item x="2189"/>
        <item x="625"/>
        <item x="2477"/>
        <item x="733"/>
        <item x="1986"/>
        <item x="1925"/>
        <item x="1320"/>
        <item x="1314"/>
        <item x="1126"/>
        <item x="1344"/>
        <item x="654"/>
        <item x="1169"/>
        <item x="1537"/>
        <item x="890"/>
        <item x="569"/>
        <item x="1272"/>
        <item x="2631"/>
        <item x="1240"/>
        <item x="1509"/>
        <item x="263"/>
        <item x="1161"/>
        <item x="2446"/>
        <item x="1711"/>
        <item x="228"/>
        <item x="2171"/>
        <item x="1083"/>
        <item x="2283"/>
        <item x="1103"/>
        <item x="629"/>
        <item x="2484"/>
        <item x="199"/>
        <item x="258"/>
        <item x="1706"/>
        <item x="112"/>
        <item x="2571"/>
        <item x="464"/>
        <item x="1253"/>
        <item x="94"/>
        <item x="2300"/>
        <item x="1168"/>
        <item x="514"/>
        <item x="386"/>
        <item x="2116"/>
        <item x="1539"/>
        <item x="2151"/>
        <item x="1316"/>
        <item x="458"/>
        <item x="502"/>
        <item x="2224"/>
        <item x="1692"/>
        <item x="2391"/>
        <item x="50"/>
        <item x="1546"/>
        <item x="2272"/>
        <item x="2307"/>
        <item x="885"/>
        <item x="1549"/>
        <item x="2271"/>
        <item x="2460"/>
        <item x="2455"/>
        <item x="962"/>
        <item x="2086"/>
        <item x="2096"/>
        <item x="1908"/>
        <item x="1567"/>
        <item x="1835"/>
        <item x="339"/>
        <item x="1535"/>
        <item x="627"/>
        <item x="849"/>
        <item x="1096"/>
        <item x="1090"/>
        <item x="958"/>
        <item x="1391"/>
        <item x="1362"/>
        <item x="946"/>
        <item x="129"/>
        <item x="1613"/>
        <item x="2311"/>
        <item x="2167"/>
        <item x="1666"/>
        <item x="602"/>
        <item x="546"/>
        <item x="1348"/>
        <item x="1036"/>
        <item x="1286"/>
        <item x="42"/>
        <item x="1557"/>
        <item x="2427"/>
        <item x="935"/>
        <item x="647"/>
        <item x="1173"/>
        <item x="1365"/>
        <item x="287"/>
        <item x="1372"/>
        <item x="1554"/>
        <item x="644"/>
        <item x="1308"/>
        <item x="643"/>
        <item x="904"/>
        <item x="1842"/>
        <item x="827"/>
        <item x="2488"/>
        <item x="1707"/>
        <item x="784"/>
        <item x="2345"/>
        <item x="449"/>
        <item x="2369"/>
        <item x="1230"/>
        <item x="1231"/>
        <item x="1182"/>
        <item x="767"/>
        <item x="770"/>
        <item x="469"/>
        <item x="1216"/>
        <item x="2421"/>
        <item x="586"/>
        <item x="1912"/>
        <item x="2075"/>
        <item x="1017"/>
        <item x="657"/>
        <item x="297"/>
        <item x="1426"/>
        <item x="806"/>
        <item x="1746"/>
        <item x="2112"/>
        <item x="1574"/>
        <item x="676"/>
        <item x="789"/>
        <item x="786"/>
        <item x="39"/>
        <item x="180"/>
        <item x="2351"/>
        <item x="2186"/>
        <item x="1772"/>
        <item x="1769"/>
        <item x="2229"/>
        <item x="2478"/>
        <item x="2448"/>
        <item x="953"/>
        <item x="2512"/>
        <item x="2322"/>
        <item x="860"/>
        <item x="1773"/>
        <item x="1021"/>
        <item x="2175"/>
        <item x="434"/>
        <item x="1620"/>
        <item x="1899"/>
        <item x="2542"/>
        <item x="818"/>
        <item x="64"/>
        <item x="847"/>
        <item x="529"/>
        <item x="2184"/>
        <item x="1435"/>
        <item x="2344"/>
        <item x="920"/>
        <item x="174"/>
        <item x="565"/>
        <item x="2377"/>
        <item x="71"/>
        <item x="2622"/>
        <item x="1719"/>
        <item x="40"/>
        <item x="104"/>
        <item x="997"/>
        <item x="897"/>
        <item x="1704"/>
        <item x="2439"/>
        <item x="2295"/>
        <item x="2447"/>
        <item x="2582"/>
        <item x="1444"/>
        <item x="1463"/>
        <item x="319"/>
        <item x="1066"/>
        <item x="401"/>
        <item x="2072"/>
        <item x="2251"/>
        <item x="2620"/>
        <item x="605"/>
        <item x="1775"/>
        <item x="927"/>
        <item x="234"/>
        <item x="1642"/>
        <item x="1712"/>
        <item x="2312"/>
        <item x="1522"/>
        <item x="44"/>
        <item x="49"/>
        <item x="2333"/>
        <item x="312"/>
        <item x="82"/>
        <item x="2258"/>
        <item x="2256"/>
        <item x="1648"/>
        <item x="276"/>
        <item x="1893"/>
        <item x="571"/>
        <item x="965"/>
        <item x="838"/>
        <item x="1902"/>
        <item x="2185"/>
        <item x="1751"/>
        <item x="669"/>
        <item x="447"/>
        <item x="1869"/>
        <item x="1498"/>
        <item x="177"/>
        <item x="874"/>
        <item x="47"/>
        <item x="1745"/>
        <item x="2214"/>
        <item x="1031"/>
        <item x="1610"/>
        <item x="1718"/>
        <item x="497"/>
        <item x="1074"/>
        <item x="288"/>
        <item x="690"/>
        <item x="2141"/>
        <item x="1643"/>
        <item x="1710"/>
        <item x="2368"/>
        <item x="392"/>
        <item x="699"/>
        <item x="2404"/>
        <item x="1872"/>
        <item x="1887"/>
        <item x="275"/>
        <item x="2562"/>
        <item x="1226"/>
        <item x="28"/>
        <item x="2605"/>
        <item x="2528"/>
        <item x="663"/>
        <item x="2630"/>
        <item x="598"/>
        <item x="2346"/>
        <item x="2143"/>
        <item x="1459"/>
        <item x="2022"/>
        <item x="981"/>
        <item x="1647"/>
        <item x="846"/>
        <item t="default"/>
      </items>
    </pivotField>
    <pivotField dataField="1" showAll="0"/>
    <pivotField dataField="1" showAll="0"/>
    <pivotField dataField="1" showAll="0"/>
    <pivotField showAll="0" defaultSubtotal="0"/>
    <pivotField showAll="0" defaultSubtotal="0"/>
    <pivotField dataField="1" showAll="0" defaultSubtota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s>
    </pivotField>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Total Air Crashes" fld="16" subtotal="count" baseField="0" baseItem="1"/>
    <dataField name="Total Passengers Aboard" fld="13" baseField="0" baseItem="2"/>
    <dataField name="Total Fatalities (air)" fld="12" baseField="0" baseItem="1"/>
    <dataField name="Total Fatalities (Ground)" fld="11" baseField="0" baseItem="2"/>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chartFormats count="4">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2"/>
          </reference>
        </references>
      </pivotArea>
    </chartFormat>
    <chartFormat chart="14" format="11" series="1">
      <pivotArea type="data" outline="0" fieldPosition="0">
        <references count="1">
          <reference field="4294967294" count="1" selected="0">
            <x v="3"/>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CB154C-329B-42F8-B5EF-A5A886FBD3D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Quarters">
  <location ref="B20:C25" firstHeaderRow="1" firstDataRow="1" firstDataCol="1"/>
  <pivotFields count="19">
    <pivotField numFmtId="14" showAll="0">
      <items count="4604">
        <item x="4590"/>
        <item x="4356"/>
        <item x="2236"/>
        <item x="392"/>
        <item x="4452"/>
        <item x="3948"/>
        <item x="2729"/>
        <item x="4363"/>
        <item x="2019"/>
        <item x="4338"/>
        <item x="3927"/>
        <item x="3566"/>
        <item x="3534"/>
        <item x="2726"/>
        <item x="2938"/>
        <item x="3309"/>
        <item x="2602"/>
        <item x="2467"/>
        <item x="587"/>
        <item x="3940"/>
        <item x="207"/>
        <item x="490"/>
        <item x="614"/>
        <item x="1022"/>
        <item x="3316"/>
        <item x="2267"/>
        <item x="2111"/>
        <item x="531"/>
        <item x="3921"/>
        <item x="4004"/>
        <item x="3991"/>
        <item x="4059"/>
        <item x="1141"/>
        <item x="2866"/>
        <item x="2945"/>
        <item x="216"/>
        <item x="215"/>
        <item x="3231"/>
        <item x="2606"/>
        <item x="2055"/>
        <item x="461"/>
        <item x="4471"/>
        <item x="4489"/>
        <item x="4504"/>
        <item x="3938"/>
        <item x="4152"/>
        <item x="3960"/>
        <item x="3808"/>
        <item x="883"/>
        <item x="1136"/>
        <item x="1392"/>
        <item x="1523"/>
        <item x="1401"/>
        <item x="1419"/>
        <item x="31"/>
        <item x="237"/>
        <item x="238"/>
        <item x="3408"/>
        <item x="475"/>
        <item x="468"/>
        <item x="4352"/>
        <item x="769"/>
        <item x="1695"/>
        <item x="1519"/>
        <item x="2924"/>
        <item x="120"/>
        <item x="78"/>
        <item x="2533"/>
        <item x="2097"/>
        <item x="2159"/>
        <item x="2312"/>
        <item x="4383"/>
        <item x="3986"/>
        <item x="4025"/>
        <item x="994"/>
        <item x="1696"/>
        <item x="1895"/>
        <item x="1951"/>
        <item x="1446"/>
        <item x="3339"/>
        <item x="647"/>
        <item x="4487"/>
        <item x="4277"/>
        <item x="3659"/>
        <item x="1040"/>
        <item x="1009"/>
        <item x="1196"/>
        <item x="2977"/>
        <item x="200"/>
        <item x="2448"/>
        <item x="580"/>
        <item x="3542"/>
        <item x="940"/>
        <item x="881"/>
        <item x="2835"/>
        <item x="281"/>
        <item x="2475"/>
        <item x="2652"/>
        <item x="2311"/>
        <item x="2109"/>
        <item x="4488"/>
        <item x="4353"/>
        <item x="4081"/>
        <item x="3549"/>
        <item x="1435"/>
        <item x="2841"/>
        <item x="3281"/>
        <item x="2059"/>
        <item x="1999"/>
        <item x="2095"/>
        <item x="540"/>
        <item x="4473"/>
        <item x="3990"/>
        <item x="3945"/>
        <item x="4043"/>
        <item x="3648"/>
        <item x="1048"/>
        <item x="1694"/>
        <item x="2919"/>
        <item x="2997"/>
        <item x="146"/>
        <item x="131"/>
        <item x="3092"/>
        <item x="2094"/>
        <item x="466"/>
        <item x="4316"/>
        <item x="4448"/>
        <item x="4361"/>
        <item x="4008"/>
        <item x="4062"/>
        <item x="3548"/>
        <item x="3660"/>
        <item x="3587"/>
        <item x="1135"/>
        <item x="747"/>
        <item x="1832"/>
        <item x="1923"/>
        <item x="1562"/>
        <item x="1894"/>
        <item x="1414"/>
        <item x="2824"/>
        <item x="320"/>
        <item x="284"/>
        <item x="3124"/>
        <item x="3270"/>
        <item x="3198"/>
        <item x="2486"/>
        <item x="2532"/>
        <item x="2216"/>
        <item x="2072"/>
        <item x="2229"/>
        <item x="365"/>
        <item x="4346"/>
        <item x="4241"/>
        <item x="4362"/>
        <item x="4151"/>
        <item x="4090"/>
        <item x="3932"/>
        <item x="3661"/>
        <item x="3698"/>
        <item x="3697"/>
        <item x="1157"/>
        <item x="861"/>
        <item x="1193"/>
        <item x="913"/>
        <item x="1042"/>
        <item x="1153"/>
        <item x="893"/>
        <item x="1648"/>
        <item x="1853"/>
        <item x="1706"/>
        <item x="1812"/>
        <item x="2948"/>
        <item x="2758"/>
        <item x="60"/>
        <item x="3264"/>
        <item x="3082"/>
        <item x="3282"/>
        <item x="2455"/>
        <item x="2650"/>
        <item x="2465"/>
        <item x="2552"/>
        <item x="2389"/>
        <item x="610"/>
        <item x="484"/>
        <item x="4291"/>
        <item x="4453"/>
        <item x="4391"/>
        <item x="4449"/>
        <item x="4290"/>
        <item x="3984"/>
        <item x="4082"/>
        <item x="4184"/>
        <item x="3640"/>
        <item x="3771"/>
        <item x="3553"/>
        <item x="3517"/>
        <item x="3804"/>
        <item x="1041"/>
        <item x="906"/>
        <item x="1159"/>
        <item x="1614"/>
        <item x="1820"/>
        <item x="1778"/>
        <item x="1608"/>
        <item x="1898"/>
        <item x="1797"/>
        <item x="1290"/>
        <item x="1312"/>
        <item x="218"/>
        <item x="3100"/>
        <item x="2547"/>
        <item x="2064"/>
        <item x="2328"/>
        <item x="2149"/>
        <item x="444"/>
        <item x="4336"/>
        <item x="4229"/>
        <item x="3937"/>
        <item x="3946"/>
        <item x="4027"/>
        <item x="3838"/>
        <item x="3850"/>
        <item x="3936"/>
        <item x="3454"/>
        <item x="3463"/>
        <item x="835"/>
        <item x="1571"/>
        <item x="1946"/>
        <item x="1421"/>
        <item x="1388"/>
        <item x="1408"/>
        <item x="2718"/>
        <item x="2894"/>
        <item x="135"/>
        <item x="3128"/>
        <item x="3105"/>
        <item x="3327"/>
        <item x="2414"/>
        <item x="2607"/>
        <item x="2488"/>
        <item x="2112"/>
        <item x="1990"/>
        <item x="2113"/>
        <item x="2017"/>
        <item x="623"/>
        <item x="4373"/>
        <item x="4492"/>
        <item x="4283"/>
        <item x="3878"/>
        <item x="4038"/>
        <item x="3679"/>
        <item x="3759"/>
        <item x="3791"/>
        <item x="3482"/>
        <item x="3801"/>
        <item x="931"/>
        <item x="1163"/>
        <item x="1002"/>
        <item x="1043"/>
        <item x="1720"/>
        <item x="1613"/>
        <item x="1319"/>
        <item x="1251"/>
        <item x="1244"/>
        <item x="2854"/>
        <item x="2757"/>
        <item x="2968"/>
        <item x="2880"/>
        <item x="2966"/>
        <item x="154"/>
        <item x="3129"/>
        <item x="3323"/>
        <item x="2222"/>
        <item x="545"/>
        <item x="485"/>
        <item x="4565"/>
        <item x="4335"/>
        <item x="4240"/>
        <item x="4009"/>
        <item x="3857"/>
        <item x="3924"/>
        <item x="3563"/>
        <item x="3436"/>
        <item x="853"/>
        <item x="770"/>
        <item x="1806"/>
        <item x="1831"/>
        <item x="1702"/>
        <item x="1852"/>
        <item x="2715"/>
        <item x="2760"/>
        <item x="2727"/>
        <item x="132"/>
        <item x="219"/>
        <item x="56"/>
        <item x="134"/>
        <item x="3370"/>
        <item x="2685"/>
        <item x="2504"/>
        <item x="2206"/>
        <item x="607"/>
        <item x="4596"/>
        <item x="3971"/>
        <item x="3935"/>
        <item x="3701"/>
        <item x="3681"/>
        <item x="3483"/>
        <item x="3788"/>
        <item x="3576"/>
        <item x="911"/>
        <item x="1133"/>
        <item x="780"/>
        <item x="1687"/>
        <item x="1684"/>
        <item x="1514"/>
        <item x="1396"/>
        <item x="2853"/>
        <item x="2792"/>
        <item x="2980"/>
        <item x="76"/>
        <item x="3288"/>
        <item x="3181"/>
        <item x="2587"/>
        <item x="2380"/>
        <item x="2487"/>
        <item x="2419"/>
        <item x="2028"/>
        <item x="2093"/>
        <item x="385"/>
        <item x="424"/>
        <item x="570"/>
        <item x="4036"/>
        <item x="3836"/>
        <item x="3837"/>
        <item x="3437"/>
        <item x="3438"/>
        <item x="912"/>
        <item x="992"/>
        <item x="867"/>
        <item x="1144"/>
        <item x="1154"/>
        <item x="1007"/>
        <item x="1855"/>
        <item x="1856"/>
        <item x="1705"/>
        <item x="1261"/>
        <item x="2843"/>
        <item x="2807"/>
        <item x="2840"/>
        <item x="122"/>
        <item x="130"/>
        <item x="3154"/>
        <item x="3272"/>
        <item x="3268"/>
        <item x="3407"/>
        <item x="3214"/>
        <item x="3210"/>
        <item x="2447"/>
        <item x="2228"/>
        <item x="2193"/>
        <item x="2317"/>
        <item x="2336"/>
        <item x="2051"/>
        <item x="460"/>
        <item x="425"/>
        <item x="706"/>
        <item x="589"/>
        <item x="4282"/>
        <item x="4497"/>
        <item x="4180"/>
        <item x="4187"/>
        <item x="4044"/>
        <item x="4058"/>
        <item x="4188"/>
        <item x="3456"/>
        <item x="3613"/>
        <item x="3552"/>
        <item x="894"/>
        <item x="884"/>
        <item x="1074"/>
        <item x="875"/>
        <item x="1563"/>
        <item x="1573"/>
        <item x="1649"/>
        <item x="1912"/>
        <item x="1409"/>
        <item x="1404"/>
        <item x="2774"/>
        <item x="2768"/>
        <item x="2910"/>
        <item x="222"/>
        <item x="248"/>
        <item x="300"/>
        <item x="176"/>
        <item x="291"/>
        <item x="123"/>
        <item x="290"/>
        <item x="3104"/>
        <item x="2662"/>
        <item x="2490"/>
        <item x="2603"/>
        <item x="2057"/>
        <item x="2323"/>
        <item x="2144"/>
        <item x="478"/>
        <item x="585"/>
        <item x="569"/>
        <item x="432"/>
        <item x="482"/>
        <item x="493"/>
        <item x="4505"/>
        <item x="4410"/>
        <item x="4440"/>
        <item x="4313"/>
        <item x="4376"/>
        <item x="3814"/>
        <item x="4073"/>
        <item x="3565"/>
        <item x="3564"/>
        <item x="3529"/>
        <item x="899"/>
        <item x="1094"/>
        <item x="903"/>
        <item x="882"/>
        <item x="1176"/>
        <item x="924"/>
        <item x="1057"/>
        <item x="1158"/>
        <item x="833"/>
        <item x="811"/>
        <item x="1940"/>
        <item x="1600"/>
        <item x="1555"/>
        <item x="1253"/>
        <item x="1464"/>
        <item x="2833"/>
        <item x="2830"/>
        <item x="2978"/>
        <item x="2842"/>
        <item x="3305"/>
        <item x="3197"/>
        <item x="2576"/>
        <item x="2577"/>
        <item x="2243"/>
        <item x="1997"/>
        <item x="633"/>
        <item x="649"/>
        <item x="368"/>
        <item x="472"/>
        <item x="350"/>
        <item x="636"/>
        <item x="3953"/>
        <item x="4054"/>
        <item x="4191"/>
        <item x="4037"/>
        <item x="3718"/>
        <item x="3562"/>
        <item x="3443"/>
        <item x="3789"/>
        <item x="914"/>
        <item x="961"/>
        <item x="900"/>
        <item x="869"/>
        <item x="1704"/>
        <item x="1800"/>
        <item x="1921"/>
        <item x="1851"/>
        <item x="1252"/>
        <item x="1477"/>
        <item x="1325"/>
        <item x="1402"/>
        <item x="1323"/>
        <item x="2748"/>
        <item x="2865"/>
        <item x="2721"/>
        <item x="2820"/>
        <item x="175"/>
        <item x="3265"/>
        <item x="3302"/>
        <item x="3132"/>
        <item x="3122"/>
        <item x="3317"/>
        <item x="3109"/>
        <item x="2668"/>
        <item x="2432"/>
        <item x="2197"/>
        <item x="2140"/>
        <item x="2214"/>
        <item x="2283"/>
        <item x="2150"/>
        <item x="2218"/>
        <item x="508"/>
        <item x="729"/>
        <item x="488"/>
        <item x="383"/>
        <item x="534"/>
        <item x="421"/>
        <item x="356"/>
        <item x="3941"/>
        <item x="3947"/>
        <item x="3839"/>
        <item x="3531"/>
        <item x="3618"/>
        <item x="3427"/>
        <item x="3751"/>
        <item x="3558"/>
        <item x="3603"/>
        <item x="3468"/>
        <item x="988"/>
        <item x="1045"/>
        <item x="1017"/>
        <item x="772"/>
        <item x="1691"/>
        <item x="1590"/>
        <item x="1565"/>
        <item x="1815"/>
        <item x="1213"/>
        <item x="1322"/>
        <item x="2728"/>
        <item x="2790"/>
        <item x="3074"/>
        <item x="2969"/>
        <item x="197"/>
        <item x="3279"/>
        <item x="3277"/>
        <item x="3165"/>
        <item x="2373"/>
        <item x="2672"/>
        <item x="2565"/>
        <item x="2318"/>
        <item x="688"/>
        <item x="390"/>
        <item x="450"/>
        <item x="513"/>
        <item x="486"/>
        <item x="4445"/>
        <item x="3897"/>
        <item x="3523"/>
        <item x="1005"/>
        <item x="1006"/>
        <item x="995"/>
        <item x="1737"/>
        <item x="1368"/>
        <item x="1288"/>
        <item x="2933"/>
        <item x="2887"/>
        <item x="272"/>
        <item x="2418"/>
        <item x="2498"/>
        <item x="2473"/>
        <item x="2212"/>
        <item x="483"/>
        <item x="358"/>
        <item x="583"/>
        <item x="650"/>
        <item x="731"/>
        <item x="3906"/>
        <item x="3888"/>
        <item x="3447"/>
        <item x="3455"/>
        <item x="3658"/>
        <item x="930"/>
        <item x="960"/>
        <item x="1814"/>
        <item x="1593"/>
        <item x="1716"/>
        <item x="1625"/>
        <item x="1794"/>
        <item x="1439"/>
        <item x="1327"/>
        <item x="2963"/>
        <item x="3032"/>
        <item x="2563"/>
        <item x="2627"/>
        <item x="2575"/>
        <item x="2139"/>
        <item x="675"/>
        <item x="674"/>
        <item x="386"/>
        <item x="359"/>
        <item x="4235"/>
        <item x="4104"/>
        <item x="3868"/>
        <item x="4017"/>
        <item x="3786"/>
        <item x="886"/>
        <item x="966"/>
        <item x="948"/>
        <item x="1824"/>
        <item x="1736"/>
        <item x="1913"/>
        <item x="1914"/>
        <item x="1413"/>
        <item x="1272"/>
        <item x="1246"/>
        <item x="1411"/>
        <item x="2720"/>
        <item x="2773"/>
        <item x="33"/>
        <item x="3395"/>
        <item x="3276"/>
        <item x="3234"/>
        <item x="2349"/>
        <item x="1991"/>
        <item x="2071"/>
        <item x="344"/>
        <item x="586"/>
        <item x="584"/>
        <item x="677"/>
        <item x="4451"/>
        <item x="4232"/>
        <item x="4270"/>
        <item x="3887"/>
        <item x="4068"/>
        <item x="4109"/>
        <item x="3872"/>
        <item x="3892"/>
        <item x="4042"/>
        <item x="3734"/>
        <item x="1115"/>
        <item x="1178"/>
        <item x="773"/>
        <item x="807"/>
        <item x="1781"/>
        <item x="1666"/>
        <item x="1530"/>
        <item x="1610"/>
        <item x="1860"/>
        <item x="1431"/>
        <item x="1522"/>
        <item x="1459"/>
        <item x="2772"/>
        <item x="2771"/>
        <item x="2999"/>
        <item x="202"/>
        <item x="220"/>
        <item x="2569"/>
        <item x="2601"/>
        <item x="2351"/>
        <item x="2608"/>
        <item x="2659"/>
        <item x="2660"/>
        <item x="2209"/>
        <item x="1970"/>
        <item x="2133"/>
        <item x="648"/>
        <item x="357"/>
        <item x="420"/>
        <item x="492"/>
        <item x="384"/>
        <item x="4562"/>
        <item x="4480"/>
        <item x="4380"/>
        <item x="4158"/>
        <item x="4105"/>
        <item x="3942"/>
        <item x="3665"/>
        <item x="3579"/>
        <item x="3479"/>
        <item x="3678"/>
        <item x="1122"/>
        <item x="832"/>
        <item x="771"/>
        <item x="1177"/>
        <item x="1953"/>
        <item x="1397"/>
        <item x="1405"/>
        <item x="1332"/>
        <item x="2930"/>
        <item x="22"/>
        <item x="322"/>
        <item x="234"/>
        <item x="65"/>
        <item x="3142"/>
        <item x="3221"/>
        <item x="2474"/>
        <item x="2436"/>
        <item x="2435"/>
        <item x="2409"/>
        <item x="2166"/>
        <item x="2265"/>
        <item x="2213"/>
        <item x="2302"/>
        <item x="2098"/>
        <item x="591"/>
        <item x="443"/>
        <item x="464"/>
        <item x="463"/>
        <item x="676"/>
        <item x="719"/>
        <item x="387"/>
        <item x="4597"/>
        <item x="4516"/>
        <item x="4403"/>
        <item x="4443"/>
        <item x="4271"/>
        <item x="4348"/>
        <item x="3963"/>
        <item x="4045"/>
        <item x="3841"/>
        <item x="4079"/>
        <item x="4046"/>
        <item x="3919"/>
        <item x="3467"/>
        <item x="3539"/>
        <item x="3690"/>
        <item x="3812"/>
        <item x="3528"/>
        <item x="3621"/>
        <item x="3478"/>
        <item x="814"/>
        <item x="998"/>
        <item x="1168"/>
        <item x="1008"/>
        <item x="1721"/>
        <item x="1915"/>
        <item x="1605"/>
        <item x="1811"/>
        <item x="1622"/>
        <item x="1733"/>
        <item x="1566"/>
        <item x="1364"/>
        <item x="1311"/>
        <item x="1256"/>
        <item x="1245"/>
        <item x="1395"/>
        <item x="2965"/>
        <item x="74"/>
        <item x="318"/>
        <item x="32"/>
        <item x="133"/>
        <item x="129"/>
        <item x="171"/>
        <item x="203"/>
        <item x="3299"/>
        <item x="3177"/>
        <item x="3187"/>
        <item x="3298"/>
        <item x="3235"/>
        <item x="2566"/>
        <item x="2386"/>
        <item x="2463"/>
        <item x="2505"/>
        <item x="2560"/>
        <item x="2207"/>
        <item x="2151"/>
        <item x="2309"/>
        <item x="2245"/>
        <item x="559"/>
        <item x="555"/>
        <item x="560"/>
        <item x="4550"/>
        <item x="4469"/>
        <item x="4431"/>
        <item x="4500"/>
        <item x="4302"/>
        <item x="3920"/>
        <item x="3939"/>
        <item x="3851"/>
        <item x="3886"/>
        <item x="3835"/>
        <item x="3964"/>
        <item x="4003"/>
        <item x="3885"/>
        <item x="3561"/>
        <item x="3582"/>
        <item x="3673"/>
        <item x="3782"/>
        <item x="3610"/>
        <item x="3607"/>
        <item x="3712"/>
        <item x="3653"/>
        <item x="3526"/>
        <item x="895"/>
        <item x="778"/>
        <item x="993"/>
        <item x="1035"/>
        <item x="904"/>
        <item x="1025"/>
        <item x="1540"/>
        <item x="1621"/>
        <item x="1877"/>
        <item x="1688"/>
        <item x="1647"/>
        <item x="1552"/>
        <item x="1689"/>
        <item x="1952"/>
        <item x="1451"/>
        <item x="1445"/>
        <item x="2754"/>
        <item x="2804"/>
        <item x="3049"/>
        <item x="2769"/>
        <item x="2770"/>
        <item x="2753"/>
        <item x="2776"/>
        <item x="232"/>
        <item x="187"/>
        <item x="77"/>
        <item x="225"/>
        <item x="4"/>
        <item x="3186"/>
        <item x="3402"/>
        <item x="3313"/>
        <item x="2525"/>
        <item x="2595"/>
        <item x="2476"/>
        <item x="2175"/>
        <item x="2268"/>
        <item x="2036"/>
        <item x="2065"/>
        <item x="2147"/>
        <item x="2205"/>
        <item x="2020"/>
        <item x="2342"/>
        <item x="616"/>
        <item x="609"/>
        <item x="552"/>
        <item x="474"/>
        <item x="510"/>
        <item x="458"/>
        <item x="397"/>
        <item x="4322"/>
        <item x="4347"/>
        <item x="4462"/>
        <item x="4220"/>
        <item x="4543"/>
        <item x="4247"/>
        <item x="4474"/>
        <item x="4408"/>
        <item x="4303"/>
        <item x="4444"/>
        <item x="4257"/>
        <item x="4067"/>
        <item x="4001"/>
        <item x="4163"/>
        <item x="4192"/>
        <item x="4026"/>
        <item x="3965"/>
        <item x="3916"/>
        <item x="3540"/>
        <item x="3733"/>
        <item x="3695"/>
        <item x="3466"/>
        <item x="3668"/>
        <item x="3654"/>
        <item x="3506"/>
        <item x="3435"/>
        <item x="952"/>
        <item x="963"/>
        <item x="1067"/>
        <item x="768"/>
        <item x="790"/>
        <item x="813"/>
        <item x="831"/>
        <item x="929"/>
        <item x="1594"/>
        <item x="1618"/>
        <item x="1624"/>
        <item x="1943"/>
        <item x="1789"/>
        <item x="1632"/>
        <item x="1623"/>
        <item x="1663"/>
        <item x="1619"/>
        <item x="1461"/>
        <item x="1297"/>
        <item x="1487"/>
        <item x="1287"/>
        <item x="1280"/>
        <item x="1271"/>
        <item x="1440"/>
        <item x="3063"/>
        <item x="2780"/>
        <item x="2822"/>
        <item x="2791"/>
        <item x="3041"/>
        <item x="307"/>
        <item x="273"/>
        <item x="126"/>
        <item x="55"/>
        <item x="3201"/>
        <item x="3301"/>
        <item x="3351"/>
        <item x="3211"/>
        <item x="3253"/>
        <item x="2477"/>
        <item x="2392"/>
        <item x="2684"/>
        <item x="2664"/>
        <item x="2499"/>
        <item x="2086"/>
        <item x="2079"/>
        <item x="2031"/>
        <item x="2129"/>
        <item x="1983"/>
        <item x="2037"/>
        <item x="347"/>
        <item x="578"/>
        <item x="605"/>
        <item x="696"/>
        <item x="653"/>
        <item x="717"/>
        <item x="638"/>
        <item x="617"/>
        <item x="4161"/>
        <item x="3815"/>
        <item x="4074"/>
        <item x="4173"/>
        <item x="3823"/>
        <item x="3966"/>
        <item x="3713"/>
        <item x="3675"/>
        <item x="3551"/>
        <item x="3512"/>
        <item x="3722"/>
        <item x="3422"/>
        <item x="3611"/>
        <item x="3802"/>
        <item x="970"/>
        <item x="1152"/>
        <item x="1099"/>
        <item x="836"/>
        <item x="935"/>
        <item x="984"/>
        <item x="1678"/>
        <item x="1701"/>
        <item x="1553"/>
        <item x="1665"/>
        <item x="1783"/>
        <item x="1620"/>
        <item x="1604"/>
        <item x="1817"/>
        <item x="1320"/>
        <item x="1351"/>
        <item x="1329"/>
        <item x="1200"/>
        <item x="1324"/>
        <item x="1452"/>
        <item x="1436"/>
        <item x="1236"/>
        <item x="2825"/>
        <item x="2851"/>
        <item x="2852"/>
        <item x="2703"/>
        <item x="2739"/>
        <item x="2784"/>
        <item x="2801"/>
        <item x="136"/>
        <item x="228"/>
        <item x="170"/>
        <item x="204"/>
        <item x="201"/>
        <item x="3110"/>
        <item x="3366"/>
        <item x="3315"/>
        <item x="3178"/>
        <item x="3350"/>
        <item x="3369"/>
        <item x="2564"/>
        <item x="2439"/>
        <item x="2681"/>
        <item x="1998"/>
        <item x="2190"/>
        <item x="2085"/>
        <item x="2005"/>
        <item x="2208"/>
        <item x="2278"/>
        <item x="1987"/>
        <item x="564"/>
        <item x="604"/>
        <item x="722"/>
        <item x="565"/>
        <item x="366"/>
        <item x="4242"/>
        <item x="4404"/>
        <item x="4080"/>
        <item x="3845"/>
        <item x="4140"/>
        <item x="4065"/>
        <item x="4168"/>
        <item x="3826"/>
        <item x="3524"/>
        <item x="3423"/>
        <item x="3439"/>
        <item x="3527"/>
        <item x="3740"/>
        <item x="3703"/>
        <item x="830"/>
        <item x="958"/>
        <item x="1149"/>
        <item x="847"/>
        <item x="915"/>
        <item x="1138"/>
        <item x="1078"/>
        <item x="959"/>
        <item x="1947"/>
        <item x="1583"/>
        <item x="1782"/>
        <item x="1591"/>
        <item x="1671"/>
        <item x="1723"/>
        <item x="1775"/>
        <item x="1549"/>
        <item x="1833"/>
        <item x="1430"/>
        <item x="1381"/>
        <item x="1275"/>
        <item x="1298"/>
        <item x="1448"/>
        <item x="1521"/>
        <item x="1340"/>
        <item x="2723"/>
        <item x="2837"/>
        <item x="2951"/>
        <item x="267"/>
        <item x="3164"/>
        <item x="3314"/>
        <item x="3352"/>
        <item x="2495"/>
        <item x="2399"/>
        <item x="2527"/>
        <item x="1989"/>
        <item x="2027"/>
        <item x="2102"/>
        <item x="2348"/>
        <item x="2291"/>
        <item x="2238"/>
        <item x="375"/>
        <item x="379"/>
        <item x="453"/>
        <item x="625"/>
        <item x="428"/>
        <item x="529"/>
        <item x="465"/>
        <item x="553"/>
        <item x="741"/>
        <item x="4512"/>
        <item x="4423"/>
        <item x="4234"/>
        <item x="4190"/>
        <item x="3846"/>
        <item x="3799"/>
        <item x="3696"/>
        <item x="3585"/>
        <item x="3692"/>
        <item x="3492"/>
        <item x="3545"/>
        <item x="794"/>
        <item x="815"/>
        <item x="829"/>
        <item x="828"/>
        <item x="870"/>
        <item x="986"/>
        <item x="896"/>
        <item x="1050"/>
        <item x="1875"/>
        <item x="1896"/>
        <item x="1578"/>
        <item x="1539"/>
        <item x="1954"/>
        <item x="1407"/>
        <item x="1295"/>
        <item x="2913"/>
        <item x="3071"/>
        <item x="2765"/>
        <item x="3057"/>
        <item x="2826"/>
        <item x="150"/>
        <item x="111"/>
        <item x="87"/>
        <item x="177"/>
        <item x="3167"/>
        <item x="3107"/>
        <item x="3365"/>
        <item x="3148"/>
        <item x="3295"/>
        <item x="3118"/>
        <item x="2561"/>
        <item x="2445"/>
        <item x="2570"/>
        <item x="2571"/>
        <item x="2388"/>
        <item x="2359"/>
        <item x="2387"/>
        <item x="2308"/>
        <item x="2198"/>
        <item x="2118"/>
        <item x="1982"/>
        <item x="2250"/>
        <item x="2141"/>
        <item x="2012"/>
        <item x="1976"/>
        <item x="2013"/>
        <item x="404"/>
        <item x="436"/>
        <item x="551"/>
        <item x="459"/>
        <item x="4470"/>
        <item x="4392"/>
        <item x="4416"/>
        <item x="4595"/>
        <item x="4559"/>
        <item x="4399"/>
        <item x="4018"/>
        <item x="3922"/>
        <item x="3925"/>
        <item x="3554"/>
        <item x="3647"/>
        <item x="3544"/>
        <item x="3592"/>
        <item x="3809"/>
        <item x="3709"/>
        <item x="3444"/>
        <item x="950"/>
        <item x="902"/>
        <item x="897"/>
        <item x="797"/>
        <item x="798"/>
        <item x="1185"/>
        <item x="1066"/>
        <item x="806"/>
        <item x="763"/>
        <item x="1889"/>
        <item x="1572"/>
        <item x="1858"/>
        <item x="1948"/>
        <item x="1758"/>
        <item x="1859"/>
        <item x="1908"/>
        <item x="1718"/>
        <item x="1460"/>
        <item x="1248"/>
        <item x="1277"/>
        <item x="2875"/>
        <item x="2850"/>
        <item x="2782"/>
        <item x="2738"/>
        <item x="2931"/>
        <item x="3017"/>
        <item x="2714"/>
        <item x="2812"/>
        <item x="92"/>
        <item x="208"/>
        <item x="317"/>
        <item x="145"/>
        <item x="118"/>
        <item x="153"/>
        <item x="3294"/>
        <item x="3190"/>
        <item x="3081"/>
        <item x="2670"/>
        <item x="2401"/>
        <item x="2444"/>
        <item x="2537"/>
        <item x="2690"/>
        <item x="2581"/>
        <item x="2006"/>
        <item x="2232"/>
        <item x="2038"/>
        <item x="1971"/>
        <item x="2171"/>
        <item x="2000"/>
        <item x="355"/>
        <item x="476"/>
        <item x="380"/>
        <item x="408"/>
        <item x="4261"/>
        <item x="4286"/>
        <item x="4378"/>
        <item x="4446"/>
        <item x="4250"/>
        <item x="4011"/>
        <item x="4031"/>
        <item x="3849"/>
        <item x="4195"/>
        <item x="3955"/>
        <item x="3680"/>
        <item x="3547"/>
        <item x="3717"/>
        <item x="3737"/>
        <item x="3520"/>
        <item x="3583"/>
        <item x="3775"/>
        <item x="3639"/>
        <item x="857"/>
        <item x="1054"/>
        <item x="1021"/>
        <item x="954"/>
        <item x="1108"/>
        <item x="1020"/>
        <item x="750"/>
        <item x="934"/>
        <item x="1779"/>
        <item x="1753"/>
        <item x="1570"/>
        <item x="1830"/>
        <item x="1229"/>
        <item x="1370"/>
        <item x="1423"/>
        <item x="1369"/>
        <item x="1262"/>
        <item x="1201"/>
        <item x="2831"/>
        <item x="2984"/>
        <item x="3053"/>
        <item x="2838"/>
        <item x="2832"/>
        <item x="3004"/>
        <item x="3068"/>
        <item x="2985"/>
        <item x="214"/>
        <item x="179"/>
        <item x="149"/>
        <item x="259"/>
        <item x="57"/>
        <item x="44"/>
        <item x="1"/>
        <item x="3312"/>
        <item x="3251"/>
        <item x="3119"/>
        <item x="3115"/>
        <item x="3256"/>
        <item x="2568"/>
        <item x="2458"/>
        <item x="2462"/>
        <item x="2599"/>
        <item x="2221"/>
        <item x="2003"/>
        <item x="378"/>
        <item x="532"/>
        <item x="733"/>
        <item x="694"/>
        <item x="4334"/>
        <item x="4496"/>
        <item x="4558"/>
        <item x="4120"/>
        <item x="4139"/>
        <item x="3861"/>
        <item x="4144"/>
        <item x="3832"/>
        <item x="3475"/>
        <item x="3425"/>
        <item x="3763"/>
        <item x="3424"/>
        <item x="3645"/>
        <item x="3421"/>
        <item x="3803"/>
        <item x="784"/>
        <item x="1192"/>
        <item x="887"/>
        <item x="1145"/>
        <item x="951"/>
        <item x="1150"/>
        <item x="1846"/>
        <item x="1719"/>
        <item x="1759"/>
        <item x="1884"/>
        <item x="1263"/>
        <item x="1517"/>
        <item x="1321"/>
        <item x="1307"/>
        <item x="1208"/>
        <item x="2974"/>
        <item x="2800"/>
        <item x="2857"/>
        <item x="3072"/>
        <item x="2953"/>
        <item x="2755"/>
        <item x="2736"/>
        <item x="3047"/>
        <item x="48"/>
        <item x="151"/>
        <item x="311"/>
        <item x="59"/>
        <item x="3405"/>
        <item x="3182"/>
        <item x="3222"/>
        <item x="3108"/>
        <item x="3380"/>
        <item x="3273"/>
        <item x="3293"/>
        <item x="3353"/>
        <item x="2485"/>
        <item x="2434"/>
        <item x="2479"/>
        <item x="2408"/>
        <item x="2673"/>
        <item x="1959"/>
        <item x="2080"/>
        <item x="2252"/>
        <item x="710"/>
        <item x="579"/>
        <item x="407"/>
        <item x="4351"/>
        <item x="4369"/>
        <item x="4420"/>
        <item x="4468"/>
        <item x="4570"/>
        <item x="4405"/>
        <item x="3944"/>
        <item x="4183"/>
        <item x="4010"/>
        <item x="4121"/>
        <item x="3873"/>
        <item x="4127"/>
        <item x="3445"/>
        <item x="3752"/>
        <item x="1137"/>
        <item x="937"/>
        <item x="876"/>
        <item x="979"/>
        <item x="1143"/>
        <item x="1146"/>
        <item x="1537"/>
        <item x="1918"/>
        <item x="1677"/>
        <item x="1755"/>
        <item x="1635"/>
        <item x="1656"/>
        <item x="1607"/>
        <item x="1756"/>
        <item x="1795"/>
        <item x="1373"/>
        <item x="1211"/>
        <item x="1387"/>
        <item x="1343"/>
        <item x="1525"/>
        <item x="2821"/>
        <item x="3024"/>
        <item x="2722"/>
        <item x="2903"/>
        <item x="2909"/>
        <item x="302"/>
        <item x="310"/>
        <item x="172"/>
        <item x="70"/>
        <item x="28"/>
        <item x="148"/>
        <item x="3300"/>
        <item x="3117"/>
        <item x="2643"/>
        <item x="2398"/>
        <item x="2683"/>
        <item x="2464"/>
        <item x="2011"/>
        <item x="2039"/>
        <item x="337"/>
        <item x="362"/>
        <item x="581"/>
        <item x="543"/>
        <item x="526"/>
        <item x="613"/>
        <item x="666"/>
        <item x="685"/>
        <item x="4397"/>
        <item x="4260"/>
        <item x="4333"/>
        <item x="4528"/>
        <item x="3981"/>
        <item x="4126"/>
        <item x="4005"/>
        <item x="3842"/>
        <item x="3511"/>
        <item x="3674"/>
        <item x="972"/>
        <item x="1125"/>
        <item x="1026"/>
        <item x="1058"/>
        <item x="774"/>
        <item x="1097"/>
        <item x="1548"/>
        <item x="1752"/>
        <item x="1652"/>
        <item x="1850"/>
        <item x="1741"/>
        <item x="1629"/>
        <item x="1342"/>
        <item x="1432"/>
        <item x="1366"/>
        <item x="1427"/>
        <item x="1202"/>
        <item x="1221"/>
        <item x="2740"/>
        <item x="2905"/>
        <item x="2908"/>
        <item x="2781"/>
        <item x="2915"/>
        <item x="2848"/>
        <item x="2928"/>
        <item x="117"/>
        <item x="217"/>
        <item x="270"/>
        <item x="64"/>
        <item x="3238"/>
        <item x="3398"/>
        <item x="3089"/>
        <item x="2423"/>
        <item x="2613"/>
        <item x="2548"/>
        <item x="2182"/>
        <item x="2110"/>
        <item x="2018"/>
        <item x="567"/>
        <item x="654"/>
        <item x="735"/>
        <item x="376"/>
        <item x="594"/>
        <item x="4281"/>
        <item x="4288"/>
        <item x="4293"/>
        <item x="4230"/>
        <item x="4409"/>
        <item x="4430"/>
        <item x="4482"/>
        <item x="4094"/>
        <item x="4193"/>
        <item x="3844"/>
        <item x="3499"/>
        <item x="3670"/>
        <item x="3614"/>
        <item x="3464"/>
        <item x="796"/>
        <item x="1107"/>
        <item x="1128"/>
        <item x="795"/>
        <item x="890"/>
        <item x="1531"/>
        <item x="1836"/>
        <item x="1660"/>
        <item x="1690"/>
        <item x="1265"/>
        <item x="1462"/>
        <item x="1257"/>
        <item x="1386"/>
        <item x="1308"/>
        <item x="1494"/>
        <item x="1441"/>
        <item x="2860"/>
        <item x="2813"/>
        <item x="2692"/>
        <item x="249"/>
        <item x="315"/>
        <item x="15"/>
        <item x="46"/>
        <item x="109"/>
        <item x="3291"/>
        <item x="3203"/>
        <item x="2567"/>
        <item x="2589"/>
        <item x="2594"/>
        <item x="2384"/>
        <item x="2189"/>
        <item x="2237"/>
        <item x="2132"/>
        <item x="1984"/>
        <item x="401"/>
        <item x="338"/>
        <item x="4402"/>
        <item x="3825"/>
        <item x="3923"/>
        <item x="4032"/>
        <item x="3967"/>
        <item x="4035"/>
        <item x="3530"/>
        <item x="3691"/>
        <item x="3683"/>
        <item x="3491"/>
        <item x="3546"/>
        <item x="3797"/>
        <item x="843"/>
        <item x="805"/>
        <item x="901"/>
        <item x="909"/>
        <item x="1120"/>
        <item x="1849"/>
        <item x="1561"/>
        <item x="1838"/>
        <item x="1698"/>
        <item x="1606"/>
        <item x="1422"/>
        <item x="1483"/>
        <item x="3075"/>
        <item x="2889"/>
        <item x="2811"/>
        <item x="2787"/>
        <item x="2814"/>
        <item x="2983"/>
        <item x="2732"/>
        <item x="2927"/>
        <item x="47"/>
        <item x="23"/>
        <item x="49"/>
        <item x="190"/>
        <item x="181"/>
        <item x="168"/>
        <item x="3206"/>
        <item x="3220"/>
        <item x="3248"/>
        <item x="3102"/>
        <item x="2634"/>
        <item x="2663"/>
        <item x="2543"/>
        <item x="2390"/>
        <item x="2625"/>
        <item x="2258"/>
        <item x="2279"/>
        <item x="2126"/>
        <item x="2026"/>
        <item x="646"/>
        <item x="448"/>
        <item x="514"/>
        <item x="503"/>
        <item x="4585"/>
        <item x="4418"/>
        <item x="4197"/>
        <item x="4413"/>
        <item x="4545"/>
        <item x="4119"/>
        <item x="3997"/>
        <item x="3860"/>
        <item x="3976"/>
        <item x="4153"/>
        <item x="4012"/>
        <item x="3806"/>
        <item x="3735"/>
        <item x="3525"/>
        <item x="3573"/>
        <item x="3533"/>
        <item x="3672"/>
        <item x="764"/>
        <item x="1082"/>
        <item x="1065"/>
        <item x="1100"/>
        <item x="878"/>
        <item x="765"/>
        <item x="1589"/>
        <item x="1580"/>
        <item x="1238"/>
        <item x="1328"/>
        <item x="1367"/>
        <item x="1309"/>
        <item x="1227"/>
        <item x="1376"/>
        <item x="2810"/>
        <item x="2950"/>
        <item x="2940"/>
        <item x="2817"/>
        <item x="3054"/>
        <item x="106"/>
        <item x="193"/>
        <item x="105"/>
        <item x="282"/>
        <item x="7"/>
        <item x="3218"/>
        <item x="3188"/>
        <item x="3278"/>
        <item x="3255"/>
        <item x="3215"/>
        <item x="3090"/>
        <item x="2549"/>
        <item x="2686"/>
        <item x="2631"/>
        <item x="2572"/>
        <item x="2397"/>
        <item x="2510"/>
        <item x="2544"/>
        <item x="1994"/>
        <item x="547"/>
        <item x="391"/>
        <item x="538"/>
        <item x="325"/>
        <item x="557"/>
        <item x="4337"/>
        <item x="4256"/>
        <item x="4519"/>
        <item x="4591"/>
        <item x="4400"/>
        <item x="4349"/>
        <item x="4439"/>
        <item x="3957"/>
        <item x="4179"/>
        <item x="3855"/>
        <item x="4128"/>
        <item x="4103"/>
        <item x="3985"/>
        <item x="3509"/>
        <item x="3609"/>
        <item x="3446"/>
        <item x="3663"/>
        <item x="3498"/>
        <item x="1139"/>
        <item x="1181"/>
        <item x="880"/>
        <item x="1197"/>
        <item x="803"/>
        <item x="1708"/>
        <item x="1909"/>
        <item x="1592"/>
        <item x="1602"/>
        <item x="1559"/>
        <item x="1874"/>
        <item x="1936"/>
        <item x="1765"/>
        <item x="1754"/>
        <item x="1504"/>
        <item x="1356"/>
        <item x="1491"/>
        <item x="1269"/>
        <item x="2958"/>
        <item x="2858"/>
        <item x="3037"/>
        <item x="2766"/>
        <item x="2834"/>
        <item x="191"/>
        <item x="301"/>
        <item x="283"/>
        <item x="3368"/>
        <item x="3254"/>
        <item x="3331"/>
        <item x="3095"/>
        <item x="3330"/>
        <item x="2562"/>
        <item x="2364"/>
        <item x="2609"/>
        <item x="2616"/>
        <item x="2539"/>
        <item x="2636"/>
        <item x="2154"/>
        <item x="515"/>
        <item x="631"/>
        <item x="600"/>
        <item x="687"/>
        <item x="637"/>
        <item x="4563"/>
        <item x="4422"/>
        <item x="4370"/>
        <item x="4272"/>
        <item x="4221"/>
        <item x="4566"/>
        <item x="4155"/>
        <item x="4123"/>
        <item x="3871"/>
        <item x="3950"/>
        <item x="3719"/>
        <item x="3656"/>
        <item x="3624"/>
        <item x="3578"/>
        <item x="1059"/>
        <item x="844"/>
        <item x="1179"/>
        <item x="749"/>
        <item x="962"/>
        <item x="804"/>
        <item x="944"/>
        <item x="785"/>
        <item x="1722"/>
        <item x="1845"/>
        <item x="1808"/>
        <item x="1944"/>
        <item x="1920"/>
        <item x="1762"/>
        <item x="1564"/>
        <item x="1232"/>
        <item x="1237"/>
        <item x="1198"/>
        <item x="2777"/>
        <item x="2890"/>
        <item x="2693"/>
        <item x="2779"/>
        <item x="224"/>
        <item x="50"/>
        <item x="5"/>
        <item x="223"/>
        <item x="83"/>
        <item x="229"/>
        <item x="39"/>
        <item x="308"/>
        <item x="3375"/>
        <item x="3098"/>
        <item x="3192"/>
        <item x="2484"/>
        <item x="2370"/>
        <item x="2396"/>
        <item x="2241"/>
        <item x="2215"/>
        <item x="2066"/>
        <item x="2274"/>
        <item x="2077"/>
        <item x="2063"/>
        <item x="2350"/>
        <item x="2289"/>
        <item x="2114"/>
        <item x="2136"/>
        <item x="373"/>
        <item x="573"/>
        <item x="495"/>
        <item x="678"/>
        <item x="4530"/>
        <item x="4580"/>
        <item x="4366"/>
        <item x="4491"/>
        <item x="4537"/>
        <item x="4421"/>
        <item x="4398"/>
        <item x="4007"/>
        <item x="3980"/>
        <item x="4172"/>
        <item x="4129"/>
        <item x="4024"/>
        <item x="3930"/>
        <item x="3666"/>
        <item x="3518"/>
        <item x="3714"/>
        <item x="1105"/>
        <item x="793"/>
        <item x="762"/>
        <item x="1028"/>
        <item x="1194"/>
        <item x="1069"/>
        <item x="1102"/>
        <item x="1659"/>
        <item x="1683"/>
        <item x="1834"/>
        <item x="1813"/>
        <item x="1734"/>
        <item x="1835"/>
        <item x="1827"/>
        <item x="1352"/>
        <item x="1230"/>
        <item x="3067"/>
        <item x="2737"/>
        <item x="2839"/>
        <item x="71"/>
        <item x="144"/>
        <item x="3091"/>
        <item x="3404"/>
        <item x="3286"/>
        <item x="3341"/>
        <item x="2460"/>
        <item x="2424"/>
        <item x="2596"/>
        <item x="2379"/>
        <item x="2293"/>
        <item x="2335"/>
        <item x="2054"/>
        <item x="2199"/>
        <item x="1985"/>
        <item x="1973"/>
        <item x="507"/>
        <item x="619"/>
        <item x="497"/>
        <item x="4374"/>
        <item x="4343"/>
        <item x="4317"/>
        <item x="4396"/>
        <item x="4434"/>
        <item x="4375"/>
        <item x="4571"/>
        <item x="3934"/>
        <item x="3998"/>
        <item x="3450"/>
        <item x="3800"/>
        <item x="3662"/>
        <item x="3688"/>
        <item x="3813"/>
        <item x="3449"/>
        <item x="3693"/>
        <item x="907"/>
        <item x="781"/>
        <item x="1030"/>
        <item x="1103"/>
        <item x="1167"/>
        <item x="968"/>
        <item x="945"/>
        <item x="1104"/>
        <item x="1707"/>
        <item x="1682"/>
        <item x="1582"/>
        <item x="1924"/>
        <item x="1449"/>
        <item x="1278"/>
        <item x="2944"/>
        <item x="2762"/>
        <item x="3027"/>
        <item x="2827"/>
        <item x="2706"/>
        <item x="2937"/>
        <item x="2803"/>
        <item x="89"/>
        <item x="199"/>
        <item x="88"/>
        <item x="3179"/>
        <item x="3126"/>
        <item x="3113"/>
        <item x="3200"/>
        <item x="3173"/>
        <item x="3241"/>
        <item x="3271"/>
        <item x="3354"/>
        <item x="2680"/>
        <item x="2411"/>
        <item x="2496"/>
        <item x="2629"/>
        <item x="2677"/>
        <item x="2338"/>
        <item x="2165"/>
        <item x="2137"/>
        <item x="2257"/>
        <item x="2117"/>
        <item x="2329"/>
        <item x="2105"/>
        <item x="2285"/>
        <item x="2084"/>
        <item x="595"/>
        <item x="388"/>
        <item x="429"/>
        <item x="640"/>
        <item x="4401"/>
        <item x="4490"/>
        <item x="4251"/>
        <item x="4518"/>
        <item x="4199"/>
        <item x="4379"/>
        <item x="4450"/>
        <item x="3909"/>
        <item x="4100"/>
        <item x="3904"/>
        <item x="4132"/>
        <item x="3762"/>
        <item x="3616"/>
        <item x="3550"/>
        <item x="3457"/>
        <item x="3707"/>
        <item x="3676"/>
        <item x="848"/>
        <item x="801"/>
        <item x="1075"/>
        <item x="1044"/>
        <item x="792"/>
        <item x="1164"/>
        <item x="864"/>
        <item x="1542"/>
        <item x="1585"/>
        <item x="1928"/>
        <item x="1545"/>
        <item x="1798"/>
        <item x="1784"/>
        <item x="1508"/>
        <item x="1258"/>
        <item x="1399"/>
        <item x="1318"/>
        <item x="1214"/>
        <item x="1390"/>
        <item x="2987"/>
        <item x="3050"/>
        <item x="2877"/>
        <item x="2884"/>
        <item x="2891"/>
        <item x="2885"/>
        <item x="264"/>
        <item x="235"/>
        <item x="3114"/>
        <item x="3172"/>
        <item x="2358"/>
        <item x="2412"/>
        <item x="2431"/>
        <item x="2687"/>
        <item x="2007"/>
        <item x="2244"/>
        <item x="2239"/>
        <item x="2296"/>
        <item x="2162"/>
        <item x="2155"/>
        <item x="2164"/>
        <item x="377"/>
        <item x="496"/>
        <item x="477"/>
        <item x="571"/>
        <item x="537"/>
        <item x="670"/>
        <item x="662"/>
        <item x="471"/>
        <item x="4442"/>
        <item x="4204"/>
        <item x="4381"/>
        <item x="4355"/>
        <item x="4318"/>
        <item x="3933"/>
        <item x="4057"/>
        <item x="3915"/>
        <item x="4122"/>
        <item x="3918"/>
        <item x="3414"/>
        <item x="3474"/>
        <item x="855"/>
        <item x="980"/>
        <item x="746"/>
        <item x="877"/>
        <item x="816"/>
        <item x="1560"/>
        <item x="1317"/>
        <item x="1231"/>
        <item x="1347"/>
        <item x="1453"/>
        <item x="1429"/>
        <item x="1372"/>
        <item x="1224"/>
        <item x="2943"/>
        <item x="2861"/>
        <item x="2786"/>
        <item x="2904"/>
        <item x="2917"/>
        <item x="2961"/>
        <item x="2888"/>
        <item x="274"/>
        <item x="18"/>
        <item x="239"/>
        <item x="3131"/>
        <item x="3333"/>
        <item x="3337"/>
        <item x="3085"/>
        <item x="3116"/>
        <item x="2639"/>
        <item x="2666"/>
        <item x="2651"/>
        <item x="2326"/>
        <item x="2325"/>
        <item x="2092"/>
        <item x="2347"/>
        <item x="2324"/>
        <item x="372"/>
        <item x="4531"/>
        <item x="4273"/>
        <item x="4308"/>
        <item x="3928"/>
        <item x="4108"/>
        <item x="4196"/>
        <item x="3870"/>
        <item x="3496"/>
        <item x="3671"/>
        <item x="3682"/>
        <item x="3773"/>
        <item x="3608"/>
        <item x="3515"/>
        <item x="786"/>
        <item x="1131"/>
        <item x="1070"/>
        <item x="819"/>
        <item x="866"/>
        <item x="990"/>
        <item x="1876"/>
        <item x="1769"/>
        <item x="1766"/>
        <item x="1785"/>
        <item x="1809"/>
        <item x="1270"/>
        <item x="1520"/>
        <item x="1225"/>
        <item x="3016"/>
        <item x="2986"/>
        <item x="2964"/>
        <item x="2956"/>
        <item x="3009"/>
        <item x="2783"/>
        <item x="2994"/>
        <item x="2975"/>
        <item x="2920"/>
        <item x="292"/>
        <item x="68"/>
        <item x="316"/>
        <item x="3137"/>
        <item x="3170"/>
        <item x="3320"/>
        <item x="2482"/>
        <item x="2416"/>
        <item x="2415"/>
        <item x="2194"/>
        <item x="2070"/>
        <item x="2067"/>
        <item x="2016"/>
        <item x="2176"/>
        <item x="2345"/>
        <item x="2273"/>
        <item x="632"/>
        <item x="374"/>
        <item x="588"/>
        <item x="367"/>
        <item x="582"/>
        <item x="4214"/>
        <item x="4509"/>
        <item x="4342"/>
        <item x="4330"/>
        <item x="4433"/>
        <item x="4587"/>
        <item x="4085"/>
        <item x="3895"/>
        <item x="4181"/>
        <item x="4098"/>
        <item x="3926"/>
        <item x="3557"/>
        <item x="3505"/>
        <item x="3490"/>
        <item x="3745"/>
        <item x="3792"/>
        <item x="3469"/>
        <item x="3793"/>
        <item x="1019"/>
        <item x="823"/>
        <item x="1132"/>
        <item x="1068"/>
        <item x="1873"/>
        <item x="1654"/>
        <item x="1930"/>
        <item x="1637"/>
        <item x="1893"/>
        <item x="1710"/>
        <item x="1699"/>
        <item x="1890"/>
        <item x="1703"/>
        <item x="1302"/>
        <item x="1371"/>
        <item x="1346"/>
        <item x="1348"/>
        <item x="1471"/>
        <item x="1365"/>
        <item x="2892"/>
        <item x="2922"/>
        <item x="2705"/>
        <item x="2806"/>
        <item x="2976"/>
        <item x="241"/>
        <item x="35"/>
        <item x="253"/>
        <item x="3362"/>
        <item x="2624"/>
        <item x="2619"/>
        <item x="2240"/>
        <item x="2033"/>
        <item x="2217"/>
        <item x="2122"/>
        <item x="370"/>
        <item x="590"/>
        <item x="651"/>
        <item x="349"/>
        <item x="341"/>
        <item x="4546"/>
        <item x="4382"/>
        <item x="4299"/>
        <item x="4243"/>
        <item x="4084"/>
        <item x="4182"/>
        <item x="4000"/>
        <item x="3635"/>
        <item x="3615"/>
        <item x="3560"/>
        <item x="3689"/>
        <item x="3811"/>
        <item x="3510"/>
        <item x="3487"/>
        <item x="1110"/>
        <item x="852"/>
        <item x="846"/>
        <item x="1493"/>
        <item x="1509"/>
        <item x="1391"/>
        <item x="1354"/>
        <item x="1338"/>
        <item x="1454"/>
        <item x="2899"/>
        <item x="2973"/>
        <item x="2967"/>
        <item x="2971"/>
        <item x="2883"/>
        <item x="3013"/>
        <item x="3035"/>
        <item x="2901"/>
        <item x="252"/>
        <item x="277"/>
        <item x="24"/>
        <item x="166"/>
        <item x="100"/>
        <item x="93"/>
        <item x="257"/>
        <item x="3297"/>
        <item x="3310"/>
        <item x="3319"/>
        <item x="2580"/>
        <item x="2429"/>
        <item x="2637"/>
        <item x="2523"/>
        <item x="2400"/>
        <item x="2648"/>
        <item x="2600"/>
        <item x="2638"/>
        <item x="2503"/>
        <item x="2275"/>
        <item x="2246"/>
        <item x="2168"/>
        <item x="2156"/>
        <item x="624"/>
        <item x="4475"/>
        <item x="4149"/>
        <item x="4030"/>
        <item x="3949"/>
        <item x="4039"/>
        <item x="3453"/>
        <item x="3772"/>
        <item x="3477"/>
        <item x="3694"/>
        <item x="3738"/>
        <item x="3507"/>
        <item x="3760"/>
        <item x="973"/>
        <item x="1063"/>
        <item x="1195"/>
        <item x="856"/>
        <item x="1162"/>
        <item x="975"/>
        <item x="1869"/>
        <item x="1892"/>
        <item x="1823"/>
        <item x="1672"/>
        <item x="1644"/>
        <item x="1264"/>
        <item x="1497"/>
        <item x="1378"/>
        <item x="1473"/>
        <item x="3030"/>
        <item x="2845"/>
        <item x="2988"/>
        <item x="3001"/>
        <item x="2881"/>
        <item x="2916"/>
        <item x="72"/>
        <item x="192"/>
        <item x="275"/>
        <item x="280"/>
        <item x="319"/>
        <item x="3381"/>
        <item x="3400"/>
        <item x="3133"/>
        <item x="3219"/>
        <item x="2509"/>
        <item x="2653"/>
        <item x="2644"/>
        <item x="2553"/>
        <item x="2068"/>
        <item x="2300"/>
        <item x="2249"/>
        <item x="2004"/>
        <item x="2210"/>
        <item x="535"/>
        <item x="737"/>
        <item x="489"/>
        <item x="734"/>
        <item x="410"/>
        <item x="457"/>
        <item x="723"/>
        <item x="615"/>
        <item x="4279"/>
        <item x="4467"/>
        <item x="4354"/>
        <item x="4248"/>
        <item x="3905"/>
        <item x="3908"/>
        <item x="3859"/>
        <item x="4146"/>
        <item x="4061"/>
        <item x="3470"/>
        <item x="3465"/>
        <item x="3623"/>
        <item x="752"/>
        <item x="1183"/>
        <item x="754"/>
        <item x="748"/>
        <item x="927"/>
        <item x="985"/>
        <item x="1543"/>
        <item x="1713"/>
        <item x="1857"/>
        <item x="1611"/>
        <item x="1941"/>
        <item x="1601"/>
        <item x="1254"/>
        <item x="1500"/>
        <item x="2996"/>
        <item x="2932"/>
        <item x="2702"/>
        <item x="3080"/>
        <item x="2809"/>
        <item x="37"/>
        <item x="260"/>
        <item x="230"/>
        <item x="323"/>
        <item x="103"/>
        <item x="137"/>
        <item x="3364"/>
        <item x="3296"/>
        <item x="3127"/>
        <item x="3233"/>
        <item x="2604"/>
        <item x="2365"/>
        <item x="2633"/>
        <item x="2536"/>
        <item x="2088"/>
        <item x="2227"/>
        <item x="2233"/>
        <item x="2106"/>
        <item x="1977"/>
        <item x="612"/>
        <item x="544"/>
        <item x="454"/>
        <item x="660"/>
        <item x="525"/>
        <item x="4529"/>
        <item x="4407"/>
        <item x="4327"/>
        <item x="4311"/>
        <item x="4384"/>
        <item x="4507"/>
        <item x="4259"/>
        <item x="4297"/>
        <item x="4589"/>
        <item x="4419"/>
        <item x="4252"/>
        <item x="4041"/>
        <item x="4114"/>
        <item x="3699"/>
        <item x="3725"/>
        <item x="3567"/>
        <item x="3684"/>
        <item x="1184"/>
        <item x="1027"/>
        <item x="1088"/>
        <item x="916"/>
        <item x="1096"/>
        <item x="1188"/>
        <item x="971"/>
        <item x="1903"/>
        <item x="1810"/>
        <item x="1950"/>
        <item x="1861"/>
        <item x="1724"/>
        <item x="1848"/>
        <item x="1879"/>
        <item x="1220"/>
        <item x="1513"/>
        <item x="1289"/>
        <item x="1279"/>
        <item x="1301"/>
        <item x="1406"/>
        <item x="1492"/>
        <item x="3044"/>
        <item x="2742"/>
        <item x="3031"/>
        <item x="2717"/>
        <item x="196"/>
        <item x="304"/>
        <item x="258"/>
        <item x="173"/>
        <item x="0"/>
        <item x="3391"/>
        <item x="3130"/>
        <item x="3361"/>
        <item x="3269"/>
        <item x="3274"/>
        <item x="3209"/>
        <item x="3194"/>
        <item x="2538"/>
        <item x="2620"/>
        <item x="2617"/>
        <item x="1967"/>
        <item x="2029"/>
        <item x="2203"/>
        <item x="2142"/>
        <item x="597"/>
        <item x="628"/>
        <item x="641"/>
        <item x="701"/>
        <item x="684"/>
        <item x="517"/>
        <item x="596"/>
        <item x="4577"/>
        <item x="4583"/>
        <item x="4472"/>
        <item x="4344"/>
        <item x="4588"/>
        <item x="4049"/>
        <item x="4088"/>
        <item x="4147"/>
        <item x="4064"/>
        <item x="3954"/>
        <item x="3807"/>
        <item x="3426"/>
        <item x="3764"/>
        <item x="779"/>
        <item x="936"/>
        <item x="1084"/>
        <item x="1189"/>
        <item x="745"/>
        <item x="1773"/>
        <item x="1828"/>
        <item x="1905"/>
        <item x="1697"/>
        <item x="1925"/>
        <item x="1891"/>
        <item x="1939"/>
        <item x="1868"/>
        <item x="1303"/>
        <item x="2859"/>
        <item x="2750"/>
        <item x="255"/>
        <item x="211"/>
        <item x="3202"/>
        <item x="3410"/>
        <item x="3139"/>
        <item x="3401"/>
        <item x="2420"/>
        <item x="2452"/>
        <item x="2559"/>
        <item x="2433"/>
        <item x="2417"/>
        <item x="2143"/>
        <item x="2170"/>
        <item x="2272"/>
        <item x="2024"/>
        <item x="732"/>
        <item x="550"/>
        <item x="449"/>
        <item x="4216"/>
        <item x="4360"/>
        <item x="4527"/>
        <item x="4278"/>
        <item x="4262"/>
        <item x="4186"/>
        <item x="4130"/>
        <item x="3833"/>
        <item x="3894"/>
        <item x="3958"/>
        <item x="4145"/>
        <item x="4089"/>
        <item x="3612"/>
        <item x="3596"/>
        <item x="3730"/>
        <item x="3777"/>
        <item x="3758"/>
        <item x="1091"/>
        <item x="1033"/>
        <item x="1140"/>
        <item x="938"/>
        <item x="809"/>
        <item x="922"/>
        <item x="1788"/>
        <item x="1899"/>
        <item x="1631"/>
        <item x="1658"/>
        <item x="1353"/>
        <item x="1377"/>
        <item x="1283"/>
        <item x="1379"/>
        <item x="2946"/>
        <item x="3061"/>
        <item x="3033"/>
        <item x="53"/>
        <item x="174"/>
        <item x="212"/>
        <item x="114"/>
        <item x="250"/>
        <item x="185"/>
        <item x="3394"/>
        <item x="3360"/>
        <item x="3285"/>
        <item x="3363"/>
        <item x="3349"/>
        <item x="3387"/>
        <item x="3093"/>
        <item x="3195"/>
        <item x="3123"/>
        <item x="3382"/>
        <item x="2682"/>
        <item x="2430"/>
        <item x="2512"/>
        <item x="2645"/>
        <item x="2354"/>
        <item x="2623"/>
        <item x="2688"/>
        <item x="2023"/>
        <item x="2030"/>
        <item x="2255"/>
        <item x="2100"/>
        <item x="2047"/>
        <item x="516"/>
        <item x="451"/>
        <item x="400"/>
        <item x="721"/>
        <item x="603"/>
        <item x="663"/>
        <item x="4501"/>
        <item x="4249"/>
        <item x="4341"/>
        <item x="4458"/>
        <item x="4289"/>
        <item x="4170"/>
        <item x="3875"/>
        <item x="3881"/>
        <item x="4034"/>
        <item x="3952"/>
        <item x="4174"/>
        <item x="3999"/>
        <item x="3982"/>
        <item x="4143"/>
        <item x="3460"/>
        <item x="3619"/>
        <item x="3741"/>
        <item x="744"/>
        <item x="825"/>
        <item x="928"/>
        <item x="1016"/>
        <item x="1036"/>
        <item x="891"/>
        <item x="1079"/>
        <item x="1551"/>
        <item x="1887"/>
        <item x="1870"/>
        <item x="1839"/>
        <item x="1711"/>
        <item x="1655"/>
        <item x="1296"/>
        <item x="1306"/>
        <item x="1472"/>
        <item x="1350"/>
        <item x="3064"/>
        <item x="2829"/>
        <item x="2862"/>
        <item x="3026"/>
        <item x="2"/>
        <item x="62"/>
        <item x="13"/>
        <item x="3392"/>
        <item x="3359"/>
        <item x="3134"/>
        <item x="3342"/>
        <item x="3217"/>
        <item x="2410"/>
        <item x="2478"/>
        <item x="2393"/>
        <item x="2550"/>
        <item x="2531"/>
        <item x="2292"/>
        <item x="2297"/>
        <item x="2256"/>
        <item x="2320"/>
        <item x="2195"/>
        <item x="2107"/>
        <item x="2001"/>
        <item x="690"/>
        <item x="501"/>
        <item x="360"/>
        <item x="430"/>
        <item x="433"/>
        <item x="405"/>
        <item x="4224"/>
        <item x="4594"/>
        <item x="4411"/>
        <item x="4238"/>
        <item x="4258"/>
        <item x="4113"/>
        <item x="4131"/>
        <item x="3867"/>
        <item x="3494"/>
        <item x="3413"/>
        <item x="3761"/>
        <item x="1174"/>
        <item x="1175"/>
        <item x="956"/>
        <item x="1127"/>
        <item x="996"/>
        <item x="1169"/>
        <item x="1130"/>
        <item x="1757"/>
        <item x="1576"/>
        <item x="1638"/>
        <item x="1579"/>
        <item x="1633"/>
        <item x="1919"/>
        <item x="1556"/>
        <item x="1337"/>
        <item x="1292"/>
        <item x="1389"/>
        <item x="1199"/>
        <item x="2828"/>
        <item x="3070"/>
        <item x="2752"/>
        <item x="2876"/>
        <item x="43"/>
        <item x="38"/>
        <item x="305"/>
        <item x="296"/>
        <item x="3168"/>
        <item x="3196"/>
        <item x="3213"/>
        <item x="3136"/>
        <item x="2356"/>
        <item x="2535"/>
        <item x="2369"/>
        <item x="2048"/>
        <item x="2343"/>
        <item x="643"/>
        <item x="713"/>
        <item x="427"/>
        <item x="728"/>
        <item x="742"/>
        <item x="4389"/>
        <item x="4484"/>
        <item x="4481"/>
        <item x="4548"/>
        <item x="4099"/>
        <item x="3824"/>
        <item x="3899"/>
        <item x="3727"/>
        <item x="3711"/>
        <item x="3536"/>
        <item x="3767"/>
        <item x="743"/>
        <item x="1089"/>
        <item x="753"/>
        <item x="1126"/>
        <item x="1180"/>
        <item x="1186"/>
        <item x="919"/>
        <item x="1942"/>
        <item x="1634"/>
        <item x="1603"/>
        <item x="1714"/>
        <item x="1772"/>
        <item x="1664"/>
        <item x="1503"/>
        <item x="1455"/>
        <item x="1291"/>
        <item x="1212"/>
        <item x="1274"/>
        <item x="1240"/>
        <item x="3028"/>
        <item x="2716"/>
        <item x="3011"/>
        <item x="3076"/>
        <item x="279"/>
        <item x="3384"/>
        <item x="2618"/>
        <item x="2407"/>
        <item x="2586"/>
        <item x="2605"/>
        <item x="2052"/>
        <item x="2091"/>
        <item x="2322"/>
        <item x="504"/>
        <item x="435"/>
        <item x="661"/>
        <item x="716"/>
        <item x="698"/>
        <item x="340"/>
        <item x="4325"/>
        <item x="4340"/>
        <item x="4390"/>
        <item x="4305"/>
        <item x="4135"/>
        <item x="4106"/>
        <item x="3853"/>
        <item x="3910"/>
        <item x="3651"/>
        <item x="3559"/>
        <item x="3570"/>
        <item x="3787"/>
        <item x="3459"/>
        <item x="3521"/>
        <item x="3532"/>
        <item x="858"/>
        <item x="1885"/>
        <item x="1550"/>
        <item x="1863"/>
        <item x="1577"/>
        <item x="1669"/>
        <item x="1616"/>
        <item x="1587"/>
        <item x="1281"/>
        <item x="1255"/>
        <item x="1475"/>
        <item x="1518"/>
        <item x="3003"/>
        <item x="2934"/>
        <item x="3014"/>
        <item x="2701"/>
        <item x="91"/>
        <item x="16"/>
        <item x="29"/>
        <item x="198"/>
        <item x="313"/>
        <item x="3338"/>
        <item x="3367"/>
        <item x="3388"/>
        <item x="3334"/>
        <item x="2468"/>
        <item x="2497"/>
        <item x="2540"/>
        <item x="2674"/>
        <item x="2021"/>
        <item x="2060"/>
        <item x="527"/>
        <item x="691"/>
        <item x="456"/>
        <item x="467"/>
        <item x="4223"/>
        <item x="4244"/>
        <item x="4521"/>
        <item x="4372"/>
        <item x="4569"/>
        <item x="4428"/>
        <item x="3993"/>
        <item x="3847"/>
        <item x="3852"/>
        <item x="3864"/>
        <item x="3593"/>
        <item x="3655"/>
        <item x="3568"/>
        <item x="3744"/>
        <item x="1024"/>
        <item x="1116"/>
        <item x="1101"/>
        <item x="1161"/>
        <item x="1062"/>
        <item x="1609"/>
        <item x="1533"/>
        <item x="1569"/>
        <item x="1904"/>
        <item x="1802"/>
        <item x="1481"/>
        <item x="1474"/>
        <item x="1266"/>
        <item x="3078"/>
        <item x="2886"/>
        <item x="2959"/>
        <item x="2764"/>
        <item x="2870"/>
        <item x="3020"/>
        <item x="128"/>
        <item x="90"/>
        <item x="113"/>
        <item x="140"/>
        <item x="3237"/>
        <item x="3244"/>
        <item x="3411"/>
        <item x="3303"/>
        <item x="3160"/>
        <item x="2402"/>
        <item x="2676"/>
        <item x="2573"/>
        <item x="2196"/>
        <item x="2332"/>
        <item x="1981"/>
        <item x="2076"/>
        <item x="2034"/>
        <item x="2108"/>
        <item x="403"/>
        <item x="442"/>
        <item x="502"/>
        <item x="4441"/>
        <item x="4331"/>
        <item x="4218"/>
        <item x="4280"/>
        <item x="4222"/>
        <item x="4465"/>
        <item x="4517"/>
        <item x="4201"/>
        <item x="4019"/>
        <item x="4102"/>
        <item x="3638"/>
        <item x="3605"/>
        <item x="3433"/>
        <item x="3555"/>
        <item x="976"/>
        <item x="1010"/>
        <item x="978"/>
        <item x="1172"/>
        <item x="824"/>
        <item x="941"/>
        <item x="1076"/>
        <item x="1077"/>
        <item x="868"/>
        <item x="873"/>
        <item x="1780"/>
        <item x="1636"/>
        <item x="1588"/>
        <item x="1512"/>
        <item x="1247"/>
        <item x="1249"/>
        <item x="2900"/>
        <item x="2960"/>
        <item x="3065"/>
        <item x="2746"/>
        <item x="2751"/>
        <item x="2747"/>
        <item x="297"/>
        <item x="314"/>
        <item x="263"/>
        <item x="86"/>
        <item x="3185"/>
        <item x="3355"/>
        <item x="2591"/>
        <item x="2426"/>
        <item x="371"/>
        <item x="399"/>
        <item x="598"/>
        <item x="4246"/>
        <item x="4228"/>
        <item x="4213"/>
        <item x="4508"/>
        <item x="4284"/>
        <item x="3929"/>
        <item x="3880"/>
        <item x="4136"/>
        <item x="3820"/>
        <item x="4141"/>
        <item x="4169"/>
        <item x="3519"/>
        <item x="3769"/>
        <item x="3805"/>
        <item x="3580"/>
        <item x="3796"/>
        <item x="3420"/>
        <item x="837"/>
        <item x="957"/>
        <item x="933"/>
        <item x="1124"/>
        <item x="1047"/>
        <item x="1871"/>
        <item x="1554"/>
        <item x="1693"/>
        <item x="1763"/>
        <item x="1239"/>
        <item x="1466"/>
        <item x="1425"/>
        <item x="1316"/>
        <item x="2914"/>
        <item x="2749"/>
        <item x="2775"/>
        <item x="3019"/>
        <item x="2711"/>
        <item x="2992"/>
        <item x="61"/>
        <item x="221"/>
        <item x="108"/>
        <item x="3088"/>
        <item x="3357"/>
        <item x="3249"/>
        <item x="2511"/>
        <item x="2546"/>
        <item x="2125"/>
        <item x="1968"/>
        <item x="2157"/>
        <item x="2346"/>
        <item x="2303"/>
        <item x="621"/>
        <item x="715"/>
        <item x="518"/>
        <item x="671"/>
        <item x="714"/>
        <item x="669"/>
        <item x="4522"/>
        <item x="4560"/>
        <item x="4202"/>
        <item x="4295"/>
        <item x="4285"/>
        <item x="4276"/>
        <item x="3951"/>
        <item x="3992"/>
        <item x="4116"/>
        <item x="4014"/>
        <item x="3577"/>
        <item x="3748"/>
        <item x="3794"/>
        <item x="3617"/>
        <item x="3723"/>
        <item x="3493"/>
        <item x="1092"/>
        <item x="788"/>
        <item x="849"/>
        <item x="1060"/>
        <item x="1055"/>
        <item x="1805"/>
        <item x="1807"/>
        <item x="1544"/>
        <item x="1819"/>
        <item x="1529"/>
        <item x="1598"/>
        <item x="1293"/>
        <item x="1383"/>
        <item x="1344"/>
        <item x="1450"/>
        <item x="2991"/>
        <item x="2745"/>
        <item x="45"/>
        <item x="261"/>
        <item x="167"/>
        <item x="67"/>
        <item x="299"/>
        <item x="2391"/>
        <item x="2378"/>
        <item x="2583"/>
        <item x="2355"/>
        <item x="2148"/>
        <item x="561"/>
        <item x="548"/>
        <item x="558"/>
        <item x="673"/>
        <item x="524"/>
        <item x="4350"/>
        <item x="4310"/>
        <item x="4245"/>
        <item x="4602"/>
        <item x="4544"/>
        <item x="4599"/>
        <item x="4206"/>
        <item x="3522"/>
        <item x="3757"/>
        <item x="3489"/>
        <item x="3780"/>
        <item x="1151"/>
        <item x="838"/>
        <item x="1081"/>
        <item x="1949"/>
        <item x="1945"/>
        <item x="1476"/>
        <item x="1426"/>
        <item x="1260"/>
        <item x="1242"/>
        <item x="1410"/>
        <item x="2796"/>
        <item x="2700"/>
        <item x="2990"/>
        <item x="42"/>
        <item x="240"/>
        <item x="95"/>
        <item x="160"/>
        <item x="3252"/>
        <item x="3096"/>
        <item x="3094"/>
        <item x="3260"/>
        <item x="3166"/>
        <item x="3174"/>
        <item x="2632"/>
        <item x="2466"/>
        <item x="1988"/>
        <item x="2304"/>
        <item x="2211"/>
        <item x="2046"/>
        <item x="2185"/>
        <item x="562"/>
        <item x="658"/>
        <item x="434"/>
        <item x="672"/>
        <item x="4312"/>
        <item x="4541"/>
        <item x="4463"/>
        <item x="4572"/>
        <item x="4394"/>
        <item x="4194"/>
        <item x="4055"/>
        <item x="3843"/>
        <item x="4164"/>
        <item x="3876"/>
        <item x="3642"/>
        <item x="3746"/>
        <item x="3667"/>
        <item x="3750"/>
        <item x="1011"/>
        <item x="921"/>
        <item x="808"/>
        <item x="845"/>
        <item x="1926"/>
        <item x="1661"/>
        <item x="1681"/>
        <item x="1532"/>
        <item x="1867"/>
        <item x="1299"/>
        <item x="1484"/>
        <item x="1345"/>
        <item x="1374"/>
        <item x="1282"/>
        <item x="1465"/>
        <item x="2962"/>
        <item x="2816"/>
        <item x="2873"/>
        <item x="2793"/>
        <item x="20"/>
        <item x="303"/>
        <item x="139"/>
        <item x="205"/>
        <item x="3409"/>
        <item x="3103"/>
        <item x="3287"/>
        <item x="3112"/>
        <item x="3223"/>
        <item x="2646"/>
        <item x="2395"/>
        <item x="2405"/>
        <item x="2508"/>
        <item x="2513"/>
        <item x="2679"/>
        <item x="2087"/>
        <item x="2294"/>
        <item x="2160"/>
        <item x="2277"/>
        <item x="2022"/>
        <item x="577"/>
        <item x="574"/>
        <item x="481"/>
        <item x="4326"/>
        <item x="4268"/>
        <item x="4592"/>
        <item x="4554"/>
        <item x="4412"/>
        <item x="3650"/>
        <item x="3429"/>
        <item x="859"/>
        <item x="826"/>
        <item x="1093"/>
        <item x="834"/>
        <item x="1793"/>
        <item x="1791"/>
        <item x="1916"/>
        <item x="1433"/>
        <item x="2734"/>
        <item x="2695"/>
        <item x="2936"/>
        <item x="2949"/>
        <item x="17"/>
        <item x="288"/>
        <item x="178"/>
        <item x="180"/>
        <item x="107"/>
        <item x="116"/>
        <item x="3184"/>
        <item x="3348"/>
        <item x="2454"/>
        <item x="2667"/>
        <item x="2371"/>
        <item x="2501"/>
        <item x="2541"/>
        <item x="2584"/>
        <item x="2101"/>
        <item x="1993"/>
        <item x="2331"/>
        <item x="2173"/>
        <item x="352"/>
        <item x="539"/>
        <item x="4526"/>
        <item x="4274"/>
        <item x="4304"/>
        <item x="4574"/>
        <item x="4561"/>
        <item x="3862"/>
        <item x="4028"/>
        <item x="3961"/>
        <item x="4091"/>
        <item x="3574"/>
        <item x="3472"/>
        <item x="3766"/>
        <item x="3687"/>
        <item x="1134"/>
        <item x="841"/>
        <item x="1034"/>
        <item x="1090"/>
        <item x="1764"/>
        <item x="1878"/>
        <item x="1796"/>
        <item x="1597"/>
        <item x="1581"/>
        <item x="1872"/>
        <item x="1725"/>
        <item x="1315"/>
        <item x="1310"/>
        <item x="1428"/>
        <item x="2778"/>
        <item x="2733"/>
        <item x="2731"/>
        <item x="2929"/>
        <item x="51"/>
        <item x="3175"/>
        <item x="3328"/>
        <item x="2453"/>
        <item x="2585"/>
        <item x="2403"/>
        <item x="2271"/>
        <item x="2138"/>
        <item x="1978"/>
        <item x="644"/>
        <item x="627"/>
        <item x="364"/>
        <item x="704"/>
        <item x="521"/>
        <item x="402"/>
        <item x="412"/>
        <item x="4498"/>
        <item x="4345"/>
        <item x="4601"/>
        <item x="4511"/>
        <item x="4329"/>
        <item x="4205"/>
        <item x="3877"/>
        <item x="4066"/>
        <item x="3816"/>
        <item x="4096"/>
        <item x="3708"/>
        <item x="1173"/>
        <item x="888"/>
        <item x="1061"/>
        <item x="1012"/>
        <item x="1111"/>
        <item x="1574"/>
        <item x="1767"/>
        <item x="1617"/>
        <item x="1653"/>
        <item x="1826"/>
        <item x="1825"/>
        <item x="1712"/>
        <item x="1630"/>
        <item x="1228"/>
        <item x="1209"/>
        <item x="1250"/>
        <item x="1385"/>
        <item x="1210"/>
        <item x="3055"/>
        <item x="2789"/>
        <item x="30"/>
        <item x="298"/>
        <item x="213"/>
        <item x="41"/>
        <item x="3389"/>
        <item x="3236"/>
        <item x="3397"/>
        <item x="3379"/>
        <item x="2494"/>
        <item x="2357"/>
        <item x="2339"/>
        <item x="2050"/>
        <item x="705"/>
        <item x="520"/>
        <item x="739"/>
        <item x="462"/>
        <item x="549"/>
        <item x="406"/>
        <item x="4209"/>
        <item x="4593"/>
        <item x="4436"/>
        <item x="4575"/>
        <item x="4357"/>
        <item x="3863"/>
        <item x="3840"/>
        <item x="3854"/>
        <item x="4029"/>
        <item x="3417"/>
        <item x="3594"/>
        <item x="3633"/>
        <item x="3428"/>
        <item x="1029"/>
        <item x="1015"/>
        <item x="1156"/>
        <item x="1709"/>
        <item x="1792"/>
        <item x="1584"/>
        <item x="1787"/>
        <item x="1527"/>
        <item x="1498"/>
        <item x="3008"/>
        <item x="2912"/>
        <item x="2869"/>
        <item x="2954"/>
        <item x="3036"/>
        <item x="2767"/>
        <item x="2921"/>
        <item x="2906"/>
        <item x="138"/>
        <item x="85"/>
        <item x="3176"/>
        <item x="3371"/>
        <item x="3163"/>
        <item x="3247"/>
        <item x="2459"/>
        <item x="2524"/>
        <item x="2383"/>
        <item x="2298"/>
        <item x="2201"/>
        <item x="546"/>
        <item x="505"/>
        <item x="695"/>
        <item x="354"/>
        <item x="409"/>
        <item x="4494"/>
        <item x="4406"/>
        <item x="4266"/>
        <item x="4075"/>
        <item x="4162"/>
        <item x="4171"/>
        <item x="3975"/>
        <item x="4150"/>
        <item x="4133"/>
        <item x="4060"/>
        <item x="4086"/>
        <item x="4069"/>
        <item x="3600"/>
        <item x="3753"/>
        <item x="3415"/>
        <item x="872"/>
        <item x="827"/>
        <item x="1119"/>
        <item x="885"/>
        <item x="1679"/>
        <item x="1761"/>
        <item x="1680"/>
        <item x="1929"/>
        <item x="1931"/>
        <item x="1424"/>
        <item x="1205"/>
        <item x="2911"/>
        <item x="2896"/>
        <item x="3073"/>
        <item x="2756"/>
        <item x="2972"/>
        <item x="162"/>
        <item x="182"/>
        <item x="231"/>
        <item x="3374"/>
        <item x="3343"/>
        <item x="3340"/>
        <item x="3318"/>
        <item x="3111"/>
        <item x="3226"/>
        <item x="3224"/>
        <item x="2361"/>
        <item x="2614"/>
        <item x="2678"/>
        <item x="2413"/>
        <item x="2621"/>
        <item x="2253"/>
        <item x="2319"/>
        <item x="2179"/>
        <item x="417"/>
        <item x="563"/>
        <item x="709"/>
        <item x="4269"/>
        <item x="4207"/>
        <item x="4332"/>
        <item x="3893"/>
        <item x="3977"/>
        <item x="4112"/>
        <item x="3969"/>
        <item x="3630"/>
        <item x="3500"/>
        <item x="3418"/>
        <item x="3586"/>
        <item x="3652"/>
        <item x="1117"/>
        <item x="812"/>
        <item x="1064"/>
        <item x="1073"/>
        <item x="802"/>
        <item x="898"/>
        <item x="1004"/>
        <item x="1917"/>
        <item x="1575"/>
        <item x="1643"/>
        <item x="1882"/>
        <item x="1403"/>
        <item x="1331"/>
        <item x="1434"/>
        <item x="1294"/>
        <item x="3029"/>
        <item x="2823"/>
        <item x="3051"/>
        <item x="2923"/>
        <item x="2808"/>
        <item x="99"/>
        <item x="9"/>
        <item x="278"/>
        <item x="306"/>
        <item x="26"/>
        <item x="142"/>
        <item x="3311"/>
        <item x="3246"/>
        <item x="3158"/>
        <item x="2381"/>
        <item x="2574"/>
        <item x="2470"/>
        <item x="2220"/>
        <item x="2041"/>
        <item x="2161"/>
        <item x="2248"/>
        <item x="398"/>
        <item x="576"/>
        <item x="630"/>
        <item x="664"/>
        <item x="506"/>
        <item x="4568"/>
        <item x="4328"/>
        <item x="4339"/>
        <item x="4493"/>
        <item x="3858"/>
        <item x="4110"/>
        <item x="3889"/>
        <item x="4016"/>
        <item x="3979"/>
        <item x="3962"/>
        <item x="4095"/>
        <item x="3716"/>
        <item x="3537"/>
        <item x="3556"/>
        <item x="3627"/>
        <item x="1106"/>
        <item x="982"/>
        <item x="997"/>
        <item x="767"/>
        <item x="874"/>
        <item x="1121"/>
        <item x="1674"/>
        <item x="1911"/>
        <item x="1398"/>
        <item x="1326"/>
        <item x="1226"/>
        <item x="1384"/>
        <item x="1336"/>
        <item x="1463"/>
        <item x="2970"/>
        <item x="2867"/>
        <item x="3056"/>
        <item x="3034"/>
        <item x="2735"/>
        <item x="121"/>
        <item x="94"/>
        <item x="79"/>
        <item x="3258"/>
        <item x="3378"/>
        <item x="3140"/>
        <item x="2661"/>
        <item x="2443"/>
        <item x="2489"/>
        <item x="2521"/>
        <item x="2615"/>
        <item x="2665"/>
        <item x="2353"/>
        <item x="2483"/>
        <item x="2128"/>
        <item x="2235"/>
        <item x="1962"/>
        <item x="1980"/>
        <item x="2158"/>
        <item x="2231"/>
        <item x="494"/>
        <item x="470"/>
        <item x="601"/>
        <item x="566"/>
        <item x="419"/>
        <item x="629"/>
        <item x="4255"/>
        <item x="4321"/>
        <item x="4388"/>
        <item x="4476"/>
        <item x="4225"/>
        <item x="4211"/>
        <item x="4377"/>
        <item x="4203"/>
        <item x="4573"/>
        <item x="4438"/>
        <item x="4083"/>
        <item x="4160"/>
        <item x="4056"/>
        <item x="4124"/>
        <item x="4125"/>
        <item x="3956"/>
        <item x="3884"/>
        <item x="4023"/>
        <item x="3626"/>
        <item x="3625"/>
        <item x="3729"/>
        <item x="3664"/>
        <item x="3765"/>
        <item x="3431"/>
        <item x="3721"/>
        <item x="981"/>
        <item x="787"/>
        <item x="1191"/>
        <item x="1083"/>
        <item x="1003"/>
        <item x="1732"/>
        <item x="1880"/>
        <item x="1650"/>
        <item x="1642"/>
        <item x="1934"/>
        <item x="1776"/>
        <item x="1799"/>
        <item x="1646"/>
        <item x="1829"/>
        <item x="1284"/>
        <item x="1243"/>
        <item x="1341"/>
        <item x="1528"/>
        <item x="1285"/>
        <item x="2864"/>
        <item x="3023"/>
        <item x="2849"/>
        <item x="2925"/>
        <item x="2696"/>
        <item x="233"/>
        <item x="243"/>
        <item x="324"/>
        <item x="256"/>
        <item x="110"/>
        <item x="3204"/>
        <item x="3263"/>
        <item x="3199"/>
        <item x="3336"/>
        <item x="2406"/>
        <item x="2461"/>
        <item x="2230"/>
        <item x="1961"/>
        <item x="2269"/>
        <item x="361"/>
        <item x="326"/>
        <item x="736"/>
        <item x="487"/>
        <item x="4226"/>
        <item x="4294"/>
        <item x="4365"/>
        <item x="4540"/>
        <item x="4265"/>
        <item x="4287"/>
        <item x="3883"/>
        <item x="3931"/>
        <item x="3856"/>
        <item x="3907"/>
        <item x="3776"/>
        <item x="3486"/>
        <item x="3785"/>
        <item x="3783"/>
        <item x="3606"/>
        <item x="989"/>
        <item x="967"/>
        <item x="946"/>
        <item x="1935"/>
        <item x="1731"/>
        <item x="1886"/>
        <item x="1382"/>
        <item x="1333"/>
        <item x="1304"/>
        <item x="1438"/>
        <item x="1268"/>
        <item x="1218"/>
        <item x="2794"/>
        <item x="3069"/>
        <item x="2712"/>
        <item x="2759"/>
        <item x="2691"/>
        <item x="2863"/>
        <item x="66"/>
        <item x="127"/>
        <item x="124"/>
        <item x="3227"/>
        <item x="3086"/>
        <item x="3147"/>
        <item x="3393"/>
        <item x="3232"/>
        <item x="3383"/>
        <item x="2493"/>
        <item x="2376"/>
        <item x="2446"/>
        <item x="2593"/>
        <item x="2044"/>
        <item x="2270"/>
        <item x="1964"/>
        <item x="2301"/>
        <item x="2340"/>
        <item x="441"/>
        <item x="652"/>
        <item x="512"/>
        <item x="330"/>
        <item x="626"/>
        <item x="4386"/>
        <item x="4415"/>
        <item x="4564"/>
        <item x="4582"/>
        <item x="4323"/>
        <item x="4586"/>
        <item x="4520"/>
        <item x="4581"/>
        <item x="4547"/>
        <item x="4198"/>
        <item x="3974"/>
        <item x="4177"/>
        <item x="3869"/>
        <item x="3917"/>
        <item x="3790"/>
        <item x="3747"/>
        <item x="3452"/>
        <item x="3726"/>
        <item x="3462"/>
        <item x="3649"/>
        <item x="3728"/>
        <item x="3451"/>
        <item x="910"/>
        <item x="1142"/>
        <item x="1148"/>
        <item x="1818"/>
        <item x="1567"/>
        <item x="1241"/>
        <item x="1349"/>
        <item x="1479"/>
        <item x="1437"/>
        <item x="1400"/>
        <item x="2730"/>
        <item x="2798"/>
        <item x="2947"/>
        <item x="2844"/>
        <item x="266"/>
        <item x="186"/>
        <item x="293"/>
        <item x="183"/>
        <item x="246"/>
        <item x="58"/>
        <item x="165"/>
        <item x="2610"/>
        <item x="2622"/>
        <item x="2394"/>
        <item x="2314"/>
        <item x="1975"/>
        <item x="1992"/>
        <item x="2090"/>
        <item x="1958"/>
        <item x="2188"/>
        <item x="2242"/>
        <item x="2145"/>
        <item x="369"/>
        <item x="353"/>
        <item x="554"/>
        <item x="346"/>
        <item x="4506"/>
        <item x="4534"/>
        <item x="4368"/>
        <item x="4460"/>
        <item x="4307"/>
        <item x="4535"/>
        <item x="4479"/>
        <item x="4455"/>
        <item x="4052"/>
        <item x="4185"/>
        <item x="3882"/>
        <item x="4142"/>
        <item x="3988"/>
        <item x="4115"/>
        <item x="4093"/>
        <item x="4118"/>
        <item x="3584"/>
        <item x="3798"/>
        <item x="3516"/>
        <item x="3476"/>
        <item x="3646"/>
        <item x="983"/>
        <item x="863"/>
        <item x="905"/>
        <item x="755"/>
        <item x="977"/>
        <item x="1927"/>
        <item x="1686"/>
        <item x="1735"/>
        <item x="1676"/>
        <item x="1595"/>
        <item x="1662"/>
        <item x="1738"/>
        <item x="1361"/>
        <item x="1207"/>
        <item x="1276"/>
        <item x="1499"/>
        <item x="2902"/>
        <item x="2741"/>
        <item x="2699"/>
        <item x="294"/>
        <item x="309"/>
        <item x="21"/>
        <item x="163"/>
        <item x="195"/>
        <item x="147"/>
        <item x="10"/>
        <item x="3183"/>
        <item x="3262"/>
        <item x="3145"/>
        <item x="2442"/>
        <item x="2611"/>
        <item x="2515"/>
        <item x="2481"/>
        <item x="2134"/>
        <item x="2089"/>
        <item x="1965"/>
        <item x="2035"/>
        <item x="2305"/>
        <item x="2169"/>
        <item x="2226"/>
        <item x="499"/>
        <item x="665"/>
        <item x="702"/>
        <item x="4510"/>
        <item x="4358"/>
        <item x="4359"/>
        <item x="3943"/>
        <item x="4063"/>
        <item x="3890"/>
        <item x="4078"/>
        <item x="3473"/>
        <item x="3481"/>
        <item x="3599"/>
        <item x="3629"/>
        <item x="991"/>
        <item x="1037"/>
        <item x="1123"/>
        <item x="974"/>
        <item x="1072"/>
        <item x="766"/>
        <item x="1888"/>
        <item x="1847"/>
        <item x="1468"/>
        <item x="1313"/>
        <item x="2952"/>
        <item x="2856"/>
        <item x="2898"/>
        <item x="2935"/>
        <item x="2818"/>
        <item x="2719"/>
        <item x="3005"/>
        <item x="210"/>
        <item x="209"/>
        <item x="104"/>
        <item x="206"/>
        <item x="158"/>
        <item x="14"/>
        <item x="3120"/>
        <item x="3152"/>
        <item x="3149"/>
        <item x="2640"/>
        <item x="2440"/>
        <item x="2551"/>
        <item x="2518"/>
        <item x="2528"/>
        <item x="2362"/>
        <item x="2471"/>
        <item x="2178"/>
        <item x="2254"/>
        <item x="2103"/>
        <item x="2062"/>
        <item x="2260"/>
        <item x="2127"/>
        <item x="656"/>
        <item x="331"/>
        <item x="681"/>
        <item x="332"/>
        <item x="599"/>
        <item x="572"/>
        <item x="4503"/>
        <item x="4477"/>
        <item x="4298"/>
        <item x="4231"/>
        <item x="4371"/>
        <item x="4539"/>
        <item x="4502"/>
        <item x="4524"/>
        <item x="3891"/>
        <item x="4048"/>
        <item x="3866"/>
        <item x="3830"/>
        <item x="4111"/>
        <item x="3970"/>
        <item x="3637"/>
        <item x="3590"/>
        <item x="3710"/>
        <item x="3461"/>
        <item x="3643"/>
        <item x="3432"/>
        <item x="1000"/>
        <item x="1032"/>
        <item x="759"/>
        <item x="1023"/>
        <item x="879"/>
        <item x="756"/>
        <item x="1166"/>
        <item x="1746"/>
        <item x="1739"/>
        <item x="1639"/>
        <item x="1599"/>
        <item x="1822"/>
        <item x="1685"/>
        <item x="1393"/>
        <item x="3007"/>
        <item x="3002"/>
        <item x="227"/>
        <item x="286"/>
        <item x="3322"/>
        <item x="3169"/>
        <item x="3146"/>
        <item x="3212"/>
        <item x="3180"/>
        <item x="3150"/>
        <item x="3358"/>
        <item x="2588"/>
        <item x="2628"/>
        <item x="2375"/>
        <item x="2598"/>
        <item x="2457"/>
        <item x="2263"/>
        <item x="2264"/>
        <item x="1956"/>
        <item x="2163"/>
        <item x="2261"/>
        <item x="683"/>
        <item x="522"/>
        <item x="431"/>
        <item x="480"/>
        <item x="4227"/>
        <item x="4237"/>
        <item x="4306"/>
        <item x="4208"/>
        <item x="4556"/>
        <item x="4200"/>
        <item x="4432"/>
        <item x="4215"/>
        <item x="4536"/>
        <item x="4275"/>
        <item x="3973"/>
        <item x="3994"/>
        <item x="3434"/>
        <item x="3504"/>
        <item x="3686"/>
        <item x="3768"/>
        <item x="3631"/>
        <item x="3441"/>
        <item x="820"/>
        <item x="776"/>
        <item x="1112"/>
        <item x="955"/>
        <item x="760"/>
        <item x="1182"/>
        <item x="1053"/>
        <item x="1568"/>
        <item x="1840"/>
        <item x="1900"/>
        <item x="1444"/>
        <item x="1222"/>
        <item x="1300"/>
        <item x="1204"/>
        <item x="1335"/>
        <item x="1489"/>
        <item x="1216"/>
        <item x="1447"/>
        <item x="2981"/>
        <item x="3059"/>
        <item x="98"/>
        <item x="265"/>
        <item x="321"/>
        <item x="3373"/>
        <item x="3125"/>
        <item x="3261"/>
        <item x="3267"/>
        <item x="3390"/>
        <item x="2456"/>
        <item x="2522"/>
        <item x="2626"/>
        <item x="2530"/>
        <item x="2437"/>
        <item x="2081"/>
        <item x="2234"/>
        <item x="2120"/>
        <item x="2330"/>
        <item x="2181"/>
        <item x="1972"/>
        <item x="2174"/>
        <item x="414"/>
        <item x="395"/>
        <item x="738"/>
        <item x="394"/>
        <item x="740"/>
        <item x="618"/>
        <item x="4461"/>
        <item x="4092"/>
        <item x="3902"/>
        <item x="3827"/>
        <item x="3978"/>
        <item x="3913"/>
        <item x="4137"/>
        <item x="3865"/>
        <item x="3571"/>
        <item x="3543"/>
        <item x="3581"/>
        <item x="3731"/>
        <item x="3575"/>
        <item x="3471"/>
        <item x="3501"/>
        <item x="3754"/>
        <item x="3488"/>
        <item x="943"/>
        <item x="923"/>
        <item x="1086"/>
        <item x="840"/>
        <item x="1190"/>
        <item x="939"/>
        <item x="1883"/>
        <item x="1790"/>
        <item x="1546"/>
        <item x="1842"/>
        <item x="1480"/>
        <item x="1219"/>
        <item x="1412"/>
        <item x="1235"/>
        <item x="1334"/>
        <item x="2709"/>
        <item x="2879"/>
        <item x="3010"/>
        <item x="143"/>
        <item x="125"/>
        <item x="19"/>
        <item x="102"/>
        <item x="36"/>
        <item x="226"/>
        <item x="156"/>
        <item x="8"/>
        <item x="3141"/>
        <item x="2451"/>
        <item x="2554"/>
        <item x="2119"/>
        <item x="2053"/>
        <item x="2009"/>
        <item x="2058"/>
        <item x="2124"/>
        <item x="1955"/>
        <item x="2247"/>
        <item x="2135"/>
        <item x="498"/>
        <item x="473"/>
        <item x="699"/>
        <item x="726"/>
        <item x="4292"/>
        <item x="4414"/>
        <item x="4600"/>
        <item x="4212"/>
        <item x="4385"/>
        <item x="3900"/>
        <item x="4156"/>
        <item x="4050"/>
        <item x="3819"/>
        <item x="3419"/>
        <item x="1087"/>
        <item x="822"/>
        <item x="789"/>
        <item x="1171"/>
        <item x="918"/>
        <item x="942"/>
        <item x="917"/>
        <item x="1038"/>
        <item x="999"/>
        <item x="1051"/>
        <item x="1657"/>
        <item x="1801"/>
        <item x="1456"/>
        <item x="1505"/>
        <item x="1458"/>
        <item x="1486"/>
        <item x="1488"/>
        <item x="1495"/>
        <item x="2897"/>
        <item x="3046"/>
        <item x="2694"/>
        <item x="2982"/>
        <item x="2979"/>
        <item x="2907"/>
        <item x="82"/>
        <item x="3329"/>
        <item x="3257"/>
        <item x="3243"/>
        <item x="3275"/>
        <item x="2427"/>
        <item x="2500"/>
        <item x="2337"/>
        <item x="1986"/>
        <item x="2074"/>
        <item x="2187"/>
        <item x="2069"/>
        <item x="2313"/>
        <item x="2008"/>
        <item x="2083"/>
        <item x="393"/>
        <item x="345"/>
        <item x="602"/>
        <item x="593"/>
        <item x="575"/>
        <item x="455"/>
        <item x="4437"/>
        <item x="4217"/>
        <item x="4495"/>
        <item x="4435"/>
        <item x="4300"/>
        <item x="4555"/>
        <item x="4178"/>
        <item x="3901"/>
        <item x="3834"/>
        <item x="4165"/>
        <item x="3569"/>
        <item x="3724"/>
        <item x="3634"/>
        <item x="821"/>
        <item x="1160"/>
        <item x="758"/>
        <item x="757"/>
        <item x="839"/>
        <item x="761"/>
        <item x="1558"/>
        <item x="1615"/>
        <item x="1596"/>
        <item x="1866"/>
        <item x="1837"/>
        <item x="1217"/>
        <item x="1443"/>
        <item x="1203"/>
        <item x="1273"/>
        <item x="1363"/>
        <item x="2855"/>
        <item x="2785"/>
        <item x="2955"/>
        <item x="52"/>
        <item x="84"/>
        <item x="75"/>
        <item x="3396"/>
        <item x="3250"/>
        <item x="3239"/>
        <item x="2385"/>
        <item x="2656"/>
        <item x="2368"/>
        <item x="2612"/>
        <item x="2542"/>
        <item x="1979"/>
        <item x="2202"/>
        <item x="2049"/>
        <item x="2223"/>
        <item x="2184"/>
        <item x="2177"/>
        <item x="2045"/>
        <item x="2078"/>
        <item x="415"/>
        <item x="423"/>
        <item x="700"/>
        <item x="718"/>
        <item x="348"/>
        <item x="4459"/>
        <item x="4264"/>
        <item x="4426"/>
        <item x="4138"/>
        <item x="4176"/>
        <item x="4148"/>
        <item x="4006"/>
        <item x="3641"/>
        <item x="3622"/>
        <item x="1095"/>
        <item x="1071"/>
        <item x="969"/>
        <item x="777"/>
        <item x="920"/>
        <item x="1170"/>
        <item x="932"/>
        <item x="1013"/>
        <item x="1165"/>
        <item x="1841"/>
        <item x="1906"/>
        <item x="1774"/>
        <item x="1651"/>
        <item x="1760"/>
        <item x="1612"/>
        <item x="1359"/>
        <item x="1259"/>
        <item x="2761"/>
        <item x="3021"/>
        <item x="2763"/>
        <item x="3038"/>
        <item x="3039"/>
        <item x="2710"/>
        <item x="3040"/>
        <item x="119"/>
        <item x="3"/>
        <item x="244"/>
        <item x="3189"/>
        <item x="3205"/>
        <item x="3207"/>
        <item x="3191"/>
        <item x="3326"/>
        <item x="3335"/>
        <item x="3106"/>
        <item x="2492"/>
        <item x="2441"/>
        <item x="2469"/>
        <item x="2529"/>
        <item x="2276"/>
        <item x="2180"/>
        <item x="2043"/>
        <item x="2251"/>
        <item x="2116"/>
        <item x="2167"/>
        <item x="1996"/>
        <item x="2104"/>
        <item x="2082"/>
        <item x="2146"/>
        <item x="2224"/>
        <item x="389"/>
        <item x="418"/>
        <item x="611"/>
        <item x="438"/>
        <item x="363"/>
        <item x="4309"/>
        <item x="4239"/>
        <item x="4557"/>
        <item x="4015"/>
        <item x="4076"/>
        <item x="3989"/>
        <item x="4022"/>
        <item x="3996"/>
        <item x="4107"/>
        <item x="3828"/>
        <item x="3513"/>
        <item x="3588"/>
        <item x="3430"/>
        <item x="3538"/>
        <item x="782"/>
        <item x="1626"/>
        <item x="1729"/>
        <item x="1547"/>
        <item x="1937"/>
        <item x="1641"/>
        <item x="1640"/>
        <item x="1330"/>
        <item x="1490"/>
        <item x="1478"/>
        <item x="2836"/>
        <item x="3022"/>
        <item x="3042"/>
        <item x="2872"/>
        <item x="2795"/>
        <item x="287"/>
        <item x="312"/>
        <item x="27"/>
        <item x="3385"/>
        <item x="3099"/>
        <item x="3346"/>
        <item x="2520"/>
        <item x="2299"/>
        <item x="2310"/>
        <item x="2341"/>
        <item x="2295"/>
        <item x="509"/>
        <item x="351"/>
        <item x="445"/>
        <item x="608"/>
        <item x="686"/>
        <item x="4466"/>
        <item x="4424"/>
        <item x="4267"/>
        <item x="4367"/>
        <item x="4134"/>
        <item x="3983"/>
        <item x="3822"/>
        <item x="3879"/>
        <item x="3821"/>
        <item x="3720"/>
        <item x="3736"/>
        <item x="3705"/>
        <item x="3535"/>
        <item x="3774"/>
        <item x="3685"/>
        <item x="1098"/>
        <item x="871"/>
        <item x="851"/>
        <item x="908"/>
        <item x="1675"/>
        <item x="1854"/>
        <item x="1897"/>
        <item x="1786"/>
        <item x="1727"/>
        <item x="1668"/>
        <item x="1557"/>
        <item x="1628"/>
        <item x="1360"/>
        <item x="1380"/>
        <item x="1470"/>
        <item x="1457"/>
        <item x="2882"/>
        <item x="2802"/>
        <item x="3000"/>
        <item x="285"/>
        <item x="276"/>
        <item x="80"/>
        <item x="268"/>
        <item x="3306"/>
        <item x="3144"/>
        <item x="3308"/>
        <item x="3225"/>
        <item x="2647"/>
        <item x="2377"/>
        <item x="2363"/>
        <item x="2096"/>
        <item x="2032"/>
        <item x="2123"/>
        <item x="2225"/>
        <item x="2334"/>
        <item x="2290"/>
        <item x="645"/>
        <item x="692"/>
        <item x="416"/>
        <item x="592"/>
        <item x="659"/>
        <item x="382"/>
        <item x="4542"/>
        <item x="4514"/>
        <item x="3968"/>
        <item x="3628"/>
        <item x="3589"/>
        <item x="3677"/>
        <item x="3715"/>
        <item x="3620"/>
        <item x="1052"/>
        <item x="926"/>
        <item x="1147"/>
        <item x="949"/>
        <item x="799"/>
        <item x="860"/>
        <item x="1844"/>
        <item x="1862"/>
        <item x="1700"/>
        <item x="1770"/>
        <item x="1667"/>
        <item x="1394"/>
        <item x="1314"/>
        <item x="1375"/>
        <item x="1358"/>
        <item x="1442"/>
        <item x="3015"/>
        <item x="2708"/>
        <item x="2871"/>
        <item x="2874"/>
        <item x="3156"/>
        <item x="3386"/>
        <item x="3087"/>
        <item x="2526"/>
        <item x="2352"/>
        <item x="2590"/>
        <item x="2404"/>
        <item x="2502"/>
        <item x="2472"/>
        <item x="2366"/>
        <item x="2578"/>
        <item x="2372"/>
        <item x="2266"/>
        <item x="2280"/>
        <item x="2315"/>
        <item x="1995"/>
        <item x="2153"/>
        <item x="2204"/>
        <item x="440"/>
        <item x="720"/>
        <item x="342"/>
        <item x="667"/>
        <item x="500"/>
        <item x="556"/>
        <item x="4296"/>
        <item x="4425"/>
        <item x="4236"/>
        <item x="4515"/>
        <item x="4040"/>
        <item x="4175"/>
        <item x="3831"/>
        <item x="4013"/>
        <item x="4189"/>
        <item x="3602"/>
        <item x="3440"/>
        <item x="3604"/>
        <item x="3502"/>
        <item x="1046"/>
        <item x="850"/>
        <item x="817"/>
        <item x="783"/>
        <item x="1670"/>
        <item x="1932"/>
        <item x="1233"/>
        <item x="1511"/>
        <item x="2724"/>
        <item x="2942"/>
        <item x="3052"/>
        <item x="3266"/>
        <item x="3153"/>
        <item x="3376"/>
        <item x="3372"/>
        <item x="3121"/>
        <item x="3143"/>
        <item x="3240"/>
        <item x="3289"/>
        <item x="2480"/>
        <item x="2642"/>
        <item x="2014"/>
        <item x="2281"/>
        <item x="2262"/>
        <item x="622"/>
        <item x="727"/>
        <item x="668"/>
        <item x="333"/>
        <item x="4427"/>
        <item x="4364"/>
        <item x="4513"/>
        <item x="4154"/>
        <item x="4021"/>
        <item x="3896"/>
        <item x="4101"/>
        <item x="4020"/>
        <item x="3874"/>
        <item x="3795"/>
        <item x="3597"/>
        <item x="3781"/>
        <item x="3416"/>
        <item x="3497"/>
        <item x="3595"/>
        <item x="1187"/>
        <item x="800"/>
        <item x="1627"/>
        <item x="1748"/>
        <item x="1717"/>
        <item x="1749"/>
        <item x="1206"/>
        <item x="1286"/>
        <item x="1355"/>
        <item x="3066"/>
        <item x="3062"/>
        <item x="3006"/>
        <item x="3048"/>
        <item x="2993"/>
        <item x="2707"/>
        <item x="159"/>
        <item x="164"/>
        <item x="169"/>
        <item x="251"/>
        <item x="3304"/>
        <item x="3162"/>
        <item x="3344"/>
        <item x="3097"/>
        <item x="3412"/>
        <item x="3155"/>
        <item x="2657"/>
        <item x="2073"/>
        <item x="413"/>
        <item x="530"/>
        <item x="469"/>
        <item x="491"/>
        <item x="724"/>
        <item x="639"/>
        <item x="4320"/>
        <item x="4315"/>
        <item x="3911"/>
        <item x="4071"/>
        <item x="953"/>
        <item x="925"/>
        <item x="1031"/>
        <item x="889"/>
        <item x="775"/>
        <item x="1803"/>
        <item x="1751"/>
        <item x="1922"/>
        <item x="1745"/>
        <item x="1715"/>
        <item x="1524"/>
        <item x="1501"/>
        <item x="2743"/>
        <item x="184"/>
        <item x="63"/>
        <item x="11"/>
        <item x="3345"/>
        <item x="3356"/>
        <item x="3284"/>
        <item x="2438"/>
        <item x="2428"/>
        <item x="2579"/>
        <item x="2061"/>
        <item x="2284"/>
        <item x="2259"/>
        <item x="2219"/>
        <item x="446"/>
        <item x="730"/>
        <item x="533"/>
        <item x="711"/>
        <item x="541"/>
        <item x="4395"/>
        <item x="4210"/>
        <item x="4533"/>
        <item x="4478"/>
        <item x="4254"/>
        <item x="4077"/>
        <item x="4117"/>
        <item x="4070"/>
        <item x="3591"/>
        <item x="3485"/>
        <item x="3598"/>
        <item x="810"/>
        <item x="1728"/>
        <item x="1747"/>
        <item x="1750"/>
        <item x="1692"/>
        <item x="2868"/>
        <item x="2847"/>
        <item x="2895"/>
        <item x="2744"/>
        <item x="3018"/>
        <item x="3025"/>
        <item x="141"/>
        <item x="69"/>
        <item x="3135"/>
        <item x="3171"/>
        <item x="3157"/>
        <item x="3332"/>
        <item x="2641"/>
        <item x="2689"/>
        <item x="2555"/>
        <item x="2450"/>
        <item x="2421"/>
        <item x="2374"/>
        <item x="2186"/>
        <item x="2015"/>
        <item x="2002"/>
        <item x="2075"/>
        <item x="1969"/>
        <item x="2286"/>
        <item x="479"/>
        <item x="335"/>
        <item x="536"/>
        <item x="381"/>
        <item x="447"/>
        <item x="4319"/>
        <item x="4567"/>
        <item x="4324"/>
        <item x="3912"/>
        <item x="3898"/>
        <item x="3770"/>
        <item x="3784"/>
        <item x="751"/>
        <item x="1039"/>
        <item x="1938"/>
        <item x="1777"/>
        <item x="1673"/>
        <item x="1865"/>
        <item x="1730"/>
        <item x="1515"/>
        <item x="1467"/>
        <item x="2941"/>
        <item x="289"/>
        <item x="34"/>
        <item x="194"/>
        <item x="97"/>
        <item x="112"/>
        <item x="40"/>
        <item x="3403"/>
        <item x="3138"/>
        <item x="3347"/>
        <item x="3325"/>
        <item x="3208"/>
        <item x="2669"/>
        <item x="2654"/>
        <item x="2545"/>
        <item x="2671"/>
        <item x="2514"/>
        <item x="2655"/>
        <item x="2382"/>
        <item x="2658"/>
        <item x="2183"/>
        <item x="2040"/>
        <item x="2191"/>
        <item x="396"/>
        <item x="411"/>
        <item x="708"/>
        <item x="680"/>
        <item x="689"/>
        <item x="542"/>
        <item x="452"/>
        <item x="4486"/>
        <item x="4578"/>
        <item x="4525"/>
        <item x="4552"/>
        <item x="4417"/>
        <item x="4051"/>
        <item x="3959"/>
        <item x="3601"/>
        <item x="3458"/>
        <item x="3541"/>
        <item x="1080"/>
        <item x="1155"/>
        <item x="1001"/>
        <item x="854"/>
        <item x="1910"/>
        <item x="1816"/>
        <item x="1538"/>
        <item x="1234"/>
        <item x="1420"/>
        <item x="1267"/>
        <item x="1305"/>
        <item x="1418"/>
        <item x="3060"/>
        <item x="2957"/>
        <item x="2918"/>
        <item x="2893"/>
        <item x="271"/>
        <item x="161"/>
        <item x="157"/>
        <item x="101"/>
        <item x="3399"/>
        <item x="3228"/>
        <item x="3161"/>
        <item x="2360"/>
        <item x="2592"/>
        <item x="2506"/>
        <item x="2516"/>
        <item x="2449"/>
        <item x="1957"/>
        <item x="2131"/>
        <item x="1963"/>
        <item x="2130"/>
        <item x="519"/>
        <item x="707"/>
        <item x="606"/>
        <item x="635"/>
        <item x="437"/>
        <item x="4553"/>
        <item x="4549"/>
        <item x="4551"/>
        <item x="4097"/>
        <item x="4167"/>
        <item x="4053"/>
        <item x="3739"/>
        <item x="3749"/>
        <item x="3669"/>
        <item x="3480"/>
        <item x="3442"/>
        <item x="1541"/>
        <item x="1586"/>
        <item x="1864"/>
        <item x="1526"/>
        <item x="269"/>
        <item x="188"/>
        <item x="254"/>
        <item x="3245"/>
        <item x="3377"/>
        <item x="3084"/>
        <item x="3216"/>
        <item x="2422"/>
        <item x="2425"/>
        <item x="2282"/>
        <item x="1974"/>
        <item x="339"/>
        <item x="657"/>
        <item x="334"/>
        <item x="426"/>
        <item x="336"/>
        <item x="422"/>
        <item x="439"/>
        <item x="725"/>
        <item x="4579"/>
        <item x="4447"/>
        <item x="4584"/>
        <item x="4598"/>
        <item x="4157"/>
        <item x="3818"/>
        <item x="3903"/>
        <item x="3508"/>
        <item x="3702"/>
        <item x="3743"/>
        <item x="3704"/>
        <item x="1113"/>
        <item x="1014"/>
        <item x="1881"/>
        <item x="1744"/>
        <item x="1485"/>
        <item x="1362"/>
        <item x="1339"/>
        <item x="2797"/>
        <item x="96"/>
        <item x="152"/>
        <item x="54"/>
        <item x="3230"/>
        <item x="3101"/>
        <item x="2635"/>
        <item x="1960"/>
        <item x="2056"/>
        <item x="2287"/>
        <item x="2010"/>
        <item x="2200"/>
        <item x="2306"/>
        <item x="327"/>
        <item x="655"/>
        <item x="620"/>
        <item x="568"/>
        <item x="4301"/>
        <item x="4253"/>
        <item x="4538"/>
        <item x="4233"/>
        <item x="4464"/>
        <item x="4483"/>
        <item x="4456"/>
        <item x="4387"/>
        <item x="4087"/>
        <item x="3848"/>
        <item x="3644"/>
        <item x="3636"/>
        <item x="1018"/>
        <item x="892"/>
        <item x="1645"/>
        <item x="2995"/>
        <item x="2697"/>
        <item x="262"/>
        <item x="242"/>
        <item x="81"/>
        <item x="3229"/>
        <item x="3290"/>
        <item x="2491"/>
        <item x="2597"/>
        <item x="2556"/>
        <item x="2630"/>
        <item x="2517"/>
        <item x="642"/>
        <item x="693"/>
        <item x="4523"/>
        <item x="4457"/>
        <item x="4033"/>
        <item x="3810"/>
        <item x="3503"/>
        <item x="1129"/>
        <item x="987"/>
        <item x="964"/>
        <item x="1114"/>
        <item x="1740"/>
        <item x="1933"/>
        <item x="1768"/>
        <item x="1510"/>
        <item x="2799"/>
        <item x="2698"/>
        <item x="155"/>
        <item x="12"/>
        <item x="3321"/>
        <item x="2582"/>
        <item x="2025"/>
        <item x="1966"/>
        <item x="679"/>
        <item x="328"/>
        <item x="4072"/>
        <item x="4002"/>
        <item x="3995"/>
        <item x="3448"/>
        <item x="3632"/>
        <item x="3700"/>
        <item x="3732"/>
        <item x="3657"/>
        <item x="791"/>
        <item x="1085"/>
        <item x="1804"/>
        <item x="1215"/>
        <item x="1416"/>
        <item x="1506"/>
        <item x="2926"/>
        <item x="3077"/>
        <item x="189"/>
        <item x="115"/>
        <item x="3151"/>
        <item x="3242"/>
        <item x="2675"/>
        <item x="2152"/>
        <item x="2344"/>
        <item x="2333"/>
        <item x="2321"/>
        <item x="2172"/>
        <item x="528"/>
        <item x="343"/>
        <item x="703"/>
        <item x="4499"/>
        <item x="4159"/>
        <item x="862"/>
        <item x="1907"/>
        <item x="1496"/>
        <item x="2713"/>
        <item x="2819"/>
        <item x="2367"/>
        <item x="2519"/>
        <item x="2042"/>
        <item x="523"/>
        <item x="634"/>
        <item x="4454"/>
        <item x="4219"/>
        <item x="3817"/>
        <item x="3914"/>
        <item x="3756"/>
        <item x="3755"/>
        <item x="3742"/>
        <item x="1843"/>
        <item x="1482"/>
        <item x="1415"/>
        <item x="1417"/>
        <item x="2725"/>
        <item x="2805"/>
        <item x="3012"/>
        <item x="2998"/>
        <item x="295"/>
        <item x="245"/>
        <item x="236"/>
        <item x="3280"/>
        <item x="2121"/>
        <item x="2327"/>
        <item x="712"/>
        <item x="329"/>
        <item x="4047"/>
        <item x="3484"/>
        <item x="947"/>
        <item x="1049"/>
        <item x="1056"/>
        <item x="842"/>
        <item x="1109"/>
        <item x="1771"/>
        <item x="1516"/>
        <item x="3058"/>
        <item x="3079"/>
        <item x="3406"/>
        <item x="3292"/>
        <item x="2558"/>
        <item x="2649"/>
        <item x="2192"/>
        <item x="4314"/>
        <item x="3829"/>
        <item x="3987"/>
        <item x="3779"/>
        <item x="1118"/>
        <item x="865"/>
        <item x="1902"/>
        <item x="1223"/>
        <item x="1469"/>
        <item x="1357"/>
        <item x="3045"/>
        <item x="2878"/>
        <item x="2939"/>
        <item x="25"/>
        <item x="247"/>
        <item x="3193"/>
        <item x="3159"/>
        <item x="2534"/>
        <item x="2307"/>
        <item x="697"/>
        <item x="4393"/>
        <item x="4429"/>
        <item x="3972"/>
        <item x="3572"/>
        <item x="1742"/>
        <item x="1502"/>
        <item x="2788"/>
        <item x="2815"/>
        <item x="73"/>
        <item x="3259"/>
        <item x="2507"/>
        <item x="2115"/>
        <item x="4485"/>
        <item x="4166"/>
        <item x="3514"/>
        <item x="965"/>
        <item x="1901"/>
        <item x="1743"/>
        <item x="1507"/>
        <item x="2989"/>
        <item x="3324"/>
        <item x="511"/>
        <item x="682"/>
        <item x="4576"/>
        <item x="1726"/>
        <item x="3043"/>
        <item x="2704"/>
        <item x="3307"/>
        <item x="2557"/>
        <item x="2316"/>
        <item x="2288"/>
        <item x="4532"/>
        <item x="818"/>
        <item x="2846"/>
        <item x="3283"/>
        <item x="2099"/>
        <item x="3778"/>
        <item x="3706"/>
        <item x="3495"/>
        <item x="1821"/>
        <item x="4263"/>
        <item x="1534"/>
        <item x="1536"/>
        <item x="1535"/>
        <item x="6"/>
        <item x="3083"/>
        <item t="default"/>
      </items>
    </pivotField>
    <pivotField showAll="0">
      <items count="14">
        <item x="12"/>
        <item x="11"/>
        <item x="9"/>
        <item x="10"/>
        <item x="3"/>
        <item x="1"/>
        <item x="4"/>
        <item x="0"/>
        <item x="7"/>
        <item x="6"/>
        <item x="2"/>
        <item x="8"/>
        <item x="5"/>
        <item t="default"/>
      </items>
    </pivotField>
    <pivotField showAll="0">
      <items count="115">
        <item x="113"/>
        <item x="112"/>
        <item x="110"/>
        <item x="98"/>
        <item x="111"/>
        <item x="108"/>
        <item x="103"/>
        <item x="82"/>
        <item x="101"/>
        <item x="84"/>
        <item x="26"/>
        <item x="53"/>
        <item x="104"/>
        <item x="80"/>
        <item x="92"/>
        <item x="102"/>
        <item x="70"/>
        <item x="93"/>
        <item x="43"/>
        <item x="85"/>
        <item x="71"/>
        <item x="73"/>
        <item x="41"/>
        <item x="52"/>
        <item x="68"/>
        <item x="69"/>
        <item x="96"/>
        <item x="76"/>
        <item x="79"/>
        <item x="90"/>
        <item x="97"/>
        <item x="28"/>
        <item x="81"/>
        <item x="19"/>
        <item x="27"/>
        <item x="4"/>
        <item x="40"/>
        <item x="72"/>
        <item x="89"/>
        <item x="60"/>
        <item x="63"/>
        <item x="1"/>
        <item x="35"/>
        <item x="24"/>
        <item x="45"/>
        <item x="14"/>
        <item x="20"/>
        <item x="7"/>
        <item x="78"/>
        <item x="5"/>
        <item x="49"/>
        <item x="61"/>
        <item x="87"/>
        <item x="17"/>
        <item x="47"/>
        <item x="30"/>
        <item x="21"/>
        <item x="50"/>
        <item x="31"/>
        <item x="0"/>
        <item x="83"/>
        <item x="38"/>
        <item x="2"/>
        <item x="32"/>
        <item x="91"/>
        <item x="15"/>
        <item x="62"/>
        <item x="59"/>
        <item x="44"/>
        <item x="34"/>
        <item x="33"/>
        <item x="18"/>
        <item x="16"/>
        <item x="36"/>
        <item x="25"/>
        <item x="58"/>
        <item x="75"/>
        <item x="9"/>
        <item x="54"/>
        <item x="66"/>
        <item x="46"/>
        <item x="42"/>
        <item x="10"/>
        <item x="13"/>
        <item x="86"/>
        <item x="64"/>
        <item x="8"/>
        <item x="57"/>
        <item x="37"/>
        <item x="3"/>
        <item x="23"/>
        <item x="55"/>
        <item x="95"/>
        <item x="94"/>
        <item x="74"/>
        <item x="11"/>
        <item x="48"/>
        <item x="29"/>
        <item x="65"/>
        <item x="77"/>
        <item x="39"/>
        <item x="56"/>
        <item x="12"/>
        <item x="67"/>
        <item x="100"/>
        <item x="88"/>
        <item x="106"/>
        <item x="22"/>
        <item x="51"/>
        <item x="99"/>
        <item x="105"/>
        <item x="109"/>
        <item x="107"/>
        <item x="6"/>
        <item t="default"/>
      </items>
    </pivotField>
    <pivotField axis="axisRow" dataField="1" showAll="0">
      <items count="5">
        <item x="3"/>
        <item x="0"/>
        <item x="1"/>
        <item x="2"/>
        <item t="default"/>
      </items>
    </pivotField>
    <pivotField showAll="0"/>
    <pivotField showAll="0"/>
    <pivotField showAll="0">
      <items count="468">
        <item x="1"/>
        <item x="284"/>
        <item x="397"/>
        <item x="285"/>
        <item x="286"/>
        <item x="413"/>
        <item x="446"/>
        <item x="2"/>
        <item x="447"/>
        <item x="3"/>
        <item x="287"/>
        <item x="205"/>
        <item x="398"/>
        <item x="134"/>
        <item x="373"/>
        <item x="247"/>
        <item x="206"/>
        <item x="4"/>
        <item x="288"/>
        <item x="347"/>
        <item x="5"/>
        <item x="399"/>
        <item x="6"/>
        <item x="248"/>
        <item x="448"/>
        <item x="289"/>
        <item x="135"/>
        <item x="136"/>
        <item x="207"/>
        <item x="208"/>
        <item x="7"/>
        <item x="209"/>
        <item x="210"/>
        <item x="8"/>
        <item x="137"/>
        <item x="321"/>
        <item x="9"/>
        <item x="138"/>
        <item x="10"/>
        <item x="139"/>
        <item x="290"/>
        <item x="348"/>
        <item x="140"/>
        <item x="249"/>
        <item x="11"/>
        <item x="211"/>
        <item x="212"/>
        <item x="291"/>
        <item x="414"/>
        <item x="449"/>
        <item x="141"/>
        <item x="12"/>
        <item x="13"/>
        <item x="250"/>
        <item x="322"/>
        <item x="14"/>
        <item x="15"/>
        <item x="16"/>
        <item x="142"/>
        <item x="400"/>
        <item x="251"/>
        <item x="17"/>
        <item x="213"/>
        <item x="450"/>
        <item x="252"/>
        <item x="143"/>
        <item x="144"/>
        <item x="374"/>
        <item x="18"/>
        <item x="19"/>
        <item x="349"/>
        <item x="20"/>
        <item x="415"/>
        <item x="21"/>
        <item x="22"/>
        <item x="145"/>
        <item x="375"/>
        <item x="323"/>
        <item x="401"/>
        <item x="324"/>
        <item x="350"/>
        <item x="23"/>
        <item x="24"/>
        <item x="351"/>
        <item x="214"/>
        <item x="25"/>
        <item x="26"/>
        <item x="376"/>
        <item x="27"/>
        <item x="28"/>
        <item x="253"/>
        <item x="215"/>
        <item x="216"/>
        <item x="29"/>
        <item x="146"/>
        <item x="147"/>
        <item x="217"/>
        <item x="148"/>
        <item x="292"/>
        <item x="352"/>
        <item x="254"/>
        <item x="30"/>
        <item x="149"/>
        <item x="293"/>
        <item x="218"/>
        <item x="31"/>
        <item x="150"/>
        <item x="294"/>
        <item x="219"/>
        <item x="220"/>
        <item x="416"/>
        <item x="255"/>
        <item x="451"/>
        <item x="151"/>
        <item x="256"/>
        <item x="402"/>
        <item x="435"/>
        <item x="295"/>
        <item x="32"/>
        <item x="33"/>
        <item x="152"/>
        <item x="257"/>
        <item x="436"/>
        <item x="34"/>
        <item x="35"/>
        <item x="325"/>
        <item x="36"/>
        <item x="37"/>
        <item x="452"/>
        <item x="221"/>
        <item x="38"/>
        <item x="403"/>
        <item x="39"/>
        <item x="40"/>
        <item x="41"/>
        <item x="296"/>
        <item x="42"/>
        <item x="43"/>
        <item x="44"/>
        <item x="326"/>
        <item x="45"/>
        <item x="327"/>
        <item x="417"/>
        <item x="437"/>
        <item x="353"/>
        <item x="46"/>
        <item x="47"/>
        <item x="354"/>
        <item x="153"/>
        <item x="404"/>
        <item x="48"/>
        <item x="154"/>
        <item x="49"/>
        <item x="418"/>
        <item x="328"/>
        <item x="329"/>
        <item x="355"/>
        <item x="50"/>
        <item x="155"/>
        <item x="405"/>
        <item x="258"/>
        <item x="51"/>
        <item x="330"/>
        <item x="259"/>
        <item x="52"/>
        <item x="53"/>
        <item x="297"/>
        <item x="453"/>
        <item x="222"/>
        <item x="419"/>
        <item x="298"/>
        <item x="156"/>
        <item x="157"/>
        <item x="54"/>
        <item x="158"/>
        <item x="55"/>
        <item x="56"/>
        <item x="331"/>
        <item x="57"/>
        <item x="58"/>
        <item x="260"/>
        <item x="420"/>
        <item x="299"/>
        <item x="59"/>
        <item x="60"/>
        <item x="61"/>
        <item x="62"/>
        <item x="332"/>
        <item x="421"/>
        <item x="356"/>
        <item x="63"/>
        <item x="64"/>
        <item x="438"/>
        <item x="300"/>
        <item x="65"/>
        <item x="66"/>
        <item x="439"/>
        <item x="422"/>
        <item x="333"/>
        <item x="223"/>
        <item x="67"/>
        <item x="68"/>
        <item x="377"/>
        <item x="159"/>
        <item x="224"/>
        <item x="160"/>
        <item x="161"/>
        <item x="69"/>
        <item x="357"/>
        <item x="440"/>
        <item x="225"/>
        <item x="423"/>
        <item x="226"/>
        <item x="162"/>
        <item x="227"/>
        <item x="261"/>
        <item x="70"/>
        <item x="228"/>
        <item x="163"/>
        <item x="164"/>
        <item x="424"/>
        <item x="262"/>
        <item x="71"/>
        <item x="301"/>
        <item x="441"/>
        <item x="358"/>
        <item x="302"/>
        <item x="72"/>
        <item x="334"/>
        <item x="263"/>
        <item x="165"/>
        <item x="425"/>
        <item x="303"/>
        <item x="73"/>
        <item x="406"/>
        <item x="304"/>
        <item x="166"/>
        <item x="335"/>
        <item x="426"/>
        <item x="442"/>
        <item x="167"/>
        <item x="264"/>
        <item x="427"/>
        <item x="74"/>
        <item x="359"/>
        <item x="168"/>
        <item x="336"/>
        <item x="265"/>
        <item x="229"/>
        <item x="305"/>
        <item x="454"/>
        <item x="169"/>
        <item x="170"/>
        <item x="171"/>
        <item x="378"/>
        <item x="172"/>
        <item x="230"/>
        <item x="379"/>
        <item x="75"/>
        <item x="407"/>
        <item x="173"/>
        <item x="76"/>
        <item x="455"/>
        <item x="337"/>
        <item x="174"/>
        <item x="175"/>
        <item x="306"/>
        <item x="266"/>
        <item x="338"/>
        <item x="176"/>
        <item x="177"/>
        <item x="408"/>
        <item x="77"/>
        <item x="428"/>
        <item x="78"/>
        <item x="178"/>
        <item x="456"/>
        <item x="79"/>
        <item x="457"/>
        <item x="360"/>
        <item x="267"/>
        <item x="380"/>
        <item x="179"/>
        <item x="429"/>
        <item x="361"/>
        <item x="362"/>
        <item x="180"/>
        <item x="181"/>
        <item x="80"/>
        <item x="81"/>
        <item x="82"/>
        <item x="381"/>
        <item x="83"/>
        <item x="84"/>
        <item x="85"/>
        <item x="339"/>
        <item x="307"/>
        <item x="86"/>
        <item x="87"/>
        <item x="231"/>
        <item x="88"/>
        <item x="89"/>
        <item x="382"/>
        <item x="268"/>
        <item x="363"/>
        <item x="182"/>
        <item x="232"/>
        <item x="90"/>
        <item x="233"/>
        <item x="91"/>
        <item x="234"/>
        <item x="92"/>
        <item x="364"/>
        <item x="458"/>
        <item x="183"/>
        <item x="93"/>
        <item x="235"/>
        <item x="184"/>
        <item x="340"/>
        <item x="269"/>
        <item x="94"/>
        <item x="95"/>
        <item x="96"/>
        <item x="341"/>
        <item x="185"/>
        <item x="270"/>
        <item x="97"/>
        <item x="186"/>
        <item x="98"/>
        <item x="409"/>
        <item x="383"/>
        <item x="99"/>
        <item x="459"/>
        <item x="410"/>
        <item x="443"/>
        <item x="100"/>
        <item x="236"/>
        <item x="187"/>
        <item x="411"/>
        <item x="384"/>
        <item x="101"/>
        <item x="237"/>
        <item x="365"/>
        <item x="308"/>
        <item x="366"/>
        <item x="102"/>
        <item x="412"/>
        <item x="271"/>
        <item x="385"/>
        <item x="386"/>
        <item x="272"/>
        <item x="273"/>
        <item x="274"/>
        <item x="188"/>
        <item x="430"/>
        <item x="103"/>
        <item x="460"/>
        <item x="104"/>
        <item x="367"/>
        <item x="431"/>
        <item x="309"/>
        <item x="189"/>
        <item x="461"/>
        <item x="105"/>
        <item x="310"/>
        <item x="238"/>
        <item x="106"/>
        <item x="368"/>
        <item x="462"/>
        <item x="107"/>
        <item x="108"/>
        <item x="342"/>
        <item x="311"/>
        <item x="312"/>
        <item x="239"/>
        <item x="369"/>
        <item x="387"/>
        <item x="388"/>
        <item x="109"/>
        <item x="240"/>
        <item x="370"/>
        <item x="444"/>
        <item x="110"/>
        <item x="111"/>
        <item x="112"/>
        <item x="389"/>
        <item x="113"/>
        <item x="190"/>
        <item x="114"/>
        <item x="390"/>
        <item x="463"/>
        <item x="115"/>
        <item x="313"/>
        <item x="343"/>
        <item x="314"/>
        <item x="241"/>
        <item x="432"/>
        <item x="191"/>
        <item x="116"/>
        <item x="117"/>
        <item x="344"/>
        <item x="118"/>
        <item x="192"/>
        <item x="445"/>
        <item x="391"/>
        <item x="193"/>
        <item x="392"/>
        <item x="119"/>
        <item x="194"/>
        <item x="120"/>
        <item x="121"/>
        <item x="242"/>
        <item x="315"/>
        <item x="371"/>
        <item x="275"/>
        <item x="122"/>
        <item x="276"/>
        <item x="123"/>
        <item x="393"/>
        <item x="464"/>
        <item x="316"/>
        <item x="465"/>
        <item x="277"/>
        <item x="317"/>
        <item x="345"/>
        <item x="124"/>
        <item x="195"/>
        <item x="0"/>
        <item x="196"/>
        <item x="278"/>
        <item x="125"/>
        <item x="394"/>
        <item x="433"/>
        <item x="197"/>
        <item x="198"/>
        <item x="372"/>
        <item x="243"/>
        <item x="346"/>
        <item x="199"/>
        <item x="126"/>
        <item x="200"/>
        <item x="318"/>
        <item x="201"/>
        <item x="279"/>
        <item x="127"/>
        <item x="128"/>
        <item x="202"/>
        <item x="280"/>
        <item x="395"/>
        <item x="244"/>
        <item x="281"/>
        <item x="282"/>
        <item x="129"/>
        <item x="130"/>
        <item x="319"/>
        <item x="203"/>
        <item x="131"/>
        <item x="245"/>
        <item x="204"/>
        <item x="132"/>
        <item x="320"/>
        <item x="434"/>
        <item x="466"/>
        <item x="133"/>
        <item x="283"/>
        <item x="246"/>
        <item x="396"/>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dragToRow="0" dragToCol="0" dragToPage="0" showAll="0" defaultSubtotal="0"/>
    <pivotField dragToRow="0" dragToCol="0" dragToPage="0" showAll="0" defaultSubtotal="0"/>
  </pivotFields>
  <rowFields count="1">
    <field x="3"/>
  </rowFields>
  <rowItems count="5">
    <i>
      <x/>
    </i>
    <i>
      <x v="1"/>
    </i>
    <i>
      <x v="2"/>
    </i>
    <i>
      <x v="3"/>
    </i>
    <i t="grand">
      <x/>
    </i>
  </rowItems>
  <colItems count="1">
    <i/>
  </colItems>
  <dataFields count="1">
    <dataField name="Total Air Crashes" fld="3" subtotal="count" baseField="3" baseItem="0"/>
  </dataFields>
  <chartFormats count="10">
    <chartFormat chart="3"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0"/>
          </reference>
        </references>
      </pivotArea>
    </chartFormat>
    <chartFormat chart="10" format="8">
      <pivotArea type="data" outline="0" fieldPosition="0">
        <references count="2">
          <reference field="4294967294" count="1" selected="0">
            <x v="0"/>
          </reference>
          <reference field="3" count="1" selected="0">
            <x v="1"/>
          </reference>
        </references>
      </pivotArea>
    </chartFormat>
    <chartFormat chart="10" format="9">
      <pivotArea type="data" outline="0" fieldPosition="0">
        <references count="2">
          <reference field="4294967294" count="1" selected="0">
            <x v="0"/>
          </reference>
          <reference field="3" count="1" selected="0">
            <x v="2"/>
          </reference>
        </references>
      </pivotArea>
    </chartFormat>
    <chartFormat chart="10" format="10">
      <pivotArea type="data" outline="0" fieldPosition="0">
        <references count="2">
          <reference field="4294967294" count="1" selected="0">
            <x v="0"/>
          </reference>
          <reference field="3" count="1" selected="0">
            <x v="3"/>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0AE20F-6BA5-4201-B4E3-0EA0E91FE605}" name="PivotTable6"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15" rowHeaderCaption="Aircraft Manufacturers">
  <location ref="R36:S42" firstHeaderRow="1" firstDataRow="1" firstDataCol="1"/>
  <pivotFields count="19">
    <pivotField compact="0" numFmtId="14" outline="0" showAll="0">
      <items count="4604">
        <item x="4590"/>
        <item x="4356"/>
        <item x="2236"/>
        <item x="392"/>
        <item x="4452"/>
        <item x="3948"/>
        <item x="2729"/>
        <item x="4363"/>
        <item x="2019"/>
        <item x="4338"/>
        <item x="3927"/>
        <item x="3566"/>
        <item x="3534"/>
        <item x="2726"/>
        <item x="2938"/>
        <item x="3309"/>
        <item x="2602"/>
        <item x="2467"/>
        <item x="587"/>
        <item x="3940"/>
        <item x="207"/>
        <item x="490"/>
        <item x="614"/>
        <item x="1022"/>
        <item x="3316"/>
        <item x="2267"/>
        <item x="2111"/>
        <item x="531"/>
        <item x="3921"/>
        <item x="4004"/>
        <item x="3991"/>
        <item x="4059"/>
        <item x="1141"/>
        <item x="2866"/>
        <item x="2945"/>
        <item x="216"/>
        <item x="215"/>
        <item x="3231"/>
        <item x="2606"/>
        <item x="2055"/>
        <item x="461"/>
        <item x="4471"/>
        <item x="4489"/>
        <item x="4504"/>
        <item x="3938"/>
        <item x="4152"/>
        <item x="3960"/>
        <item x="3808"/>
        <item x="883"/>
        <item x="1136"/>
        <item x="1392"/>
        <item x="1523"/>
        <item x="1401"/>
        <item x="1419"/>
        <item x="31"/>
        <item x="237"/>
        <item x="238"/>
        <item x="3408"/>
        <item x="475"/>
        <item x="468"/>
        <item x="4352"/>
        <item x="769"/>
        <item x="1695"/>
        <item x="1519"/>
        <item x="2924"/>
        <item x="120"/>
        <item x="78"/>
        <item x="2533"/>
        <item x="2097"/>
        <item x="2159"/>
        <item x="2312"/>
        <item x="4383"/>
        <item x="3986"/>
        <item x="4025"/>
        <item x="994"/>
        <item x="1696"/>
        <item x="1895"/>
        <item x="1951"/>
        <item x="1446"/>
        <item x="3339"/>
        <item x="647"/>
        <item x="4487"/>
        <item x="4277"/>
        <item x="3659"/>
        <item x="1040"/>
        <item x="1009"/>
        <item x="1196"/>
        <item x="2977"/>
        <item x="200"/>
        <item x="2448"/>
        <item x="580"/>
        <item x="3542"/>
        <item x="940"/>
        <item x="881"/>
        <item x="2835"/>
        <item x="281"/>
        <item x="2475"/>
        <item x="2652"/>
        <item x="2311"/>
        <item x="2109"/>
        <item x="4488"/>
        <item x="4353"/>
        <item x="4081"/>
        <item x="3549"/>
        <item x="1435"/>
        <item x="2841"/>
        <item x="3281"/>
        <item x="2059"/>
        <item x="1999"/>
        <item x="2095"/>
        <item x="540"/>
        <item x="4473"/>
        <item x="3990"/>
        <item x="3945"/>
        <item x="4043"/>
        <item x="3648"/>
        <item x="1048"/>
        <item x="1694"/>
        <item x="2919"/>
        <item x="2997"/>
        <item x="146"/>
        <item x="131"/>
        <item x="3092"/>
        <item x="2094"/>
        <item x="466"/>
        <item x="4316"/>
        <item x="4448"/>
        <item x="4361"/>
        <item x="4008"/>
        <item x="4062"/>
        <item x="3548"/>
        <item x="3660"/>
        <item x="3587"/>
        <item x="1135"/>
        <item x="747"/>
        <item x="1832"/>
        <item x="1923"/>
        <item x="1562"/>
        <item x="1894"/>
        <item x="1414"/>
        <item x="2824"/>
        <item x="320"/>
        <item x="284"/>
        <item x="3124"/>
        <item x="3270"/>
        <item x="3198"/>
        <item x="2486"/>
        <item x="2532"/>
        <item x="2216"/>
        <item x="2072"/>
        <item x="2229"/>
        <item x="365"/>
        <item x="4346"/>
        <item x="4241"/>
        <item x="4362"/>
        <item x="4151"/>
        <item x="4090"/>
        <item x="3932"/>
        <item x="3661"/>
        <item x="3698"/>
        <item x="3697"/>
        <item x="1157"/>
        <item x="861"/>
        <item x="1193"/>
        <item x="913"/>
        <item x="1042"/>
        <item x="1153"/>
        <item x="893"/>
        <item x="1648"/>
        <item x="1853"/>
        <item x="1706"/>
        <item x="1812"/>
        <item x="2948"/>
        <item x="2758"/>
        <item x="60"/>
        <item x="3264"/>
        <item x="3082"/>
        <item x="3282"/>
        <item x="2455"/>
        <item x="2650"/>
        <item x="2465"/>
        <item x="2552"/>
        <item x="2389"/>
        <item x="610"/>
        <item x="484"/>
        <item x="4291"/>
        <item x="4453"/>
        <item x="4391"/>
        <item x="4449"/>
        <item x="4290"/>
        <item x="3984"/>
        <item x="4082"/>
        <item x="4184"/>
        <item x="3640"/>
        <item x="3771"/>
        <item x="3553"/>
        <item x="3517"/>
        <item x="3804"/>
        <item x="1041"/>
        <item x="906"/>
        <item x="1159"/>
        <item x="1614"/>
        <item x="1820"/>
        <item x="1778"/>
        <item x="1608"/>
        <item x="1898"/>
        <item x="1797"/>
        <item x="1290"/>
        <item x="1312"/>
        <item x="218"/>
        <item x="3100"/>
        <item x="2547"/>
        <item x="2064"/>
        <item x="2328"/>
        <item x="2149"/>
        <item x="444"/>
        <item x="4336"/>
        <item x="4229"/>
        <item x="3937"/>
        <item x="3946"/>
        <item x="4027"/>
        <item x="3838"/>
        <item x="3850"/>
        <item x="3936"/>
        <item x="3454"/>
        <item x="3463"/>
        <item x="835"/>
        <item x="1571"/>
        <item x="1946"/>
        <item x="1421"/>
        <item x="1388"/>
        <item x="1408"/>
        <item x="2718"/>
        <item x="2894"/>
        <item x="135"/>
        <item x="3128"/>
        <item x="3105"/>
        <item x="3327"/>
        <item x="2414"/>
        <item x="2607"/>
        <item x="2488"/>
        <item x="2112"/>
        <item x="1990"/>
        <item x="2113"/>
        <item x="2017"/>
        <item x="623"/>
        <item x="4373"/>
        <item x="4492"/>
        <item x="4283"/>
        <item x="3878"/>
        <item x="4038"/>
        <item x="3679"/>
        <item x="3759"/>
        <item x="3791"/>
        <item x="3482"/>
        <item x="3801"/>
        <item x="931"/>
        <item x="1163"/>
        <item x="1002"/>
        <item x="1043"/>
        <item x="1720"/>
        <item x="1613"/>
        <item x="1319"/>
        <item x="1251"/>
        <item x="1244"/>
        <item x="2854"/>
        <item x="2757"/>
        <item x="2968"/>
        <item x="2880"/>
        <item x="2966"/>
        <item x="154"/>
        <item x="3129"/>
        <item x="3323"/>
        <item x="2222"/>
        <item x="545"/>
        <item x="485"/>
        <item x="4565"/>
        <item x="4335"/>
        <item x="4240"/>
        <item x="4009"/>
        <item x="3857"/>
        <item x="3924"/>
        <item x="3563"/>
        <item x="3436"/>
        <item x="853"/>
        <item x="770"/>
        <item x="1806"/>
        <item x="1831"/>
        <item x="1702"/>
        <item x="1852"/>
        <item x="2715"/>
        <item x="2760"/>
        <item x="2727"/>
        <item x="132"/>
        <item x="219"/>
        <item x="56"/>
        <item x="134"/>
        <item x="3370"/>
        <item x="2685"/>
        <item x="2504"/>
        <item x="2206"/>
        <item x="607"/>
        <item x="4596"/>
        <item x="3971"/>
        <item x="3935"/>
        <item x="3701"/>
        <item x="3681"/>
        <item x="3483"/>
        <item x="3788"/>
        <item x="3576"/>
        <item x="911"/>
        <item x="1133"/>
        <item x="780"/>
        <item x="1687"/>
        <item x="1684"/>
        <item x="1514"/>
        <item x="1396"/>
        <item x="2853"/>
        <item x="2792"/>
        <item x="2980"/>
        <item x="76"/>
        <item x="3288"/>
        <item x="3181"/>
        <item x="2587"/>
        <item x="2380"/>
        <item x="2487"/>
        <item x="2419"/>
        <item x="2028"/>
        <item x="2093"/>
        <item x="385"/>
        <item x="424"/>
        <item x="570"/>
        <item x="4036"/>
        <item x="3836"/>
        <item x="3837"/>
        <item x="3437"/>
        <item x="3438"/>
        <item x="912"/>
        <item x="992"/>
        <item x="867"/>
        <item x="1144"/>
        <item x="1154"/>
        <item x="1007"/>
        <item x="1855"/>
        <item x="1856"/>
        <item x="1705"/>
        <item x="1261"/>
        <item x="2843"/>
        <item x="2807"/>
        <item x="2840"/>
        <item x="122"/>
        <item x="130"/>
        <item x="3154"/>
        <item x="3272"/>
        <item x="3268"/>
        <item x="3407"/>
        <item x="3214"/>
        <item x="3210"/>
        <item x="2447"/>
        <item x="2228"/>
        <item x="2193"/>
        <item x="2317"/>
        <item x="2336"/>
        <item x="2051"/>
        <item x="460"/>
        <item x="425"/>
        <item x="706"/>
        <item x="589"/>
        <item x="4282"/>
        <item x="4497"/>
        <item x="4180"/>
        <item x="4187"/>
        <item x="4044"/>
        <item x="4058"/>
        <item x="4188"/>
        <item x="3456"/>
        <item x="3613"/>
        <item x="3552"/>
        <item x="894"/>
        <item x="884"/>
        <item x="1074"/>
        <item x="875"/>
        <item x="1563"/>
        <item x="1573"/>
        <item x="1649"/>
        <item x="1912"/>
        <item x="1409"/>
        <item x="1404"/>
        <item x="2774"/>
        <item x="2768"/>
        <item x="2910"/>
        <item x="222"/>
        <item x="248"/>
        <item x="300"/>
        <item x="176"/>
        <item x="291"/>
        <item x="123"/>
        <item x="290"/>
        <item x="3104"/>
        <item x="2662"/>
        <item x="2490"/>
        <item x="2603"/>
        <item x="2057"/>
        <item x="2323"/>
        <item x="2144"/>
        <item x="478"/>
        <item x="585"/>
        <item x="569"/>
        <item x="432"/>
        <item x="482"/>
        <item x="493"/>
        <item x="4505"/>
        <item x="4410"/>
        <item x="4440"/>
        <item x="4313"/>
        <item x="4376"/>
        <item x="3814"/>
        <item x="4073"/>
        <item x="3565"/>
        <item x="3564"/>
        <item x="3529"/>
        <item x="899"/>
        <item x="1094"/>
        <item x="903"/>
        <item x="882"/>
        <item x="1176"/>
        <item x="924"/>
        <item x="1057"/>
        <item x="1158"/>
        <item x="833"/>
        <item x="811"/>
        <item x="1940"/>
        <item x="1600"/>
        <item x="1555"/>
        <item x="1253"/>
        <item x="1464"/>
        <item x="2833"/>
        <item x="2830"/>
        <item x="2978"/>
        <item x="2842"/>
        <item x="3305"/>
        <item x="3197"/>
        <item x="2576"/>
        <item x="2577"/>
        <item x="2243"/>
        <item x="1997"/>
        <item x="633"/>
        <item x="649"/>
        <item x="368"/>
        <item x="472"/>
        <item x="350"/>
        <item x="636"/>
        <item x="3953"/>
        <item x="4054"/>
        <item x="4191"/>
        <item x="4037"/>
        <item x="3718"/>
        <item x="3562"/>
        <item x="3443"/>
        <item x="3789"/>
        <item x="914"/>
        <item x="961"/>
        <item x="900"/>
        <item x="869"/>
        <item x="1704"/>
        <item x="1800"/>
        <item x="1921"/>
        <item x="1851"/>
        <item x="1252"/>
        <item x="1477"/>
        <item x="1325"/>
        <item x="1402"/>
        <item x="1323"/>
        <item x="2748"/>
        <item x="2865"/>
        <item x="2721"/>
        <item x="2820"/>
        <item x="175"/>
        <item x="3265"/>
        <item x="3302"/>
        <item x="3132"/>
        <item x="3122"/>
        <item x="3317"/>
        <item x="3109"/>
        <item x="2668"/>
        <item x="2432"/>
        <item x="2197"/>
        <item x="2140"/>
        <item x="2214"/>
        <item x="2283"/>
        <item x="2150"/>
        <item x="2218"/>
        <item x="508"/>
        <item x="729"/>
        <item x="488"/>
        <item x="383"/>
        <item x="534"/>
        <item x="421"/>
        <item x="356"/>
        <item x="3941"/>
        <item x="3947"/>
        <item x="3839"/>
        <item x="3531"/>
        <item x="3618"/>
        <item x="3427"/>
        <item x="3751"/>
        <item x="3558"/>
        <item x="3603"/>
        <item x="3468"/>
        <item x="988"/>
        <item x="1045"/>
        <item x="1017"/>
        <item x="772"/>
        <item x="1691"/>
        <item x="1590"/>
        <item x="1565"/>
        <item x="1815"/>
        <item x="1213"/>
        <item x="1322"/>
        <item x="2728"/>
        <item x="2790"/>
        <item x="3074"/>
        <item x="2969"/>
        <item x="197"/>
        <item x="3279"/>
        <item x="3277"/>
        <item x="3165"/>
        <item x="2373"/>
        <item x="2672"/>
        <item x="2565"/>
        <item x="2318"/>
        <item x="688"/>
        <item x="390"/>
        <item x="450"/>
        <item x="513"/>
        <item x="486"/>
        <item x="4445"/>
        <item x="3897"/>
        <item x="3523"/>
        <item x="1005"/>
        <item x="1006"/>
        <item x="995"/>
        <item x="1737"/>
        <item x="1368"/>
        <item x="1288"/>
        <item x="2933"/>
        <item x="2887"/>
        <item x="272"/>
        <item x="2418"/>
        <item x="2498"/>
        <item x="2473"/>
        <item x="2212"/>
        <item x="483"/>
        <item x="358"/>
        <item x="583"/>
        <item x="650"/>
        <item x="731"/>
        <item x="3906"/>
        <item x="3888"/>
        <item x="3447"/>
        <item x="3455"/>
        <item x="3658"/>
        <item x="930"/>
        <item x="960"/>
        <item x="1814"/>
        <item x="1593"/>
        <item x="1716"/>
        <item x="1625"/>
        <item x="1794"/>
        <item x="1439"/>
        <item x="1327"/>
        <item x="2963"/>
        <item x="3032"/>
        <item x="2563"/>
        <item x="2627"/>
        <item x="2575"/>
        <item x="2139"/>
        <item x="675"/>
        <item x="674"/>
        <item x="386"/>
        <item x="359"/>
        <item x="4235"/>
        <item x="4104"/>
        <item x="3868"/>
        <item x="4017"/>
        <item x="3786"/>
        <item x="886"/>
        <item x="966"/>
        <item x="948"/>
        <item x="1824"/>
        <item x="1736"/>
        <item x="1913"/>
        <item x="1914"/>
        <item x="1413"/>
        <item x="1272"/>
        <item x="1246"/>
        <item x="1411"/>
        <item x="2720"/>
        <item x="2773"/>
        <item x="33"/>
        <item x="3395"/>
        <item x="3276"/>
        <item x="3234"/>
        <item x="2349"/>
        <item x="1991"/>
        <item x="2071"/>
        <item x="344"/>
        <item x="586"/>
        <item x="584"/>
        <item x="677"/>
        <item x="4451"/>
        <item x="4232"/>
        <item x="4270"/>
        <item x="3887"/>
        <item x="4068"/>
        <item x="4109"/>
        <item x="3872"/>
        <item x="3892"/>
        <item x="4042"/>
        <item x="3734"/>
        <item x="1115"/>
        <item x="1178"/>
        <item x="773"/>
        <item x="807"/>
        <item x="1781"/>
        <item x="1666"/>
        <item x="1530"/>
        <item x="1610"/>
        <item x="1860"/>
        <item x="1431"/>
        <item x="1522"/>
        <item x="1459"/>
        <item x="2772"/>
        <item x="2771"/>
        <item x="2999"/>
        <item x="202"/>
        <item x="220"/>
        <item x="2569"/>
        <item x="2601"/>
        <item x="2351"/>
        <item x="2608"/>
        <item x="2659"/>
        <item x="2660"/>
        <item x="2209"/>
        <item x="1970"/>
        <item x="2133"/>
        <item x="648"/>
        <item x="357"/>
        <item x="420"/>
        <item x="492"/>
        <item x="384"/>
        <item x="4562"/>
        <item x="4480"/>
        <item x="4380"/>
        <item x="4158"/>
        <item x="4105"/>
        <item x="3942"/>
        <item x="3665"/>
        <item x="3579"/>
        <item x="3479"/>
        <item x="3678"/>
        <item x="1122"/>
        <item x="832"/>
        <item x="771"/>
        <item x="1177"/>
        <item x="1953"/>
        <item x="1397"/>
        <item x="1405"/>
        <item x="1332"/>
        <item x="2930"/>
        <item x="22"/>
        <item x="322"/>
        <item x="234"/>
        <item x="65"/>
        <item x="3142"/>
        <item x="3221"/>
        <item x="2474"/>
        <item x="2436"/>
        <item x="2435"/>
        <item x="2409"/>
        <item x="2166"/>
        <item x="2265"/>
        <item x="2213"/>
        <item x="2302"/>
        <item x="2098"/>
        <item x="591"/>
        <item x="443"/>
        <item x="464"/>
        <item x="463"/>
        <item x="676"/>
        <item x="719"/>
        <item x="387"/>
        <item x="4597"/>
        <item x="4516"/>
        <item x="4403"/>
        <item x="4443"/>
        <item x="4271"/>
        <item x="4348"/>
        <item x="3963"/>
        <item x="4045"/>
        <item x="3841"/>
        <item x="4079"/>
        <item x="4046"/>
        <item x="3919"/>
        <item x="3467"/>
        <item x="3539"/>
        <item x="3690"/>
        <item x="3812"/>
        <item x="3528"/>
        <item x="3621"/>
        <item x="3478"/>
        <item x="814"/>
        <item x="998"/>
        <item x="1168"/>
        <item x="1008"/>
        <item x="1721"/>
        <item x="1915"/>
        <item x="1605"/>
        <item x="1811"/>
        <item x="1622"/>
        <item x="1733"/>
        <item x="1566"/>
        <item x="1364"/>
        <item x="1311"/>
        <item x="1256"/>
        <item x="1245"/>
        <item x="1395"/>
        <item x="2965"/>
        <item x="74"/>
        <item x="318"/>
        <item x="32"/>
        <item x="133"/>
        <item x="129"/>
        <item x="171"/>
        <item x="203"/>
        <item x="3299"/>
        <item x="3177"/>
        <item x="3187"/>
        <item x="3298"/>
        <item x="3235"/>
        <item x="2566"/>
        <item x="2386"/>
        <item x="2463"/>
        <item x="2505"/>
        <item x="2560"/>
        <item x="2207"/>
        <item x="2151"/>
        <item x="2309"/>
        <item x="2245"/>
        <item x="559"/>
        <item x="555"/>
        <item x="560"/>
        <item x="4550"/>
        <item x="4469"/>
        <item x="4431"/>
        <item x="4500"/>
        <item x="4302"/>
        <item x="3920"/>
        <item x="3939"/>
        <item x="3851"/>
        <item x="3886"/>
        <item x="3835"/>
        <item x="3964"/>
        <item x="4003"/>
        <item x="3885"/>
        <item x="3561"/>
        <item x="3582"/>
        <item x="3673"/>
        <item x="3782"/>
        <item x="3610"/>
        <item x="3607"/>
        <item x="3712"/>
        <item x="3653"/>
        <item x="3526"/>
        <item x="895"/>
        <item x="778"/>
        <item x="993"/>
        <item x="1035"/>
        <item x="904"/>
        <item x="1025"/>
        <item x="1540"/>
        <item x="1621"/>
        <item x="1877"/>
        <item x="1688"/>
        <item x="1647"/>
        <item x="1552"/>
        <item x="1689"/>
        <item x="1952"/>
        <item x="1451"/>
        <item x="1445"/>
        <item x="2754"/>
        <item x="2804"/>
        <item x="3049"/>
        <item x="2769"/>
        <item x="2770"/>
        <item x="2753"/>
        <item x="2776"/>
        <item x="232"/>
        <item x="187"/>
        <item x="77"/>
        <item x="225"/>
        <item x="4"/>
        <item x="3186"/>
        <item x="3402"/>
        <item x="3313"/>
        <item x="2525"/>
        <item x="2595"/>
        <item x="2476"/>
        <item x="2175"/>
        <item x="2268"/>
        <item x="2036"/>
        <item x="2065"/>
        <item x="2147"/>
        <item x="2205"/>
        <item x="2020"/>
        <item x="2342"/>
        <item x="616"/>
        <item x="609"/>
        <item x="552"/>
        <item x="474"/>
        <item x="510"/>
        <item x="458"/>
        <item x="397"/>
        <item x="4322"/>
        <item x="4347"/>
        <item x="4462"/>
        <item x="4220"/>
        <item x="4543"/>
        <item x="4247"/>
        <item x="4474"/>
        <item x="4408"/>
        <item x="4303"/>
        <item x="4444"/>
        <item x="4257"/>
        <item x="4067"/>
        <item x="4001"/>
        <item x="4163"/>
        <item x="4192"/>
        <item x="4026"/>
        <item x="3965"/>
        <item x="3916"/>
        <item x="3540"/>
        <item x="3733"/>
        <item x="3695"/>
        <item x="3466"/>
        <item x="3668"/>
        <item x="3654"/>
        <item x="3506"/>
        <item x="3435"/>
        <item x="952"/>
        <item x="963"/>
        <item x="1067"/>
        <item x="768"/>
        <item x="790"/>
        <item x="813"/>
        <item x="831"/>
        <item x="929"/>
        <item x="1594"/>
        <item x="1618"/>
        <item x="1624"/>
        <item x="1943"/>
        <item x="1789"/>
        <item x="1632"/>
        <item x="1623"/>
        <item x="1663"/>
        <item x="1619"/>
        <item x="1461"/>
        <item x="1297"/>
        <item x="1487"/>
        <item x="1287"/>
        <item x="1280"/>
        <item x="1271"/>
        <item x="1440"/>
        <item x="3063"/>
        <item x="2780"/>
        <item x="2822"/>
        <item x="2791"/>
        <item x="3041"/>
        <item x="307"/>
        <item x="273"/>
        <item x="126"/>
        <item x="55"/>
        <item x="3201"/>
        <item x="3301"/>
        <item x="3351"/>
        <item x="3211"/>
        <item x="3253"/>
        <item x="2477"/>
        <item x="2392"/>
        <item x="2684"/>
        <item x="2664"/>
        <item x="2499"/>
        <item x="2086"/>
        <item x="2079"/>
        <item x="2031"/>
        <item x="2129"/>
        <item x="1983"/>
        <item x="2037"/>
        <item x="347"/>
        <item x="578"/>
        <item x="605"/>
        <item x="696"/>
        <item x="653"/>
        <item x="717"/>
        <item x="638"/>
        <item x="617"/>
        <item x="4161"/>
        <item x="3815"/>
        <item x="4074"/>
        <item x="4173"/>
        <item x="3823"/>
        <item x="3966"/>
        <item x="3713"/>
        <item x="3675"/>
        <item x="3551"/>
        <item x="3512"/>
        <item x="3722"/>
        <item x="3422"/>
        <item x="3611"/>
        <item x="3802"/>
        <item x="970"/>
        <item x="1152"/>
        <item x="1099"/>
        <item x="836"/>
        <item x="935"/>
        <item x="984"/>
        <item x="1678"/>
        <item x="1701"/>
        <item x="1553"/>
        <item x="1665"/>
        <item x="1783"/>
        <item x="1620"/>
        <item x="1604"/>
        <item x="1817"/>
        <item x="1320"/>
        <item x="1351"/>
        <item x="1329"/>
        <item x="1200"/>
        <item x="1324"/>
        <item x="1452"/>
        <item x="1436"/>
        <item x="1236"/>
        <item x="2825"/>
        <item x="2851"/>
        <item x="2852"/>
        <item x="2703"/>
        <item x="2739"/>
        <item x="2784"/>
        <item x="2801"/>
        <item x="136"/>
        <item x="228"/>
        <item x="170"/>
        <item x="204"/>
        <item x="201"/>
        <item x="3110"/>
        <item x="3366"/>
        <item x="3315"/>
        <item x="3178"/>
        <item x="3350"/>
        <item x="3369"/>
        <item x="2564"/>
        <item x="2439"/>
        <item x="2681"/>
        <item x="1998"/>
        <item x="2190"/>
        <item x="2085"/>
        <item x="2005"/>
        <item x="2208"/>
        <item x="2278"/>
        <item x="1987"/>
        <item x="564"/>
        <item x="604"/>
        <item x="722"/>
        <item x="565"/>
        <item x="366"/>
        <item x="4242"/>
        <item x="4404"/>
        <item x="4080"/>
        <item x="3845"/>
        <item x="4140"/>
        <item x="4065"/>
        <item x="4168"/>
        <item x="3826"/>
        <item x="3524"/>
        <item x="3423"/>
        <item x="3439"/>
        <item x="3527"/>
        <item x="3740"/>
        <item x="3703"/>
        <item x="830"/>
        <item x="958"/>
        <item x="1149"/>
        <item x="847"/>
        <item x="915"/>
        <item x="1138"/>
        <item x="1078"/>
        <item x="959"/>
        <item x="1947"/>
        <item x="1583"/>
        <item x="1782"/>
        <item x="1591"/>
        <item x="1671"/>
        <item x="1723"/>
        <item x="1775"/>
        <item x="1549"/>
        <item x="1833"/>
        <item x="1430"/>
        <item x="1381"/>
        <item x="1275"/>
        <item x="1298"/>
        <item x="1448"/>
        <item x="1521"/>
        <item x="1340"/>
        <item x="2723"/>
        <item x="2837"/>
        <item x="2951"/>
        <item x="267"/>
        <item x="3164"/>
        <item x="3314"/>
        <item x="3352"/>
        <item x="2495"/>
        <item x="2399"/>
        <item x="2527"/>
        <item x="1989"/>
        <item x="2027"/>
        <item x="2102"/>
        <item x="2348"/>
        <item x="2291"/>
        <item x="2238"/>
        <item x="375"/>
        <item x="379"/>
        <item x="453"/>
        <item x="625"/>
        <item x="428"/>
        <item x="529"/>
        <item x="465"/>
        <item x="553"/>
        <item x="741"/>
        <item x="4512"/>
        <item x="4423"/>
        <item x="4234"/>
        <item x="4190"/>
        <item x="3846"/>
        <item x="3799"/>
        <item x="3696"/>
        <item x="3585"/>
        <item x="3692"/>
        <item x="3492"/>
        <item x="3545"/>
        <item x="794"/>
        <item x="815"/>
        <item x="829"/>
        <item x="828"/>
        <item x="870"/>
        <item x="986"/>
        <item x="896"/>
        <item x="1050"/>
        <item x="1875"/>
        <item x="1896"/>
        <item x="1578"/>
        <item x="1539"/>
        <item x="1954"/>
        <item x="1407"/>
        <item x="1295"/>
        <item x="2913"/>
        <item x="3071"/>
        <item x="2765"/>
        <item x="3057"/>
        <item x="2826"/>
        <item x="150"/>
        <item x="111"/>
        <item x="87"/>
        <item x="177"/>
        <item x="3167"/>
        <item x="3107"/>
        <item x="3365"/>
        <item x="3148"/>
        <item x="3295"/>
        <item x="3118"/>
        <item x="2561"/>
        <item x="2445"/>
        <item x="2570"/>
        <item x="2571"/>
        <item x="2388"/>
        <item x="2359"/>
        <item x="2387"/>
        <item x="2308"/>
        <item x="2198"/>
        <item x="2118"/>
        <item x="1982"/>
        <item x="2250"/>
        <item x="2141"/>
        <item x="2012"/>
        <item x="1976"/>
        <item x="2013"/>
        <item x="404"/>
        <item x="436"/>
        <item x="551"/>
        <item x="459"/>
        <item x="4470"/>
        <item x="4392"/>
        <item x="4416"/>
        <item x="4595"/>
        <item x="4559"/>
        <item x="4399"/>
        <item x="4018"/>
        <item x="3922"/>
        <item x="3925"/>
        <item x="3554"/>
        <item x="3647"/>
        <item x="3544"/>
        <item x="3592"/>
        <item x="3809"/>
        <item x="3709"/>
        <item x="3444"/>
        <item x="950"/>
        <item x="902"/>
        <item x="897"/>
        <item x="797"/>
        <item x="798"/>
        <item x="1185"/>
        <item x="1066"/>
        <item x="806"/>
        <item x="763"/>
        <item x="1889"/>
        <item x="1572"/>
        <item x="1858"/>
        <item x="1948"/>
        <item x="1758"/>
        <item x="1859"/>
        <item x="1908"/>
        <item x="1718"/>
        <item x="1460"/>
        <item x="1248"/>
        <item x="1277"/>
        <item x="2875"/>
        <item x="2850"/>
        <item x="2782"/>
        <item x="2738"/>
        <item x="2931"/>
        <item x="3017"/>
        <item x="2714"/>
        <item x="2812"/>
        <item x="92"/>
        <item x="208"/>
        <item x="317"/>
        <item x="145"/>
        <item x="118"/>
        <item x="153"/>
        <item x="3294"/>
        <item x="3190"/>
        <item x="3081"/>
        <item x="2670"/>
        <item x="2401"/>
        <item x="2444"/>
        <item x="2537"/>
        <item x="2690"/>
        <item x="2581"/>
        <item x="2006"/>
        <item x="2232"/>
        <item x="2038"/>
        <item x="1971"/>
        <item x="2171"/>
        <item x="2000"/>
        <item x="355"/>
        <item x="476"/>
        <item x="380"/>
        <item x="408"/>
        <item x="4261"/>
        <item x="4286"/>
        <item x="4378"/>
        <item x="4446"/>
        <item x="4250"/>
        <item x="4011"/>
        <item x="4031"/>
        <item x="3849"/>
        <item x="4195"/>
        <item x="3955"/>
        <item x="3680"/>
        <item x="3547"/>
        <item x="3717"/>
        <item x="3737"/>
        <item x="3520"/>
        <item x="3583"/>
        <item x="3775"/>
        <item x="3639"/>
        <item x="857"/>
        <item x="1054"/>
        <item x="1021"/>
        <item x="954"/>
        <item x="1108"/>
        <item x="1020"/>
        <item x="750"/>
        <item x="934"/>
        <item x="1779"/>
        <item x="1753"/>
        <item x="1570"/>
        <item x="1830"/>
        <item x="1229"/>
        <item x="1370"/>
        <item x="1423"/>
        <item x="1369"/>
        <item x="1262"/>
        <item x="1201"/>
        <item x="2831"/>
        <item x="2984"/>
        <item x="3053"/>
        <item x="2838"/>
        <item x="2832"/>
        <item x="3004"/>
        <item x="3068"/>
        <item x="2985"/>
        <item x="214"/>
        <item x="179"/>
        <item x="149"/>
        <item x="259"/>
        <item x="57"/>
        <item x="44"/>
        <item x="1"/>
        <item x="3312"/>
        <item x="3251"/>
        <item x="3119"/>
        <item x="3115"/>
        <item x="3256"/>
        <item x="2568"/>
        <item x="2458"/>
        <item x="2462"/>
        <item x="2599"/>
        <item x="2221"/>
        <item x="2003"/>
        <item x="378"/>
        <item x="532"/>
        <item x="733"/>
        <item x="694"/>
        <item x="4334"/>
        <item x="4496"/>
        <item x="4558"/>
        <item x="4120"/>
        <item x="4139"/>
        <item x="3861"/>
        <item x="4144"/>
        <item x="3832"/>
        <item x="3475"/>
        <item x="3425"/>
        <item x="3763"/>
        <item x="3424"/>
        <item x="3645"/>
        <item x="3421"/>
        <item x="3803"/>
        <item x="784"/>
        <item x="1192"/>
        <item x="887"/>
        <item x="1145"/>
        <item x="951"/>
        <item x="1150"/>
        <item x="1846"/>
        <item x="1719"/>
        <item x="1759"/>
        <item x="1884"/>
        <item x="1263"/>
        <item x="1517"/>
        <item x="1321"/>
        <item x="1307"/>
        <item x="1208"/>
        <item x="2974"/>
        <item x="2800"/>
        <item x="2857"/>
        <item x="3072"/>
        <item x="2953"/>
        <item x="2755"/>
        <item x="2736"/>
        <item x="3047"/>
        <item x="48"/>
        <item x="151"/>
        <item x="311"/>
        <item x="59"/>
        <item x="3405"/>
        <item x="3182"/>
        <item x="3222"/>
        <item x="3108"/>
        <item x="3380"/>
        <item x="3273"/>
        <item x="3293"/>
        <item x="3353"/>
        <item x="2485"/>
        <item x="2434"/>
        <item x="2479"/>
        <item x="2408"/>
        <item x="2673"/>
        <item x="1959"/>
        <item x="2080"/>
        <item x="2252"/>
        <item x="710"/>
        <item x="579"/>
        <item x="407"/>
        <item x="4351"/>
        <item x="4369"/>
        <item x="4420"/>
        <item x="4468"/>
        <item x="4570"/>
        <item x="4405"/>
        <item x="3944"/>
        <item x="4183"/>
        <item x="4010"/>
        <item x="4121"/>
        <item x="3873"/>
        <item x="4127"/>
        <item x="3445"/>
        <item x="3752"/>
        <item x="1137"/>
        <item x="937"/>
        <item x="876"/>
        <item x="979"/>
        <item x="1143"/>
        <item x="1146"/>
        <item x="1537"/>
        <item x="1918"/>
        <item x="1677"/>
        <item x="1755"/>
        <item x="1635"/>
        <item x="1656"/>
        <item x="1607"/>
        <item x="1756"/>
        <item x="1795"/>
        <item x="1373"/>
        <item x="1211"/>
        <item x="1387"/>
        <item x="1343"/>
        <item x="1525"/>
        <item x="2821"/>
        <item x="3024"/>
        <item x="2722"/>
        <item x="2903"/>
        <item x="2909"/>
        <item x="302"/>
        <item x="310"/>
        <item x="172"/>
        <item x="70"/>
        <item x="28"/>
        <item x="148"/>
        <item x="3300"/>
        <item x="3117"/>
        <item x="2643"/>
        <item x="2398"/>
        <item x="2683"/>
        <item x="2464"/>
        <item x="2011"/>
        <item x="2039"/>
        <item x="337"/>
        <item x="362"/>
        <item x="581"/>
        <item x="543"/>
        <item x="526"/>
        <item x="613"/>
        <item x="666"/>
        <item x="685"/>
        <item x="4397"/>
        <item x="4260"/>
        <item x="4333"/>
        <item x="4528"/>
        <item x="3981"/>
        <item x="4126"/>
        <item x="4005"/>
        <item x="3842"/>
        <item x="3511"/>
        <item x="3674"/>
        <item x="972"/>
        <item x="1125"/>
        <item x="1026"/>
        <item x="1058"/>
        <item x="774"/>
        <item x="1097"/>
        <item x="1548"/>
        <item x="1752"/>
        <item x="1652"/>
        <item x="1850"/>
        <item x="1741"/>
        <item x="1629"/>
        <item x="1342"/>
        <item x="1432"/>
        <item x="1366"/>
        <item x="1427"/>
        <item x="1202"/>
        <item x="1221"/>
        <item x="2740"/>
        <item x="2905"/>
        <item x="2908"/>
        <item x="2781"/>
        <item x="2915"/>
        <item x="2848"/>
        <item x="2928"/>
        <item x="117"/>
        <item x="217"/>
        <item x="270"/>
        <item x="64"/>
        <item x="3238"/>
        <item x="3398"/>
        <item x="3089"/>
        <item x="2423"/>
        <item x="2613"/>
        <item x="2548"/>
        <item x="2182"/>
        <item x="2110"/>
        <item x="2018"/>
        <item x="567"/>
        <item x="654"/>
        <item x="735"/>
        <item x="376"/>
        <item x="594"/>
        <item x="4281"/>
        <item x="4288"/>
        <item x="4293"/>
        <item x="4230"/>
        <item x="4409"/>
        <item x="4430"/>
        <item x="4482"/>
        <item x="4094"/>
        <item x="4193"/>
        <item x="3844"/>
        <item x="3499"/>
        <item x="3670"/>
        <item x="3614"/>
        <item x="3464"/>
        <item x="796"/>
        <item x="1107"/>
        <item x="1128"/>
        <item x="795"/>
        <item x="890"/>
        <item x="1531"/>
        <item x="1836"/>
        <item x="1660"/>
        <item x="1690"/>
        <item x="1265"/>
        <item x="1462"/>
        <item x="1257"/>
        <item x="1386"/>
        <item x="1308"/>
        <item x="1494"/>
        <item x="1441"/>
        <item x="2860"/>
        <item x="2813"/>
        <item x="2692"/>
        <item x="249"/>
        <item x="315"/>
        <item x="15"/>
        <item x="46"/>
        <item x="109"/>
        <item x="3291"/>
        <item x="3203"/>
        <item x="2567"/>
        <item x="2589"/>
        <item x="2594"/>
        <item x="2384"/>
        <item x="2189"/>
        <item x="2237"/>
        <item x="2132"/>
        <item x="1984"/>
        <item x="401"/>
        <item x="338"/>
        <item x="4402"/>
        <item x="3825"/>
        <item x="3923"/>
        <item x="4032"/>
        <item x="3967"/>
        <item x="4035"/>
        <item x="3530"/>
        <item x="3691"/>
        <item x="3683"/>
        <item x="3491"/>
        <item x="3546"/>
        <item x="3797"/>
        <item x="843"/>
        <item x="805"/>
        <item x="901"/>
        <item x="909"/>
        <item x="1120"/>
        <item x="1849"/>
        <item x="1561"/>
        <item x="1838"/>
        <item x="1698"/>
        <item x="1606"/>
        <item x="1422"/>
        <item x="1483"/>
        <item x="3075"/>
        <item x="2889"/>
        <item x="2811"/>
        <item x="2787"/>
        <item x="2814"/>
        <item x="2983"/>
        <item x="2732"/>
        <item x="2927"/>
        <item x="47"/>
        <item x="23"/>
        <item x="49"/>
        <item x="190"/>
        <item x="181"/>
        <item x="168"/>
        <item x="3206"/>
        <item x="3220"/>
        <item x="3248"/>
        <item x="3102"/>
        <item x="2634"/>
        <item x="2663"/>
        <item x="2543"/>
        <item x="2390"/>
        <item x="2625"/>
        <item x="2258"/>
        <item x="2279"/>
        <item x="2126"/>
        <item x="2026"/>
        <item x="646"/>
        <item x="448"/>
        <item x="514"/>
        <item x="503"/>
        <item x="4585"/>
        <item x="4418"/>
        <item x="4197"/>
        <item x="4413"/>
        <item x="4545"/>
        <item x="4119"/>
        <item x="3997"/>
        <item x="3860"/>
        <item x="3976"/>
        <item x="4153"/>
        <item x="4012"/>
        <item x="3806"/>
        <item x="3735"/>
        <item x="3525"/>
        <item x="3573"/>
        <item x="3533"/>
        <item x="3672"/>
        <item x="764"/>
        <item x="1082"/>
        <item x="1065"/>
        <item x="1100"/>
        <item x="878"/>
        <item x="765"/>
        <item x="1589"/>
        <item x="1580"/>
        <item x="1238"/>
        <item x="1328"/>
        <item x="1367"/>
        <item x="1309"/>
        <item x="1227"/>
        <item x="1376"/>
        <item x="2810"/>
        <item x="2950"/>
        <item x="2940"/>
        <item x="2817"/>
        <item x="3054"/>
        <item x="106"/>
        <item x="193"/>
        <item x="105"/>
        <item x="282"/>
        <item x="7"/>
        <item x="3218"/>
        <item x="3188"/>
        <item x="3278"/>
        <item x="3255"/>
        <item x="3215"/>
        <item x="3090"/>
        <item x="2549"/>
        <item x="2686"/>
        <item x="2631"/>
        <item x="2572"/>
        <item x="2397"/>
        <item x="2510"/>
        <item x="2544"/>
        <item x="1994"/>
        <item x="547"/>
        <item x="391"/>
        <item x="538"/>
        <item x="325"/>
        <item x="557"/>
        <item x="4337"/>
        <item x="4256"/>
        <item x="4519"/>
        <item x="4591"/>
        <item x="4400"/>
        <item x="4349"/>
        <item x="4439"/>
        <item x="3957"/>
        <item x="4179"/>
        <item x="3855"/>
        <item x="4128"/>
        <item x="4103"/>
        <item x="3985"/>
        <item x="3509"/>
        <item x="3609"/>
        <item x="3446"/>
        <item x="3663"/>
        <item x="3498"/>
        <item x="1139"/>
        <item x="1181"/>
        <item x="880"/>
        <item x="1197"/>
        <item x="803"/>
        <item x="1708"/>
        <item x="1909"/>
        <item x="1592"/>
        <item x="1602"/>
        <item x="1559"/>
        <item x="1874"/>
        <item x="1936"/>
        <item x="1765"/>
        <item x="1754"/>
        <item x="1504"/>
        <item x="1356"/>
        <item x="1491"/>
        <item x="1269"/>
        <item x="2958"/>
        <item x="2858"/>
        <item x="3037"/>
        <item x="2766"/>
        <item x="2834"/>
        <item x="191"/>
        <item x="301"/>
        <item x="283"/>
        <item x="3368"/>
        <item x="3254"/>
        <item x="3331"/>
        <item x="3095"/>
        <item x="3330"/>
        <item x="2562"/>
        <item x="2364"/>
        <item x="2609"/>
        <item x="2616"/>
        <item x="2539"/>
        <item x="2636"/>
        <item x="2154"/>
        <item x="515"/>
        <item x="631"/>
        <item x="600"/>
        <item x="687"/>
        <item x="637"/>
        <item x="4563"/>
        <item x="4422"/>
        <item x="4370"/>
        <item x="4272"/>
        <item x="4221"/>
        <item x="4566"/>
        <item x="4155"/>
        <item x="4123"/>
        <item x="3871"/>
        <item x="3950"/>
        <item x="3719"/>
        <item x="3656"/>
        <item x="3624"/>
        <item x="3578"/>
        <item x="1059"/>
        <item x="844"/>
        <item x="1179"/>
        <item x="749"/>
        <item x="962"/>
        <item x="804"/>
        <item x="944"/>
        <item x="785"/>
        <item x="1722"/>
        <item x="1845"/>
        <item x="1808"/>
        <item x="1944"/>
        <item x="1920"/>
        <item x="1762"/>
        <item x="1564"/>
        <item x="1232"/>
        <item x="1237"/>
        <item x="1198"/>
        <item x="2777"/>
        <item x="2890"/>
        <item x="2693"/>
        <item x="2779"/>
        <item x="224"/>
        <item x="50"/>
        <item x="5"/>
        <item x="223"/>
        <item x="83"/>
        <item x="229"/>
        <item x="39"/>
        <item x="308"/>
        <item x="3375"/>
        <item x="3098"/>
        <item x="3192"/>
        <item x="2484"/>
        <item x="2370"/>
        <item x="2396"/>
        <item x="2241"/>
        <item x="2215"/>
        <item x="2066"/>
        <item x="2274"/>
        <item x="2077"/>
        <item x="2063"/>
        <item x="2350"/>
        <item x="2289"/>
        <item x="2114"/>
        <item x="2136"/>
        <item x="373"/>
        <item x="573"/>
        <item x="495"/>
        <item x="678"/>
        <item x="4530"/>
        <item x="4580"/>
        <item x="4366"/>
        <item x="4491"/>
        <item x="4537"/>
        <item x="4421"/>
        <item x="4398"/>
        <item x="4007"/>
        <item x="3980"/>
        <item x="4172"/>
        <item x="4129"/>
        <item x="4024"/>
        <item x="3930"/>
        <item x="3666"/>
        <item x="3518"/>
        <item x="3714"/>
        <item x="1105"/>
        <item x="793"/>
        <item x="762"/>
        <item x="1028"/>
        <item x="1194"/>
        <item x="1069"/>
        <item x="1102"/>
        <item x="1659"/>
        <item x="1683"/>
        <item x="1834"/>
        <item x="1813"/>
        <item x="1734"/>
        <item x="1835"/>
        <item x="1827"/>
        <item x="1352"/>
        <item x="1230"/>
        <item x="3067"/>
        <item x="2737"/>
        <item x="2839"/>
        <item x="71"/>
        <item x="144"/>
        <item x="3091"/>
        <item x="3404"/>
        <item x="3286"/>
        <item x="3341"/>
        <item x="2460"/>
        <item x="2424"/>
        <item x="2596"/>
        <item x="2379"/>
        <item x="2293"/>
        <item x="2335"/>
        <item x="2054"/>
        <item x="2199"/>
        <item x="1985"/>
        <item x="1973"/>
        <item x="507"/>
        <item x="619"/>
        <item x="497"/>
        <item x="4374"/>
        <item x="4343"/>
        <item x="4317"/>
        <item x="4396"/>
        <item x="4434"/>
        <item x="4375"/>
        <item x="4571"/>
        <item x="3934"/>
        <item x="3998"/>
        <item x="3450"/>
        <item x="3800"/>
        <item x="3662"/>
        <item x="3688"/>
        <item x="3813"/>
        <item x="3449"/>
        <item x="3693"/>
        <item x="907"/>
        <item x="781"/>
        <item x="1030"/>
        <item x="1103"/>
        <item x="1167"/>
        <item x="968"/>
        <item x="945"/>
        <item x="1104"/>
        <item x="1707"/>
        <item x="1682"/>
        <item x="1582"/>
        <item x="1924"/>
        <item x="1449"/>
        <item x="1278"/>
        <item x="2944"/>
        <item x="2762"/>
        <item x="3027"/>
        <item x="2827"/>
        <item x="2706"/>
        <item x="2937"/>
        <item x="2803"/>
        <item x="89"/>
        <item x="199"/>
        <item x="88"/>
        <item x="3179"/>
        <item x="3126"/>
        <item x="3113"/>
        <item x="3200"/>
        <item x="3173"/>
        <item x="3241"/>
        <item x="3271"/>
        <item x="3354"/>
        <item x="2680"/>
        <item x="2411"/>
        <item x="2496"/>
        <item x="2629"/>
        <item x="2677"/>
        <item x="2338"/>
        <item x="2165"/>
        <item x="2137"/>
        <item x="2257"/>
        <item x="2117"/>
        <item x="2329"/>
        <item x="2105"/>
        <item x="2285"/>
        <item x="2084"/>
        <item x="595"/>
        <item x="388"/>
        <item x="429"/>
        <item x="640"/>
        <item x="4401"/>
        <item x="4490"/>
        <item x="4251"/>
        <item x="4518"/>
        <item x="4199"/>
        <item x="4379"/>
        <item x="4450"/>
        <item x="3909"/>
        <item x="4100"/>
        <item x="3904"/>
        <item x="4132"/>
        <item x="3762"/>
        <item x="3616"/>
        <item x="3550"/>
        <item x="3457"/>
        <item x="3707"/>
        <item x="3676"/>
        <item x="848"/>
        <item x="801"/>
        <item x="1075"/>
        <item x="1044"/>
        <item x="792"/>
        <item x="1164"/>
        <item x="864"/>
        <item x="1542"/>
        <item x="1585"/>
        <item x="1928"/>
        <item x="1545"/>
        <item x="1798"/>
        <item x="1784"/>
        <item x="1508"/>
        <item x="1258"/>
        <item x="1399"/>
        <item x="1318"/>
        <item x="1214"/>
        <item x="1390"/>
        <item x="2987"/>
        <item x="3050"/>
        <item x="2877"/>
        <item x="2884"/>
        <item x="2891"/>
        <item x="2885"/>
        <item x="264"/>
        <item x="235"/>
        <item x="3114"/>
        <item x="3172"/>
        <item x="2358"/>
        <item x="2412"/>
        <item x="2431"/>
        <item x="2687"/>
        <item x="2007"/>
        <item x="2244"/>
        <item x="2239"/>
        <item x="2296"/>
        <item x="2162"/>
        <item x="2155"/>
        <item x="2164"/>
        <item x="377"/>
        <item x="496"/>
        <item x="477"/>
        <item x="571"/>
        <item x="537"/>
        <item x="670"/>
        <item x="662"/>
        <item x="471"/>
        <item x="4442"/>
        <item x="4204"/>
        <item x="4381"/>
        <item x="4355"/>
        <item x="4318"/>
        <item x="3933"/>
        <item x="4057"/>
        <item x="3915"/>
        <item x="4122"/>
        <item x="3918"/>
        <item x="3414"/>
        <item x="3474"/>
        <item x="855"/>
        <item x="980"/>
        <item x="746"/>
        <item x="877"/>
        <item x="816"/>
        <item x="1560"/>
        <item x="1317"/>
        <item x="1231"/>
        <item x="1347"/>
        <item x="1453"/>
        <item x="1429"/>
        <item x="1372"/>
        <item x="1224"/>
        <item x="2943"/>
        <item x="2861"/>
        <item x="2786"/>
        <item x="2904"/>
        <item x="2917"/>
        <item x="2961"/>
        <item x="2888"/>
        <item x="274"/>
        <item x="18"/>
        <item x="239"/>
        <item x="3131"/>
        <item x="3333"/>
        <item x="3337"/>
        <item x="3085"/>
        <item x="3116"/>
        <item x="2639"/>
        <item x="2666"/>
        <item x="2651"/>
        <item x="2326"/>
        <item x="2325"/>
        <item x="2092"/>
        <item x="2347"/>
        <item x="2324"/>
        <item x="372"/>
        <item x="4531"/>
        <item x="4273"/>
        <item x="4308"/>
        <item x="3928"/>
        <item x="4108"/>
        <item x="4196"/>
        <item x="3870"/>
        <item x="3496"/>
        <item x="3671"/>
        <item x="3682"/>
        <item x="3773"/>
        <item x="3608"/>
        <item x="3515"/>
        <item x="786"/>
        <item x="1131"/>
        <item x="1070"/>
        <item x="819"/>
        <item x="866"/>
        <item x="990"/>
        <item x="1876"/>
        <item x="1769"/>
        <item x="1766"/>
        <item x="1785"/>
        <item x="1809"/>
        <item x="1270"/>
        <item x="1520"/>
        <item x="1225"/>
        <item x="3016"/>
        <item x="2986"/>
        <item x="2964"/>
        <item x="2956"/>
        <item x="3009"/>
        <item x="2783"/>
        <item x="2994"/>
        <item x="2975"/>
        <item x="2920"/>
        <item x="292"/>
        <item x="68"/>
        <item x="316"/>
        <item x="3137"/>
        <item x="3170"/>
        <item x="3320"/>
        <item x="2482"/>
        <item x="2416"/>
        <item x="2415"/>
        <item x="2194"/>
        <item x="2070"/>
        <item x="2067"/>
        <item x="2016"/>
        <item x="2176"/>
        <item x="2345"/>
        <item x="2273"/>
        <item x="632"/>
        <item x="374"/>
        <item x="588"/>
        <item x="367"/>
        <item x="582"/>
        <item x="4214"/>
        <item x="4509"/>
        <item x="4342"/>
        <item x="4330"/>
        <item x="4433"/>
        <item x="4587"/>
        <item x="4085"/>
        <item x="3895"/>
        <item x="4181"/>
        <item x="4098"/>
        <item x="3926"/>
        <item x="3557"/>
        <item x="3505"/>
        <item x="3490"/>
        <item x="3745"/>
        <item x="3792"/>
        <item x="3469"/>
        <item x="3793"/>
        <item x="1019"/>
        <item x="823"/>
        <item x="1132"/>
        <item x="1068"/>
        <item x="1873"/>
        <item x="1654"/>
        <item x="1930"/>
        <item x="1637"/>
        <item x="1893"/>
        <item x="1710"/>
        <item x="1699"/>
        <item x="1890"/>
        <item x="1703"/>
        <item x="1302"/>
        <item x="1371"/>
        <item x="1346"/>
        <item x="1348"/>
        <item x="1471"/>
        <item x="1365"/>
        <item x="2892"/>
        <item x="2922"/>
        <item x="2705"/>
        <item x="2806"/>
        <item x="2976"/>
        <item x="241"/>
        <item x="35"/>
        <item x="253"/>
        <item x="3362"/>
        <item x="2624"/>
        <item x="2619"/>
        <item x="2240"/>
        <item x="2033"/>
        <item x="2217"/>
        <item x="2122"/>
        <item x="370"/>
        <item x="590"/>
        <item x="651"/>
        <item x="349"/>
        <item x="341"/>
        <item x="4546"/>
        <item x="4382"/>
        <item x="4299"/>
        <item x="4243"/>
        <item x="4084"/>
        <item x="4182"/>
        <item x="4000"/>
        <item x="3635"/>
        <item x="3615"/>
        <item x="3560"/>
        <item x="3689"/>
        <item x="3811"/>
        <item x="3510"/>
        <item x="3487"/>
        <item x="1110"/>
        <item x="852"/>
        <item x="846"/>
        <item x="1493"/>
        <item x="1509"/>
        <item x="1391"/>
        <item x="1354"/>
        <item x="1338"/>
        <item x="1454"/>
        <item x="2899"/>
        <item x="2973"/>
        <item x="2967"/>
        <item x="2971"/>
        <item x="2883"/>
        <item x="3013"/>
        <item x="3035"/>
        <item x="2901"/>
        <item x="252"/>
        <item x="277"/>
        <item x="24"/>
        <item x="166"/>
        <item x="100"/>
        <item x="93"/>
        <item x="257"/>
        <item x="3297"/>
        <item x="3310"/>
        <item x="3319"/>
        <item x="2580"/>
        <item x="2429"/>
        <item x="2637"/>
        <item x="2523"/>
        <item x="2400"/>
        <item x="2648"/>
        <item x="2600"/>
        <item x="2638"/>
        <item x="2503"/>
        <item x="2275"/>
        <item x="2246"/>
        <item x="2168"/>
        <item x="2156"/>
        <item x="624"/>
        <item x="4475"/>
        <item x="4149"/>
        <item x="4030"/>
        <item x="3949"/>
        <item x="4039"/>
        <item x="3453"/>
        <item x="3772"/>
        <item x="3477"/>
        <item x="3694"/>
        <item x="3738"/>
        <item x="3507"/>
        <item x="3760"/>
        <item x="973"/>
        <item x="1063"/>
        <item x="1195"/>
        <item x="856"/>
        <item x="1162"/>
        <item x="975"/>
        <item x="1869"/>
        <item x="1892"/>
        <item x="1823"/>
        <item x="1672"/>
        <item x="1644"/>
        <item x="1264"/>
        <item x="1497"/>
        <item x="1378"/>
        <item x="1473"/>
        <item x="3030"/>
        <item x="2845"/>
        <item x="2988"/>
        <item x="3001"/>
        <item x="2881"/>
        <item x="2916"/>
        <item x="72"/>
        <item x="192"/>
        <item x="275"/>
        <item x="280"/>
        <item x="319"/>
        <item x="3381"/>
        <item x="3400"/>
        <item x="3133"/>
        <item x="3219"/>
        <item x="2509"/>
        <item x="2653"/>
        <item x="2644"/>
        <item x="2553"/>
        <item x="2068"/>
        <item x="2300"/>
        <item x="2249"/>
        <item x="2004"/>
        <item x="2210"/>
        <item x="535"/>
        <item x="737"/>
        <item x="489"/>
        <item x="734"/>
        <item x="410"/>
        <item x="457"/>
        <item x="723"/>
        <item x="615"/>
        <item x="4279"/>
        <item x="4467"/>
        <item x="4354"/>
        <item x="4248"/>
        <item x="3905"/>
        <item x="3908"/>
        <item x="3859"/>
        <item x="4146"/>
        <item x="4061"/>
        <item x="3470"/>
        <item x="3465"/>
        <item x="3623"/>
        <item x="752"/>
        <item x="1183"/>
        <item x="754"/>
        <item x="748"/>
        <item x="927"/>
        <item x="985"/>
        <item x="1543"/>
        <item x="1713"/>
        <item x="1857"/>
        <item x="1611"/>
        <item x="1941"/>
        <item x="1601"/>
        <item x="1254"/>
        <item x="1500"/>
        <item x="2996"/>
        <item x="2932"/>
        <item x="2702"/>
        <item x="3080"/>
        <item x="2809"/>
        <item x="37"/>
        <item x="260"/>
        <item x="230"/>
        <item x="323"/>
        <item x="103"/>
        <item x="137"/>
        <item x="3364"/>
        <item x="3296"/>
        <item x="3127"/>
        <item x="3233"/>
        <item x="2604"/>
        <item x="2365"/>
        <item x="2633"/>
        <item x="2536"/>
        <item x="2088"/>
        <item x="2227"/>
        <item x="2233"/>
        <item x="2106"/>
        <item x="1977"/>
        <item x="612"/>
        <item x="544"/>
        <item x="454"/>
        <item x="660"/>
        <item x="525"/>
        <item x="4529"/>
        <item x="4407"/>
        <item x="4327"/>
        <item x="4311"/>
        <item x="4384"/>
        <item x="4507"/>
        <item x="4259"/>
        <item x="4297"/>
        <item x="4589"/>
        <item x="4419"/>
        <item x="4252"/>
        <item x="4041"/>
        <item x="4114"/>
        <item x="3699"/>
        <item x="3725"/>
        <item x="3567"/>
        <item x="3684"/>
        <item x="1184"/>
        <item x="1027"/>
        <item x="1088"/>
        <item x="916"/>
        <item x="1096"/>
        <item x="1188"/>
        <item x="971"/>
        <item x="1903"/>
        <item x="1810"/>
        <item x="1950"/>
        <item x="1861"/>
        <item x="1724"/>
        <item x="1848"/>
        <item x="1879"/>
        <item x="1220"/>
        <item x="1513"/>
        <item x="1289"/>
        <item x="1279"/>
        <item x="1301"/>
        <item x="1406"/>
        <item x="1492"/>
        <item x="3044"/>
        <item x="2742"/>
        <item x="3031"/>
        <item x="2717"/>
        <item x="196"/>
        <item x="304"/>
        <item x="258"/>
        <item x="173"/>
        <item x="0"/>
        <item x="3391"/>
        <item x="3130"/>
        <item x="3361"/>
        <item x="3269"/>
        <item x="3274"/>
        <item x="3209"/>
        <item x="3194"/>
        <item x="2538"/>
        <item x="2620"/>
        <item x="2617"/>
        <item x="1967"/>
        <item x="2029"/>
        <item x="2203"/>
        <item x="2142"/>
        <item x="597"/>
        <item x="628"/>
        <item x="641"/>
        <item x="701"/>
        <item x="684"/>
        <item x="517"/>
        <item x="596"/>
        <item x="4577"/>
        <item x="4583"/>
        <item x="4472"/>
        <item x="4344"/>
        <item x="4588"/>
        <item x="4049"/>
        <item x="4088"/>
        <item x="4147"/>
        <item x="4064"/>
        <item x="3954"/>
        <item x="3807"/>
        <item x="3426"/>
        <item x="3764"/>
        <item x="779"/>
        <item x="936"/>
        <item x="1084"/>
        <item x="1189"/>
        <item x="745"/>
        <item x="1773"/>
        <item x="1828"/>
        <item x="1905"/>
        <item x="1697"/>
        <item x="1925"/>
        <item x="1891"/>
        <item x="1939"/>
        <item x="1868"/>
        <item x="1303"/>
        <item x="2859"/>
        <item x="2750"/>
        <item x="255"/>
        <item x="211"/>
        <item x="3202"/>
        <item x="3410"/>
        <item x="3139"/>
        <item x="3401"/>
        <item x="2420"/>
        <item x="2452"/>
        <item x="2559"/>
        <item x="2433"/>
        <item x="2417"/>
        <item x="2143"/>
        <item x="2170"/>
        <item x="2272"/>
        <item x="2024"/>
        <item x="732"/>
        <item x="550"/>
        <item x="449"/>
        <item x="4216"/>
        <item x="4360"/>
        <item x="4527"/>
        <item x="4278"/>
        <item x="4262"/>
        <item x="4186"/>
        <item x="4130"/>
        <item x="3833"/>
        <item x="3894"/>
        <item x="3958"/>
        <item x="4145"/>
        <item x="4089"/>
        <item x="3612"/>
        <item x="3596"/>
        <item x="3730"/>
        <item x="3777"/>
        <item x="3758"/>
        <item x="1091"/>
        <item x="1033"/>
        <item x="1140"/>
        <item x="938"/>
        <item x="809"/>
        <item x="922"/>
        <item x="1788"/>
        <item x="1899"/>
        <item x="1631"/>
        <item x="1658"/>
        <item x="1353"/>
        <item x="1377"/>
        <item x="1283"/>
        <item x="1379"/>
        <item x="2946"/>
        <item x="3061"/>
        <item x="3033"/>
        <item x="53"/>
        <item x="174"/>
        <item x="212"/>
        <item x="114"/>
        <item x="250"/>
        <item x="185"/>
        <item x="3394"/>
        <item x="3360"/>
        <item x="3285"/>
        <item x="3363"/>
        <item x="3349"/>
        <item x="3387"/>
        <item x="3093"/>
        <item x="3195"/>
        <item x="3123"/>
        <item x="3382"/>
        <item x="2682"/>
        <item x="2430"/>
        <item x="2512"/>
        <item x="2645"/>
        <item x="2354"/>
        <item x="2623"/>
        <item x="2688"/>
        <item x="2023"/>
        <item x="2030"/>
        <item x="2255"/>
        <item x="2100"/>
        <item x="2047"/>
        <item x="516"/>
        <item x="451"/>
        <item x="400"/>
        <item x="721"/>
        <item x="603"/>
        <item x="663"/>
        <item x="4501"/>
        <item x="4249"/>
        <item x="4341"/>
        <item x="4458"/>
        <item x="4289"/>
        <item x="4170"/>
        <item x="3875"/>
        <item x="3881"/>
        <item x="4034"/>
        <item x="3952"/>
        <item x="4174"/>
        <item x="3999"/>
        <item x="3982"/>
        <item x="4143"/>
        <item x="3460"/>
        <item x="3619"/>
        <item x="3741"/>
        <item x="744"/>
        <item x="825"/>
        <item x="928"/>
        <item x="1016"/>
        <item x="1036"/>
        <item x="891"/>
        <item x="1079"/>
        <item x="1551"/>
        <item x="1887"/>
        <item x="1870"/>
        <item x="1839"/>
        <item x="1711"/>
        <item x="1655"/>
        <item x="1296"/>
        <item x="1306"/>
        <item x="1472"/>
        <item x="1350"/>
        <item x="3064"/>
        <item x="2829"/>
        <item x="2862"/>
        <item x="3026"/>
        <item x="2"/>
        <item x="62"/>
        <item x="13"/>
        <item x="3392"/>
        <item x="3359"/>
        <item x="3134"/>
        <item x="3342"/>
        <item x="3217"/>
        <item x="2410"/>
        <item x="2478"/>
        <item x="2393"/>
        <item x="2550"/>
        <item x="2531"/>
        <item x="2292"/>
        <item x="2297"/>
        <item x="2256"/>
        <item x="2320"/>
        <item x="2195"/>
        <item x="2107"/>
        <item x="2001"/>
        <item x="690"/>
        <item x="501"/>
        <item x="360"/>
        <item x="430"/>
        <item x="433"/>
        <item x="405"/>
        <item x="4224"/>
        <item x="4594"/>
        <item x="4411"/>
        <item x="4238"/>
        <item x="4258"/>
        <item x="4113"/>
        <item x="4131"/>
        <item x="3867"/>
        <item x="3494"/>
        <item x="3413"/>
        <item x="3761"/>
        <item x="1174"/>
        <item x="1175"/>
        <item x="956"/>
        <item x="1127"/>
        <item x="996"/>
        <item x="1169"/>
        <item x="1130"/>
        <item x="1757"/>
        <item x="1576"/>
        <item x="1638"/>
        <item x="1579"/>
        <item x="1633"/>
        <item x="1919"/>
        <item x="1556"/>
        <item x="1337"/>
        <item x="1292"/>
        <item x="1389"/>
        <item x="1199"/>
        <item x="2828"/>
        <item x="3070"/>
        <item x="2752"/>
        <item x="2876"/>
        <item x="43"/>
        <item x="38"/>
        <item x="305"/>
        <item x="296"/>
        <item x="3168"/>
        <item x="3196"/>
        <item x="3213"/>
        <item x="3136"/>
        <item x="2356"/>
        <item x="2535"/>
        <item x="2369"/>
        <item x="2048"/>
        <item x="2343"/>
        <item x="643"/>
        <item x="713"/>
        <item x="427"/>
        <item x="728"/>
        <item x="742"/>
        <item x="4389"/>
        <item x="4484"/>
        <item x="4481"/>
        <item x="4548"/>
        <item x="4099"/>
        <item x="3824"/>
        <item x="3899"/>
        <item x="3727"/>
        <item x="3711"/>
        <item x="3536"/>
        <item x="3767"/>
        <item x="743"/>
        <item x="1089"/>
        <item x="753"/>
        <item x="1126"/>
        <item x="1180"/>
        <item x="1186"/>
        <item x="919"/>
        <item x="1942"/>
        <item x="1634"/>
        <item x="1603"/>
        <item x="1714"/>
        <item x="1772"/>
        <item x="1664"/>
        <item x="1503"/>
        <item x="1455"/>
        <item x="1291"/>
        <item x="1212"/>
        <item x="1274"/>
        <item x="1240"/>
        <item x="3028"/>
        <item x="2716"/>
        <item x="3011"/>
        <item x="3076"/>
        <item x="279"/>
        <item x="3384"/>
        <item x="2618"/>
        <item x="2407"/>
        <item x="2586"/>
        <item x="2605"/>
        <item x="2052"/>
        <item x="2091"/>
        <item x="2322"/>
        <item x="504"/>
        <item x="435"/>
        <item x="661"/>
        <item x="716"/>
        <item x="698"/>
        <item x="340"/>
        <item x="4325"/>
        <item x="4340"/>
        <item x="4390"/>
        <item x="4305"/>
        <item x="4135"/>
        <item x="4106"/>
        <item x="3853"/>
        <item x="3910"/>
        <item x="3651"/>
        <item x="3559"/>
        <item x="3570"/>
        <item x="3787"/>
        <item x="3459"/>
        <item x="3521"/>
        <item x="3532"/>
        <item x="858"/>
        <item x="1885"/>
        <item x="1550"/>
        <item x="1863"/>
        <item x="1577"/>
        <item x="1669"/>
        <item x="1616"/>
        <item x="1587"/>
        <item x="1281"/>
        <item x="1255"/>
        <item x="1475"/>
        <item x="1518"/>
        <item x="3003"/>
        <item x="2934"/>
        <item x="3014"/>
        <item x="2701"/>
        <item x="91"/>
        <item x="16"/>
        <item x="29"/>
        <item x="198"/>
        <item x="313"/>
        <item x="3338"/>
        <item x="3367"/>
        <item x="3388"/>
        <item x="3334"/>
        <item x="2468"/>
        <item x="2497"/>
        <item x="2540"/>
        <item x="2674"/>
        <item x="2021"/>
        <item x="2060"/>
        <item x="527"/>
        <item x="691"/>
        <item x="456"/>
        <item x="467"/>
        <item x="4223"/>
        <item x="4244"/>
        <item x="4521"/>
        <item x="4372"/>
        <item x="4569"/>
        <item x="4428"/>
        <item x="3993"/>
        <item x="3847"/>
        <item x="3852"/>
        <item x="3864"/>
        <item x="3593"/>
        <item x="3655"/>
        <item x="3568"/>
        <item x="3744"/>
        <item x="1024"/>
        <item x="1116"/>
        <item x="1101"/>
        <item x="1161"/>
        <item x="1062"/>
        <item x="1609"/>
        <item x="1533"/>
        <item x="1569"/>
        <item x="1904"/>
        <item x="1802"/>
        <item x="1481"/>
        <item x="1474"/>
        <item x="1266"/>
        <item x="3078"/>
        <item x="2886"/>
        <item x="2959"/>
        <item x="2764"/>
        <item x="2870"/>
        <item x="3020"/>
        <item x="128"/>
        <item x="90"/>
        <item x="113"/>
        <item x="140"/>
        <item x="3237"/>
        <item x="3244"/>
        <item x="3411"/>
        <item x="3303"/>
        <item x="3160"/>
        <item x="2402"/>
        <item x="2676"/>
        <item x="2573"/>
        <item x="2196"/>
        <item x="2332"/>
        <item x="1981"/>
        <item x="2076"/>
        <item x="2034"/>
        <item x="2108"/>
        <item x="403"/>
        <item x="442"/>
        <item x="502"/>
        <item x="4441"/>
        <item x="4331"/>
        <item x="4218"/>
        <item x="4280"/>
        <item x="4222"/>
        <item x="4465"/>
        <item x="4517"/>
        <item x="4201"/>
        <item x="4019"/>
        <item x="4102"/>
        <item x="3638"/>
        <item x="3605"/>
        <item x="3433"/>
        <item x="3555"/>
        <item x="976"/>
        <item x="1010"/>
        <item x="978"/>
        <item x="1172"/>
        <item x="824"/>
        <item x="941"/>
        <item x="1076"/>
        <item x="1077"/>
        <item x="868"/>
        <item x="873"/>
        <item x="1780"/>
        <item x="1636"/>
        <item x="1588"/>
        <item x="1512"/>
        <item x="1247"/>
        <item x="1249"/>
        <item x="2900"/>
        <item x="2960"/>
        <item x="3065"/>
        <item x="2746"/>
        <item x="2751"/>
        <item x="2747"/>
        <item x="297"/>
        <item x="314"/>
        <item x="263"/>
        <item x="86"/>
        <item x="3185"/>
        <item x="3355"/>
        <item x="2591"/>
        <item x="2426"/>
        <item x="371"/>
        <item x="399"/>
        <item x="598"/>
        <item x="4246"/>
        <item x="4228"/>
        <item x="4213"/>
        <item x="4508"/>
        <item x="4284"/>
        <item x="3929"/>
        <item x="3880"/>
        <item x="4136"/>
        <item x="3820"/>
        <item x="4141"/>
        <item x="4169"/>
        <item x="3519"/>
        <item x="3769"/>
        <item x="3805"/>
        <item x="3580"/>
        <item x="3796"/>
        <item x="3420"/>
        <item x="837"/>
        <item x="957"/>
        <item x="933"/>
        <item x="1124"/>
        <item x="1047"/>
        <item x="1871"/>
        <item x="1554"/>
        <item x="1693"/>
        <item x="1763"/>
        <item x="1239"/>
        <item x="1466"/>
        <item x="1425"/>
        <item x="1316"/>
        <item x="2914"/>
        <item x="2749"/>
        <item x="2775"/>
        <item x="3019"/>
        <item x="2711"/>
        <item x="2992"/>
        <item x="61"/>
        <item x="221"/>
        <item x="108"/>
        <item x="3088"/>
        <item x="3357"/>
        <item x="3249"/>
        <item x="2511"/>
        <item x="2546"/>
        <item x="2125"/>
        <item x="1968"/>
        <item x="2157"/>
        <item x="2346"/>
        <item x="2303"/>
        <item x="621"/>
        <item x="715"/>
        <item x="518"/>
        <item x="671"/>
        <item x="714"/>
        <item x="669"/>
        <item x="4522"/>
        <item x="4560"/>
        <item x="4202"/>
        <item x="4295"/>
        <item x="4285"/>
        <item x="4276"/>
        <item x="3951"/>
        <item x="3992"/>
        <item x="4116"/>
        <item x="4014"/>
        <item x="3577"/>
        <item x="3748"/>
        <item x="3794"/>
        <item x="3617"/>
        <item x="3723"/>
        <item x="3493"/>
        <item x="1092"/>
        <item x="788"/>
        <item x="849"/>
        <item x="1060"/>
        <item x="1055"/>
        <item x="1805"/>
        <item x="1807"/>
        <item x="1544"/>
        <item x="1819"/>
        <item x="1529"/>
        <item x="1598"/>
        <item x="1293"/>
        <item x="1383"/>
        <item x="1344"/>
        <item x="1450"/>
        <item x="2991"/>
        <item x="2745"/>
        <item x="45"/>
        <item x="261"/>
        <item x="167"/>
        <item x="67"/>
        <item x="299"/>
        <item x="2391"/>
        <item x="2378"/>
        <item x="2583"/>
        <item x="2355"/>
        <item x="2148"/>
        <item x="561"/>
        <item x="548"/>
        <item x="558"/>
        <item x="673"/>
        <item x="524"/>
        <item x="4350"/>
        <item x="4310"/>
        <item x="4245"/>
        <item x="4602"/>
        <item x="4544"/>
        <item x="4599"/>
        <item x="4206"/>
        <item x="3522"/>
        <item x="3757"/>
        <item x="3489"/>
        <item x="3780"/>
        <item x="1151"/>
        <item x="838"/>
        <item x="1081"/>
        <item x="1949"/>
        <item x="1945"/>
        <item x="1476"/>
        <item x="1426"/>
        <item x="1260"/>
        <item x="1242"/>
        <item x="1410"/>
        <item x="2796"/>
        <item x="2700"/>
        <item x="2990"/>
        <item x="42"/>
        <item x="240"/>
        <item x="95"/>
        <item x="160"/>
        <item x="3252"/>
        <item x="3096"/>
        <item x="3094"/>
        <item x="3260"/>
        <item x="3166"/>
        <item x="3174"/>
        <item x="2632"/>
        <item x="2466"/>
        <item x="1988"/>
        <item x="2304"/>
        <item x="2211"/>
        <item x="2046"/>
        <item x="2185"/>
        <item x="562"/>
        <item x="658"/>
        <item x="434"/>
        <item x="672"/>
        <item x="4312"/>
        <item x="4541"/>
        <item x="4463"/>
        <item x="4572"/>
        <item x="4394"/>
        <item x="4194"/>
        <item x="4055"/>
        <item x="3843"/>
        <item x="4164"/>
        <item x="3876"/>
        <item x="3642"/>
        <item x="3746"/>
        <item x="3667"/>
        <item x="3750"/>
        <item x="1011"/>
        <item x="921"/>
        <item x="808"/>
        <item x="845"/>
        <item x="1926"/>
        <item x="1661"/>
        <item x="1681"/>
        <item x="1532"/>
        <item x="1867"/>
        <item x="1299"/>
        <item x="1484"/>
        <item x="1345"/>
        <item x="1374"/>
        <item x="1282"/>
        <item x="1465"/>
        <item x="2962"/>
        <item x="2816"/>
        <item x="2873"/>
        <item x="2793"/>
        <item x="20"/>
        <item x="303"/>
        <item x="139"/>
        <item x="205"/>
        <item x="3409"/>
        <item x="3103"/>
        <item x="3287"/>
        <item x="3112"/>
        <item x="3223"/>
        <item x="2646"/>
        <item x="2395"/>
        <item x="2405"/>
        <item x="2508"/>
        <item x="2513"/>
        <item x="2679"/>
        <item x="2087"/>
        <item x="2294"/>
        <item x="2160"/>
        <item x="2277"/>
        <item x="2022"/>
        <item x="577"/>
        <item x="574"/>
        <item x="481"/>
        <item x="4326"/>
        <item x="4268"/>
        <item x="4592"/>
        <item x="4554"/>
        <item x="4412"/>
        <item x="3650"/>
        <item x="3429"/>
        <item x="859"/>
        <item x="826"/>
        <item x="1093"/>
        <item x="834"/>
        <item x="1793"/>
        <item x="1791"/>
        <item x="1916"/>
        <item x="1433"/>
        <item x="2734"/>
        <item x="2695"/>
        <item x="2936"/>
        <item x="2949"/>
        <item x="17"/>
        <item x="288"/>
        <item x="178"/>
        <item x="180"/>
        <item x="107"/>
        <item x="116"/>
        <item x="3184"/>
        <item x="3348"/>
        <item x="2454"/>
        <item x="2667"/>
        <item x="2371"/>
        <item x="2501"/>
        <item x="2541"/>
        <item x="2584"/>
        <item x="2101"/>
        <item x="1993"/>
        <item x="2331"/>
        <item x="2173"/>
        <item x="352"/>
        <item x="539"/>
        <item x="4526"/>
        <item x="4274"/>
        <item x="4304"/>
        <item x="4574"/>
        <item x="4561"/>
        <item x="3862"/>
        <item x="4028"/>
        <item x="3961"/>
        <item x="4091"/>
        <item x="3574"/>
        <item x="3472"/>
        <item x="3766"/>
        <item x="3687"/>
        <item x="1134"/>
        <item x="841"/>
        <item x="1034"/>
        <item x="1090"/>
        <item x="1764"/>
        <item x="1878"/>
        <item x="1796"/>
        <item x="1597"/>
        <item x="1581"/>
        <item x="1872"/>
        <item x="1725"/>
        <item x="1315"/>
        <item x="1310"/>
        <item x="1428"/>
        <item x="2778"/>
        <item x="2733"/>
        <item x="2731"/>
        <item x="2929"/>
        <item x="51"/>
        <item x="3175"/>
        <item x="3328"/>
        <item x="2453"/>
        <item x="2585"/>
        <item x="2403"/>
        <item x="2271"/>
        <item x="2138"/>
        <item x="1978"/>
        <item x="644"/>
        <item x="627"/>
        <item x="364"/>
        <item x="704"/>
        <item x="521"/>
        <item x="402"/>
        <item x="412"/>
        <item x="4498"/>
        <item x="4345"/>
        <item x="4601"/>
        <item x="4511"/>
        <item x="4329"/>
        <item x="4205"/>
        <item x="3877"/>
        <item x="4066"/>
        <item x="3816"/>
        <item x="4096"/>
        <item x="3708"/>
        <item x="1173"/>
        <item x="888"/>
        <item x="1061"/>
        <item x="1012"/>
        <item x="1111"/>
        <item x="1574"/>
        <item x="1767"/>
        <item x="1617"/>
        <item x="1653"/>
        <item x="1826"/>
        <item x="1825"/>
        <item x="1712"/>
        <item x="1630"/>
        <item x="1228"/>
        <item x="1209"/>
        <item x="1250"/>
        <item x="1385"/>
        <item x="1210"/>
        <item x="3055"/>
        <item x="2789"/>
        <item x="30"/>
        <item x="298"/>
        <item x="213"/>
        <item x="41"/>
        <item x="3389"/>
        <item x="3236"/>
        <item x="3397"/>
        <item x="3379"/>
        <item x="2494"/>
        <item x="2357"/>
        <item x="2339"/>
        <item x="2050"/>
        <item x="705"/>
        <item x="520"/>
        <item x="739"/>
        <item x="462"/>
        <item x="549"/>
        <item x="406"/>
        <item x="4209"/>
        <item x="4593"/>
        <item x="4436"/>
        <item x="4575"/>
        <item x="4357"/>
        <item x="3863"/>
        <item x="3840"/>
        <item x="3854"/>
        <item x="4029"/>
        <item x="3417"/>
        <item x="3594"/>
        <item x="3633"/>
        <item x="3428"/>
        <item x="1029"/>
        <item x="1015"/>
        <item x="1156"/>
        <item x="1709"/>
        <item x="1792"/>
        <item x="1584"/>
        <item x="1787"/>
        <item x="1527"/>
        <item x="1498"/>
        <item x="3008"/>
        <item x="2912"/>
        <item x="2869"/>
        <item x="2954"/>
        <item x="3036"/>
        <item x="2767"/>
        <item x="2921"/>
        <item x="2906"/>
        <item x="138"/>
        <item x="85"/>
        <item x="3176"/>
        <item x="3371"/>
        <item x="3163"/>
        <item x="3247"/>
        <item x="2459"/>
        <item x="2524"/>
        <item x="2383"/>
        <item x="2298"/>
        <item x="2201"/>
        <item x="546"/>
        <item x="505"/>
        <item x="695"/>
        <item x="354"/>
        <item x="409"/>
        <item x="4494"/>
        <item x="4406"/>
        <item x="4266"/>
        <item x="4075"/>
        <item x="4162"/>
        <item x="4171"/>
        <item x="3975"/>
        <item x="4150"/>
        <item x="4133"/>
        <item x="4060"/>
        <item x="4086"/>
        <item x="4069"/>
        <item x="3600"/>
        <item x="3753"/>
        <item x="3415"/>
        <item x="872"/>
        <item x="827"/>
        <item x="1119"/>
        <item x="885"/>
        <item x="1679"/>
        <item x="1761"/>
        <item x="1680"/>
        <item x="1929"/>
        <item x="1931"/>
        <item x="1424"/>
        <item x="1205"/>
        <item x="2911"/>
        <item x="2896"/>
        <item x="3073"/>
        <item x="2756"/>
        <item x="2972"/>
        <item x="162"/>
        <item x="182"/>
        <item x="231"/>
        <item x="3374"/>
        <item x="3343"/>
        <item x="3340"/>
        <item x="3318"/>
        <item x="3111"/>
        <item x="3226"/>
        <item x="3224"/>
        <item x="2361"/>
        <item x="2614"/>
        <item x="2678"/>
        <item x="2413"/>
        <item x="2621"/>
        <item x="2253"/>
        <item x="2319"/>
        <item x="2179"/>
        <item x="417"/>
        <item x="563"/>
        <item x="709"/>
        <item x="4269"/>
        <item x="4207"/>
        <item x="4332"/>
        <item x="3893"/>
        <item x="3977"/>
        <item x="4112"/>
        <item x="3969"/>
        <item x="3630"/>
        <item x="3500"/>
        <item x="3418"/>
        <item x="3586"/>
        <item x="3652"/>
        <item x="1117"/>
        <item x="812"/>
        <item x="1064"/>
        <item x="1073"/>
        <item x="802"/>
        <item x="898"/>
        <item x="1004"/>
        <item x="1917"/>
        <item x="1575"/>
        <item x="1643"/>
        <item x="1882"/>
        <item x="1403"/>
        <item x="1331"/>
        <item x="1434"/>
        <item x="1294"/>
        <item x="3029"/>
        <item x="2823"/>
        <item x="3051"/>
        <item x="2923"/>
        <item x="2808"/>
        <item x="99"/>
        <item x="9"/>
        <item x="278"/>
        <item x="306"/>
        <item x="26"/>
        <item x="142"/>
        <item x="3311"/>
        <item x="3246"/>
        <item x="3158"/>
        <item x="2381"/>
        <item x="2574"/>
        <item x="2470"/>
        <item x="2220"/>
        <item x="2041"/>
        <item x="2161"/>
        <item x="2248"/>
        <item x="398"/>
        <item x="576"/>
        <item x="630"/>
        <item x="664"/>
        <item x="506"/>
        <item x="4568"/>
        <item x="4328"/>
        <item x="4339"/>
        <item x="4493"/>
        <item x="3858"/>
        <item x="4110"/>
        <item x="3889"/>
        <item x="4016"/>
        <item x="3979"/>
        <item x="3962"/>
        <item x="4095"/>
        <item x="3716"/>
        <item x="3537"/>
        <item x="3556"/>
        <item x="3627"/>
        <item x="1106"/>
        <item x="982"/>
        <item x="997"/>
        <item x="767"/>
        <item x="874"/>
        <item x="1121"/>
        <item x="1674"/>
        <item x="1911"/>
        <item x="1398"/>
        <item x="1326"/>
        <item x="1226"/>
        <item x="1384"/>
        <item x="1336"/>
        <item x="1463"/>
        <item x="2970"/>
        <item x="2867"/>
        <item x="3056"/>
        <item x="3034"/>
        <item x="2735"/>
        <item x="121"/>
        <item x="94"/>
        <item x="79"/>
        <item x="3258"/>
        <item x="3378"/>
        <item x="3140"/>
        <item x="2661"/>
        <item x="2443"/>
        <item x="2489"/>
        <item x="2521"/>
        <item x="2615"/>
        <item x="2665"/>
        <item x="2353"/>
        <item x="2483"/>
        <item x="2128"/>
        <item x="2235"/>
        <item x="1962"/>
        <item x="1980"/>
        <item x="2158"/>
        <item x="2231"/>
        <item x="494"/>
        <item x="470"/>
        <item x="601"/>
        <item x="566"/>
        <item x="419"/>
        <item x="629"/>
        <item x="4255"/>
        <item x="4321"/>
        <item x="4388"/>
        <item x="4476"/>
        <item x="4225"/>
        <item x="4211"/>
        <item x="4377"/>
        <item x="4203"/>
        <item x="4573"/>
        <item x="4438"/>
        <item x="4083"/>
        <item x="4160"/>
        <item x="4056"/>
        <item x="4124"/>
        <item x="4125"/>
        <item x="3956"/>
        <item x="3884"/>
        <item x="4023"/>
        <item x="3626"/>
        <item x="3625"/>
        <item x="3729"/>
        <item x="3664"/>
        <item x="3765"/>
        <item x="3431"/>
        <item x="3721"/>
        <item x="981"/>
        <item x="787"/>
        <item x="1191"/>
        <item x="1083"/>
        <item x="1003"/>
        <item x="1732"/>
        <item x="1880"/>
        <item x="1650"/>
        <item x="1642"/>
        <item x="1934"/>
        <item x="1776"/>
        <item x="1799"/>
        <item x="1646"/>
        <item x="1829"/>
        <item x="1284"/>
        <item x="1243"/>
        <item x="1341"/>
        <item x="1528"/>
        <item x="1285"/>
        <item x="2864"/>
        <item x="3023"/>
        <item x="2849"/>
        <item x="2925"/>
        <item x="2696"/>
        <item x="233"/>
        <item x="243"/>
        <item x="324"/>
        <item x="256"/>
        <item x="110"/>
        <item x="3204"/>
        <item x="3263"/>
        <item x="3199"/>
        <item x="3336"/>
        <item x="2406"/>
        <item x="2461"/>
        <item x="2230"/>
        <item x="1961"/>
        <item x="2269"/>
        <item x="361"/>
        <item x="326"/>
        <item x="736"/>
        <item x="487"/>
        <item x="4226"/>
        <item x="4294"/>
        <item x="4365"/>
        <item x="4540"/>
        <item x="4265"/>
        <item x="4287"/>
        <item x="3883"/>
        <item x="3931"/>
        <item x="3856"/>
        <item x="3907"/>
        <item x="3776"/>
        <item x="3486"/>
        <item x="3785"/>
        <item x="3783"/>
        <item x="3606"/>
        <item x="989"/>
        <item x="967"/>
        <item x="946"/>
        <item x="1935"/>
        <item x="1731"/>
        <item x="1886"/>
        <item x="1382"/>
        <item x="1333"/>
        <item x="1304"/>
        <item x="1438"/>
        <item x="1268"/>
        <item x="1218"/>
        <item x="2794"/>
        <item x="3069"/>
        <item x="2712"/>
        <item x="2759"/>
        <item x="2691"/>
        <item x="2863"/>
        <item x="66"/>
        <item x="127"/>
        <item x="124"/>
        <item x="3227"/>
        <item x="3086"/>
        <item x="3147"/>
        <item x="3393"/>
        <item x="3232"/>
        <item x="3383"/>
        <item x="2493"/>
        <item x="2376"/>
        <item x="2446"/>
        <item x="2593"/>
        <item x="2044"/>
        <item x="2270"/>
        <item x="1964"/>
        <item x="2301"/>
        <item x="2340"/>
        <item x="441"/>
        <item x="652"/>
        <item x="512"/>
        <item x="330"/>
        <item x="626"/>
        <item x="4386"/>
        <item x="4415"/>
        <item x="4564"/>
        <item x="4582"/>
        <item x="4323"/>
        <item x="4586"/>
        <item x="4520"/>
        <item x="4581"/>
        <item x="4547"/>
        <item x="4198"/>
        <item x="3974"/>
        <item x="4177"/>
        <item x="3869"/>
        <item x="3917"/>
        <item x="3790"/>
        <item x="3747"/>
        <item x="3452"/>
        <item x="3726"/>
        <item x="3462"/>
        <item x="3649"/>
        <item x="3728"/>
        <item x="3451"/>
        <item x="910"/>
        <item x="1142"/>
        <item x="1148"/>
        <item x="1818"/>
        <item x="1567"/>
        <item x="1241"/>
        <item x="1349"/>
        <item x="1479"/>
        <item x="1437"/>
        <item x="1400"/>
        <item x="2730"/>
        <item x="2798"/>
        <item x="2947"/>
        <item x="2844"/>
        <item x="266"/>
        <item x="186"/>
        <item x="293"/>
        <item x="183"/>
        <item x="246"/>
        <item x="58"/>
        <item x="165"/>
        <item x="2610"/>
        <item x="2622"/>
        <item x="2394"/>
        <item x="2314"/>
        <item x="1975"/>
        <item x="1992"/>
        <item x="2090"/>
        <item x="1958"/>
        <item x="2188"/>
        <item x="2242"/>
        <item x="2145"/>
        <item x="369"/>
        <item x="353"/>
        <item x="554"/>
        <item x="346"/>
        <item x="4506"/>
        <item x="4534"/>
        <item x="4368"/>
        <item x="4460"/>
        <item x="4307"/>
        <item x="4535"/>
        <item x="4479"/>
        <item x="4455"/>
        <item x="4052"/>
        <item x="4185"/>
        <item x="3882"/>
        <item x="4142"/>
        <item x="3988"/>
        <item x="4115"/>
        <item x="4093"/>
        <item x="4118"/>
        <item x="3584"/>
        <item x="3798"/>
        <item x="3516"/>
        <item x="3476"/>
        <item x="3646"/>
        <item x="983"/>
        <item x="863"/>
        <item x="905"/>
        <item x="755"/>
        <item x="977"/>
        <item x="1927"/>
        <item x="1686"/>
        <item x="1735"/>
        <item x="1676"/>
        <item x="1595"/>
        <item x="1662"/>
        <item x="1738"/>
        <item x="1361"/>
        <item x="1207"/>
        <item x="1276"/>
        <item x="1499"/>
        <item x="2902"/>
        <item x="2741"/>
        <item x="2699"/>
        <item x="294"/>
        <item x="309"/>
        <item x="21"/>
        <item x="163"/>
        <item x="195"/>
        <item x="147"/>
        <item x="10"/>
        <item x="3183"/>
        <item x="3262"/>
        <item x="3145"/>
        <item x="2442"/>
        <item x="2611"/>
        <item x="2515"/>
        <item x="2481"/>
        <item x="2134"/>
        <item x="2089"/>
        <item x="1965"/>
        <item x="2035"/>
        <item x="2305"/>
        <item x="2169"/>
        <item x="2226"/>
        <item x="499"/>
        <item x="665"/>
        <item x="702"/>
        <item x="4510"/>
        <item x="4358"/>
        <item x="4359"/>
        <item x="3943"/>
        <item x="4063"/>
        <item x="3890"/>
        <item x="4078"/>
        <item x="3473"/>
        <item x="3481"/>
        <item x="3599"/>
        <item x="3629"/>
        <item x="991"/>
        <item x="1037"/>
        <item x="1123"/>
        <item x="974"/>
        <item x="1072"/>
        <item x="766"/>
        <item x="1888"/>
        <item x="1847"/>
        <item x="1468"/>
        <item x="1313"/>
        <item x="2952"/>
        <item x="2856"/>
        <item x="2898"/>
        <item x="2935"/>
        <item x="2818"/>
        <item x="2719"/>
        <item x="3005"/>
        <item x="210"/>
        <item x="209"/>
        <item x="104"/>
        <item x="206"/>
        <item x="158"/>
        <item x="14"/>
        <item x="3120"/>
        <item x="3152"/>
        <item x="3149"/>
        <item x="2640"/>
        <item x="2440"/>
        <item x="2551"/>
        <item x="2518"/>
        <item x="2528"/>
        <item x="2362"/>
        <item x="2471"/>
        <item x="2178"/>
        <item x="2254"/>
        <item x="2103"/>
        <item x="2062"/>
        <item x="2260"/>
        <item x="2127"/>
        <item x="656"/>
        <item x="331"/>
        <item x="681"/>
        <item x="332"/>
        <item x="599"/>
        <item x="572"/>
        <item x="4503"/>
        <item x="4477"/>
        <item x="4298"/>
        <item x="4231"/>
        <item x="4371"/>
        <item x="4539"/>
        <item x="4502"/>
        <item x="4524"/>
        <item x="3891"/>
        <item x="4048"/>
        <item x="3866"/>
        <item x="3830"/>
        <item x="4111"/>
        <item x="3970"/>
        <item x="3637"/>
        <item x="3590"/>
        <item x="3710"/>
        <item x="3461"/>
        <item x="3643"/>
        <item x="3432"/>
        <item x="1000"/>
        <item x="1032"/>
        <item x="759"/>
        <item x="1023"/>
        <item x="879"/>
        <item x="756"/>
        <item x="1166"/>
        <item x="1746"/>
        <item x="1739"/>
        <item x="1639"/>
        <item x="1599"/>
        <item x="1822"/>
        <item x="1685"/>
        <item x="1393"/>
        <item x="3007"/>
        <item x="3002"/>
        <item x="227"/>
        <item x="286"/>
        <item x="3322"/>
        <item x="3169"/>
        <item x="3146"/>
        <item x="3212"/>
        <item x="3180"/>
        <item x="3150"/>
        <item x="3358"/>
        <item x="2588"/>
        <item x="2628"/>
        <item x="2375"/>
        <item x="2598"/>
        <item x="2457"/>
        <item x="2263"/>
        <item x="2264"/>
        <item x="1956"/>
        <item x="2163"/>
        <item x="2261"/>
        <item x="683"/>
        <item x="522"/>
        <item x="431"/>
        <item x="480"/>
        <item x="4227"/>
        <item x="4237"/>
        <item x="4306"/>
        <item x="4208"/>
        <item x="4556"/>
        <item x="4200"/>
        <item x="4432"/>
        <item x="4215"/>
        <item x="4536"/>
        <item x="4275"/>
        <item x="3973"/>
        <item x="3994"/>
        <item x="3434"/>
        <item x="3504"/>
        <item x="3686"/>
        <item x="3768"/>
        <item x="3631"/>
        <item x="3441"/>
        <item x="820"/>
        <item x="776"/>
        <item x="1112"/>
        <item x="955"/>
        <item x="760"/>
        <item x="1182"/>
        <item x="1053"/>
        <item x="1568"/>
        <item x="1840"/>
        <item x="1900"/>
        <item x="1444"/>
        <item x="1222"/>
        <item x="1300"/>
        <item x="1204"/>
        <item x="1335"/>
        <item x="1489"/>
        <item x="1216"/>
        <item x="1447"/>
        <item x="2981"/>
        <item x="3059"/>
        <item x="98"/>
        <item x="265"/>
        <item x="321"/>
        <item x="3373"/>
        <item x="3125"/>
        <item x="3261"/>
        <item x="3267"/>
        <item x="3390"/>
        <item x="2456"/>
        <item x="2522"/>
        <item x="2626"/>
        <item x="2530"/>
        <item x="2437"/>
        <item x="2081"/>
        <item x="2234"/>
        <item x="2120"/>
        <item x="2330"/>
        <item x="2181"/>
        <item x="1972"/>
        <item x="2174"/>
        <item x="414"/>
        <item x="395"/>
        <item x="738"/>
        <item x="394"/>
        <item x="740"/>
        <item x="618"/>
        <item x="4461"/>
        <item x="4092"/>
        <item x="3902"/>
        <item x="3827"/>
        <item x="3978"/>
        <item x="3913"/>
        <item x="4137"/>
        <item x="3865"/>
        <item x="3571"/>
        <item x="3543"/>
        <item x="3581"/>
        <item x="3731"/>
        <item x="3575"/>
        <item x="3471"/>
        <item x="3501"/>
        <item x="3754"/>
        <item x="3488"/>
        <item x="943"/>
        <item x="923"/>
        <item x="1086"/>
        <item x="840"/>
        <item x="1190"/>
        <item x="939"/>
        <item x="1883"/>
        <item x="1790"/>
        <item x="1546"/>
        <item x="1842"/>
        <item x="1480"/>
        <item x="1219"/>
        <item x="1412"/>
        <item x="1235"/>
        <item x="1334"/>
        <item x="2709"/>
        <item x="2879"/>
        <item x="3010"/>
        <item x="143"/>
        <item x="125"/>
        <item x="19"/>
        <item x="102"/>
        <item x="36"/>
        <item x="226"/>
        <item x="156"/>
        <item x="8"/>
        <item x="3141"/>
        <item x="2451"/>
        <item x="2554"/>
        <item x="2119"/>
        <item x="2053"/>
        <item x="2009"/>
        <item x="2058"/>
        <item x="2124"/>
        <item x="1955"/>
        <item x="2247"/>
        <item x="2135"/>
        <item x="498"/>
        <item x="473"/>
        <item x="699"/>
        <item x="726"/>
        <item x="4292"/>
        <item x="4414"/>
        <item x="4600"/>
        <item x="4212"/>
        <item x="4385"/>
        <item x="3900"/>
        <item x="4156"/>
        <item x="4050"/>
        <item x="3819"/>
        <item x="3419"/>
        <item x="1087"/>
        <item x="822"/>
        <item x="789"/>
        <item x="1171"/>
        <item x="918"/>
        <item x="942"/>
        <item x="917"/>
        <item x="1038"/>
        <item x="999"/>
        <item x="1051"/>
        <item x="1657"/>
        <item x="1801"/>
        <item x="1456"/>
        <item x="1505"/>
        <item x="1458"/>
        <item x="1486"/>
        <item x="1488"/>
        <item x="1495"/>
        <item x="2897"/>
        <item x="3046"/>
        <item x="2694"/>
        <item x="2982"/>
        <item x="2979"/>
        <item x="2907"/>
        <item x="82"/>
        <item x="3329"/>
        <item x="3257"/>
        <item x="3243"/>
        <item x="3275"/>
        <item x="2427"/>
        <item x="2500"/>
        <item x="2337"/>
        <item x="1986"/>
        <item x="2074"/>
        <item x="2187"/>
        <item x="2069"/>
        <item x="2313"/>
        <item x="2008"/>
        <item x="2083"/>
        <item x="393"/>
        <item x="345"/>
        <item x="602"/>
        <item x="593"/>
        <item x="575"/>
        <item x="455"/>
        <item x="4437"/>
        <item x="4217"/>
        <item x="4495"/>
        <item x="4435"/>
        <item x="4300"/>
        <item x="4555"/>
        <item x="4178"/>
        <item x="3901"/>
        <item x="3834"/>
        <item x="4165"/>
        <item x="3569"/>
        <item x="3724"/>
        <item x="3634"/>
        <item x="821"/>
        <item x="1160"/>
        <item x="758"/>
        <item x="757"/>
        <item x="839"/>
        <item x="761"/>
        <item x="1558"/>
        <item x="1615"/>
        <item x="1596"/>
        <item x="1866"/>
        <item x="1837"/>
        <item x="1217"/>
        <item x="1443"/>
        <item x="1203"/>
        <item x="1273"/>
        <item x="1363"/>
        <item x="2855"/>
        <item x="2785"/>
        <item x="2955"/>
        <item x="52"/>
        <item x="84"/>
        <item x="75"/>
        <item x="3396"/>
        <item x="3250"/>
        <item x="3239"/>
        <item x="2385"/>
        <item x="2656"/>
        <item x="2368"/>
        <item x="2612"/>
        <item x="2542"/>
        <item x="1979"/>
        <item x="2202"/>
        <item x="2049"/>
        <item x="2223"/>
        <item x="2184"/>
        <item x="2177"/>
        <item x="2045"/>
        <item x="2078"/>
        <item x="415"/>
        <item x="423"/>
        <item x="700"/>
        <item x="718"/>
        <item x="348"/>
        <item x="4459"/>
        <item x="4264"/>
        <item x="4426"/>
        <item x="4138"/>
        <item x="4176"/>
        <item x="4148"/>
        <item x="4006"/>
        <item x="3641"/>
        <item x="3622"/>
        <item x="1095"/>
        <item x="1071"/>
        <item x="969"/>
        <item x="777"/>
        <item x="920"/>
        <item x="1170"/>
        <item x="932"/>
        <item x="1013"/>
        <item x="1165"/>
        <item x="1841"/>
        <item x="1906"/>
        <item x="1774"/>
        <item x="1651"/>
        <item x="1760"/>
        <item x="1612"/>
        <item x="1359"/>
        <item x="1259"/>
        <item x="2761"/>
        <item x="3021"/>
        <item x="2763"/>
        <item x="3038"/>
        <item x="3039"/>
        <item x="2710"/>
        <item x="3040"/>
        <item x="119"/>
        <item x="3"/>
        <item x="244"/>
        <item x="3189"/>
        <item x="3205"/>
        <item x="3207"/>
        <item x="3191"/>
        <item x="3326"/>
        <item x="3335"/>
        <item x="3106"/>
        <item x="2492"/>
        <item x="2441"/>
        <item x="2469"/>
        <item x="2529"/>
        <item x="2276"/>
        <item x="2180"/>
        <item x="2043"/>
        <item x="2251"/>
        <item x="2116"/>
        <item x="2167"/>
        <item x="1996"/>
        <item x="2104"/>
        <item x="2082"/>
        <item x="2146"/>
        <item x="2224"/>
        <item x="389"/>
        <item x="418"/>
        <item x="611"/>
        <item x="438"/>
        <item x="363"/>
        <item x="4309"/>
        <item x="4239"/>
        <item x="4557"/>
        <item x="4015"/>
        <item x="4076"/>
        <item x="3989"/>
        <item x="4022"/>
        <item x="3996"/>
        <item x="4107"/>
        <item x="3828"/>
        <item x="3513"/>
        <item x="3588"/>
        <item x="3430"/>
        <item x="3538"/>
        <item x="782"/>
        <item x="1626"/>
        <item x="1729"/>
        <item x="1547"/>
        <item x="1937"/>
        <item x="1641"/>
        <item x="1640"/>
        <item x="1330"/>
        <item x="1490"/>
        <item x="1478"/>
        <item x="2836"/>
        <item x="3022"/>
        <item x="3042"/>
        <item x="2872"/>
        <item x="2795"/>
        <item x="287"/>
        <item x="312"/>
        <item x="27"/>
        <item x="3385"/>
        <item x="3099"/>
        <item x="3346"/>
        <item x="2520"/>
        <item x="2299"/>
        <item x="2310"/>
        <item x="2341"/>
        <item x="2295"/>
        <item x="509"/>
        <item x="351"/>
        <item x="445"/>
        <item x="608"/>
        <item x="686"/>
        <item x="4466"/>
        <item x="4424"/>
        <item x="4267"/>
        <item x="4367"/>
        <item x="4134"/>
        <item x="3983"/>
        <item x="3822"/>
        <item x="3879"/>
        <item x="3821"/>
        <item x="3720"/>
        <item x="3736"/>
        <item x="3705"/>
        <item x="3535"/>
        <item x="3774"/>
        <item x="3685"/>
        <item x="1098"/>
        <item x="871"/>
        <item x="851"/>
        <item x="908"/>
        <item x="1675"/>
        <item x="1854"/>
        <item x="1897"/>
        <item x="1786"/>
        <item x="1727"/>
        <item x="1668"/>
        <item x="1557"/>
        <item x="1628"/>
        <item x="1360"/>
        <item x="1380"/>
        <item x="1470"/>
        <item x="1457"/>
        <item x="2882"/>
        <item x="2802"/>
        <item x="3000"/>
        <item x="285"/>
        <item x="276"/>
        <item x="80"/>
        <item x="268"/>
        <item x="3306"/>
        <item x="3144"/>
        <item x="3308"/>
        <item x="3225"/>
        <item x="2647"/>
        <item x="2377"/>
        <item x="2363"/>
        <item x="2096"/>
        <item x="2032"/>
        <item x="2123"/>
        <item x="2225"/>
        <item x="2334"/>
        <item x="2290"/>
        <item x="645"/>
        <item x="692"/>
        <item x="416"/>
        <item x="592"/>
        <item x="659"/>
        <item x="382"/>
        <item x="4542"/>
        <item x="4514"/>
        <item x="3968"/>
        <item x="3628"/>
        <item x="3589"/>
        <item x="3677"/>
        <item x="3715"/>
        <item x="3620"/>
        <item x="1052"/>
        <item x="926"/>
        <item x="1147"/>
        <item x="949"/>
        <item x="799"/>
        <item x="860"/>
        <item x="1844"/>
        <item x="1862"/>
        <item x="1700"/>
        <item x="1770"/>
        <item x="1667"/>
        <item x="1394"/>
        <item x="1314"/>
        <item x="1375"/>
        <item x="1358"/>
        <item x="1442"/>
        <item x="3015"/>
        <item x="2708"/>
        <item x="2871"/>
        <item x="2874"/>
        <item x="3156"/>
        <item x="3386"/>
        <item x="3087"/>
        <item x="2526"/>
        <item x="2352"/>
        <item x="2590"/>
        <item x="2404"/>
        <item x="2502"/>
        <item x="2472"/>
        <item x="2366"/>
        <item x="2578"/>
        <item x="2372"/>
        <item x="2266"/>
        <item x="2280"/>
        <item x="2315"/>
        <item x="1995"/>
        <item x="2153"/>
        <item x="2204"/>
        <item x="440"/>
        <item x="720"/>
        <item x="342"/>
        <item x="667"/>
        <item x="500"/>
        <item x="556"/>
        <item x="4296"/>
        <item x="4425"/>
        <item x="4236"/>
        <item x="4515"/>
        <item x="4040"/>
        <item x="4175"/>
        <item x="3831"/>
        <item x="4013"/>
        <item x="4189"/>
        <item x="3602"/>
        <item x="3440"/>
        <item x="3604"/>
        <item x="3502"/>
        <item x="1046"/>
        <item x="850"/>
        <item x="817"/>
        <item x="783"/>
        <item x="1670"/>
        <item x="1932"/>
        <item x="1233"/>
        <item x="1511"/>
        <item x="2724"/>
        <item x="2942"/>
        <item x="3052"/>
        <item x="3266"/>
        <item x="3153"/>
        <item x="3376"/>
        <item x="3372"/>
        <item x="3121"/>
        <item x="3143"/>
        <item x="3240"/>
        <item x="3289"/>
        <item x="2480"/>
        <item x="2642"/>
        <item x="2014"/>
        <item x="2281"/>
        <item x="2262"/>
        <item x="622"/>
        <item x="727"/>
        <item x="668"/>
        <item x="333"/>
        <item x="4427"/>
        <item x="4364"/>
        <item x="4513"/>
        <item x="4154"/>
        <item x="4021"/>
        <item x="3896"/>
        <item x="4101"/>
        <item x="4020"/>
        <item x="3874"/>
        <item x="3795"/>
        <item x="3597"/>
        <item x="3781"/>
        <item x="3416"/>
        <item x="3497"/>
        <item x="3595"/>
        <item x="1187"/>
        <item x="800"/>
        <item x="1627"/>
        <item x="1748"/>
        <item x="1717"/>
        <item x="1749"/>
        <item x="1206"/>
        <item x="1286"/>
        <item x="1355"/>
        <item x="3066"/>
        <item x="3062"/>
        <item x="3006"/>
        <item x="3048"/>
        <item x="2993"/>
        <item x="2707"/>
        <item x="159"/>
        <item x="164"/>
        <item x="169"/>
        <item x="251"/>
        <item x="3304"/>
        <item x="3162"/>
        <item x="3344"/>
        <item x="3097"/>
        <item x="3412"/>
        <item x="3155"/>
        <item x="2657"/>
        <item x="2073"/>
        <item x="413"/>
        <item x="530"/>
        <item x="469"/>
        <item x="491"/>
        <item x="724"/>
        <item x="639"/>
        <item x="4320"/>
        <item x="4315"/>
        <item x="3911"/>
        <item x="4071"/>
        <item x="953"/>
        <item x="925"/>
        <item x="1031"/>
        <item x="889"/>
        <item x="775"/>
        <item x="1803"/>
        <item x="1751"/>
        <item x="1922"/>
        <item x="1745"/>
        <item x="1715"/>
        <item x="1524"/>
        <item x="1501"/>
        <item x="2743"/>
        <item x="184"/>
        <item x="63"/>
        <item x="11"/>
        <item x="3345"/>
        <item x="3356"/>
        <item x="3284"/>
        <item x="2438"/>
        <item x="2428"/>
        <item x="2579"/>
        <item x="2061"/>
        <item x="2284"/>
        <item x="2259"/>
        <item x="2219"/>
        <item x="446"/>
        <item x="730"/>
        <item x="533"/>
        <item x="711"/>
        <item x="541"/>
        <item x="4395"/>
        <item x="4210"/>
        <item x="4533"/>
        <item x="4478"/>
        <item x="4254"/>
        <item x="4077"/>
        <item x="4117"/>
        <item x="4070"/>
        <item x="3591"/>
        <item x="3485"/>
        <item x="3598"/>
        <item x="810"/>
        <item x="1728"/>
        <item x="1747"/>
        <item x="1750"/>
        <item x="1692"/>
        <item x="2868"/>
        <item x="2847"/>
        <item x="2895"/>
        <item x="2744"/>
        <item x="3018"/>
        <item x="3025"/>
        <item x="141"/>
        <item x="69"/>
        <item x="3135"/>
        <item x="3171"/>
        <item x="3157"/>
        <item x="3332"/>
        <item x="2641"/>
        <item x="2689"/>
        <item x="2555"/>
        <item x="2450"/>
        <item x="2421"/>
        <item x="2374"/>
        <item x="2186"/>
        <item x="2015"/>
        <item x="2002"/>
        <item x="2075"/>
        <item x="1969"/>
        <item x="2286"/>
        <item x="479"/>
        <item x="335"/>
        <item x="536"/>
        <item x="381"/>
        <item x="447"/>
        <item x="4319"/>
        <item x="4567"/>
        <item x="4324"/>
        <item x="3912"/>
        <item x="3898"/>
        <item x="3770"/>
        <item x="3784"/>
        <item x="751"/>
        <item x="1039"/>
        <item x="1938"/>
        <item x="1777"/>
        <item x="1673"/>
        <item x="1865"/>
        <item x="1730"/>
        <item x="1515"/>
        <item x="1467"/>
        <item x="2941"/>
        <item x="289"/>
        <item x="34"/>
        <item x="194"/>
        <item x="97"/>
        <item x="112"/>
        <item x="40"/>
        <item x="3403"/>
        <item x="3138"/>
        <item x="3347"/>
        <item x="3325"/>
        <item x="3208"/>
        <item x="2669"/>
        <item x="2654"/>
        <item x="2545"/>
        <item x="2671"/>
        <item x="2514"/>
        <item x="2655"/>
        <item x="2382"/>
        <item x="2658"/>
        <item x="2183"/>
        <item x="2040"/>
        <item x="2191"/>
        <item x="396"/>
        <item x="411"/>
        <item x="708"/>
        <item x="680"/>
        <item x="689"/>
        <item x="542"/>
        <item x="452"/>
        <item x="4486"/>
        <item x="4578"/>
        <item x="4525"/>
        <item x="4552"/>
        <item x="4417"/>
        <item x="4051"/>
        <item x="3959"/>
        <item x="3601"/>
        <item x="3458"/>
        <item x="3541"/>
        <item x="1080"/>
        <item x="1155"/>
        <item x="1001"/>
        <item x="854"/>
        <item x="1910"/>
        <item x="1816"/>
        <item x="1538"/>
        <item x="1234"/>
        <item x="1420"/>
        <item x="1267"/>
        <item x="1305"/>
        <item x="1418"/>
        <item x="3060"/>
        <item x="2957"/>
        <item x="2918"/>
        <item x="2893"/>
        <item x="271"/>
        <item x="161"/>
        <item x="157"/>
        <item x="101"/>
        <item x="3399"/>
        <item x="3228"/>
        <item x="3161"/>
        <item x="2360"/>
        <item x="2592"/>
        <item x="2506"/>
        <item x="2516"/>
        <item x="2449"/>
        <item x="1957"/>
        <item x="2131"/>
        <item x="1963"/>
        <item x="2130"/>
        <item x="519"/>
        <item x="707"/>
        <item x="606"/>
        <item x="635"/>
        <item x="437"/>
        <item x="4553"/>
        <item x="4549"/>
        <item x="4551"/>
        <item x="4097"/>
        <item x="4167"/>
        <item x="4053"/>
        <item x="3739"/>
        <item x="3749"/>
        <item x="3669"/>
        <item x="3480"/>
        <item x="3442"/>
        <item x="1541"/>
        <item x="1586"/>
        <item x="1864"/>
        <item x="1526"/>
        <item x="269"/>
        <item x="188"/>
        <item x="254"/>
        <item x="3245"/>
        <item x="3377"/>
        <item x="3084"/>
        <item x="3216"/>
        <item x="2422"/>
        <item x="2425"/>
        <item x="2282"/>
        <item x="1974"/>
        <item x="339"/>
        <item x="657"/>
        <item x="334"/>
        <item x="426"/>
        <item x="336"/>
        <item x="422"/>
        <item x="439"/>
        <item x="725"/>
        <item x="4579"/>
        <item x="4447"/>
        <item x="4584"/>
        <item x="4598"/>
        <item x="4157"/>
        <item x="3818"/>
        <item x="3903"/>
        <item x="3508"/>
        <item x="3702"/>
        <item x="3743"/>
        <item x="3704"/>
        <item x="1113"/>
        <item x="1014"/>
        <item x="1881"/>
        <item x="1744"/>
        <item x="1485"/>
        <item x="1362"/>
        <item x="1339"/>
        <item x="2797"/>
        <item x="96"/>
        <item x="152"/>
        <item x="54"/>
        <item x="3230"/>
        <item x="3101"/>
        <item x="2635"/>
        <item x="1960"/>
        <item x="2056"/>
        <item x="2287"/>
        <item x="2010"/>
        <item x="2200"/>
        <item x="2306"/>
        <item x="327"/>
        <item x="655"/>
        <item x="620"/>
        <item x="568"/>
        <item x="4301"/>
        <item x="4253"/>
        <item x="4538"/>
        <item x="4233"/>
        <item x="4464"/>
        <item x="4483"/>
        <item x="4456"/>
        <item x="4387"/>
        <item x="4087"/>
        <item x="3848"/>
        <item x="3644"/>
        <item x="3636"/>
        <item x="1018"/>
        <item x="892"/>
        <item x="1645"/>
        <item x="2995"/>
        <item x="2697"/>
        <item x="262"/>
        <item x="242"/>
        <item x="81"/>
        <item x="3229"/>
        <item x="3290"/>
        <item x="2491"/>
        <item x="2597"/>
        <item x="2556"/>
        <item x="2630"/>
        <item x="2517"/>
        <item x="642"/>
        <item x="693"/>
        <item x="4523"/>
        <item x="4457"/>
        <item x="4033"/>
        <item x="3810"/>
        <item x="3503"/>
        <item x="1129"/>
        <item x="987"/>
        <item x="964"/>
        <item x="1114"/>
        <item x="1740"/>
        <item x="1933"/>
        <item x="1768"/>
        <item x="1510"/>
        <item x="2799"/>
        <item x="2698"/>
        <item x="155"/>
        <item x="12"/>
        <item x="3321"/>
        <item x="2582"/>
        <item x="2025"/>
        <item x="1966"/>
        <item x="679"/>
        <item x="328"/>
        <item x="4072"/>
        <item x="4002"/>
        <item x="3995"/>
        <item x="3448"/>
        <item x="3632"/>
        <item x="3700"/>
        <item x="3732"/>
        <item x="3657"/>
        <item x="791"/>
        <item x="1085"/>
        <item x="1804"/>
        <item x="1215"/>
        <item x="1416"/>
        <item x="1506"/>
        <item x="2926"/>
        <item x="3077"/>
        <item x="189"/>
        <item x="115"/>
        <item x="3151"/>
        <item x="3242"/>
        <item x="2675"/>
        <item x="2152"/>
        <item x="2344"/>
        <item x="2333"/>
        <item x="2321"/>
        <item x="2172"/>
        <item x="528"/>
        <item x="343"/>
        <item x="703"/>
        <item x="4499"/>
        <item x="4159"/>
        <item x="862"/>
        <item x="1907"/>
        <item x="1496"/>
        <item x="2713"/>
        <item x="2819"/>
        <item x="2367"/>
        <item x="2519"/>
        <item x="2042"/>
        <item x="523"/>
        <item x="634"/>
        <item x="4454"/>
        <item x="4219"/>
        <item x="3817"/>
        <item x="3914"/>
        <item x="3756"/>
        <item x="3755"/>
        <item x="3742"/>
        <item x="1843"/>
        <item x="1482"/>
        <item x="1415"/>
        <item x="1417"/>
        <item x="2725"/>
        <item x="2805"/>
        <item x="3012"/>
        <item x="2998"/>
        <item x="295"/>
        <item x="245"/>
        <item x="236"/>
        <item x="3280"/>
        <item x="2121"/>
        <item x="2327"/>
        <item x="712"/>
        <item x="329"/>
        <item x="4047"/>
        <item x="3484"/>
        <item x="947"/>
        <item x="1049"/>
        <item x="1056"/>
        <item x="842"/>
        <item x="1109"/>
        <item x="1771"/>
        <item x="1516"/>
        <item x="3058"/>
        <item x="3079"/>
        <item x="3406"/>
        <item x="3292"/>
        <item x="2558"/>
        <item x="2649"/>
        <item x="2192"/>
        <item x="4314"/>
        <item x="3829"/>
        <item x="3987"/>
        <item x="3779"/>
        <item x="1118"/>
        <item x="865"/>
        <item x="1902"/>
        <item x="1223"/>
        <item x="1469"/>
        <item x="1357"/>
        <item x="3045"/>
        <item x="2878"/>
        <item x="2939"/>
        <item x="25"/>
        <item x="247"/>
        <item x="3193"/>
        <item x="3159"/>
        <item x="2534"/>
        <item x="2307"/>
        <item x="697"/>
        <item x="4393"/>
        <item x="4429"/>
        <item x="3972"/>
        <item x="3572"/>
        <item x="1742"/>
        <item x="1502"/>
        <item x="2788"/>
        <item x="2815"/>
        <item x="73"/>
        <item x="3259"/>
        <item x="2507"/>
        <item x="2115"/>
        <item x="4485"/>
        <item x="4166"/>
        <item x="3514"/>
        <item x="965"/>
        <item x="1901"/>
        <item x="1743"/>
        <item x="1507"/>
        <item x="2989"/>
        <item x="3324"/>
        <item x="511"/>
        <item x="682"/>
        <item x="4576"/>
        <item x="1726"/>
        <item x="3043"/>
        <item x="2704"/>
        <item x="3307"/>
        <item x="2557"/>
        <item x="2316"/>
        <item x="2288"/>
        <item x="4532"/>
        <item x="818"/>
        <item x="2846"/>
        <item x="3283"/>
        <item x="2099"/>
        <item x="3778"/>
        <item x="3706"/>
        <item x="3495"/>
        <item x="1821"/>
        <item x="4263"/>
        <item x="1534"/>
        <item x="1536"/>
        <item x="1535"/>
        <item x="6"/>
        <item x="3083"/>
        <item t="default"/>
      </items>
    </pivotField>
    <pivotField compact="0" outline="0" showAll="0">
      <items count="14">
        <item x="12"/>
        <item x="11"/>
        <item x="9"/>
        <item x="10"/>
        <item x="3"/>
        <item x="1"/>
        <item x="4"/>
        <item x="0"/>
        <item x="7"/>
        <item x="6"/>
        <item x="2"/>
        <item x="8"/>
        <item x="5"/>
        <item t="default"/>
      </items>
    </pivotField>
    <pivotField compact="0" outline="0" showAll="0">
      <items count="115">
        <item x="113"/>
        <item x="112"/>
        <item x="110"/>
        <item x="98"/>
        <item x="111"/>
        <item x="108"/>
        <item x="103"/>
        <item x="82"/>
        <item x="101"/>
        <item x="84"/>
        <item x="26"/>
        <item x="53"/>
        <item x="104"/>
        <item x="80"/>
        <item x="92"/>
        <item x="102"/>
        <item x="70"/>
        <item x="93"/>
        <item x="43"/>
        <item x="85"/>
        <item x="71"/>
        <item x="73"/>
        <item x="41"/>
        <item x="52"/>
        <item x="68"/>
        <item x="69"/>
        <item x="96"/>
        <item x="76"/>
        <item x="79"/>
        <item x="90"/>
        <item x="97"/>
        <item x="28"/>
        <item x="81"/>
        <item x="19"/>
        <item x="27"/>
        <item x="4"/>
        <item x="40"/>
        <item x="72"/>
        <item x="89"/>
        <item x="60"/>
        <item x="63"/>
        <item x="1"/>
        <item x="35"/>
        <item x="24"/>
        <item x="45"/>
        <item x="14"/>
        <item x="20"/>
        <item x="7"/>
        <item x="78"/>
        <item x="5"/>
        <item x="49"/>
        <item x="61"/>
        <item x="87"/>
        <item x="17"/>
        <item x="47"/>
        <item x="30"/>
        <item x="21"/>
        <item x="50"/>
        <item x="31"/>
        <item x="0"/>
        <item x="83"/>
        <item x="38"/>
        <item x="2"/>
        <item x="32"/>
        <item x="91"/>
        <item x="15"/>
        <item x="62"/>
        <item x="59"/>
        <item x="44"/>
        <item x="34"/>
        <item x="33"/>
        <item x="18"/>
        <item x="16"/>
        <item x="36"/>
        <item x="25"/>
        <item x="58"/>
        <item x="75"/>
        <item x="9"/>
        <item x="54"/>
        <item x="66"/>
        <item x="46"/>
        <item x="42"/>
        <item x="10"/>
        <item x="13"/>
        <item x="86"/>
        <item x="64"/>
        <item x="8"/>
        <item x="57"/>
        <item x="37"/>
        <item x="3"/>
        <item x="23"/>
        <item x="55"/>
        <item x="95"/>
        <item x="94"/>
        <item x="74"/>
        <item x="11"/>
        <item x="48"/>
        <item x="29"/>
        <item x="65"/>
        <item x="77"/>
        <item x="39"/>
        <item x="56"/>
        <item x="12"/>
        <item x="67"/>
        <item x="100"/>
        <item x="88"/>
        <item x="106"/>
        <item x="22"/>
        <item x="51"/>
        <item x="99"/>
        <item x="105"/>
        <item x="109"/>
        <item x="107"/>
        <item x="6"/>
        <item t="default"/>
      </items>
    </pivotField>
    <pivotField compact="0" outline="0" showAll="0">
      <items count="5">
        <item x="3"/>
        <item x="0"/>
        <item x="1"/>
        <item x="2"/>
        <item t="default"/>
      </items>
    </pivotField>
    <pivotField compact="0" outline="0" showAll="0"/>
    <pivotField compact="0" outline="0" showAll="0"/>
    <pivotField compact="0" outline="0" showAll="0">
      <items count="468">
        <item x="1"/>
        <item x="284"/>
        <item x="397"/>
        <item x="285"/>
        <item x="286"/>
        <item x="413"/>
        <item x="446"/>
        <item x="2"/>
        <item x="447"/>
        <item x="3"/>
        <item x="287"/>
        <item x="205"/>
        <item x="398"/>
        <item x="134"/>
        <item x="373"/>
        <item x="247"/>
        <item x="206"/>
        <item x="4"/>
        <item x="288"/>
        <item x="347"/>
        <item x="5"/>
        <item x="399"/>
        <item x="6"/>
        <item x="248"/>
        <item x="448"/>
        <item x="289"/>
        <item x="135"/>
        <item x="136"/>
        <item x="207"/>
        <item x="208"/>
        <item x="7"/>
        <item x="209"/>
        <item x="210"/>
        <item x="8"/>
        <item x="137"/>
        <item x="321"/>
        <item x="9"/>
        <item x="138"/>
        <item x="10"/>
        <item x="139"/>
        <item x="290"/>
        <item x="348"/>
        <item x="140"/>
        <item x="249"/>
        <item x="11"/>
        <item x="211"/>
        <item x="212"/>
        <item x="291"/>
        <item x="414"/>
        <item x="449"/>
        <item x="141"/>
        <item x="12"/>
        <item x="13"/>
        <item x="250"/>
        <item x="322"/>
        <item x="14"/>
        <item x="15"/>
        <item x="16"/>
        <item x="142"/>
        <item x="400"/>
        <item x="251"/>
        <item x="17"/>
        <item x="213"/>
        <item x="450"/>
        <item x="252"/>
        <item x="143"/>
        <item x="144"/>
        <item x="374"/>
        <item x="18"/>
        <item x="19"/>
        <item x="349"/>
        <item x="20"/>
        <item x="415"/>
        <item x="21"/>
        <item x="22"/>
        <item x="145"/>
        <item x="375"/>
        <item x="323"/>
        <item x="401"/>
        <item x="324"/>
        <item x="350"/>
        <item x="23"/>
        <item x="24"/>
        <item x="351"/>
        <item x="214"/>
        <item x="25"/>
        <item x="26"/>
        <item x="376"/>
        <item x="27"/>
        <item x="28"/>
        <item x="253"/>
        <item x="215"/>
        <item x="216"/>
        <item x="29"/>
        <item x="146"/>
        <item x="147"/>
        <item x="217"/>
        <item x="148"/>
        <item x="292"/>
        <item x="352"/>
        <item x="254"/>
        <item x="30"/>
        <item x="149"/>
        <item x="293"/>
        <item x="218"/>
        <item x="31"/>
        <item x="150"/>
        <item x="294"/>
        <item x="219"/>
        <item x="220"/>
        <item x="416"/>
        <item x="255"/>
        <item x="451"/>
        <item x="151"/>
        <item x="256"/>
        <item x="402"/>
        <item x="435"/>
        <item x="295"/>
        <item x="32"/>
        <item x="33"/>
        <item x="152"/>
        <item x="257"/>
        <item x="436"/>
        <item x="34"/>
        <item x="35"/>
        <item x="325"/>
        <item x="36"/>
        <item x="37"/>
        <item x="452"/>
        <item x="221"/>
        <item x="38"/>
        <item x="403"/>
        <item x="39"/>
        <item x="40"/>
        <item x="41"/>
        <item x="296"/>
        <item x="42"/>
        <item x="43"/>
        <item x="44"/>
        <item x="326"/>
        <item x="45"/>
        <item x="327"/>
        <item x="417"/>
        <item x="437"/>
        <item x="353"/>
        <item x="46"/>
        <item x="47"/>
        <item x="354"/>
        <item x="153"/>
        <item x="404"/>
        <item x="48"/>
        <item x="154"/>
        <item x="49"/>
        <item x="418"/>
        <item x="328"/>
        <item x="329"/>
        <item x="355"/>
        <item x="50"/>
        <item x="155"/>
        <item x="405"/>
        <item x="258"/>
        <item x="51"/>
        <item x="330"/>
        <item x="259"/>
        <item x="52"/>
        <item x="53"/>
        <item x="297"/>
        <item x="453"/>
        <item x="222"/>
        <item x="419"/>
        <item x="298"/>
        <item x="156"/>
        <item x="157"/>
        <item x="54"/>
        <item x="158"/>
        <item x="55"/>
        <item x="56"/>
        <item x="331"/>
        <item x="57"/>
        <item x="58"/>
        <item x="260"/>
        <item x="420"/>
        <item x="299"/>
        <item x="59"/>
        <item x="60"/>
        <item x="61"/>
        <item x="62"/>
        <item x="332"/>
        <item x="421"/>
        <item x="356"/>
        <item x="63"/>
        <item x="64"/>
        <item x="438"/>
        <item x="300"/>
        <item x="65"/>
        <item x="66"/>
        <item x="439"/>
        <item x="422"/>
        <item x="333"/>
        <item x="223"/>
        <item x="67"/>
        <item x="68"/>
        <item x="377"/>
        <item x="159"/>
        <item x="224"/>
        <item x="160"/>
        <item x="161"/>
        <item x="69"/>
        <item x="357"/>
        <item x="440"/>
        <item x="225"/>
        <item x="423"/>
        <item x="226"/>
        <item x="162"/>
        <item x="227"/>
        <item x="261"/>
        <item x="70"/>
        <item x="228"/>
        <item x="163"/>
        <item x="164"/>
        <item x="424"/>
        <item x="262"/>
        <item x="71"/>
        <item x="301"/>
        <item x="441"/>
        <item x="358"/>
        <item x="302"/>
        <item x="72"/>
        <item x="334"/>
        <item x="263"/>
        <item x="165"/>
        <item x="425"/>
        <item x="303"/>
        <item x="73"/>
        <item x="406"/>
        <item x="304"/>
        <item x="166"/>
        <item x="335"/>
        <item x="426"/>
        <item x="442"/>
        <item x="167"/>
        <item x="264"/>
        <item x="427"/>
        <item x="74"/>
        <item x="359"/>
        <item x="168"/>
        <item x="336"/>
        <item x="265"/>
        <item x="229"/>
        <item x="305"/>
        <item x="454"/>
        <item x="169"/>
        <item x="170"/>
        <item x="171"/>
        <item x="378"/>
        <item x="172"/>
        <item x="230"/>
        <item x="379"/>
        <item x="75"/>
        <item x="407"/>
        <item x="173"/>
        <item x="76"/>
        <item x="455"/>
        <item x="337"/>
        <item x="174"/>
        <item x="175"/>
        <item x="306"/>
        <item x="266"/>
        <item x="338"/>
        <item x="176"/>
        <item x="177"/>
        <item x="408"/>
        <item x="77"/>
        <item x="428"/>
        <item x="78"/>
        <item x="178"/>
        <item x="456"/>
        <item x="79"/>
        <item x="457"/>
        <item x="360"/>
        <item x="267"/>
        <item x="380"/>
        <item x="179"/>
        <item x="429"/>
        <item x="361"/>
        <item x="362"/>
        <item x="180"/>
        <item x="181"/>
        <item x="80"/>
        <item x="81"/>
        <item x="82"/>
        <item x="381"/>
        <item x="83"/>
        <item x="84"/>
        <item x="85"/>
        <item x="339"/>
        <item x="307"/>
        <item x="86"/>
        <item x="87"/>
        <item x="231"/>
        <item x="88"/>
        <item x="89"/>
        <item x="382"/>
        <item x="268"/>
        <item x="363"/>
        <item x="182"/>
        <item x="232"/>
        <item x="90"/>
        <item x="233"/>
        <item x="91"/>
        <item x="234"/>
        <item x="92"/>
        <item x="364"/>
        <item x="458"/>
        <item x="183"/>
        <item x="93"/>
        <item x="235"/>
        <item x="184"/>
        <item x="340"/>
        <item x="269"/>
        <item x="94"/>
        <item x="95"/>
        <item x="96"/>
        <item x="341"/>
        <item x="185"/>
        <item x="270"/>
        <item x="97"/>
        <item x="186"/>
        <item x="98"/>
        <item x="409"/>
        <item x="383"/>
        <item x="99"/>
        <item x="459"/>
        <item x="410"/>
        <item x="443"/>
        <item x="100"/>
        <item x="236"/>
        <item x="187"/>
        <item x="411"/>
        <item x="384"/>
        <item x="101"/>
        <item x="237"/>
        <item x="365"/>
        <item x="308"/>
        <item x="366"/>
        <item x="102"/>
        <item x="412"/>
        <item x="271"/>
        <item x="385"/>
        <item x="386"/>
        <item x="272"/>
        <item x="273"/>
        <item x="274"/>
        <item x="188"/>
        <item x="430"/>
        <item x="103"/>
        <item x="460"/>
        <item x="104"/>
        <item x="367"/>
        <item x="431"/>
        <item x="309"/>
        <item x="189"/>
        <item x="461"/>
        <item x="105"/>
        <item x="310"/>
        <item x="238"/>
        <item x="106"/>
        <item x="368"/>
        <item x="462"/>
        <item x="107"/>
        <item x="108"/>
        <item x="342"/>
        <item x="311"/>
        <item x="312"/>
        <item x="239"/>
        <item x="369"/>
        <item x="387"/>
        <item x="388"/>
        <item x="109"/>
        <item x="240"/>
        <item x="370"/>
        <item x="444"/>
        <item x="110"/>
        <item x="111"/>
        <item x="112"/>
        <item x="389"/>
        <item x="113"/>
        <item x="190"/>
        <item x="114"/>
        <item x="390"/>
        <item x="463"/>
        <item x="115"/>
        <item x="313"/>
        <item x="343"/>
        <item x="314"/>
        <item x="241"/>
        <item x="432"/>
        <item x="191"/>
        <item x="116"/>
        <item x="117"/>
        <item x="344"/>
        <item x="118"/>
        <item x="192"/>
        <item x="445"/>
        <item x="391"/>
        <item x="193"/>
        <item x="392"/>
        <item x="119"/>
        <item x="194"/>
        <item x="120"/>
        <item x="121"/>
        <item x="242"/>
        <item x="315"/>
        <item x="371"/>
        <item x="275"/>
        <item x="122"/>
        <item x="276"/>
        <item x="123"/>
        <item x="393"/>
        <item x="464"/>
        <item x="316"/>
        <item x="465"/>
        <item x="277"/>
        <item x="317"/>
        <item x="345"/>
        <item x="124"/>
        <item x="195"/>
        <item x="0"/>
        <item x="196"/>
        <item x="278"/>
        <item x="125"/>
        <item x="394"/>
        <item x="433"/>
        <item x="197"/>
        <item x="198"/>
        <item x="372"/>
        <item x="243"/>
        <item x="346"/>
        <item x="199"/>
        <item x="126"/>
        <item x="200"/>
        <item x="318"/>
        <item x="201"/>
        <item x="279"/>
        <item x="127"/>
        <item x="128"/>
        <item x="202"/>
        <item x="280"/>
        <item x="395"/>
        <item x="244"/>
        <item x="281"/>
        <item x="282"/>
        <item x="129"/>
        <item x="130"/>
        <item x="319"/>
        <item x="203"/>
        <item x="131"/>
        <item x="245"/>
        <item x="204"/>
        <item x="132"/>
        <item x="320"/>
        <item x="434"/>
        <item x="466"/>
        <item x="133"/>
        <item x="283"/>
        <item x="246"/>
        <item x="396"/>
        <item t="default"/>
      </items>
    </pivotField>
    <pivotField axis="axisRow" dataField="1" compact="0" outline="0" showAll="0" measureFilter="1" sortType="descending">
      <items count="628">
        <item x="39"/>
        <item x="433"/>
        <item x="245"/>
        <item sd="0" x="89"/>
        <item x="192"/>
        <item sd="0" x="20"/>
        <item x="431"/>
        <item x="511"/>
        <item x="626"/>
        <item x="611"/>
        <item x="145"/>
        <item x="517"/>
        <item x="361"/>
        <item x="203"/>
        <item x="371"/>
        <item x="392"/>
        <item x="82"/>
        <item x="212"/>
        <item x="215"/>
        <item x="321"/>
        <item x="513"/>
        <item sd="0" x="48"/>
        <item x="63"/>
        <item x="176"/>
        <item x="2"/>
        <item x="349"/>
        <item x="80"/>
        <item x="293"/>
        <item x="416"/>
        <item x="540"/>
        <item x="180"/>
        <item x="290"/>
        <item x="130"/>
        <item x="365"/>
        <item x="400"/>
        <item x="238"/>
        <item x="104"/>
        <item x="386"/>
        <item x="560"/>
        <item x="222"/>
        <item x="507"/>
        <item x="148"/>
        <item x="607"/>
        <item x="288"/>
        <item x="608"/>
        <item x="527"/>
        <item x="489"/>
        <item x="328"/>
        <item x="298"/>
        <item x="51"/>
        <item x="562"/>
        <item x="465"/>
        <item x="340"/>
        <item x="435"/>
        <item x="216"/>
        <item x="317"/>
        <item x="494"/>
        <item x="158"/>
        <item x="154"/>
        <item x="244"/>
        <item x="272"/>
        <item x="374"/>
        <item x="258"/>
        <item sd="0" x="107"/>
        <item x="485"/>
        <item x="528"/>
        <item sd="0" x="265"/>
        <item x="606"/>
        <item x="287"/>
        <item x="538"/>
        <item x="556"/>
        <item x="19"/>
        <item x="498"/>
        <item x="301"/>
        <item sd="0" x="114"/>
        <item x="337"/>
        <item x="319"/>
        <item x="442"/>
        <item sd="0" x="96"/>
        <item x="520"/>
        <item x="68"/>
        <item x="134"/>
        <item x="537"/>
        <item x="510"/>
        <item x="419"/>
        <item x="199"/>
        <item x="109"/>
        <item sd="0" x="47"/>
        <item sd="0" x="191"/>
        <item x="532"/>
        <item x="508"/>
        <item x="621"/>
        <item x="360"/>
        <item x="94"/>
        <item sd="0" x="164"/>
        <item sd="0" x="69"/>
        <item x="496"/>
        <item x="383"/>
        <item x="610"/>
        <item x="598"/>
        <item x="449"/>
        <item x="239"/>
        <item x="342"/>
        <item x="234"/>
        <item x="578"/>
        <item x="440"/>
        <item x="438"/>
        <item x="133"/>
        <item x="411"/>
        <item x="306"/>
        <item x="410"/>
        <item sd="0" x="38"/>
        <item x="584"/>
        <item x="169"/>
        <item x="580"/>
        <item sd="0" x="147"/>
        <item x="370"/>
        <item x="546"/>
        <item x="564"/>
        <item x="533"/>
        <item x="581"/>
        <item x="181"/>
        <item x="378"/>
        <item x="175"/>
        <item x="209"/>
        <item x="559"/>
        <item x="237"/>
        <item x="567"/>
        <item sd="0" x="93"/>
        <item x="79"/>
        <item x="333"/>
        <item x="369"/>
        <item x="462"/>
        <item x="382"/>
        <item x="474"/>
        <item x="348"/>
        <item sd="0" x="142"/>
        <item x="566"/>
        <item x="397"/>
        <item x="563"/>
        <item x="327"/>
        <item x="488"/>
        <item x="530"/>
        <item x="601"/>
        <item x="90"/>
        <item x="252"/>
        <item x="573"/>
        <item x="144"/>
        <item x="113"/>
        <item x="377"/>
        <item x="255"/>
        <item x="514"/>
        <item x="459"/>
        <item x="616"/>
        <item x="471"/>
        <item x="529"/>
        <item x="123"/>
        <item x="407"/>
        <item x="269"/>
        <item x="221"/>
        <item x="454"/>
        <item x="286"/>
        <item x="173"/>
        <item x="101"/>
        <item sd="0" x="127"/>
        <item x="12"/>
        <item x="65"/>
        <item sd="0" x="37"/>
        <item x="450"/>
        <item x="506"/>
        <item x="430"/>
        <item x="152"/>
        <item x="307"/>
        <item x="183"/>
        <item x="76"/>
        <item x="481"/>
        <item x="549"/>
        <item x="178"/>
        <item x="150"/>
        <item x="289"/>
        <item sd="0" x="207"/>
        <item x="445"/>
        <item sd="0" x="28"/>
        <item x="251"/>
        <item x="408"/>
        <item x="72"/>
        <item x="364"/>
        <item x="224"/>
        <item sd="0" x="22"/>
        <item x="473"/>
        <item x="441"/>
        <item sd="0" x="36"/>
        <item x="313"/>
        <item x="62"/>
        <item x="137"/>
        <item x="247"/>
        <item sd="0" x="11"/>
        <item x="248"/>
        <item x="503"/>
        <item x="477"/>
        <item x="262"/>
        <item x="300"/>
        <item x="210"/>
        <item x="338"/>
        <item sd="0" x="78"/>
        <item x="157"/>
        <item x="233"/>
        <item x="389"/>
        <item x="213"/>
        <item sd="0" x="228"/>
        <item x="73"/>
        <item x="344"/>
        <item x="170"/>
        <item x="264"/>
        <item x="120"/>
        <item x="526"/>
        <item x="330"/>
        <item x="88"/>
        <item x="347"/>
        <item x="168"/>
        <item sd="0" x="103"/>
        <item x="536"/>
        <item x="172"/>
        <item x="99"/>
        <item x="182"/>
        <item sd="0" x="30"/>
        <item x="437"/>
        <item x="353"/>
        <item sd="0" x="95"/>
        <item x="18"/>
        <item x="345"/>
        <item x="197"/>
        <item x="427"/>
        <item x="163"/>
        <item x="577"/>
        <item x="121"/>
        <item x="187"/>
        <item x="351"/>
        <item x="395"/>
        <item x="167"/>
        <item sd="0" x="140"/>
        <item sd="0" x="235"/>
        <item x="604"/>
        <item x="311"/>
        <item sd="0" x="34"/>
        <item x="552"/>
        <item sd="0" x="106"/>
        <item x="87"/>
        <item x="124"/>
        <item x="292"/>
        <item x="505"/>
        <item sd="0" x="257"/>
        <item x="615"/>
        <item x="146"/>
        <item x="118"/>
        <item x="592"/>
        <item x="195"/>
        <item x="268"/>
        <item x="373"/>
        <item sd="0" x="102"/>
        <item sd="0" x="27"/>
        <item x="326"/>
        <item x="470"/>
        <item x="161"/>
        <item x="305"/>
        <item x="223"/>
        <item x="204"/>
        <item x="302"/>
        <item sd="0" x="132"/>
        <item x="379"/>
        <item x="447"/>
        <item x="418"/>
        <item x="453"/>
        <item x="429"/>
        <item x="250"/>
        <item x="77"/>
        <item x="186"/>
        <item x="415"/>
        <item x="314"/>
        <item sd="0" x="46"/>
        <item x="232"/>
        <item x="375"/>
        <item x="587"/>
        <item x="256"/>
        <item sd="0" x="13"/>
        <item x="451"/>
        <item x="414"/>
        <item x="413"/>
        <item x="499"/>
        <item x="466"/>
        <item x="479"/>
        <item x="484"/>
        <item x="548"/>
        <item x="295"/>
        <item x="10"/>
        <item x="16"/>
        <item x="128"/>
        <item x="151"/>
        <item x="230"/>
        <item x="153"/>
        <item x="324"/>
        <item x="376"/>
        <item sd="0" x="254"/>
        <item x="603"/>
        <item x="64"/>
        <item x="335"/>
        <item sd="0" x="15"/>
        <item x="391"/>
        <item x="81"/>
        <item x="487"/>
        <item x="385"/>
        <item x="516"/>
        <item x="524"/>
        <item x="116"/>
        <item sd="0" x="156"/>
        <item x="550"/>
        <item x="229"/>
        <item x="42"/>
        <item x="475"/>
        <item x="586"/>
        <item x="463"/>
        <item x="320"/>
        <item x="502"/>
        <item x="218"/>
        <item sd="0" x="33"/>
        <item x="553"/>
        <item x="92"/>
        <item x="115"/>
        <item x="401"/>
        <item sd="0" x="139"/>
        <item sd="0" x="253"/>
        <item x="363"/>
        <item x="515"/>
        <item sd="0" x="32"/>
        <item x="605"/>
        <item x="299"/>
        <item x="613"/>
        <item x="61"/>
        <item x="551"/>
        <item x="476"/>
        <item x="362"/>
        <item x="280"/>
        <item x="405"/>
        <item sd="0" x="45"/>
        <item x="60"/>
        <item x="618"/>
        <item x="243"/>
        <item x="380"/>
        <item x="393"/>
        <item x="583"/>
        <item x="194"/>
        <item sd="0" x="55"/>
        <item x="591"/>
        <item x="291"/>
        <item x="482"/>
        <item x="249"/>
        <item x="404"/>
        <item x="421"/>
        <item x="202"/>
        <item sd="0" x="54"/>
        <item x="332"/>
        <item x="98"/>
        <item x="545"/>
        <item x="275"/>
        <item x="206"/>
        <item x="497"/>
        <item x="110"/>
        <item x="480"/>
        <item x="316"/>
        <item sd="0" x="162"/>
        <item x="576"/>
        <item x="29"/>
        <item x="426"/>
        <item x="352"/>
        <item x="131"/>
        <item x="220"/>
        <item x="310"/>
        <item x="359"/>
        <item sd="0" x="100"/>
        <item x="279"/>
        <item x="26"/>
        <item sd="0" x="278"/>
        <item x="504"/>
        <item x="198"/>
        <item sd="0" x="59"/>
        <item x="420"/>
        <item x="398"/>
        <item x="531"/>
        <item sd="0" x="1"/>
        <item x="25"/>
        <item x="565"/>
        <item sd="0" x="56"/>
        <item x="304"/>
        <item x="424"/>
        <item x="406"/>
        <item x="323"/>
        <item x="620"/>
        <item x="261"/>
        <item sd="0" x="341"/>
        <item x="309"/>
        <item x="281"/>
        <item x="97"/>
        <item x="467"/>
        <item x="366"/>
        <item x="315"/>
        <item x="585"/>
        <item x="75"/>
        <item x="439"/>
        <item x="129"/>
        <item x="273"/>
        <item sd="0" x="267"/>
        <item x="600"/>
        <item x="597"/>
        <item sd="0" x="0"/>
        <item x="423"/>
        <item x="623"/>
        <item x="572"/>
        <item x="57"/>
        <item sd="0" x="35"/>
        <item x="331"/>
        <item x="339"/>
        <item x="190"/>
        <item sd="0" x="108"/>
        <item x="500"/>
        <item x="464"/>
        <item x="246"/>
        <item x="358"/>
        <item x="312"/>
        <item x="205"/>
        <item sd="0" x="21"/>
        <item x="214"/>
        <item x="614"/>
        <item x="274"/>
        <item sd="0" x="23"/>
        <item x="403"/>
        <item x="390"/>
        <item x="160"/>
        <item x="283"/>
        <item sd="0" x="24"/>
        <item x="402"/>
        <item x="343"/>
        <item x="266"/>
        <item x="189"/>
        <item x="346"/>
        <item x="512"/>
        <item x="519"/>
        <item x="285"/>
        <item x="455"/>
        <item x="602"/>
        <item x="492"/>
        <item x="612"/>
        <item x="355"/>
        <item x="535"/>
        <item x="236"/>
        <item x="452"/>
        <item x="525"/>
        <item x="259"/>
        <item x="582"/>
        <item x="619"/>
        <item sd="0" x="196"/>
        <item x="227"/>
        <item x="9"/>
        <item x="284"/>
        <item x="122"/>
        <item x="590"/>
        <item x="558"/>
        <item x="242"/>
        <item x="177"/>
        <item x="14"/>
        <item sd="0" x="8"/>
        <item x="85"/>
        <item x="219"/>
        <item x="149"/>
        <item x="368"/>
        <item sd="0" x="231"/>
        <item x="296"/>
        <item sd="0" x="138"/>
        <item x="417"/>
        <item x="155"/>
        <item x="303"/>
        <item x="569"/>
        <item sd="0" x="43"/>
        <item sd="0" x="31"/>
        <item x="67"/>
        <item sd="0" x="543"/>
        <item sd="0" x="547"/>
        <item sd="0" x="354"/>
        <item sd="0" x="71"/>
        <item sd="0" x="7"/>
        <item sd="0" x="596"/>
        <item sd="0" x="240"/>
        <item sd="0" x="83"/>
        <item sd="0" x="491"/>
        <item sd="0" x="270"/>
        <item sd="0" x="399"/>
        <item sd="0" x="70"/>
        <item sd="0" x="44"/>
        <item sd="0" x="208"/>
        <item sd="0" x="217"/>
        <item sd="0" x="501"/>
        <item sd="0" x="141"/>
        <item sd="0" x="201"/>
        <item sd="0" x="329"/>
        <item sd="0" x="112"/>
        <item x="617"/>
        <item x="456"/>
        <item x="308"/>
        <item x="575"/>
        <item sd="0" x="448"/>
        <item sd="0" x="111"/>
        <item sd="0" x="188"/>
        <item sd="0" x="523"/>
        <item sd="0" x="200"/>
        <item sd="0" x="522"/>
        <item sd="0" x="367"/>
        <item sd="0" x="469"/>
        <item sd="0" x="282"/>
        <item sd="0" x="119"/>
        <item sd="0" x="381"/>
        <item sd="0" x="557"/>
        <item sd="0" x="594"/>
        <item sd="0" x="493"/>
        <item sd="0" x="571"/>
        <item sd="0" x="4"/>
        <item x="609"/>
        <item x="184"/>
        <item x="436"/>
        <item x="159"/>
        <item x="468"/>
        <item x="579"/>
        <item x="334"/>
        <item x="193"/>
        <item x="542"/>
        <item x="422"/>
        <item x="588"/>
        <item x="593"/>
        <item x="41"/>
        <item x="136"/>
        <item x="357"/>
        <item x="86"/>
        <item x="568"/>
        <item sd="0" x="91"/>
        <item x="276"/>
        <item x="599"/>
        <item x="135"/>
        <item x="297"/>
        <item x="518"/>
        <item x="394"/>
        <item x="322"/>
        <item x="428"/>
        <item x="388"/>
        <item x="561"/>
        <item sd="0" x="66"/>
        <item x="271"/>
        <item x="336"/>
        <item x="409"/>
        <item x="595"/>
        <item sd="0" x="226"/>
        <item x="277"/>
        <item x="521"/>
        <item x="372"/>
        <item x="555"/>
        <item x="325"/>
        <item x="52"/>
        <item x="446"/>
        <item x="570"/>
        <item sd="0" x="171"/>
        <item x="74"/>
        <item x="444"/>
        <item x="486"/>
        <item sd="0" x="50"/>
        <item sd="0" x="624"/>
        <item sd="0" x="166"/>
        <item sd="0" x="179"/>
        <item sd="0" x="125"/>
        <item sd="0" x="425"/>
        <item sd="0" x="461"/>
        <item sd="0" x="356"/>
        <item sd="0" x="117"/>
        <item sd="0" x="49"/>
        <item sd="0" x="396"/>
        <item sd="0" x="241"/>
        <item sd="0" x="211"/>
        <item sd="0" x="17"/>
        <item x="58"/>
        <item sd="0" x="318"/>
        <item x="260"/>
        <item sd="0" x="105"/>
        <item x="483"/>
        <item x="458"/>
        <item x="143"/>
        <item x="174"/>
        <item sd="0" x="225"/>
        <item sd="0" x="495"/>
        <item sd="0" x="625"/>
        <item sd="0" x="412"/>
        <item sd="0" x="3"/>
        <item sd="0" x="384"/>
        <item sd="0" x="294"/>
        <item sd="0" x="432"/>
        <item sd="0" x="457"/>
        <item sd="0" x="350"/>
        <item sd="0" x="5"/>
        <item sd="0" x="574"/>
        <item sd="0" x="443"/>
        <item sd="0" x="263"/>
        <item sd="0" x="460"/>
        <item sd="0" x="490"/>
        <item sd="0" x="84"/>
        <item sd="0" x="387"/>
        <item sd="0" x="472"/>
        <item sd="0" x="126"/>
        <item sd="0" x="554"/>
        <item sd="0" x="544"/>
        <item sd="0" x="541"/>
        <item sd="0" x="539"/>
        <item sd="0" x="509"/>
        <item sd="0" x="40"/>
        <item sd="0" x="165"/>
        <item sd="0" x="478"/>
        <item sd="0" x="185"/>
        <item sd="0" x="622"/>
        <item sd="0" x="53"/>
        <item sd="0" x="589"/>
        <item sd="0" x="6"/>
        <item sd="0" x="434"/>
        <item sd="0" x="534"/>
        <item t="default"/>
      </items>
      <autoSortScope>
        <pivotArea dataOnly="0" outline="0" fieldPosition="0">
          <references count="1">
            <reference field="4294967294" count="1" selected="0">
              <x v="0"/>
            </reference>
          </references>
        </pivotArea>
      </autoSortScope>
    </pivotField>
    <pivotField compact="0" outline="0" showAll="0">
      <items count="3520">
        <item x="2758"/>
        <item x="2002"/>
        <item x="14"/>
        <item x="3152"/>
        <item x="1064"/>
        <item x="2659"/>
        <item x="2871"/>
        <item x="3247"/>
        <item x="3201"/>
        <item x="104"/>
        <item x="3459"/>
        <item x="3460"/>
        <item x="587"/>
        <item x="2310"/>
        <item x="2529"/>
        <item x="2802"/>
        <item x="559"/>
        <item x="3076"/>
        <item x="2814"/>
        <item x="2827"/>
        <item x="888"/>
        <item x="2912"/>
        <item x="3358"/>
        <item x="331"/>
        <item x="2256"/>
        <item x="3265"/>
        <item x="1715"/>
        <item x="2854"/>
        <item x="1716"/>
        <item x="514"/>
        <item x="1699"/>
        <item x="2276"/>
        <item x="939"/>
        <item x="181"/>
        <item x="3510"/>
        <item x="746"/>
        <item x="2421"/>
        <item x="2192"/>
        <item x="722"/>
        <item x="872"/>
        <item x="3392"/>
        <item x="73"/>
        <item x="992"/>
        <item x="2072"/>
        <item x="3128"/>
        <item x="2886"/>
        <item x="2893"/>
        <item x="1001"/>
        <item x="873"/>
        <item x="634"/>
        <item x="378"/>
        <item x="3330"/>
        <item x="2356"/>
        <item x="2612"/>
        <item x="2757"/>
        <item x="1260"/>
        <item x="3371"/>
        <item x="825"/>
        <item x="681"/>
        <item x="1808"/>
        <item x="3416"/>
        <item x="174"/>
        <item x="13"/>
        <item x="611"/>
        <item x="311"/>
        <item x="2140"/>
        <item x="2372"/>
        <item x="1810"/>
        <item x="1972"/>
        <item x="2370"/>
        <item x="1503"/>
        <item x="2238"/>
        <item x="2619"/>
        <item x="339"/>
        <item x="2604"/>
        <item x="1509"/>
        <item x="1134"/>
        <item x="2759"/>
        <item x="2570"/>
        <item x="1252"/>
        <item x="1836"/>
        <item x="3031"/>
        <item x="2547"/>
        <item x="1910"/>
        <item x="1992"/>
        <item x="1295"/>
        <item x="1457"/>
        <item x="2177"/>
        <item x="1124"/>
        <item x="1981"/>
        <item x="1685"/>
        <item x="2747"/>
        <item x="1029"/>
        <item x="946"/>
        <item x="1584"/>
        <item x="1765"/>
        <item x="2913"/>
        <item x="2123"/>
        <item x="3174"/>
        <item x="3461"/>
        <item x="1041"/>
        <item x="1163"/>
        <item x="1231"/>
        <item x="2220"/>
        <item x="1178"/>
        <item x="2976"/>
        <item x="1628"/>
        <item x="2620"/>
        <item x="588"/>
        <item x="683"/>
        <item x="2923"/>
        <item x="3030"/>
        <item x="1106"/>
        <item x="1409"/>
        <item x="2373"/>
        <item x="1270"/>
        <item x="1444"/>
        <item x="3322"/>
        <item x="612"/>
        <item x="2374"/>
        <item x="1004"/>
        <item x="401"/>
        <item x="2106"/>
        <item x="2282"/>
        <item x="2124"/>
        <item x="2740"/>
        <item x="747"/>
        <item x="3191"/>
        <item x="1733"/>
        <item x="2795"/>
        <item x="60"/>
        <item x="2544"/>
        <item x="1182"/>
        <item x="2107"/>
        <item x="1545"/>
        <item x="2567"/>
        <item x="2399"/>
        <item x="1465"/>
        <item x="309"/>
        <item x="1111"/>
        <item x="947"/>
        <item x="2796"/>
        <item x="2396"/>
        <item x="3175"/>
        <item x="1681"/>
        <item x="3176"/>
        <item x="1586"/>
        <item x="2165"/>
        <item x="3316"/>
        <item x="395"/>
        <item x="325"/>
        <item x="3321"/>
        <item x="2486"/>
        <item x="1214"/>
        <item x="560"/>
        <item x="327"/>
        <item x="1856"/>
        <item x="2546"/>
        <item x="3200"/>
        <item x="238"/>
        <item x="684"/>
        <item x="1533"/>
        <item x="644"/>
        <item x="1173"/>
        <item x="1042"/>
        <item x="948"/>
        <item x="2621"/>
        <item x="2798"/>
        <item x="2640"/>
        <item x="1314"/>
        <item x="2894"/>
        <item x="1711"/>
        <item x="2895"/>
        <item x="1636"/>
        <item x="1240"/>
        <item x="699"/>
        <item x="835"/>
        <item x="1241"/>
        <item x="3291"/>
        <item x="949"/>
        <item x="2896"/>
        <item x="517"/>
        <item x="2897"/>
        <item x="1794"/>
        <item x="3462"/>
        <item x="589"/>
        <item x="102"/>
        <item x="1350"/>
        <item x="639"/>
        <item x="1691"/>
        <item x="1351"/>
        <item x="245"/>
        <item x="2706"/>
        <item x="2359"/>
        <item x="2125"/>
        <item x="2229"/>
        <item x="840"/>
        <item x="950"/>
        <item x="1678"/>
        <item x="1546"/>
        <item x="590"/>
        <item x="383"/>
        <item x="3403"/>
        <item x="1009"/>
        <item x="3482"/>
        <item x="171"/>
        <item x="1857"/>
        <item x="1274"/>
        <item x="944"/>
        <item x="2641"/>
        <item x="1421"/>
        <item x="246"/>
        <item x="242"/>
        <item x="411"/>
        <item x="1167"/>
        <item x="1954"/>
        <item x="1239"/>
        <item x="2426"/>
        <item x="1854"/>
        <item x="625"/>
        <item x="2176"/>
        <item x="8"/>
        <item x="2309"/>
        <item x="2622"/>
        <item x="1242"/>
        <item x="3213"/>
        <item x="25"/>
        <item x="2960"/>
        <item x="767"/>
        <item x="1394"/>
        <item x="2491"/>
        <item x="2734"/>
        <item x="3317"/>
        <item x="1858"/>
        <item x="396"/>
        <item x="180"/>
        <item x="3242"/>
        <item x="951"/>
        <item x="2311"/>
        <item x="2682"/>
        <item x="2492"/>
        <item x="2095"/>
        <item x="691"/>
        <item x="2406"/>
        <item x="2400"/>
        <item x="1486"/>
        <item x="1693"/>
        <item x="1911"/>
        <item x="1896"/>
        <item x="402"/>
        <item x="3177"/>
        <item x="1110"/>
        <item x="276"/>
        <item x="591"/>
        <item x="592"/>
        <item x="2225"/>
        <item x="1489"/>
        <item x="613"/>
        <item x="247"/>
        <item x="3178"/>
        <item x="3216"/>
        <item x="3452"/>
        <item x="3179"/>
        <item x="2265"/>
        <item x="9"/>
        <item x="403"/>
        <item x="74"/>
        <item x="101"/>
        <item x="748"/>
        <item x="3017"/>
        <item x="1608"/>
        <item x="10"/>
        <item x="3406"/>
        <item x="3483"/>
        <item x="2922"/>
        <item x="2166"/>
        <item x="2017"/>
        <item x="2352"/>
        <item x="179"/>
        <item x="849"/>
        <item x="3502"/>
        <item x="907"/>
        <item x="3180"/>
        <item x="3463"/>
        <item x="3"/>
        <item x="952"/>
        <item x="1566"/>
        <item x="3498"/>
        <item x="2439"/>
        <item x="2644"/>
        <item x="800"/>
        <item x="547"/>
        <item x="3217"/>
        <item x="415"/>
        <item x="1755"/>
        <item x="2178"/>
        <item x="2346"/>
        <item x="917"/>
        <item x="472"/>
        <item x="567"/>
        <item x="3470"/>
        <item x="3503"/>
        <item x="2931"/>
        <item x="248"/>
        <item x="1144"/>
        <item x="1505"/>
        <item x="1882"/>
        <item x="1261"/>
        <item x="970"/>
        <item x="3028"/>
        <item x="3013"/>
        <item x="3029"/>
        <item x="1379"/>
        <item x="1251"/>
        <item x="115"/>
        <item x="711"/>
        <item x="704"/>
        <item x="2172"/>
        <item x="30"/>
        <item x="874"/>
        <item x="1328"/>
        <item x="1077"/>
        <item x="3090"/>
        <item x="2443"/>
        <item x="98"/>
        <item x="2277"/>
        <item x="3347"/>
        <item x="262"/>
        <item x="2249"/>
        <item x="1630"/>
        <item x="3407"/>
        <item x="1759"/>
        <item x="1739"/>
        <item x="287"/>
        <item x="1527"/>
        <item x="1502"/>
        <item x="1451"/>
        <item x="2203"/>
        <item x="561"/>
        <item x="2210"/>
        <item x="426"/>
        <item x="329"/>
        <item x="687"/>
        <item x="1936"/>
        <item x="1210"/>
        <item x="412"/>
        <item x="2260"/>
        <item x="515"/>
        <item x="3386"/>
        <item x="2508"/>
        <item x="3485"/>
        <item x="2723"/>
        <item x="99"/>
        <item x="1449"/>
        <item x="2080"/>
        <item x="3189"/>
        <item x="2909"/>
        <item x="1168"/>
        <item x="2401"/>
        <item x="2089"/>
        <item x="154"/>
        <item x="945"/>
        <item x="3033"/>
        <item x="1827"/>
        <item x="529"/>
        <item x="2093"/>
        <item x="2076"/>
        <item x="3451"/>
        <item x="2684"/>
        <item x="3261"/>
        <item x="3349"/>
        <item x="1845"/>
        <item x="2098"/>
        <item x="2589"/>
        <item x="2611"/>
        <item x="1984"/>
        <item x="2447"/>
        <item x="3111"/>
        <item x="103"/>
        <item x="2868"/>
        <item x="3145"/>
        <item x="2946"/>
        <item x="1296"/>
        <item x="1581"/>
        <item x="2927"/>
        <item x="1998"/>
        <item x="2606"/>
        <item x="3104"/>
        <item x="1053"/>
        <item x="3224"/>
        <item x="2448"/>
        <item x="2274"/>
        <item x="1523"/>
        <item x="2304"/>
        <item x="813"/>
        <item x="1113"/>
        <item x="1773"/>
        <item x="3060"/>
        <item x="2811"/>
        <item x="1365"/>
        <item x="3383"/>
        <item x="1843"/>
        <item x="2997"/>
        <item x="1034"/>
        <item x="2075"/>
        <item x="2992"/>
        <item x="1026"/>
        <item x="2782"/>
        <item x="2883"/>
        <item x="1300"/>
        <item x="2613"/>
        <item x="2512"/>
        <item x="2157"/>
        <item x="2324"/>
        <item x="2675"/>
        <item x="1700"/>
        <item x="2052"/>
        <item x="3417"/>
        <item x="500"/>
        <item x="1884"/>
        <item x="3022"/>
        <item x="1536"/>
        <item x="1601"/>
        <item x="1283"/>
        <item x="492"/>
        <item x="283"/>
        <item x="2645"/>
        <item x="1957"/>
        <item x="1301"/>
        <item x="1703"/>
        <item x="1277"/>
        <item x="2590"/>
        <item x="1726"/>
        <item x="3153"/>
        <item x="1613"/>
        <item x="1143"/>
        <item x="2235"/>
        <item x="3504"/>
        <item x="196"/>
        <item x="2730"/>
        <item x="369"/>
        <item x="225"/>
        <item x="2708"/>
        <item x="132"/>
        <item x="3388"/>
        <item x="2085"/>
        <item x="1734"/>
        <item x="3268"/>
        <item x="1215"/>
        <item x="1052"/>
        <item x="3089"/>
        <item x="2969"/>
        <item x="183"/>
        <item x="491"/>
        <item x="2548"/>
        <item x="1302"/>
        <item x="1510"/>
        <item x="996"/>
        <item x="3003"/>
        <item x="370"/>
        <item x="1589"/>
        <item x="195"/>
        <item x="1164"/>
        <item x="1338"/>
        <item x="1795"/>
        <item x="2709"/>
        <item x="790"/>
        <item x="2592"/>
        <item x="535"/>
        <item x="3205"/>
        <item x="282"/>
        <item x="2970"/>
        <item x="3500"/>
        <item x="2837"/>
        <item x="75"/>
        <item x="284"/>
        <item x="2838"/>
        <item x="2184"/>
        <item x="2828"/>
        <item x="3218"/>
        <item x="3188"/>
        <item x="3061"/>
        <item x="1481"/>
        <item x="1929"/>
        <item x="2135"/>
        <item x="1438"/>
        <item x="2412"/>
        <item x="2821"/>
        <item x="2476"/>
        <item x="725"/>
        <item x="197"/>
        <item x="663"/>
        <item x="637"/>
        <item x="2081"/>
        <item x="1656"/>
        <item x="1999"/>
        <item x="265"/>
        <item x="1846"/>
        <item x="1079"/>
        <item x="2137"/>
        <item x="2605"/>
        <item x="1356"/>
        <item x="3142"/>
        <item x="2232"/>
        <item x="3083"/>
        <item x="484"/>
        <item x="2034"/>
        <item x="3338"/>
        <item x="579"/>
        <item x="3043"/>
        <item x="791"/>
        <item x="3339"/>
        <item x="2781"/>
        <item x="2054"/>
        <item x="3113"/>
        <item x="2910"/>
        <item x="2667"/>
        <item x="3018"/>
        <item x="1093"/>
        <item x="1339"/>
        <item x="3229"/>
        <item x="726"/>
        <item x="1012"/>
        <item x="503"/>
        <item x="3068"/>
        <item x="3292"/>
        <item x="2783"/>
        <item x="2882"/>
        <item x="1276"/>
        <item x="3221"/>
        <item x="2430"/>
        <item x="2036"/>
        <item x="2964"/>
        <item x="43"/>
        <item x="2099"/>
        <item x="2314"/>
        <item x="299"/>
        <item x="3295"/>
        <item x="1641"/>
        <item x="1065"/>
        <item x="3259"/>
        <item x="2952"/>
        <item x="3293"/>
        <item x="1196"/>
        <item x="758"/>
        <item x="303"/>
        <item x="2710"/>
        <item x="2465"/>
        <item x="2466"/>
        <item x="1602"/>
        <item x="2942"/>
        <item x="2603"/>
        <item x="1511"/>
        <item x="536"/>
        <item x="1310"/>
        <item x="1847"/>
        <item x="673"/>
        <item x="2670"/>
        <item x="2253"/>
        <item x="2692"/>
        <item x="3486"/>
        <item x="1762"/>
        <item x="1937"/>
        <item x="1828"/>
        <item x="1829"/>
        <item x="3210"/>
        <item x="1814"/>
        <item x="667"/>
        <item x="2294"/>
        <item x="166"/>
        <item x="2803"/>
        <item x="749"/>
        <item x="469"/>
        <item x="1440"/>
        <item x="801"/>
        <item x="1705"/>
        <item x="2771"/>
        <item x="2724"/>
        <item x="1811"/>
        <item x="3311"/>
        <item x="2025"/>
        <item x="750"/>
        <item x="1657"/>
        <item x="2490"/>
        <item x="3372"/>
        <item x="226"/>
        <item x="3074"/>
        <item x="1938"/>
        <item x="3140"/>
        <item x="779"/>
        <item x="1878"/>
        <item x="1922"/>
        <item x="2266"/>
        <item x="441"/>
        <item x="288"/>
        <item x="759"/>
        <item x="1430"/>
        <item x="2898"/>
        <item x="230"/>
        <item x="478"/>
        <item x="1271"/>
        <item x="2255"/>
        <item x="1466"/>
        <item x="3401"/>
        <item x="1199"/>
        <item x="458"/>
        <item x="2375"/>
        <item x="1441"/>
        <item x="2234"/>
        <item x="3069"/>
        <item x="3147"/>
        <item x="2869"/>
        <item x="1166"/>
        <item x="1007"/>
        <item x="1464"/>
        <item x="3481"/>
        <item x="2779"/>
        <item x="3423"/>
        <item x="1266"/>
        <item x="2312"/>
        <item x="1388"/>
        <item x="1892"/>
        <item x="640"/>
        <item x="2438"/>
        <item x="1504"/>
        <item x="2340"/>
        <item x="2607"/>
        <item x="3487"/>
        <item x="1796"/>
        <item x="2804"/>
        <item x="3230"/>
        <item x="2413"/>
        <item x="2335"/>
        <item x="1157"/>
        <item x="859"/>
        <item x="1469"/>
        <item x="371"/>
        <item x="1232"/>
        <item x="1778"/>
        <item x="1985"/>
        <item x="3507"/>
        <item x="1524"/>
        <item x="37"/>
        <item x="3248"/>
        <item x="1114"/>
        <item x="1550"/>
        <item x="15"/>
        <item x="2784"/>
        <item x="127"/>
        <item x="89"/>
        <item x="11"/>
        <item x="1183"/>
        <item x="2019"/>
        <item x="1748"/>
        <item x="1131"/>
        <item x="1016"/>
        <item x="266"/>
        <item x="1658"/>
        <item x="1774"/>
        <item x="769"/>
        <item x="698"/>
        <item x="1558"/>
        <item x="3501"/>
        <item x="1950"/>
        <item x="2614"/>
        <item x="3112"/>
        <item x="2313"/>
        <item x="3430"/>
        <item x="310"/>
        <item x="2632"/>
        <item x="2552"/>
        <item x="2429"/>
        <item x="424"/>
        <item x="2044"/>
        <item x="1460"/>
        <item x="3294"/>
        <item x="372"/>
        <item x="3100"/>
        <item x="3400"/>
        <item x="1576"/>
        <item x="2261"/>
        <item x="1412"/>
        <item x="2980"/>
        <item x="2711"/>
        <item x="1913"/>
        <item x="1914"/>
        <item x="2158"/>
        <item x="1035"/>
        <item x="2055"/>
        <item x="976"/>
        <item x="977"/>
        <item x="659"/>
        <item x="3509"/>
        <item x="2914"/>
        <item x="2633"/>
        <item x="2634"/>
        <item x="614"/>
        <item x="267"/>
        <item x="2114"/>
        <item x="3129"/>
        <item x="1284"/>
        <item x="2794"/>
        <item x="1201"/>
        <item x="2169"/>
        <item x="3408"/>
        <item x="1316"/>
        <item x="3108"/>
        <item x="2571"/>
        <item x="3196"/>
        <item x="2826"/>
        <item x="2836"/>
        <item x="271"/>
        <item x="2760"/>
        <item x="1874"/>
        <item x="2121"/>
        <item x="983"/>
        <item x="1559"/>
        <item x="3095"/>
        <item x="1560"/>
        <item x="1184"/>
        <item x="427"/>
        <item x="984"/>
        <item x="1561"/>
        <item x="868"/>
        <item x="2308"/>
        <item x="3197"/>
        <item x="1875"/>
        <item x="1396"/>
        <item x="985"/>
        <item x="2397"/>
        <item x="486"/>
        <item x="1212"/>
        <item x="2427"/>
        <item x="1625"/>
        <item x="1160"/>
        <item x="407"/>
        <item x="2494"/>
        <item x="1078"/>
        <item x="3260"/>
        <item x="2472"/>
        <item x="2026"/>
        <item x="1490"/>
        <item x="2778"/>
        <item x="2857"/>
        <item x="3198"/>
        <item x="2805"/>
        <item x="2549"/>
        <item x="660"/>
        <item x="780"/>
        <item x="694"/>
        <item x="3475"/>
        <item x="2748"/>
        <item x="90"/>
        <item x="1048"/>
        <item x="1717"/>
        <item x="1779"/>
        <item x="1664"/>
        <item x="1021"/>
        <item x="2424"/>
        <item x="701"/>
        <item x="142"/>
        <item x="1491"/>
        <item x="175"/>
        <item x="143"/>
        <item x="902"/>
        <item x="1528"/>
        <item x="3477"/>
        <item x="865"/>
        <item x="3442"/>
        <item x="3243"/>
        <item x="2091"/>
        <item x="1815"/>
        <item x="16"/>
        <item x="2436"/>
        <item x="3070"/>
        <item x="228"/>
        <item x="735"/>
        <item x="144"/>
        <item x="2556"/>
        <item x="875"/>
        <item x="906"/>
        <item x="1694"/>
        <item x="3190"/>
        <item x="919"/>
        <item x="2353"/>
        <item x="1222"/>
        <item x="802"/>
        <item x="3303"/>
        <item x="1492"/>
        <item x="2858"/>
        <item x="2823"/>
        <item x="2385"/>
        <item x="3455"/>
        <item x="134"/>
        <item x="53"/>
        <item x="488"/>
        <item x="1493"/>
        <item x="2572"/>
        <item x="1370"/>
        <item x="876"/>
        <item x="263"/>
        <item x="1960"/>
        <item x="773"/>
        <item x="1083"/>
        <item x="1667"/>
        <item x="703"/>
        <item x="2278"/>
        <item x="87"/>
        <item x="2731"/>
        <item x="1389"/>
        <item x="2363"/>
        <item x="2907"/>
        <item x="1993"/>
        <item x="485"/>
        <item x="1462"/>
        <item x="1522"/>
        <item x="3105"/>
        <item x="719"/>
        <item x="1185"/>
        <item x="473"/>
        <item x="1886"/>
        <item x="619"/>
        <item x="1393"/>
        <item x="1592"/>
        <item x="1923"/>
        <item x="1459"/>
        <item x="382"/>
        <item x="2272"/>
        <item x="1292"/>
        <item x="830"/>
        <item x="1593"/>
        <item x="2725"/>
        <item x="3312"/>
        <item x="1186"/>
        <item x="2301"/>
        <item x="860"/>
        <item x="2100"/>
        <item x="2616"/>
        <item x="1844"/>
        <item x="1433"/>
        <item x="1434"/>
        <item x="1043"/>
        <item x="1371"/>
        <item x="2167"/>
        <item x="2816"/>
        <item x="1142"/>
        <item x="1955"/>
        <item x="2673"/>
        <item x="2398"/>
        <item x="1431"/>
        <item x="1255"/>
        <item x="3071"/>
        <item x="3082"/>
        <item x="1562"/>
        <item x="3307"/>
        <item x="1544"/>
        <item x="1668"/>
        <item x="2651"/>
        <item x="1432"/>
        <item x="3373"/>
        <item x="2020"/>
        <item x="446"/>
        <item x="1679"/>
        <item x="792"/>
        <item x="182"/>
        <item x="26"/>
        <item x="555"/>
        <item x="467"/>
        <item x="304"/>
        <item x="510"/>
        <item x="1915"/>
        <item x="1303"/>
        <item x="2441"/>
        <item x="17"/>
        <item x="705"/>
        <item x="877"/>
        <item x="2440"/>
        <item x="2159"/>
        <item x="3206"/>
        <item x="3348"/>
        <item x="2971"/>
        <item x="312"/>
        <item x="1090"/>
        <item x="1366"/>
        <item x="819"/>
        <item x="908"/>
        <item x="3231"/>
        <item x="1512"/>
        <item x="3023"/>
        <item x="18"/>
        <item x="1597"/>
        <item x="2676"/>
        <item x="2932"/>
        <item x="3304"/>
        <item x="770"/>
        <item x="2067"/>
        <item x="649"/>
        <item x="2035"/>
        <item x="3114"/>
        <item x="3106"/>
        <item x="3424"/>
        <item x="1617"/>
        <item x="2315"/>
        <item x="3157"/>
        <item x="1637"/>
        <item x="3337"/>
        <item x="537"/>
        <item x="2981"/>
        <item x="2947"/>
        <item x="2132"/>
        <item x="2642"/>
        <item x="969"/>
        <item x="2990"/>
        <item x="1702"/>
        <item x="841"/>
        <item x="2761"/>
        <item x="3266"/>
        <item x="1159"/>
        <item x="3354"/>
        <item x="1494"/>
        <item x="2921"/>
        <item x="2425"/>
        <item x="3296"/>
        <item x="2150"/>
        <item x="1091"/>
        <item x="2193"/>
        <item x="2599"/>
        <item x="2799"/>
        <item x="3353"/>
        <item x="2538"/>
        <item x="1445"/>
        <item x="615"/>
        <item x="1003"/>
        <item x="1797"/>
        <item x="1414"/>
        <item x="1076"/>
        <item x="2726"/>
        <item x="3264"/>
        <item x="1224"/>
        <item x="1211"/>
        <item x="1013"/>
        <item x="2316"/>
        <item x="2173"/>
        <item x="580"/>
        <item x="3169"/>
        <item x="416"/>
        <item x="176"/>
        <item x="3034"/>
        <item x="1293"/>
        <item x="496"/>
        <item x="1710"/>
        <item x="2520"/>
        <item x="1537"/>
        <item x="2994"/>
        <item x="605"/>
        <item x="606"/>
        <item x="1798"/>
        <item x="1986"/>
        <item x="793"/>
        <item x="2749"/>
        <item x="3035"/>
        <item x="1800"/>
        <item x="62"/>
        <item x="1435"/>
        <item x="1195"/>
        <item x="1799"/>
        <item x="417"/>
        <item x="1066"/>
        <item x="1357"/>
        <item x="1122"/>
        <item x="518"/>
        <item x="2455"/>
        <item x="751"/>
        <item x="674"/>
        <item x="44"/>
        <item x="1686"/>
        <item x="1482"/>
        <item x="3267"/>
        <item x="519"/>
        <item x="2580"/>
        <item x="1025"/>
        <item x="1250"/>
        <item x="501"/>
        <item x="2467"/>
        <item x="1659"/>
        <item x="1288"/>
        <item x="990"/>
        <item x="504"/>
        <item x="3103"/>
        <item x="803"/>
        <item x="3026"/>
        <item x="105"/>
        <item x="2674"/>
        <item x="2364"/>
        <item x="1439"/>
        <item x="1869"/>
        <item x="345"/>
        <item x="40"/>
        <item x="3434"/>
        <item x="1084"/>
        <item x="1980"/>
        <item x="2194"/>
        <item x="1650"/>
        <item x="2926"/>
        <item x="130"/>
        <item x="664"/>
        <item x="2149"/>
        <item x="2629"/>
        <item x="3130"/>
        <item x="3323"/>
        <item x="820"/>
        <item x="923"/>
        <item x="1538"/>
        <item x="1975"/>
        <item x="556"/>
        <item x="3435"/>
        <item x="2341"/>
        <item x="2656"/>
        <item x="1816"/>
        <item x="3305"/>
        <item x="2117"/>
        <item x="821"/>
        <item x="2513"/>
        <item x="399"/>
        <item x="669"/>
        <item x="616"/>
        <item x="1046"/>
        <item x="3387"/>
        <item x="760"/>
        <item x="864"/>
        <item x="2102"/>
        <item x="1352"/>
        <item x="847"/>
        <item x="1158"/>
        <item x="1022"/>
        <item x="1706"/>
        <item x="3131"/>
        <item x="2056"/>
        <item x="268"/>
        <item x="1831"/>
        <item x="2475"/>
        <item x="1353"/>
        <item x="306"/>
        <item x="45"/>
        <item x="1179"/>
        <item x="1640"/>
        <item x="2144"/>
        <item x="752"/>
        <item x="1927"/>
        <item x="899"/>
        <item x="3488"/>
        <item x="106"/>
        <item x="1080"/>
        <item x="2246"/>
        <item x="978"/>
        <item x="2609"/>
        <item x="348"/>
        <item x="373"/>
        <item x="1115"/>
        <item x="771"/>
        <item x="1642"/>
        <item x="349"/>
        <item x="3308"/>
        <item x="2635"/>
        <item x="1801"/>
        <item x="346"/>
        <item x="1662"/>
        <item x="2458"/>
        <item x="811"/>
        <item x="785"/>
        <item x="1660"/>
        <item x="1092"/>
        <item x="646"/>
        <item x="2596"/>
        <item x="54"/>
        <item x="675"/>
        <item x="1760"/>
        <item x="1323"/>
        <item x="2480"/>
        <item x="1340"/>
        <item x="2581"/>
        <item x="2350"/>
        <item x="3214"/>
        <item x="2732"/>
        <item x="36"/>
        <item x="2223"/>
        <item x="1304"/>
        <item x="76"/>
        <item x="2449"/>
        <item x="1425"/>
        <item x="3115"/>
        <item x="1104"/>
        <item x="2594"/>
        <item x="2181"/>
        <item x="2057"/>
        <item x="1476"/>
        <item x="739"/>
        <item x="848"/>
        <item x="1216"/>
        <item x="1513"/>
        <item x="2073"/>
        <item x="198"/>
        <item x="3092"/>
        <item x="199"/>
        <item x="360"/>
        <item x="3309"/>
        <item x="889"/>
        <item x="2219"/>
        <item x="2493"/>
        <item x="1442"/>
        <item x="457"/>
        <item x="1397"/>
        <item x="2000"/>
        <item x="257"/>
        <item x="3457"/>
        <item x="2829"/>
        <item x="617"/>
        <item x="1375"/>
        <item x="1341"/>
        <item x="114"/>
        <item x="1675"/>
        <item x="1900"/>
        <item x="3332"/>
        <item x="3116"/>
        <item x="3484"/>
        <item x="1930"/>
        <item x="1161"/>
        <item x="2916"/>
        <item x="1838"/>
        <item x="3222"/>
        <item x="316"/>
        <item x="2693"/>
        <item x="317"/>
        <item x="318"/>
        <item x="2661"/>
        <item x="2042"/>
        <item x="447"/>
        <item x="551"/>
        <item x="930"/>
        <item x="362"/>
        <item x="3251"/>
        <item x="1615"/>
        <item x="538"/>
        <item x="3326"/>
        <item x="2442"/>
        <item x="1305"/>
        <item x="2551"/>
        <item x="497"/>
        <item x="926"/>
        <item x="2630"/>
        <item x="2096"/>
        <item x="530"/>
        <item x="1835"/>
        <item x="3009"/>
        <item x="2283"/>
        <item x="1094"/>
        <item x="2045"/>
        <item x="145"/>
        <item x="2403"/>
        <item x="0"/>
        <item x="3394"/>
        <item x="12"/>
        <item x="3024"/>
        <item x="903"/>
        <item x="55"/>
        <item x="227"/>
        <item x="1832"/>
        <item x="3154"/>
        <item x="1818"/>
        <item x="3250"/>
        <item x="2712"/>
        <item x="891"/>
        <item x="2557"/>
        <item x="2817"/>
        <item x="210"/>
        <item x="1802"/>
        <item x="1549"/>
        <item x="531"/>
        <item x="3515"/>
        <item x="379"/>
        <item x="2457"/>
        <item x="3306"/>
        <item x="431"/>
        <item x="2887"/>
        <item x="1105"/>
        <item x="93"/>
        <item x="927"/>
        <item x="572"/>
        <item x="3158"/>
        <item x="2027"/>
        <item x="3476"/>
        <item x="2495"/>
        <item x="77"/>
        <item x="2349"/>
        <item x="216"/>
        <item x="892"/>
        <item x="745"/>
        <item x="2046"/>
        <item x="1627"/>
        <item x="3497"/>
        <item x="568"/>
        <item x="462"/>
        <item x="2573"/>
        <item x="3008"/>
        <item x="2221"/>
        <item x="2041"/>
        <item x="489"/>
        <item x="1780"/>
        <item x="367"/>
        <item x="2154"/>
        <item x="2655"/>
        <item x="3091"/>
        <item x="2727"/>
        <item x="2499"/>
        <item x="885"/>
        <item x="2516"/>
        <item x="2402"/>
        <item x="2273"/>
        <item x="1669"/>
        <item x="1398"/>
        <item x="3274"/>
        <item x="1495"/>
        <item x="3056"/>
        <item x="1005"/>
        <item x="2284"/>
        <item x="1467"/>
        <item x="1768"/>
        <item x="1889"/>
        <item x="1709"/>
        <item x="2697"/>
        <item x="459"/>
        <item x="361"/>
        <item x="3249"/>
        <item x="3289"/>
        <item x="3072"/>
        <item x="2582"/>
        <item x="1718"/>
        <item x="570"/>
        <item x="61"/>
        <item x="2526"/>
        <item x="2185"/>
        <item x="784"/>
        <item x="2873"/>
        <item x="2101"/>
        <item x="1317"/>
        <item x="272"/>
        <item x="2365"/>
        <item x="3077"/>
        <item x="3474"/>
        <item x="479"/>
        <item x="1901"/>
        <item x="109"/>
        <item x="781"/>
        <item x="3290"/>
        <item x="2668"/>
        <item x="2958"/>
        <item x="1177"/>
        <item x="220"/>
        <item x="221"/>
        <item x="2086"/>
        <item x="1607"/>
        <item x="3370"/>
        <item x="3436"/>
        <item x="1225"/>
        <item x="520"/>
        <item x="828"/>
        <item x="1027"/>
        <item x="3448"/>
        <item x="499"/>
        <item x="909"/>
        <item x="2351"/>
        <item x="3148"/>
        <item x="2597"/>
        <item x="2271"/>
        <item x="1200"/>
        <item x="2326"/>
        <item x="3062"/>
        <item x="2533"/>
        <item x="1841"/>
        <item x="890"/>
        <item x="988"/>
        <item x="2984"/>
        <item x="2453"/>
        <item x="695"/>
        <item x="2688"/>
        <item x="3374"/>
        <item x="3269"/>
        <item x="1894"/>
        <item x="920"/>
        <item x="335"/>
        <item x="2134"/>
        <item x="1933"/>
        <item x="434"/>
        <item x="2689"/>
        <item x="1683"/>
        <item x="2058"/>
        <item x="2366"/>
        <item x="3081"/>
        <item x="1045"/>
        <item x="3132"/>
        <item x="3270"/>
        <item x="2985"/>
        <item x="337"/>
        <item x="2915"/>
        <item x="2059"/>
        <item x="2347"/>
        <item x="1452"/>
        <item x="2663"/>
        <item x="155"/>
        <item x="3172"/>
        <item x="1817"/>
        <item x="1236"/>
        <item x="3170"/>
        <item x="1618"/>
        <item x="313"/>
        <item x="314"/>
        <item x="3246"/>
        <item x="2677"/>
        <item x="915"/>
        <item x="315"/>
        <item x="1916"/>
        <item x="167"/>
        <item x="3514"/>
        <item x="2550"/>
        <item x="1651"/>
        <item x="2578"/>
        <item x="423"/>
        <item x="3107"/>
        <item x="1223"/>
        <item x="1477"/>
        <item x="1197"/>
        <item x="3073"/>
        <item x="2160"/>
        <item x="2509"/>
        <item x="1554"/>
        <item x="1529"/>
        <item x="2230"/>
        <item x="215"/>
        <item x="1063"/>
        <item x="1202"/>
        <item x="1399"/>
        <item x="3117"/>
        <item x="1803"/>
        <item x="3262"/>
        <item x="1291"/>
        <item x="974"/>
        <item x="1279"/>
        <item x="3437"/>
        <item x="1819"/>
        <item x="1934"/>
        <item x="1187"/>
        <item x="532"/>
        <item x="2741"/>
        <item x="1262"/>
        <item x="380"/>
        <item x="1727"/>
        <item x="3418"/>
        <item x="3390"/>
        <item x="2579"/>
        <item x="280"/>
        <item x="3431"/>
        <item x="1151"/>
        <item x="113"/>
        <item x="3366"/>
        <item x="3051"/>
        <item x="2003"/>
        <item x="2004"/>
        <item x="3350"/>
        <item x="1684"/>
        <item x="766"/>
        <item x="3118"/>
        <item x="2422"/>
        <item x="46"/>
        <item x="1769"/>
        <item x="3004"/>
        <item x="1381"/>
        <item x="1067"/>
        <item x="1518"/>
        <item x="1820"/>
        <item x="78"/>
        <item x="1764"/>
        <item x="3420"/>
        <item x="2662"/>
        <item x="2139"/>
        <item x="2317"/>
        <item x="1023"/>
        <item x="2678"/>
        <item x="2414"/>
        <item x="207"/>
        <item x="1253"/>
        <item x="1496"/>
        <item x="3320"/>
        <item x="3167"/>
        <item x="3097"/>
        <item x="285"/>
        <item x="79"/>
        <item x="1569"/>
        <item x="2623"/>
        <item x="2839"/>
        <item x="1107"/>
        <item x="2077"/>
        <item x="1400"/>
        <item x="1655"/>
        <item x="1377"/>
        <item x="1619"/>
        <item x="3238"/>
        <item x="184"/>
        <item x="3063"/>
        <item x="1054"/>
        <item x="3384"/>
        <item x="867"/>
        <item x="2718"/>
        <item x="1036"/>
        <item x="1766"/>
        <item x="2719"/>
        <item x="1756"/>
        <item x="3014"/>
        <item x="1497"/>
        <item x="1964"/>
        <item x="1188"/>
        <item x="1427"/>
        <item x="1848"/>
        <item x="2060"/>
        <item x="2477"/>
        <item x="740"/>
        <item x="1965"/>
        <item x="69"/>
        <item x="3419"/>
        <item x="80"/>
        <item x="3473"/>
        <item x="3471"/>
        <item x="4"/>
        <item x="3252"/>
        <item x="239"/>
        <item x="2769"/>
        <item x="1994"/>
        <item x="1767"/>
        <item x="1793"/>
        <item x="2852"/>
        <item x="3425"/>
        <item x="1234"/>
        <item x="943"/>
        <item x="41"/>
        <item x="1665"/>
        <item x="1961"/>
        <item x="495"/>
        <item x="1085"/>
        <item x="2113"/>
        <item x="2152"/>
        <item x="2595"/>
        <item x="761"/>
        <item x="817"/>
        <item x="2043"/>
        <item x="1217"/>
        <item x="1474"/>
        <item x="822"/>
        <item x="693"/>
        <item x="975"/>
        <item x="2116"/>
        <item x="2348"/>
        <item x="2874"/>
        <item x="1498"/>
        <item x="463"/>
        <item x="1643"/>
        <item x="2995"/>
        <item x="1272"/>
        <item x="2174"/>
        <item x="137"/>
        <item x="3395"/>
        <item x="3359"/>
        <item x="2471"/>
        <item x="294"/>
        <item x="63"/>
        <item x="2806"/>
        <item x="2195"/>
        <item x="2983"/>
        <item x="1219"/>
        <item x="1939"/>
        <item x="2880"/>
        <item x="3223"/>
        <item x="64"/>
        <item x="2131"/>
        <item x="408"/>
        <item x="2481"/>
        <item x="2061"/>
        <item x="3064"/>
        <item x="1218"/>
        <item x="2285"/>
        <item x="3065"/>
        <item x="558"/>
        <item x="904"/>
        <item x="1401"/>
        <item x="494"/>
        <item x="3066"/>
        <item x="3162"/>
        <item x="1728"/>
        <item x="2574"/>
        <item x="539"/>
        <item x="753"/>
        <item x="1324"/>
        <item x="1749"/>
        <item x="2917"/>
        <item x="3192"/>
        <item x="690"/>
        <item x="3447"/>
        <item x="2186"/>
        <item x="2496"/>
        <item x="234"/>
        <item x="1402"/>
        <item x="81"/>
        <item x="3313"/>
        <item x="3058"/>
        <item x="1720"/>
        <item x="2497"/>
        <item x="389"/>
        <item x="842"/>
        <item x="2386"/>
        <item x="2899"/>
        <item x="347"/>
        <item x="2463"/>
        <item x="1294"/>
        <item x="1729"/>
        <item x="2464"/>
        <item x="2888"/>
        <item x="1903"/>
        <item x="2943"/>
        <item x="3367"/>
        <item x="384"/>
        <item x="2207"/>
        <item x="2208"/>
        <item x="2720"/>
        <item x="1670"/>
        <item x="2028"/>
        <item x="2840"/>
        <item x="1386"/>
        <item x="2841"/>
        <item x="1233"/>
        <item x="607"/>
        <item x="1383"/>
        <item x="1620"/>
        <item x="296"/>
        <item x="3402"/>
        <item x="2953"/>
        <item x="2975"/>
        <item x="671"/>
        <item x="815"/>
        <item x="2949"/>
        <item x="3253"/>
        <item x="3275"/>
        <item x="2431"/>
        <item x="2617"/>
        <item x="38"/>
        <item x="2182"/>
        <item x="854"/>
        <item x="161"/>
        <item x="2842"/>
        <item x="565"/>
        <item x="2387"/>
        <item x="2583"/>
        <item x="623"/>
        <item x="2954"/>
        <item x="1870"/>
        <item x="2786"/>
        <item x="2951"/>
        <item x="1506"/>
        <item x="2610"/>
        <item x="1325"/>
        <item x="2737"/>
        <item x="3044"/>
        <item x="2808"/>
        <item x="3036"/>
        <item x="979"/>
        <item x="1306"/>
        <item x="2068"/>
        <item x="3159"/>
        <item x="6"/>
        <item x="931"/>
        <item x="2333"/>
        <item x="231"/>
        <item x="385"/>
        <item x="1082"/>
        <item x="581"/>
        <item x="319"/>
        <item x="425"/>
        <item x="741"/>
        <item x="1804"/>
        <item x="3015"/>
        <item x="330"/>
        <item x="1880"/>
        <item x="82"/>
        <item x="727"/>
        <item x="116"/>
        <item x="2211"/>
        <item x="342"/>
        <item x="1282"/>
        <item x="3441"/>
        <item x="1568"/>
        <item x="3005"/>
        <item x="3019"/>
        <item x="1055"/>
        <item x="2714"/>
        <item x="1311"/>
        <item x="712"/>
        <item x="31"/>
        <item x="3464"/>
        <item x="1606"/>
        <item x="1771"/>
        <item x="2062"/>
        <item x="2435"/>
        <item x="66"/>
        <item x="126"/>
        <item x="533"/>
        <item x="1189"/>
        <item x="1478"/>
        <item x="804"/>
        <item x="1358"/>
        <item x="1519"/>
        <item x="762"/>
        <item x="1483"/>
        <item x="1014"/>
        <item x="1068"/>
        <item x="823"/>
        <item x="1540"/>
        <item x="641"/>
        <item x="932"/>
        <item x="1030"/>
        <item x="3277"/>
        <item x="1761"/>
        <item x="576"/>
        <item x="2212"/>
        <item x="1594"/>
        <item x="67"/>
        <item x="720"/>
        <item x="2482"/>
        <item x="1267"/>
        <item x="2432"/>
        <item x="2775"/>
        <item x="2306"/>
        <item x="1307"/>
        <item x="2679"/>
        <item x="540"/>
        <item x="707"/>
        <item x="3421"/>
        <item x="1629"/>
        <item x="3163"/>
        <item x="3219"/>
        <item x="269"/>
        <item x="217"/>
        <item x="1573"/>
        <item x="428"/>
        <item x="1940"/>
        <item x="940"/>
        <item x="273"/>
        <item x="1450"/>
        <item x="836"/>
        <item x="1112"/>
        <item x="22"/>
        <item x="83"/>
        <item x="2739"/>
        <item x="628"/>
        <item x="418"/>
        <item x="455"/>
        <item x="94"/>
        <item x="1382"/>
        <item x="84"/>
        <item x="1221"/>
        <item x="135"/>
        <item x="2112"/>
        <item x="843"/>
        <item x="2289"/>
        <item x="480"/>
        <item x="27"/>
        <item x="2296"/>
        <item x="1616"/>
        <item x="1069"/>
        <item x="139"/>
        <item x="1268"/>
        <item x="2859"/>
        <item x="3426"/>
        <item x="1575"/>
        <item x="2275"/>
        <item x="3508"/>
        <item x="1299"/>
        <item x="924"/>
        <item x="2647"/>
        <item x="3393"/>
        <item x="2318"/>
        <item x="1417"/>
        <item x="2147"/>
        <item x="1514"/>
        <item x="829"/>
        <item x="2566"/>
        <item x="3225"/>
        <item x="1410"/>
        <item x="468"/>
        <item x="193"/>
        <item x="2680"/>
        <item x="633"/>
        <item x="997"/>
        <item x="2959"/>
        <item x="3297"/>
        <item x="3273"/>
        <item x="1951"/>
        <item x="685"/>
        <item x="1754"/>
        <item x="3232"/>
        <item x="2944"/>
        <item x="728"/>
        <item x="1280"/>
        <item x="893"/>
        <item x="1507"/>
        <item x="3101"/>
        <item x="1264"/>
        <item x="658"/>
        <item x="3150"/>
        <item x="1342"/>
        <item x="301"/>
        <item x="2713"/>
        <item x="1123"/>
        <item x="2876"/>
        <item x="3478"/>
        <item x="3233"/>
        <item x="2660"/>
        <item x="1100"/>
        <item x="729"/>
        <item x="1696"/>
        <item x="1599"/>
        <item x="573"/>
        <item x="2636"/>
        <item x="1395"/>
        <item x="807"/>
        <item x="1050"/>
        <item x="1125"/>
        <item x="1190"/>
        <item x="933"/>
        <item x="831"/>
        <item x="47"/>
        <item x="3164"/>
        <item x="521"/>
        <item x="1387"/>
        <item x="2008"/>
        <item x="1326"/>
        <item x="289"/>
        <item x="1424"/>
        <item x="2776"/>
        <item x="1977"/>
        <item x="2690"/>
        <item x="1031"/>
        <item x="264"/>
        <item x="1"/>
        <item x="177"/>
        <item x="451"/>
        <item x="2918"/>
        <item x="855"/>
        <item x="368"/>
        <item x="991"/>
        <item x="582"/>
        <item x="3237"/>
        <item x="295"/>
        <item x="1821"/>
        <item x="328"/>
        <item x="1539"/>
        <item x="2196"/>
        <item x="754"/>
        <item x="3505"/>
        <item x="107"/>
        <item x="5"/>
        <item x="2928"/>
        <item x="452"/>
        <item x="2624"/>
        <item x="23"/>
        <item x="42"/>
        <item x="2972"/>
        <item x="363"/>
        <item x="578"/>
        <item x="1051"/>
        <item x="706"/>
        <item x="2957"/>
        <item x="211"/>
        <item x="1671"/>
        <item x="2259"/>
        <item x="688"/>
        <item x="3234"/>
        <item x="3235"/>
        <item x="2319"/>
        <item x="2299"/>
        <item x="1321"/>
        <item x="2521"/>
        <item x="243"/>
        <item x="3360"/>
        <item x="1909"/>
        <item x="2262"/>
        <item x="3207"/>
        <item x="1541"/>
        <item x="1744"/>
        <item x="2742"/>
        <item x="359"/>
        <item x="1956"/>
        <item x="1666"/>
        <item x="2388"/>
        <item x="1162"/>
        <item x="2815"/>
        <item x="1952"/>
        <item x="1359"/>
        <item x="1786"/>
        <item x="3355"/>
        <item x="1086"/>
        <item x="1418"/>
        <item x="1621"/>
        <item x="2908"/>
        <item x="1203"/>
        <item x="1622"/>
        <item x="300"/>
        <item x="1610"/>
        <item x="2254"/>
        <item x="2517"/>
        <item x="1019"/>
        <item x="1081"/>
        <item x="320"/>
        <item x="2428"/>
        <item x="1028"/>
        <item x="1663"/>
        <item x="1087"/>
        <item x="1037"/>
        <item x="2523"/>
        <item x="2558"/>
        <item x="894"/>
        <item x="2069"/>
        <item x="374"/>
        <item x="2733"/>
        <item x="1525"/>
        <item x="3378"/>
        <item x="56"/>
        <item x="730"/>
        <item x="1152"/>
        <item x="549"/>
        <item x="3518"/>
        <item x="808"/>
        <item x="1962"/>
        <item x="2502"/>
        <item x="1132"/>
        <item x="1631"/>
        <item x="200"/>
        <item x="1070"/>
        <item x="394"/>
        <item x="2933"/>
        <item x="1204"/>
        <item x="1033"/>
        <item x="2094"/>
        <item x="3215"/>
        <item x="2860"/>
        <item x="1153"/>
        <item x="2250"/>
        <item x="1453"/>
        <item x="3006"/>
        <item x="1140"/>
        <item x="2489"/>
        <item x="2236"/>
        <item x="7"/>
        <item x="1931"/>
        <item x="1343"/>
        <item x="3254"/>
        <item x="2843"/>
        <item x="1902"/>
        <item x="2861"/>
        <item x="2934"/>
        <item x="1281"/>
        <item x="3340"/>
        <item x="861"/>
        <item x="1908"/>
        <item x="941"/>
        <item x="3085"/>
        <item x="2202"/>
        <item x="1149"/>
        <item x="1849"/>
        <item x="2568"/>
        <item x="2698"/>
        <item x="3444"/>
        <item x="1172"/>
        <item x="505"/>
        <item x="1308"/>
        <item x="755"/>
        <item x="928"/>
        <item x="3204"/>
        <item x="2369"/>
        <item x="1781"/>
        <item x="481"/>
        <item x="2598"/>
        <item x="1327"/>
        <item x="910"/>
        <item x="140"/>
        <item x="2033"/>
        <item x="3155"/>
        <item x="2788"/>
        <item x="911"/>
        <item x="2877"/>
        <item x="2855"/>
        <item x="1071"/>
        <item x="3391"/>
        <item x="3440"/>
        <item x="1072"/>
        <item x="2257"/>
        <item x="3012"/>
        <item x="1154"/>
        <item x="1775"/>
        <item x="3119"/>
        <item x="1905"/>
        <item x="713"/>
        <item x="656"/>
        <item x="2459"/>
        <item x="1644"/>
        <item x="3279"/>
        <item x="2503"/>
        <item x="2142"/>
        <item x="1056"/>
        <item x="1942"/>
        <item x="1057"/>
        <item x="2998"/>
        <item x="2999"/>
        <item x="3000"/>
        <item x="1058"/>
        <item x="1330"/>
        <item x="48"/>
        <item x="1943"/>
        <item x="1331"/>
        <item x="1059"/>
        <item x="736"/>
        <item x="1695"/>
        <item x="1390"/>
        <item x="390"/>
        <item x="1360"/>
        <item x="3314"/>
        <item x="1837"/>
        <item x="2302"/>
        <item x="786"/>
        <item x="2756"/>
        <item x="229"/>
        <item x="3280"/>
        <item x="2700"/>
        <item x="2777"/>
        <item x="506"/>
        <item x="2389"/>
        <item x="1520"/>
        <item x="1521"/>
        <item x="2092"/>
        <item x="1205"/>
        <item x="794"/>
        <item x="432"/>
        <item x="2460"/>
        <item x="351"/>
        <item x="3263"/>
        <item x="117"/>
        <item x="3141"/>
        <item x="3281"/>
        <item x="1480"/>
        <item x="3489"/>
        <item x="1944"/>
        <item x="1941"/>
        <item x="2699"/>
        <item x="1515"/>
        <item x="2187"/>
        <item x="714"/>
        <item x="1329"/>
        <item x="3278"/>
        <item x="350"/>
        <item x="1563"/>
        <item x="2977"/>
        <item x="386"/>
        <item x="2851"/>
        <item x="51"/>
        <item x="3133"/>
        <item x="1238"/>
        <item x="260"/>
        <item x="2011"/>
        <item x="2327"/>
        <item x="541"/>
        <item x="1917"/>
        <item x="3479"/>
        <item x="511"/>
        <item x="2161"/>
        <item x="2474"/>
        <item x="676"/>
        <item x="2831"/>
        <item x="1047"/>
        <item x="2844"/>
        <item x="219"/>
        <item x="2197"/>
        <item x="3298"/>
        <item x="1344"/>
        <item x="661"/>
        <item x="3134"/>
        <item x="2456"/>
        <item x="1038"/>
        <item x="3299"/>
        <item x="201"/>
        <item x="2298"/>
        <item x="2267"/>
        <item x="2832"/>
        <item x="2681"/>
        <item x="2148"/>
        <item x="222"/>
        <item x="1135"/>
        <item x="1904"/>
        <item x="156"/>
        <item x="3059"/>
        <item x="980"/>
        <item x="2118"/>
        <item x="1555"/>
        <item x="981"/>
        <item x="2390"/>
        <item x="2919"/>
        <item x="2649"/>
        <item x="321"/>
        <item x="1598"/>
        <item x="2133"/>
        <item x="2762"/>
        <item x="2136"/>
        <item x="1332"/>
        <item x="3098"/>
        <item x="662"/>
        <item x="212"/>
        <item x="2744"/>
        <item x="2468"/>
        <item x="2856"/>
        <item x="322"/>
        <item x="677"/>
        <item x="2361"/>
        <item x="2559"/>
        <item x="1088"/>
        <item x="738"/>
        <item x="1935"/>
        <item x="2183"/>
        <item x="1590"/>
        <item x="2345"/>
        <item x="2357"/>
        <item x="2417"/>
        <item x="1170"/>
        <item x="994"/>
        <item x="2206"/>
        <item x="1516"/>
        <item x="1369"/>
        <item x="2170"/>
        <item x="110"/>
        <item x="1945"/>
        <item x="1385"/>
        <item x="1337"/>
        <item x="2979"/>
        <item x="1918"/>
        <item x="1809"/>
        <item x="912"/>
        <item x="2263"/>
        <item x="1898"/>
        <item x="2343"/>
        <item x="1697"/>
        <item x="281"/>
        <item x="1116"/>
        <item x="3208"/>
        <item x="1471"/>
        <item x="2763"/>
        <item x="2280"/>
        <item x="2845"/>
        <item x="111"/>
        <item x="3045"/>
        <item x="3511"/>
        <item x="1676"/>
        <item x="2239"/>
        <item x="1108"/>
        <item x="642"/>
        <item x="3160"/>
        <item x="1722"/>
        <item x="2536"/>
        <item x="1638"/>
        <item x="878"/>
        <item x="3409"/>
        <item x="805"/>
        <item x="118"/>
        <item x="1995"/>
        <item x="1813"/>
        <item x="1403"/>
        <item x="2297"/>
        <item x="3001"/>
        <item x="3282"/>
        <item x="1645"/>
        <item x="850"/>
        <item x="871"/>
        <item x="1060"/>
        <item x="1542"/>
        <item x="1757"/>
        <item x="1297"/>
        <item x="3239"/>
        <item x="2222"/>
        <item x="2819"/>
        <item x="2198"/>
        <item x="3490"/>
        <item x="119"/>
        <item x="1227"/>
        <item x="2790"/>
        <item x="3495"/>
        <item x="2103"/>
        <item x="92"/>
        <item x="128"/>
        <item x="670"/>
        <item x="1220"/>
        <item x="1428"/>
        <item x="562"/>
        <item x="2446"/>
        <item x="157"/>
        <item x="1136"/>
        <item x="987"/>
        <item x="1730"/>
        <item x="1948"/>
        <item x="3336"/>
        <item x="918"/>
        <item x="148"/>
        <item x="768"/>
        <item x="146"/>
        <item x="929"/>
        <item x="626"/>
        <item x="2097"/>
        <item x="2031"/>
        <item x="240"/>
        <item x="460"/>
        <item x="610"/>
        <item x="1404"/>
        <item x="2021"/>
        <item x="1556"/>
        <item x="3450"/>
        <item x="1982"/>
        <item x="2685"/>
        <item x="3110"/>
        <item x="1206"/>
        <item x="3151"/>
        <item x="91"/>
        <item x="1349"/>
        <item x="2537"/>
        <item x="2518"/>
        <item x="1735"/>
        <item x="1868"/>
        <item x="340"/>
        <item x="516"/>
        <item x="632"/>
        <item x="2337"/>
        <item x="2344"/>
        <item x="3124"/>
        <item x="1454"/>
        <item x="905"/>
        <item x="3161"/>
        <item x="1736"/>
        <item x="1006"/>
        <item x="2870"/>
        <item x="2213"/>
        <item x="1743"/>
        <item x="2022"/>
        <item x="1777"/>
        <item x="2920"/>
        <item x="2328"/>
        <item x="3127"/>
        <item x="1275"/>
        <item x="2437"/>
        <item x="2199"/>
        <item x="1002"/>
        <item x="1949"/>
        <item x="1652"/>
        <item x="1405"/>
        <item x="419"/>
        <item x="3427"/>
        <item x="112"/>
        <item x="2750"/>
        <item x="1978"/>
        <item x="1812"/>
        <item x="2130"/>
        <item x="185"/>
        <item x="2292"/>
        <item x="2889"/>
        <item x="1639"/>
        <item x="3410"/>
        <item x="435"/>
        <item x="3351"/>
        <item x="3052"/>
        <item x="120"/>
        <item x="3361"/>
        <item x="1169"/>
        <item x="3318"/>
        <item x="341"/>
        <item x="2565"/>
        <item x="57"/>
        <item x="1354"/>
        <item x="998"/>
        <item x="2563"/>
        <item x="1970"/>
        <item x="2560"/>
        <item x="1024"/>
        <item x="2996"/>
        <item x="2047"/>
        <item x="456"/>
        <item x="3446"/>
        <item x="542"/>
        <item x="1543"/>
        <item x="921"/>
        <item x="2040"/>
        <item x="1850"/>
        <item x="3135"/>
        <item x="1130"/>
        <item x="2007"/>
        <item x="1258"/>
        <item x="2564"/>
        <item x="1345"/>
        <item x="731"/>
        <item x="3283"/>
        <item x="398"/>
        <item x="3193"/>
        <item x="2029"/>
        <item x="1788"/>
        <item x="277"/>
        <item x="202"/>
        <item x="1075"/>
        <item x="1822"/>
        <item x="2900"/>
        <item x="3120"/>
        <item x="1463"/>
        <item x="1770"/>
        <item x="1089"/>
        <item x="2646"/>
        <item x="2728"/>
        <item x="58"/>
        <item x="323"/>
        <item x="1579"/>
        <item x="364"/>
        <item x="852"/>
        <item x="1278"/>
        <item x="2162"/>
        <item x="678"/>
        <item x="298"/>
        <item x="1530"/>
        <item x="2237"/>
        <item x="787"/>
        <item x="2935"/>
        <item x="2498"/>
        <item x="1269"/>
        <item x="2218"/>
        <item x="3181"/>
        <item x="2290"/>
        <item x="86"/>
        <item x="826"/>
        <item x="2878"/>
        <item x="1263"/>
        <item x="3516"/>
        <item x="279"/>
        <item x="2637"/>
        <item x="2575"/>
        <item x="3087"/>
        <item x="1687"/>
        <item x="2751"/>
        <item x="782"/>
        <item x="2320"/>
        <item x="3121"/>
        <item x="474"/>
        <item x="2555"/>
        <item x="2729"/>
        <item x="2339"/>
        <item x="2701"/>
        <item x="2405"/>
        <item x="1406"/>
        <item x="1987"/>
        <item x="3046"/>
        <item x="168"/>
        <item x="2050"/>
        <item x="2191"/>
        <item x="3099"/>
        <item x="1714"/>
        <item x="454"/>
        <item x="3284"/>
        <item x="3415"/>
        <item x="1782"/>
        <item x="241"/>
        <item x="1044"/>
        <item x="1361"/>
        <item x="464"/>
        <item x="28"/>
        <item x="1228"/>
        <item x="1988"/>
        <item x="1906"/>
        <item x="3310"/>
        <item x="129"/>
        <item x="2209"/>
        <item x="2519"/>
        <item x="2772"/>
        <item x="2245"/>
        <item x="3010"/>
        <item x="937"/>
        <item x="1614"/>
        <item x="1289"/>
        <item x="470"/>
        <item x="461"/>
        <item x="827"/>
        <item x="2268"/>
        <item x="2018"/>
        <item x="334"/>
        <item x="29"/>
        <item x="19"/>
        <item x="3255"/>
        <item x="2986"/>
        <item x="1129"/>
        <item x="2358"/>
        <item x="2862"/>
        <item x="2321"/>
        <item x="2228"/>
        <item x="2487"/>
        <item x="1859"/>
        <item x="2901"/>
        <item x="2384"/>
        <item x="1860"/>
        <item x="2126"/>
        <item x="2735"/>
        <item x="953"/>
        <item x="960"/>
        <item x="954"/>
        <item x="2902"/>
        <item x="24"/>
        <item x="2141"/>
        <item x="1895"/>
        <item x="1979"/>
        <item x="2534"/>
        <item x="1256"/>
        <item x="955"/>
        <item x="1243"/>
        <item x="2371"/>
        <item x="2478"/>
        <item x="971"/>
        <item x="1384"/>
        <item x="1692"/>
        <item x="3186"/>
        <item x="956"/>
        <item x="3182"/>
        <item x="1833"/>
        <item x="2929"/>
        <item x="957"/>
        <item x="1861"/>
        <item x="3183"/>
        <item x="1862"/>
        <item x="3184"/>
        <item x="2625"/>
        <item x="1137"/>
        <item x="34"/>
        <item x="2226"/>
        <item x="2108"/>
        <item x="593"/>
        <item x="958"/>
        <item x="3016"/>
        <item x="291"/>
        <item x="2707"/>
        <item x="583"/>
        <item x="249"/>
        <item x="2672"/>
        <item x="3357"/>
        <item x="959"/>
        <item x="742"/>
        <item x="292"/>
        <item x="724"/>
        <item x="1791"/>
        <item x="2654"/>
        <item x="643"/>
        <item x="594"/>
        <item x="1553"/>
        <item x="1244"/>
        <item x="1374"/>
        <item x="2168"/>
        <item x="404"/>
        <item x="3173"/>
        <item x="1376"/>
        <item x="2376"/>
        <item x="1680"/>
        <item x="1571"/>
        <item x="2251"/>
        <item x="1245"/>
        <item x="1420"/>
        <item x="2423"/>
        <item x="584"/>
        <item x="3375"/>
        <item x="2001"/>
        <item x="3067"/>
        <item x="3211"/>
        <item x="406"/>
        <item x="1713"/>
        <item x="1863"/>
        <item x="3319"/>
        <item x="2005"/>
        <item x="2615"/>
        <item x="1740"/>
        <item x="630"/>
        <item x="2360"/>
        <item x="692"/>
        <item x="2965"/>
        <item x="1145"/>
        <item x="2155"/>
        <item x="2911"/>
        <item x="1864"/>
        <item x="2903"/>
        <item x="2884"/>
        <item x="3185"/>
        <item x="2409"/>
        <item x="250"/>
        <item x="668"/>
        <item x="2420"/>
        <item x="2991"/>
        <item x="2109"/>
        <item x="1611"/>
        <item x="832"/>
        <item x="1230"/>
        <item x="2151"/>
        <item x="1286"/>
        <item x="3438"/>
        <item x="1971"/>
        <item x="391"/>
        <item x="121"/>
        <item x="1753"/>
        <item x="1805"/>
        <item x="3122"/>
        <item x="2247"/>
        <item x="436"/>
        <item x="2924"/>
        <item x="2702"/>
        <item x="806"/>
        <item x="3428"/>
        <item x="2006"/>
        <item x="1413"/>
        <item x="172"/>
        <item x="2695"/>
        <item x="305"/>
        <item x="1472"/>
        <item x="2010"/>
        <item x="1422"/>
        <item x="95"/>
        <item x="2083"/>
        <item x="2227"/>
        <item x="2694"/>
        <item x="697"/>
        <item x="352"/>
        <item x="1322"/>
        <item x="1362"/>
        <item x="278"/>
        <item x="1996"/>
        <item x="629"/>
        <item x="158"/>
        <item x="879"/>
        <item x="2179"/>
        <item x="122"/>
        <item x="2214"/>
        <item x="2773"/>
        <item x="1118"/>
        <item x="3512"/>
        <item x="2703"/>
        <item x="1881"/>
        <item x="2770"/>
        <item x="3037"/>
        <item x="1672"/>
        <item x="3020"/>
        <item x="123"/>
        <item x="2454"/>
        <item x="982"/>
        <item x="595"/>
        <item x="2941"/>
        <item x="162"/>
        <item x="2032"/>
        <item x="913"/>
        <item x="1966"/>
        <item x="2138"/>
        <item x="1887"/>
        <item x="2104"/>
        <item x="1634"/>
        <item x="672"/>
        <item x="3404"/>
        <item x="1585"/>
        <item x="3411"/>
        <item x="1564"/>
        <item x="353"/>
        <item x="2462"/>
        <item x="1499"/>
        <item x="2638"/>
        <item x="2704"/>
        <item x="3096"/>
        <item x="1061"/>
        <item x="1180"/>
        <item x="2764"/>
        <item x="2450"/>
        <item x="3109"/>
        <item x="797"/>
        <item x="1192"/>
        <item x="2846"/>
        <item x="1191"/>
        <item x="508"/>
        <item x="1119"/>
        <item x="3302"/>
        <item x="2240"/>
        <item x="1309"/>
        <item x="1976"/>
        <item x="2715"/>
        <item x="223"/>
        <item x="49"/>
        <item x="3236"/>
        <item x="2885"/>
        <item x="3491"/>
        <item x="2145"/>
        <item x="543"/>
        <item x="862"/>
        <item x="2329"/>
        <item x="2510"/>
        <item x="1126"/>
        <item x="3007"/>
        <item x="895"/>
        <item x="108"/>
        <item x="732"/>
        <item x="1991"/>
        <item x="3480"/>
        <item x="1587"/>
        <item x="2362"/>
        <item x="1010"/>
        <item x="3021"/>
        <item x="1595"/>
        <item x="3324"/>
        <item x="774"/>
        <item x="645"/>
        <item x="3212"/>
        <item x="596"/>
        <item x="2812"/>
        <item x="1423"/>
        <item x="2541"/>
        <item x="397"/>
        <item x="756"/>
        <item x="2368"/>
        <item x="597"/>
        <item x="3356"/>
        <item x="1372"/>
        <item x="1897"/>
        <item x="433"/>
        <item x="293"/>
        <item x="2542"/>
        <item x="1973"/>
        <item x="2591"/>
        <item x="3025"/>
        <item x="2643"/>
        <item x="765"/>
        <item x="961"/>
        <item x="251"/>
        <item x="235"/>
        <item x="1547"/>
        <item x="934"/>
        <item x="2488"/>
        <item x="3396"/>
        <item x="1378"/>
        <item x="1731"/>
        <item x="448"/>
        <item x="3389"/>
        <item x="1646"/>
        <item x="1133"/>
        <item x="2404"/>
        <item x="2377"/>
        <item x="2188"/>
        <item x="2626"/>
        <item x="962"/>
        <item x="3187"/>
        <item x="2504"/>
        <item x="1120"/>
        <item x="2765"/>
        <item x="326"/>
        <item x="186"/>
        <item x="723"/>
        <item x="598"/>
        <item x="2904"/>
        <item x="963"/>
        <item x="2890"/>
        <item x="252"/>
        <item x="585"/>
        <item x="2961"/>
        <item x="2891"/>
        <item x="1208"/>
        <item x="3315"/>
        <item x="715"/>
        <item x="839"/>
        <item x="1653"/>
        <item x="2325"/>
        <item x="3363"/>
        <item x="2037"/>
        <item x="1648"/>
        <item x="2461"/>
        <item x="523"/>
        <item x="405"/>
        <item x="999"/>
        <item x="818"/>
        <item x="2892"/>
        <item x="1174"/>
        <item x="3027"/>
        <item x="2585"/>
        <item x="604"/>
        <item x="3379"/>
        <item x="1737"/>
        <item x="2074"/>
        <item x="1458"/>
        <item x="3220"/>
        <item x="2473"/>
        <item x="609"/>
        <item x="3412"/>
        <item x="2163"/>
        <item x="734"/>
        <item x="2355"/>
        <item x="1073"/>
        <item x="308"/>
        <item x="3136"/>
        <item x="512"/>
        <item x="1946"/>
        <item x="1824"/>
        <item x="655"/>
        <item x="863"/>
        <item x="1596"/>
        <item x="1443"/>
        <item x="1207"/>
        <item x="2752"/>
        <item x="524"/>
        <item x="1318"/>
        <item x="32"/>
        <item x="1487"/>
        <item x="721"/>
        <item x="1181"/>
        <item x="2469"/>
        <item x="208"/>
        <item x="261"/>
        <item x="880"/>
        <item x="1790"/>
        <item x="1437"/>
        <item x="586"/>
        <item x="887"/>
        <item x="1488"/>
        <item x="1855"/>
        <item x="2444"/>
        <item x="2039"/>
        <item x="896"/>
        <item x="648"/>
        <item x="544"/>
        <item x="973"/>
        <item x="160"/>
        <item x="1963"/>
        <item x="52"/>
        <item x="1062"/>
        <item x="3285"/>
        <item x="2522"/>
        <item x="2244"/>
        <item x="798"/>
        <item x="169"/>
        <item x="2813"/>
        <item x="3439"/>
        <item x="2330"/>
        <item x="236"/>
        <item x="3042"/>
        <item x="188"/>
        <item x="1649"/>
        <item x="354"/>
        <item x="3286"/>
        <item x="355"/>
        <item x="1333"/>
        <item x="812"/>
        <item x="2175"/>
        <item x="2300"/>
        <item x="2215"/>
        <item x="2331"/>
        <item x="2392"/>
        <item x="3094"/>
        <item x="3492"/>
        <item x="816"/>
        <item x="574"/>
        <item x="2009"/>
        <item x="3364"/>
        <item x="2153"/>
        <item x="224"/>
        <item x="545"/>
        <item x="2030"/>
        <item x="2766"/>
        <item x="1919"/>
        <item x="338"/>
        <item x="3341"/>
        <item x="3137"/>
        <item x="413"/>
        <item x="237"/>
        <item x="258"/>
        <item x="2048"/>
        <item x="788"/>
        <item x="525"/>
        <item x="972"/>
        <item x="1792"/>
        <item x="1146"/>
        <item x="2745"/>
        <item x="2530"/>
        <item x="1959"/>
        <item x="2797"/>
        <item x="3465"/>
        <item x="3397"/>
        <item x="3398"/>
        <item x="2241"/>
        <item x="2543"/>
        <item x="1419"/>
        <item x="708"/>
        <item x="563"/>
        <item x="1806"/>
        <item x="3445"/>
        <item x="837"/>
        <item x="1139"/>
        <item x="2658"/>
        <item x="149"/>
        <item x="2119"/>
        <item x="2527"/>
        <item x="3227"/>
        <item x="2415"/>
        <item x="1834"/>
        <item x="1604"/>
        <item x="3472"/>
        <item x="618"/>
        <item x="3202"/>
        <item x="3002"/>
        <item x="1040"/>
        <item x="922"/>
        <item x="3203"/>
        <item x="1752"/>
        <item x="1879"/>
        <item x="209"/>
        <item x="2295"/>
        <item x="665"/>
        <item x="809"/>
        <item x="1921"/>
        <item x="133"/>
        <item x="2791"/>
        <item x="2500"/>
        <item x="1257"/>
        <item x="2381"/>
        <item x="935"/>
        <item x="3376"/>
        <item x="853"/>
        <item x="290"/>
        <item x="1128"/>
        <item x="3272"/>
        <item x="307"/>
        <item x="1890"/>
        <item x="2279"/>
        <item x="716"/>
        <item x="2286"/>
        <item x="3432"/>
        <item x="2966"/>
        <item x="2807"/>
        <item x="2433"/>
        <item x="420"/>
        <item x="620"/>
        <item x="2746"/>
        <item x="2833"/>
        <item x="1745"/>
        <item x="1647"/>
        <item x="187"/>
        <item x="270"/>
        <item x="437"/>
        <item x="1479"/>
        <item x="2664"/>
        <item x="2950"/>
        <item x="2665"/>
        <item x="2023"/>
        <item x="3194"/>
        <item x="453"/>
        <item x="3032"/>
        <item x="2825"/>
        <item x="213"/>
        <item x="2391"/>
        <item x="150"/>
        <item x="2063"/>
        <item x="2514"/>
        <item x="2716"/>
        <item x="203"/>
        <item x="2322"/>
        <item x="3517"/>
        <item x="1446"/>
        <item x="1534"/>
        <item x="2164"/>
        <item x="336"/>
        <item x="189"/>
        <item x="2127"/>
        <item x="2128"/>
        <item x="2962"/>
        <item x="1635"/>
        <item x="1436"/>
        <item x="1688"/>
        <item x="522"/>
        <item x="1787"/>
        <item x="638"/>
        <item x="153"/>
        <item x="2584"/>
        <item x="1842"/>
        <item x="475"/>
        <item x="2967"/>
        <item x="2973"/>
        <item x="679"/>
        <item x="635"/>
        <item x="789"/>
        <item x="1823"/>
        <item x="2506"/>
        <item x="1334"/>
        <item x="548"/>
        <item x="2785"/>
        <item x="733"/>
        <item x="3381"/>
        <item x="757"/>
        <item x="2863"/>
        <item x="1032"/>
        <item x="3327"/>
        <item x="392"/>
        <item x="1508"/>
        <item x="1290"/>
        <item x="1673"/>
        <item x="1789"/>
        <item x="1461"/>
        <item x="2608"/>
        <item x="686"/>
        <item x="1920"/>
        <item x="1983"/>
        <item x="1141"/>
        <item x="2258"/>
        <item x="2945"/>
        <item x="1924"/>
        <item x="1851"/>
        <item x="1117"/>
        <item x="1732"/>
        <item x="1517"/>
        <item x="3041"/>
        <item x="2847"/>
        <item x="3209"/>
        <item x="2648"/>
        <item x="302"/>
        <item x="1193"/>
        <item x="1912"/>
        <item x="577"/>
        <item x="995"/>
        <item x="528"/>
        <item x="2864"/>
        <item x="2201"/>
        <item x="2963"/>
        <item x="1953"/>
        <item x="2639"/>
        <item x="1475"/>
        <item x="534"/>
        <item x="2867"/>
        <item x="2012"/>
        <item x="737"/>
        <item x="59"/>
        <item x="2200"/>
        <item x="3382"/>
        <item x="1415"/>
        <item x="3093"/>
        <item x="151"/>
        <item x="2087"/>
        <item x="2561"/>
        <item x="866"/>
        <item x="3365"/>
        <item x="1888"/>
        <item x="824"/>
        <item x="2830"/>
        <item x="2993"/>
        <item x="1661"/>
        <item x="3362"/>
        <item x="1723"/>
        <item x="2485"/>
        <item x="2936"/>
        <item x="3300"/>
        <item x="3166"/>
        <item x="1500"/>
        <item x="814"/>
        <item x="1049"/>
        <item x="3226"/>
        <item x="743"/>
        <item x="1708"/>
        <item x="833"/>
        <item x="476"/>
        <item x="1746"/>
        <item x="1373"/>
        <item x="925"/>
        <item x="2865"/>
        <item x="2834"/>
        <item x="163"/>
        <item x="2303"/>
        <item x="1603"/>
        <item x="3102"/>
        <item x="509"/>
        <item x="709"/>
        <item x="232"/>
        <item x="2872"/>
        <item x="2515"/>
        <item x="1209"/>
        <item x="1825"/>
        <item x="3125"/>
        <item x="1807"/>
        <item x="1346"/>
        <item x="1580"/>
        <item x="2848"/>
        <item x="2937"/>
        <item x="702"/>
        <item x="1171"/>
        <item x="2293"/>
        <item x="989"/>
        <item x="1772"/>
        <item x="2501"/>
        <item x="2792"/>
        <item x="901"/>
        <item x="2013"/>
        <item x="1623"/>
        <item x="680"/>
        <item x="356"/>
        <item x="1867"/>
        <item x="2129"/>
        <item x="898"/>
        <item x="2717"/>
        <item x="477"/>
        <item x="88"/>
        <item x="2305"/>
        <item x="20"/>
        <item x="2721"/>
        <item x="3433"/>
        <item x="70"/>
        <item x="2291"/>
        <item x="1928"/>
        <item x="884"/>
        <item x="2479"/>
        <item x="621"/>
        <item x="650"/>
        <item x="3493"/>
        <item x="2332"/>
        <item x="1932"/>
        <item x="507"/>
        <item x="2078"/>
        <item x="2736"/>
        <item x="1347"/>
        <item x="2938"/>
        <item x="1698"/>
        <item x="631"/>
        <item x="3078"/>
        <item x="897"/>
        <item x="375"/>
        <item x="3053"/>
        <item x="124"/>
        <item x="1229"/>
        <item x="1470"/>
        <item x="1925"/>
        <item x="2657"/>
        <item x="1548"/>
        <item x="253"/>
        <item x="254"/>
        <item x="2115"/>
        <item x="2070"/>
        <item x="651"/>
        <item x="65"/>
        <item x="2378"/>
        <item x="2269"/>
        <item x="2822"/>
        <item x="3244"/>
        <item x="1674"/>
        <item x="3139"/>
        <item x="1565"/>
        <item x="2683"/>
        <item x="1298"/>
        <item x="1899"/>
        <item x="138"/>
        <item x="2354"/>
        <item x="297"/>
        <item x="381"/>
        <item x="2849"/>
        <item x="1320"/>
        <item x="900"/>
        <item x="3466"/>
        <item x="1612"/>
        <item x="152"/>
        <item x="3086"/>
        <item x="2978"/>
        <item x="799"/>
        <item x="2419"/>
        <item x="2939"/>
        <item x="2905"/>
        <item x="39"/>
        <item x="3256"/>
        <item x="1551"/>
        <item x="2064"/>
        <item x="147"/>
        <item x="1840"/>
        <item x="2367"/>
        <item x="763"/>
        <item x="914"/>
        <item x="2809"/>
        <item x="50"/>
        <item x="2090"/>
        <item x="3453"/>
        <item x="2600"/>
        <item x="1102"/>
        <item x="2767"/>
        <item x="2323"/>
        <item x="1701"/>
        <item x="2204"/>
        <item x="1407"/>
        <item x="1312"/>
        <item x="1380"/>
        <item x="1368"/>
        <item x="682"/>
        <item x="1285"/>
        <item x="449"/>
        <item x="557"/>
        <item x="1826"/>
        <item x="1783"/>
        <item x="2111"/>
        <item x="3422"/>
        <item x="2342"/>
        <item x="2866"/>
        <item x="3496"/>
        <item x="159"/>
        <item x="575"/>
        <item x="1198"/>
        <item x="465"/>
        <item x="1967"/>
        <item x="2507"/>
        <item x="2122"/>
        <item x="68"/>
        <item x="2483"/>
        <item x="131"/>
        <item x="2307"/>
        <item x="1254"/>
        <item x="652"/>
        <item x="85"/>
        <item x="2853"/>
        <item x="487"/>
        <item x="170"/>
        <item x="21"/>
        <item x="233"/>
        <item x="546"/>
        <item x="2753"/>
        <item x="2338"/>
        <item x="2410"/>
        <item x="2416"/>
        <item x="332"/>
        <item x="493"/>
        <item x="3084"/>
        <item x="1776"/>
        <item x="2171"/>
        <item x="993"/>
        <item x="3454"/>
        <item x="1724"/>
        <item x="1095"/>
        <item x="2146"/>
        <item x="1763"/>
        <item x="2270"/>
        <item x="795"/>
        <item x="1721"/>
        <item x="3342"/>
        <item x="2540"/>
        <item x="1017"/>
        <item x="1839"/>
        <item x="324"/>
        <item x="2691"/>
        <item x="2252"/>
        <item x="2189"/>
        <item x="3399"/>
        <item x="2562"/>
        <item x="942"/>
        <item x="1632"/>
        <item x="2525"/>
        <item x="274"/>
        <item x="3047"/>
        <item x="421"/>
        <item x="3126"/>
        <item x="916"/>
        <item x="2451"/>
        <item x="1572"/>
        <item x="194"/>
        <item x="2705"/>
        <item x="3287"/>
        <item x="717"/>
        <item x="2407"/>
        <item x="3333"/>
        <item x="1313"/>
        <item x="3048"/>
        <item x="1750"/>
        <item x="3054"/>
        <item x="414"/>
        <item x="1155"/>
        <item x="442"/>
        <item x="627"/>
        <item x="438"/>
        <item x="783"/>
        <item x="869"/>
        <item x="1747"/>
        <item x="2743"/>
        <item x="2287"/>
        <item x="1455"/>
        <item x="1654"/>
        <item x="2205"/>
        <item x="1877"/>
        <item x="2053"/>
        <item x="1567"/>
        <item x="1355"/>
        <item x="164"/>
        <item x="2242"/>
        <item x="744"/>
        <item x="2248"/>
        <item x="3079"/>
        <item x="845"/>
        <item x="3057"/>
        <item x="2800"/>
        <item x="443"/>
        <item x="844"/>
        <item x="2987"/>
        <item x="834"/>
        <item x="2569"/>
        <item x="204"/>
        <item x="1742"/>
        <item x="1473"/>
        <item x="3413"/>
        <item x="776"/>
        <item x="2988"/>
        <item x="696"/>
        <item x="552"/>
        <item x="1633"/>
        <item x="571"/>
        <item x="3146"/>
        <item x="3143"/>
        <item x="886"/>
        <item x="2754"/>
        <item x="3049"/>
        <item x="2818"/>
        <item x="2850"/>
        <item x="1574"/>
        <item x="689"/>
        <item x="608"/>
        <item x="2666"/>
        <item x="3156"/>
        <item x="444"/>
        <item x="1287"/>
        <item x="1249"/>
        <item x="936"/>
        <item x="1468"/>
        <item x="653"/>
        <item x="450"/>
        <item x="1624"/>
        <item x="2780"/>
        <item x="3257"/>
        <item x="3144"/>
        <item x="526"/>
        <item x="3165"/>
        <item x="1852"/>
        <item x="1557"/>
        <item x="2650"/>
        <item x="1871"/>
        <item x="2539"/>
        <item x="2393"/>
        <item x="2394"/>
        <item x="1194"/>
        <item x="3429"/>
        <item x="2216"/>
        <item x="2016"/>
        <item x="387"/>
        <item x="71"/>
        <item x="388"/>
        <item x="1583"/>
        <item x="400"/>
        <item x="286"/>
        <item x="3168"/>
        <item x="498"/>
        <item x="1335"/>
        <item x="566"/>
        <item x="344"/>
        <item x="1725"/>
        <item x="2383"/>
        <item x="1738"/>
        <item x="1872"/>
        <item x="376"/>
        <item x="2470"/>
        <item x="1891"/>
        <item x="1103"/>
        <item x="2084"/>
        <item x="377"/>
        <item x="1074"/>
        <item x="1165"/>
        <item x="2105"/>
        <item x="2156"/>
        <item x="2601"/>
        <item x="1830"/>
        <item x="1873"/>
        <item x="190"/>
        <item x="1501"/>
        <item x="422"/>
        <item x="2418"/>
        <item x="1853"/>
        <item x="357"/>
        <item x="2334"/>
        <item x="358"/>
        <item x="205"/>
        <item x="2586"/>
        <item x="191"/>
        <item x="3513"/>
        <item x="2411"/>
        <item x="1447"/>
        <item x="2051"/>
        <item x="3138"/>
        <item x="2065"/>
        <item x="986"/>
        <item x="2243"/>
        <item x="838"/>
        <item x="1408"/>
        <item x="858"/>
        <item x="2120"/>
        <item x="3258"/>
        <item x="3343"/>
        <item x="1677"/>
        <item x="2445"/>
        <item x="1411"/>
        <item x="1577"/>
        <item x="3149"/>
        <item x="1532"/>
        <item x="1175"/>
        <item x="141"/>
        <item x="2955"/>
        <item x="513"/>
        <item x="2974"/>
        <item x="636"/>
        <item x="206"/>
        <item x="1235"/>
        <item x="1319"/>
        <item x="1531"/>
        <item x="1426"/>
        <item x="2835"/>
        <item x="1348"/>
        <item x="2264"/>
        <item x="3449"/>
        <item x="2528"/>
        <item x="569"/>
        <item x="2722"/>
        <item x="1416"/>
        <item x="622"/>
        <item x="3344"/>
        <item x="3405"/>
        <item x="3241"/>
        <item x="870"/>
        <item x="1712"/>
        <item x="2925"/>
        <item x="1582"/>
        <item x="259"/>
        <item x="1363"/>
        <item x="1626"/>
        <item x="2930"/>
        <item x="657"/>
        <item x="2014"/>
        <item x="1947"/>
        <item x="1138"/>
        <item x="96"/>
        <item x="3369"/>
        <item x="1893"/>
        <item x="2627"/>
        <item x="2531"/>
        <item x="2774"/>
        <item x="365"/>
        <item x="136"/>
        <item x="2602"/>
        <item x="2071"/>
        <item x="3199"/>
        <item x="710"/>
        <item x="1758"/>
        <item x="1591"/>
        <item x="2768"/>
        <item x="1958"/>
        <item x="333"/>
        <item x="2618"/>
        <item x="1150"/>
        <item x="3276"/>
        <item x="214"/>
        <item x="3011"/>
        <item x="1265"/>
        <item x="1429"/>
        <item x="2789"/>
        <item x="2049"/>
        <item x="3240"/>
        <item x="1127"/>
        <item x="1876"/>
        <item x="275"/>
        <item x="764"/>
        <item x="2587"/>
        <item x="1367"/>
        <item x="1176"/>
        <item x="2881"/>
        <item x="2696"/>
        <item x="1213"/>
        <item x="2484"/>
        <item x="33"/>
        <item x="2956"/>
        <item x="3123"/>
        <item x="2787"/>
        <item x="1096"/>
        <item x="1097"/>
        <item x="2024"/>
        <item x="3328"/>
        <item x="2088"/>
        <item x="2879"/>
        <item x="1605"/>
        <item x="2687"/>
        <item x="3443"/>
        <item x="2066"/>
        <item x="1484"/>
        <item x="1000"/>
        <item x="2379"/>
        <item x="599"/>
        <item x="600"/>
        <item x="255"/>
        <item x="1741"/>
        <item x="2382"/>
        <item x="967"/>
        <item x="2628"/>
        <item x="851"/>
        <item x="2940"/>
        <item x="881"/>
        <item x="601"/>
        <item x="1246"/>
        <item x="2038"/>
        <item x="1011"/>
        <item x="1865"/>
        <item x="964"/>
        <item x="1247"/>
        <item x="602"/>
        <item x="1866"/>
        <item x="2653"/>
        <item x="603"/>
        <item x="3195"/>
        <item x="483"/>
        <item x="3499"/>
        <item x="1336"/>
        <item x="2079"/>
        <item x="3494"/>
        <item x="2669"/>
        <item x="700"/>
        <item x="3325"/>
        <item x="3458"/>
        <item x="2190"/>
        <item x="2110"/>
        <item x="3301"/>
        <item x="2906"/>
        <item x="1997"/>
        <item x="1990"/>
        <item x="502"/>
        <item x="1588"/>
        <item x="1704"/>
        <item x="3385"/>
        <item x="857"/>
        <item x="965"/>
        <item x="1099"/>
        <item x="1147"/>
        <item x="1008"/>
        <item x="1707"/>
        <item x="3245"/>
        <item x="1148"/>
        <item x="1968"/>
        <item x="409"/>
        <item x="3377"/>
        <item x="553"/>
        <item x="966"/>
        <item x="1039"/>
        <item x="882"/>
        <item x="2801"/>
        <item x="471"/>
        <item x="1448"/>
        <item x="482"/>
        <item x="2434"/>
        <item x="1248"/>
        <item x="777"/>
        <item x="2015"/>
        <item x="2224"/>
        <item x="3038"/>
        <item x="1392"/>
        <item x="100"/>
        <item x="1156"/>
        <item x="1315"/>
        <item x="2452"/>
        <item x="2408"/>
        <item x="2686"/>
        <item x="3334"/>
        <item x="1101"/>
        <item x="2231"/>
        <item x="445"/>
        <item x="778"/>
        <item x="3331"/>
        <item x="2511"/>
        <item x="796"/>
        <item x="2989"/>
        <item x="1689"/>
        <item x="3171"/>
        <item x="244"/>
        <item x="2631"/>
        <item x="846"/>
        <item x="1784"/>
        <item x="1552"/>
        <item x="3075"/>
        <item x="343"/>
        <item x="1109"/>
        <item x="564"/>
        <item x="2810"/>
        <item x="1883"/>
        <item x="1121"/>
        <item x="1690"/>
        <item x="165"/>
        <item x="1456"/>
        <item x="2505"/>
        <item x="1391"/>
        <item x="3228"/>
        <item x="3039"/>
        <item x="2"/>
        <item x="125"/>
        <item x="3345"/>
        <item x="2524"/>
        <item x="554"/>
        <item x="1526"/>
        <item x="3080"/>
        <item x="2233"/>
        <item x="429"/>
        <item x="3288"/>
        <item x="1020"/>
        <item x="2875"/>
        <item x="3088"/>
        <item x="439"/>
        <item x="3380"/>
        <item x="2554"/>
        <item x="393"/>
        <item x="2217"/>
        <item x="1885"/>
        <item x="2824"/>
        <item x="178"/>
        <item x="1600"/>
        <item x="2553"/>
        <item x="1237"/>
        <item x="490"/>
        <item x="654"/>
        <item x="1273"/>
        <item x="2738"/>
        <item x="218"/>
        <item x="2336"/>
        <item x="775"/>
        <item x="3329"/>
        <item x="3368"/>
        <item x="1974"/>
        <item x="3456"/>
        <item x="410"/>
        <item x="97"/>
        <item x="1907"/>
        <item x="2288"/>
        <item x="1259"/>
        <item x="2281"/>
        <item x="938"/>
        <item x="1485"/>
        <item x="466"/>
        <item x="1609"/>
        <item x="2395"/>
        <item x="718"/>
        <item x="2793"/>
        <item x="3271"/>
        <item x="1364"/>
        <item x="3467"/>
        <item x="1570"/>
        <item x="1785"/>
        <item x="173"/>
        <item x="1719"/>
        <item x="1578"/>
        <item x="666"/>
        <item x="1535"/>
        <item x="2576"/>
        <item x="430"/>
        <item x="2577"/>
        <item x="772"/>
        <item x="3346"/>
        <item x="3506"/>
        <item x="2532"/>
        <item x="1969"/>
        <item x="35"/>
        <item x="1015"/>
        <item x="968"/>
        <item x="1682"/>
        <item x="3468"/>
        <item x="2652"/>
        <item x="3469"/>
        <item x="2545"/>
        <item x="256"/>
        <item x="1098"/>
        <item x="1926"/>
        <item x="2982"/>
        <item x="2535"/>
        <item x="366"/>
        <item x="1226"/>
        <item x="2380"/>
        <item x="647"/>
        <item x="2948"/>
        <item x="2968"/>
        <item x="2143"/>
        <item x="1751"/>
        <item x="1018"/>
        <item x="2820"/>
        <item x="810"/>
        <item x="856"/>
        <item x="2671"/>
        <item x="624"/>
        <item x="883"/>
        <item x="3414"/>
        <item x="3352"/>
        <item x="3055"/>
        <item x="2593"/>
        <item x="527"/>
        <item x="3040"/>
        <item x="3335"/>
        <item x="2755"/>
        <item x="2082"/>
        <item x="3050"/>
        <item x="550"/>
        <item x="192"/>
        <item x="440"/>
        <item x="2180"/>
        <item x="2588"/>
        <item x="1989"/>
        <item x="72"/>
        <item t="default"/>
      </items>
    </pivotField>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compact="0" outline="0" dragToRow="0" dragToCol="0" dragToPage="0" showAll="0" defaultSubtotal="0"/>
    <pivotField compact="0" outline="0" dragToRow="0" dragToCol="0" dragToPage="0" showAll="0" defaultSubtotal="0"/>
  </pivotFields>
  <rowFields count="1">
    <field x="7"/>
  </rowFields>
  <rowItems count="6">
    <i>
      <x v="388"/>
    </i>
    <i>
      <x v="523"/>
    </i>
    <i>
      <x v="596"/>
    </i>
    <i>
      <x v="244"/>
    </i>
    <i>
      <x v="413"/>
    </i>
    <i t="grand">
      <x/>
    </i>
  </rowItems>
  <colItems count="1">
    <i/>
  </colItems>
  <dataFields count="1">
    <dataField name="Total Air Crashes" fld="7" subtotal="count" baseField="7" baseItem="388"/>
  </dataFields>
  <chartFormats count="3">
    <chartFormat chart="4"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6F161E-B88E-4984-829A-F91B3D899F4E}"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Y7:Z13" firstHeaderRow="1" firstDataRow="1" firstDataCol="1"/>
  <pivotFields count="15">
    <pivotField numFmtId="14" showAll="0"/>
    <pivotField showAll="0"/>
    <pivotField showAll="0"/>
    <pivotField showAll="0"/>
    <pivotField showAll="0"/>
    <pivotField showAll="0"/>
    <pivotField showAll="0"/>
    <pivotField showAll="0"/>
    <pivotField showAll="0"/>
    <pivotField axis="axisRow" dataField="1" showAll="0" measureFilter="1" sortType="descending">
      <items count="4171">
        <item x="1013"/>
        <item x="3355"/>
        <item x="599"/>
        <item x="2426"/>
        <item x="1744"/>
        <item x="575"/>
        <item x="3767"/>
        <item x="1706"/>
        <item x="3042"/>
        <item x="3178"/>
        <item x="1702"/>
        <item x="1390"/>
        <item x="1241"/>
        <item x="2690"/>
        <item x="3279"/>
        <item x="21"/>
        <item x="3430"/>
        <item x="2292"/>
        <item x="3778"/>
        <item x="1704"/>
        <item x="4130"/>
        <item x="1336"/>
        <item x="1778"/>
        <item x="2346"/>
        <item x="2546"/>
        <item x="303"/>
        <item x="112"/>
        <item x="3865"/>
        <item x="767"/>
        <item x="1509"/>
        <item x="2109"/>
        <item x="2122"/>
        <item x="1002"/>
        <item x="4017"/>
        <item x="506"/>
        <item x="150"/>
        <item x="2081"/>
        <item x="1648"/>
        <item x="1780"/>
        <item x="3389"/>
        <item x="3755"/>
        <item x="2506"/>
        <item x="4024"/>
        <item x="1834"/>
        <item x="3363"/>
        <item x="2751"/>
        <item x="2900"/>
        <item x="1398"/>
        <item x="1465"/>
        <item x="2745"/>
        <item x="783"/>
        <item x="23"/>
        <item x="1748"/>
        <item x="1942"/>
        <item x="297"/>
        <item x="2655"/>
        <item x="1711"/>
        <item x="968"/>
        <item x="3651"/>
        <item x="1130"/>
        <item x="2720"/>
        <item x="350"/>
        <item x="491"/>
        <item x="2594"/>
        <item x="1150"/>
        <item x="581"/>
        <item x="3344"/>
        <item x="102"/>
        <item x="629"/>
        <item x="2719"/>
        <item x="3858"/>
        <item x="1707"/>
        <item x="2010"/>
        <item x="527"/>
        <item x="934"/>
        <item x="214"/>
        <item x="2497"/>
        <item x="3818"/>
        <item x="49"/>
        <item x="2247"/>
        <item x="1520"/>
        <item x="1722"/>
        <item x="4087"/>
        <item x="3408"/>
        <item x="364"/>
        <item x="466"/>
        <item x="2117"/>
        <item x="3080"/>
        <item x="3447"/>
        <item x="4018"/>
        <item x="872"/>
        <item x="1159"/>
        <item x="3491"/>
        <item x="2008"/>
        <item x="1721"/>
        <item x="3668"/>
        <item x="3626"/>
        <item x="3797"/>
        <item x="815"/>
        <item x="3813"/>
        <item x="2531"/>
        <item x="1442"/>
        <item x="1935"/>
        <item x="3521"/>
        <item x="1116"/>
        <item x="2798"/>
        <item x="1420"/>
        <item x="1444"/>
        <item x="2211"/>
        <item x="3471"/>
        <item x="4156"/>
        <item x="1410"/>
        <item x="692"/>
        <item x="3560"/>
        <item x="2436"/>
        <item x="2856"/>
        <item x="1988"/>
        <item x="522"/>
        <item x="1417"/>
        <item x="2348"/>
        <item x="1307"/>
        <item x="3037"/>
        <item x="2131"/>
        <item x="2238"/>
        <item x="2241"/>
        <item x="1757"/>
        <item x="1759"/>
        <item x="1042"/>
        <item x="2410"/>
        <item x="1382"/>
        <item x="2740"/>
        <item x="2412"/>
        <item x="3356"/>
        <item x="4028"/>
        <item x="1003"/>
        <item x="3004"/>
        <item x="558"/>
        <item x="3251"/>
        <item x="2134"/>
        <item x="559"/>
        <item x="901"/>
        <item x="148"/>
        <item x="3601"/>
        <item x="1251"/>
        <item x="3193"/>
        <item x="691"/>
        <item x="2042"/>
        <item x="2167"/>
        <item x="3841"/>
        <item x="3532"/>
        <item x="1059"/>
        <item x="3300"/>
        <item x="672"/>
        <item x="325"/>
        <item x="47"/>
        <item x="1360"/>
        <item x="3740"/>
        <item x="12"/>
        <item x="2785"/>
        <item x="3937"/>
        <item x="642"/>
        <item x="401"/>
        <item x="4068"/>
        <item x="2264"/>
        <item x="649"/>
        <item x="2420"/>
        <item x="842"/>
        <item x="2685"/>
        <item x="969"/>
        <item x="2997"/>
        <item x="2564"/>
        <item x="377"/>
        <item x="3030"/>
        <item x="3985"/>
        <item x="2417"/>
        <item x="1362"/>
        <item x="13"/>
        <item x="1349"/>
        <item x="451"/>
        <item x="162"/>
        <item x="1987"/>
        <item x="2359"/>
        <item x="1155"/>
        <item x="1957"/>
        <item x="907"/>
        <item x="1322"/>
        <item x="946"/>
        <item x="2513"/>
        <item x="2947"/>
        <item x="4152"/>
        <item x="3295"/>
        <item x="249"/>
        <item x="1279"/>
        <item x="3014"/>
        <item x="79"/>
        <item x="707"/>
        <item x="3883"/>
        <item x="1298"/>
        <item x="372"/>
        <item x="2331"/>
        <item x="2744"/>
        <item x="2678"/>
        <item x="442"/>
        <item x="1965"/>
        <item x="3632"/>
        <item x="4058"/>
        <item x="926"/>
        <item x="306"/>
        <item x="3501"/>
        <item x="1949"/>
        <item x="2350"/>
        <item x="2663"/>
        <item x="608"/>
        <item x="3750"/>
        <item x="271"/>
        <item x="1863"/>
        <item x="3602"/>
        <item x="3722"/>
        <item x="2654"/>
        <item x="2387"/>
        <item x="70"/>
        <item x="1622"/>
        <item x="1234"/>
        <item x="2035"/>
        <item x="2153"/>
        <item x="1600"/>
        <item x="2706"/>
        <item x="421"/>
        <item x="771"/>
        <item x="120"/>
        <item x="3861"/>
        <item x="1366"/>
        <item x="1524"/>
        <item x="470"/>
        <item x="2765"/>
        <item x="3012"/>
        <item x="2067"/>
        <item x="2610"/>
        <item x="1181"/>
        <item x="2357"/>
        <item x="3884"/>
        <item x="2581"/>
        <item x="821"/>
        <item x="2160"/>
        <item x="1260"/>
        <item x="3619"/>
        <item x="1784"/>
        <item x="341"/>
        <item x="768"/>
        <item x="2163"/>
        <item x="4073"/>
        <item x="3403"/>
        <item x="3078"/>
        <item x="2276"/>
        <item x="4151"/>
        <item x="1715"/>
        <item x="2822"/>
        <item x="556"/>
        <item x="2570"/>
        <item x="387"/>
        <item x="2520"/>
        <item x="3822"/>
        <item x="884"/>
        <item x="2345"/>
        <item x="3371"/>
        <item x="1909"/>
        <item x="2926"/>
        <item x="2606"/>
        <item x="3542"/>
        <item x="554"/>
        <item x="3367"/>
        <item x="3994"/>
        <item x="1835"/>
        <item x="3936"/>
        <item x="2102"/>
        <item x="1416"/>
        <item x="882"/>
        <item x="1892"/>
        <item x="984"/>
        <item x="3368"/>
        <item x="3449"/>
        <item x="3567"/>
        <item x="347"/>
        <item x="1629"/>
        <item x="551"/>
        <item x="2638"/>
        <item x="2591"/>
        <item x="1911"/>
        <item x="661"/>
        <item x="1228"/>
        <item x="3101"/>
        <item x="1719"/>
        <item x="2352"/>
        <item x="3241"/>
        <item x="2977"/>
        <item x="2252"/>
        <item x="3903"/>
        <item x="3404"/>
        <item x="2457"/>
        <item x="311"/>
        <item x="1775"/>
        <item x="1884"/>
        <item x="2871"/>
        <item x="473"/>
        <item x="2325"/>
        <item x="2505"/>
        <item x="3220"/>
        <item x="83"/>
        <item x="928"/>
        <item x="3413"/>
        <item x="791"/>
        <item x="3945"/>
        <item x="1980"/>
        <item x="2362"/>
        <item x="903"/>
        <item x="1981"/>
        <item x="3680"/>
        <item x="1363"/>
        <item x="2714"/>
        <item x="3701"/>
        <item x="25"/>
        <item x="1852"/>
        <item x="2528"/>
        <item x="1741"/>
        <item x="3006"/>
        <item x="1063"/>
        <item x="1316"/>
        <item x="1736"/>
        <item x="3270"/>
        <item x="2045"/>
        <item x="1725"/>
        <item x="3216"/>
        <item x="2687"/>
        <item x="1978"/>
        <item x="1121"/>
        <item x="3142"/>
        <item x="1762"/>
        <item x="2903"/>
        <item x="3673"/>
        <item x="100"/>
        <item x="1655"/>
        <item x="911"/>
        <item x="2851"/>
        <item x="3339"/>
        <item x="129"/>
        <item x="964"/>
        <item x="963"/>
        <item x="3237"/>
        <item x="3390"/>
        <item x="1613"/>
        <item x="3559"/>
        <item x="3612"/>
        <item x="126"/>
        <item x="3021"/>
        <item x="3871"/>
        <item x="3809"/>
        <item x="1992"/>
        <item x="3972"/>
        <item x="3549"/>
        <item x="659"/>
        <item x="1666"/>
        <item x="515"/>
        <item x="3743"/>
        <item x="751"/>
        <item x="1266"/>
        <item x="365"/>
        <item x="3588"/>
        <item x="4134"/>
        <item x="1860"/>
        <item x="458"/>
        <item x="1172"/>
        <item x="3453"/>
        <item x="2883"/>
        <item x="34"/>
        <item x="39"/>
        <item x="840"/>
        <item x="2600"/>
        <item x="625"/>
        <item x="1878"/>
        <item x="291"/>
        <item x="1712"/>
        <item x="2724"/>
        <item x="3365"/>
        <item x="1598"/>
        <item x="3864"/>
        <item x="3144"/>
        <item x="3250"/>
        <item x="819"/>
        <item x="2196"/>
        <item x="1233"/>
        <item x="657"/>
        <item x="1429"/>
        <item x="787"/>
        <item x="3741"/>
        <item x="468"/>
        <item x="832"/>
        <item x="2143"/>
        <item x="432"/>
        <item x="3733"/>
        <item x="3550"/>
        <item x="936"/>
        <item x="4054"/>
        <item x="441"/>
        <item x="519"/>
        <item x="2596"/>
        <item x="615"/>
        <item x="3375"/>
        <item x="2847"/>
        <item x="3998"/>
        <item x="4081"/>
        <item x="3889"/>
        <item x="3905"/>
        <item x="3860"/>
        <item x="3878"/>
        <item x="3185"/>
        <item x="3086"/>
        <item x="747"/>
        <item x="798"/>
        <item x="635"/>
        <item x="3640"/>
        <item x="3274"/>
        <item x="508"/>
        <item x="392"/>
        <item x="2170"/>
        <item x="3345"/>
        <item x="3576"/>
        <item x="146"/>
        <item x="504"/>
        <item x="3066"/>
        <item x="1027"/>
        <item x="3165"/>
        <item x="962"/>
        <item x="861"/>
        <item x="3468"/>
        <item x="1230"/>
        <item x="1550"/>
        <item x="1551"/>
        <item x="2218"/>
        <item x="2330"/>
        <item x="2935"/>
        <item x="795"/>
        <item x="1024"/>
        <item x="1639"/>
        <item x="1070"/>
        <item x="1766"/>
        <item x="2853"/>
        <item x="1596"/>
        <item x="1973"/>
        <item x="2340"/>
        <item x="1969"/>
        <item x="1405"/>
        <item x="201"/>
        <item x="864"/>
        <item x="3829"/>
        <item x="1951"/>
        <item x="1044"/>
        <item x="1352"/>
        <item x="3426"/>
        <item x="1135"/>
        <item x="1214"/>
        <item x="1075"/>
        <item x="2784"/>
        <item x="1507"/>
        <item x="4031"/>
        <item x="2423"/>
        <item x="2024"/>
        <item x="424"/>
        <item x="1177"/>
        <item x="3646"/>
        <item x="572"/>
        <item x="3922"/>
        <item x="3337"/>
        <item x="1958"/>
        <item x="1586"/>
        <item x="1271"/>
        <item x="1414"/>
        <item x="571"/>
        <item x="652"/>
        <item x="2929"/>
        <item x="866"/>
        <item x="2461"/>
        <item x="4000"/>
        <item x="1045"/>
        <item x="4089"/>
        <item x="3253"/>
        <item x="3079"/>
        <item x="2966"/>
        <item x="4013"/>
        <item x="1258"/>
        <item x="1577"/>
        <item x="3314"/>
        <item x="2527"/>
        <item x="1553"/>
        <item x="3469"/>
        <item x="3460"/>
        <item x="1882"/>
        <item x="761"/>
        <item x="1781"/>
        <item x="1418"/>
        <item x="3020"/>
        <item x="2962"/>
        <item x="1953"/>
        <item x="1145"/>
        <item x="2343"/>
        <item x="697"/>
        <item x="2808"/>
        <item x="3136"/>
        <item x="1105"/>
        <item x="1094"/>
        <item x="1604"/>
        <item x="3244"/>
        <item x="2138"/>
        <item x="3611"/>
        <item x="340"/>
        <item x="1154"/>
        <item x="930"/>
        <item x="2983"/>
        <item x="808"/>
        <item x="3540"/>
        <item x="2094"/>
        <item x="385"/>
        <item x="1730"/>
        <item x="2946"/>
        <item x="1411"/>
        <item x="1378"/>
        <item x="1143"/>
        <item x="941"/>
        <item x="1610"/>
        <item x="3618"/>
        <item x="3753"/>
        <item x="3105"/>
        <item x="445"/>
        <item x="1579"/>
        <item x="4164"/>
        <item x="2864"/>
        <item x="199"/>
        <item x="2437"/>
        <item x="1262"/>
        <item x="4009"/>
        <item x="1589"/>
        <item x="3366"/>
        <item x="2313"/>
        <item x="244"/>
        <item x="2906"/>
        <item x="1875"/>
        <item x="1620"/>
        <item x="598"/>
        <item x="1392"/>
        <item x="1493"/>
        <item x="242"/>
        <item x="2777"/>
        <item x="624"/>
        <item x="662"/>
        <item x="3870"/>
        <item x="1227"/>
        <item x="1804"/>
        <item x="3825"/>
        <item x="376"/>
        <item x="119"/>
        <item x="356"/>
        <item x="565"/>
        <item x="1196"/>
        <item x="3116"/>
        <item x="2155"/>
        <item x="386"/>
        <item x="2556"/>
        <item x="4053"/>
        <item x="994"/>
        <item x="4119"/>
        <item x="125"/>
        <item x="1043"/>
        <item x="1672"/>
        <item x="1699"/>
        <item x="97"/>
        <item x="1054"/>
        <item x="425"/>
        <item x="3960"/>
        <item x="4109"/>
        <item x="1379"/>
        <item x="1805"/>
        <item x="2563"/>
        <item x="3073"/>
        <item x="3984"/>
        <item x="460"/>
        <item x="2764"/>
        <item x="1642"/>
        <item x="2614"/>
        <item x="1920"/>
        <item x="2613"/>
        <item x="2017"/>
        <item x="1333"/>
        <item x="3734"/>
        <item x="2463"/>
        <item x="2616"/>
        <item x="2641"/>
        <item x="3289"/>
        <item x="1802"/>
        <item x="810"/>
        <item x="1999"/>
        <item x="1768"/>
        <item x="1789"/>
        <item x="890"/>
        <item x="3631"/>
        <item x="2565"/>
        <item x="1238"/>
        <item x="4093"/>
        <item x="1522"/>
        <item x="893"/>
        <item x="1842"/>
        <item x="3462"/>
        <item x="2909"/>
        <item x="2269"/>
        <item x="404"/>
        <item x="885"/>
        <item x="2095"/>
        <item x="824"/>
        <item x="3396"/>
        <item x="2525"/>
        <item x="1708"/>
        <item x="381"/>
        <item x="1952"/>
        <item x="1140"/>
        <item x="1950"/>
        <item x="3117"/>
        <item x="726"/>
        <item x="3128"/>
        <item x="1139"/>
        <item x="1388"/>
        <item x="906"/>
        <item x="1144"/>
        <item x="799"/>
        <item x="2680"/>
        <item x="1426"/>
        <item x="3194"/>
        <item x="2756"/>
        <item x="481"/>
        <item x="1148"/>
        <item x="3035"/>
        <item x="516"/>
        <item x="423"/>
        <item x="4133"/>
        <item x="3060"/>
        <item x="1"/>
        <item x="938"/>
        <item x="156"/>
        <item x="1853"/>
        <item x="447"/>
        <item x="1688"/>
        <item x="2425"/>
        <item x="992"/>
        <item x="2128"/>
        <item x="284"/>
        <item x="1926"/>
        <item x="806"/>
        <item x="1563"/>
        <item x="2820"/>
        <item x="3490"/>
        <item x="3206"/>
        <item x="2161"/>
        <item x="1856"/>
        <item x="3928"/>
        <item x="1284"/>
        <item x="2943"/>
        <item x="2001"/>
        <item x="1945"/>
        <item x="509"/>
        <item x="317"/>
        <item x="1480"/>
        <item x="1029"/>
        <item x="3161"/>
        <item x="427"/>
        <item x="2636"/>
        <item x="3589"/>
        <item x="2771"/>
        <item x="736"/>
        <item x="2378"/>
        <item x="3013"/>
        <item x="1126"/>
        <item x="3839"/>
        <item x="3476"/>
        <item x="3222"/>
        <item x="3776"/>
        <item x="2040"/>
        <item x="738"/>
        <item x="1295"/>
        <item x="3364"/>
        <item x="3268"/>
        <item x="3391"/>
        <item x="3328"/>
        <item x="1769"/>
        <item x="1521"/>
        <item x="1192"/>
        <item x="1517"/>
        <item x="1554"/>
        <item x="3634"/>
        <item x="2633"/>
        <item x="838"/>
        <item x="3527"/>
        <item x="2792"/>
        <item x="1180"/>
        <item x="3173"/>
        <item x="3547"/>
        <item x="2889"/>
        <item x="2612"/>
        <item x="1971"/>
        <item x="3213"/>
        <item x="2286"/>
        <item x="2620"/>
        <item x="2890"/>
        <item x="443"/>
        <item x="2827"/>
        <item x="3622"/>
        <item x="2950"/>
        <item x="1761"/>
        <item x="2016"/>
        <item x="18"/>
        <item x="1026"/>
        <item x="763"/>
        <item x="1391"/>
        <item x="3315"/>
        <item x="982"/>
        <item x="2248"/>
        <item x="1735"/>
        <item x="3329"/>
        <item x="493"/>
        <item x="776"/>
        <item x="3568"/>
        <item x="3454"/>
        <item x="1373"/>
        <item x="2958"/>
        <item x="160"/>
        <item x="418"/>
        <item x="1386"/>
        <item x="3630"/>
        <item x="3049"/>
        <item x="3043"/>
        <item x="3671"/>
        <item x="3678"/>
        <item x="1014"/>
        <item x="2601"/>
        <item x="987"/>
        <item x="2516"/>
        <item x="1128"/>
        <item x="2222"/>
        <item x="1647"/>
        <item x="4107"/>
        <item x="3580"/>
        <item x="2629"/>
        <item x="1311"/>
        <item x="1000"/>
        <item x="1788"/>
        <item x="944"/>
        <item x="3032"/>
        <item x="896"/>
        <item x="1208"/>
        <item x="1170"/>
        <item x="1888"/>
        <item x="3298"/>
        <item x="2072"/>
        <item x="782"/>
        <item x="2632"/>
        <item x="1404"/>
        <item x="2583"/>
        <item x="339"/>
        <item x="3519"/>
        <item x="1346"/>
        <item x="3446"/>
        <item x="996"/>
        <item x="3906"/>
        <item x="1671"/>
        <item x="2260"/>
        <item x="2332"/>
        <item x="718"/>
        <item x="3033"/>
        <item x="130"/>
        <item x="2047"/>
        <item x="4116"/>
        <item x="45"/>
        <item x="2910"/>
        <item x="3056"/>
        <item x="2658"/>
        <item x="2025"/>
        <item x="2414"/>
        <item x="1217"/>
        <item x="2149"/>
        <item x="3218"/>
        <item x="564"/>
        <item x="3699"/>
        <item x="3533"/>
        <item x="434"/>
        <item x="2852"/>
        <item x="2290"/>
        <item x="578"/>
        <item x="4155"/>
        <item x="1506"/>
        <item x="154"/>
        <item x="921"/>
        <item x="617"/>
        <item x="4027"/>
        <item x="3431"/>
        <item x="3980"/>
        <item x="3485"/>
        <item x="43"/>
        <item x="1656"/>
        <item x="3698"/>
        <item x="472"/>
        <item x="1502"/>
        <item x="238"/>
        <item x="198"/>
        <item x="2488"/>
        <item x="1256"/>
        <item x="727"/>
        <item x="2013"/>
        <item x="2383"/>
        <item x="2015"/>
        <item x="3545"/>
        <item x="1299"/>
        <item x="3372"/>
        <item x="313"/>
        <item x="1032"/>
        <item x="2080"/>
        <item x="2285"/>
        <item x="4082"/>
        <item x="1665"/>
        <item x="1464"/>
        <item x="2676"/>
        <item x="2431"/>
        <item x="774"/>
        <item x="2262"/>
        <item x="3564"/>
        <item x="1654"/>
        <item x="1839"/>
        <item x="2202"/>
        <item x="1334"/>
        <item x="2496"/>
        <item x="3277"/>
        <item x="4118"/>
        <item x="3801"/>
        <item x="3781"/>
        <item x="883"/>
        <item x="2885"/>
        <item x="2112"/>
        <item x="563"/>
        <item x="4121"/>
        <item x="3358"/>
        <item x="2084"/>
        <item x="3153"/>
        <item x="2358"/>
        <item x="2972"/>
        <item x="1058"/>
        <item x="2070"/>
        <item x="1782"/>
        <item x="95"/>
        <item x="3230"/>
        <item x="3939"/>
        <item x="1997"/>
        <item x="2058"/>
        <item x="1533"/>
        <item x="2755"/>
        <item x="3100"/>
        <item x="3940"/>
        <item x="1891"/>
        <item x="2456"/>
        <item x="155"/>
        <item x="596"/>
        <item x="3235"/>
        <item x="2335"/>
        <item x="2776"/>
        <item x="2881"/>
        <item x="369"/>
        <item x="4139"/>
        <item x="118"/>
        <item x="3467"/>
        <item x="2752"/>
        <item x="1934"/>
        <item x="1162"/>
        <item x="1868"/>
        <item x="3851"/>
        <item x="1608"/>
        <item x="897"/>
        <item x="1846"/>
        <item x="3139"/>
        <item x="124"/>
        <item x="3790"/>
        <item x="38"/>
        <item x="1476"/>
        <item x="452"/>
        <item x="912"/>
        <item x="4112"/>
        <item x="1364"/>
        <item x="1132"/>
        <item x="981"/>
        <item x="3526"/>
        <item x="399"/>
        <item x="854"/>
        <item x="3187"/>
        <item x="2575"/>
        <item x="2975"/>
        <item x="140"/>
        <item x="105"/>
        <item x="1572"/>
        <item x="3912"/>
        <item x="2475"/>
        <item x="3679"/>
        <item x="3357"/>
        <item x="203"/>
        <item x="2741"/>
        <item x="1750"/>
        <item x="3802"/>
        <item x="210"/>
        <item x="2115"/>
        <item x="3676"/>
        <item x="2722"/>
        <item x="2455"/>
        <item x="2158"/>
        <item x="3615"/>
        <item x="2985"/>
        <item x="2838"/>
        <item x="36"/>
        <item x="793"/>
        <item x="2326"/>
        <item x="544"/>
        <item x="4043"/>
        <item x="2190"/>
        <item x="1747"/>
        <item x="1929"/>
        <item x="3656"/>
        <item x="3712"/>
        <item x="3789"/>
        <item x="3320"/>
        <item x="914"/>
        <item x="2914"/>
        <item x="3961"/>
        <item x="2020"/>
        <item x="2707"/>
        <item x="3198"/>
        <item x="439"/>
        <item x="743"/>
        <item x="492"/>
        <item x="329"/>
        <item x="3696"/>
        <item x="3484"/>
        <item x="2568"/>
        <item x="289"/>
        <item x="611"/>
        <item x="1283"/>
        <item x="631"/>
        <item x="1276"/>
        <item x="151"/>
        <item x="1609"/>
        <item x="3852"/>
        <item x="3826"/>
        <item x="3758"/>
        <item x="2599"/>
        <item x="190"/>
        <item x="2283"/>
        <item x="999"/>
        <item x="913"/>
        <item x="837"/>
        <item x="219"/>
        <item x="131"/>
        <item x="1508"/>
        <item x="3956"/>
        <item x="2476"/>
        <item x="2834"/>
        <item x="3266"/>
        <item x="3243"/>
        <item x="993"/>
        <item x="233"/>
        <item x="1972"/>
        <item x="844"/>
        <item x="4071"/>
        <item x="3655"/>
        <item x="2607"/>
        <item x="3353"/>
        <item x="2952"/>
        <item x="2129"/>
        <item x="2980"/>
        <item x="757"/>
        <item x="2592"/>
        <item x="2054"/>
        <item x="1124"/>
        <item x="3927"/>
        <item x="2085"/>
        <item x="1519"/>
        <item x="3723"/>
        <item x="3387"/>
        <item x="437"/>
        <item x="595"/>
        <item x="1753"/>
        <item x="924"/>
        <item x="2022"/>
        <item x="3988"/>
        <item x="2470"/>
        <item x="1347"/>
        <item x="1415"/>
        <item x="370"/>
        <item x="557"/>
        <item x="1473"/>
        <item x="2215"/>
        <item x="720"/>
        <item x="3539"/>
        <item x="2405"/>
        <item x="2549"/>
        <item x="2925"/>
        <item x="1797"/>
        <item x="2511"/>
        <item x="1046"/>
        <item x="549"/>
        <item x="2396"/>
        <item x="3162"/>
        <item x="935"/>
        <item x="393"/>
        <item x="3991"/>
        <item x="668"/>
        <item x="2541"/>
        <item x="456"/>
        <item x="2990"/>
        <item x="2421"/>
        <item x="3849"/>
        <item x="3087"/>
        <item x="3248"/>
        <item x="1510"/>
        <item x="51"/>
        <item x="520"/>
        <item x="2674"/>
        <item x="1384"/>
        <item x="3064"/>
        <item x="3609"/>
        <item x="373"/>
        <item x="980"/>
        <item x="4052"/>
        <item x="3017"/>
        <item x="3057"/>
        <item x="677"/>
        <item x="1090"/>
        <item x="1693"/>
        <item x="2483"/>
        <item x="3925"/>
        <item x="247"/>
        <item x="2433"/>
        <item x="1457"/>
        <item x="4095"/>
        <item x="4110"/>
        <item x="2413"/>
        <item x="221"/>
        <item x="1885"/>
        <item x="1477"/>
        <item x="3258"/>
        <item x="2576"/>
        <item x="2905"/>
        <item x="622"/>
        <item x="182"/>
        <item x="3310"/>
        <item x="1829"/>
        <item x="570"/>
        <item x="1811"/>
        <item x="1857"/>
        <item x="114"/>
        <item x="3899"/>
        <item x="2686"/>
        <item x="2370"/>
        <item x="1463"/>
        <item x="3487"/>
        <item x="3488"/>
        <item x="1680"/>
        <item x="1412"/>
        <item x="2750"/>
        <item x="3691"/>
        <item x="363"/>
        <item x="113"/>
        <item x="2019"/>
        <item x="577"/>
        <item x="391"/>
        <item x="3977"/>
        <item x="1681"/>
        <item x="1001"/>
        <item x="2374"/>
        <item x="1086"/>
        <item x="3119"/>
        <item x="2484"/>
        <item x="2187"/>
        <item x="2486"/>
        <item x="3654"/>
        <item x="1050"/>
        <item x="3953"/>
        <item x="68"/>
        <item x="222"/>
        <item x="384"/>
        <item x="1399"/>
        <item x="3120"/>
        <item x="1990"/>
        <item x="1573"/>
        <item x="3227"/>
        <item x="169"/>
        <item x="2126"/>
        <item x="699"/>
        <item x="1793"/>
        <item x="2169"/>
        <item x="3051"/>
        <item x="3909"/>
        <item x="2275"/>
        <item x="698"/>
        <item x="2894"/>
        <item x="2011"/>
        <item x="3731"/>
        <item x="2428"/>
        <item x="1209"/>
        <item x="1055"/>
        <item x="2258"/>
        <item x="3952"/>
        <item x="696"/>
        <item x="321"/>
        <item x="2539"/>
        <item x="1048"/>
        <item x="2835"/>
        <item x="712"/>
        <item x="3382"/>
        <item x="3787"/>
        <item x="3555"/>
        <item x="2356"/>
        <item x="0"/>
        <item x="1512"/>
        <item x="2673"/>
        <item x="2819"/>
        <item x="3854"/>
        <item x="1843"/>
        <item x="3415"/>
        <item x="680"/>
        <item x="1812"/>
        <item x="560"/>
        <item x="3531"/>
        <item x="3834"/>
        <item x="1899"/>
        <item x="1451"/>
        <item x="1341"/>
        <item x="232"/>
        <item x="184"/>
        <item x="1368"/>
        <item x="2507"/>
        <item x="2857"/>
        <item x="640"/>
        <item x="2179"/>
        <item x="1689"/>
        <item x="4137"/>
        <item x="4127"/>
        <item x="1498"/>
        <item x="880"/>
        <item x="939"/>
        <item x="1535"/>
        <item x="1763"/>
        <item x="2354"/>
        <item x="2978"/>
        <item x="4096"/>
        <item x="4085"/>
        <item x="1771"/>
        <item x="1930"/>
        <item x="2021"/>
        <item x="929"/>
        <item x="3489"/>
        <item x="2069"/>
        <item x="1474"/>
        <item x="16"/>
        <item x="933"/>
        <item x="116"/>
        <item x="3097"/>
        <item x="1107"/>
        <item x="3147"/>
        <item x="2485"/>
        <item x="431"/>
        <item x="2807"/>
        <item x="3461"/>
        <item x="3761"/>
        <item x="2503"/>
        <item x="2501"/>
        <item x="4086"/>
        <item x="3181"/>
        <item x="722"/>
        <item x="2242"/>
        <item x="671"/>
        <item x="101"/>
        <item x="850"/>
        <item x="3175"/>
        <item x="496"/>
        <item x="3138"/>
        <item x="1164"/>
        <item x="282"/>
        <item x="1224"/>
        <item x="1456"/>
        <item x="408"/>
        <item x="4168"/>
        <item x="3853"/>
        <item x="147"/>
        <item x="1199"/>
        <item x="94"/>
        <item x="1618"/>
        <item x="3561"/>
        <item x="342"/>
        <item x="1974"/>
        <item x="3038"/>
        <item x="2062"/>
        <item x="250"/>
        <item x="3095"/>
        <item x="2209"/>
        <item x="2028"/>
        <item x="349"/>
        <item x="1106"/>
        <item x="729"/>
        <item x="1330"/>
        <item x="1638"/>
        <item x="4104"/>
        <item x="3681"/>
        <item x="3746"/>
        <item x="510"/>
        <item x="459"/>
        <item x="2201"/>
        <item x="937"/>
        <item x="2535"/>
        <item x="714"/>
        <item x="1515"/>
        <item x="63"/>
        <item x="514"/>
        <item x="3272"/>
        <item x="4099"/>
        <item x="3683"/>
        <item x="742"/>
        <item x="269"/>
        <item x="3760"/>
        <item x="1659"/>
        <item x="1866"/>
        <item x="830"/>
        <item x="3836"/>
        <item x="3016"/>
        <item x="3638"/>
        <item x="3507"/>
        <item x="2814"/>
        <item x="138"/>
        <item x="2206"/>
        <item x="4125"/>
        <item x="3842"/>
        <item x="74"/>
        <item x="1684"/>
        <item x="1854"/>
        <item x="64"/>
        <item x="1946"/>
        <item x="2976"/>
        <item x="971"/>
        <item x="3765"/>
        <item x="3997"/>
        <item x="2299"/>
        <item x="1494"/>
        <item x="3546"/>
        <item x="748"/>
        <item x="1397"/>
        <item x="3090"/>
        <item x="229"/>
        <item x="1549"/>
        <item x="2930"/>
        <item x="2866"/>
        <item x="3660"/>
        <item x="2315"/>
        <item x="3103"/>
        <item x="846"/>
        <item x="816"/>
        <item x="2018"/>
        <item x="2468"/>
        <item x="3690"/>
        <item x="2898"/>
        <item x="3932"/>
        <item x="1236"/>
        <item x="231"/>
        <item x="42"/>
        <item x="521"/>
        <item x="1485"/>
        <item x="3868"/>
        <item x="725"/>
        <item x="3204"/>
        <item x="636"/>
        <item x="2240"/>
        <item x="601"/>
        <item x="1400"/>
        <item x="66"/>
        <item x="3846"/>
        <item x="2858"/>
        <item x="623"/>
        <item x="3575"/>
        <item x="2318"/>
        <item x="1169"/>
        <item x="1445"/>
        <item x="215"/>
        <item x="2333"/>
        <item x="3201"/>
        <item x="2968"/>
        <item x="3895"/>
        <item x="1585"/>
        <item x="1858"/>
        <item x="3658"/>
        <item x="3827"/>
        <item x="2637"/>
        <item x="218"/>
        <item x="1731"/>
        <item x="2667"/>
        <item x="613"/>
        <item x="11"/>
        <item x="1669"/>
        <item x="909"/>
        <item x="2842"/>
        <item x="305"/>
        <item x="1353"/>
        <item x="1640"/>
        <item x="1570"/>
        <item x="2384"/>
        <item x="2639"/>
        <item x="2526"/>
        <item x="1355"/>
        <item x="507"/>
        <item x="1074"/>
        <item x="1628"/>
        <item x="3629"/>
        <item x="3930"/>
        <item x="794"/>
        <item x="281"/>
        <item x="741"/>
        <item x="3751"/>
        <item x="986"/>
        <item x="3231"/>
        <item x="769"/>
        <item x="3276"/>
        <item x="1092"/>
        <item x="1970"/>
        <item x="916"/>
        <item x="3240"/>
        <item x="550"/>
        <item x="1532"/>
        <item x="2786"/>
        <item x="977"/>
        <item x="4142"/>
        <item x="2779"/>
        <item x="3544"/>
        <item x="1467"/>
        <item x="2076"/>
        <item x="3703"/>
        <item x="1433"/>
        <item x="2697"/>
        <item x="843"/>
        <item x="2261"/>
        <item x="2593"/>
        <item x="3239"/>
        <item x="2602"/>
        <item x="1985"/>
        <item x="71"/>
        <item x="786"/>
        <item x="3911"/>
        <item x="1118"/>
        <item x="3091"/>
        <item x="1503"/>
        <item x="1932"/>
        <item x="3395"/>
        <item x="2934"/>
        <item x="107"/>
        <item x="2235"/>
        <item x="3572"/>
        <item x="1786"/>
        <item x="822"/>
        <item x="3881"/>
        <item x="2393"/>
        <item x="1275"/>
        <item x="3996"/>
        <item x="3694"/>
        <item x="3219"/>
        <item x="836"/>
        <item x="1876"/>
        <item x="3987"/>
        <item x="93"/>
        <item x="2774"/>
        <item x="3229"/>
        <item x="1213"/>
        <item x="3168"/>
        <item x="3280"/>
        <item x="1850"/>
        <item x="2548"/>
        <item x="2517"/>
        <item x="2608"/>
        <item x="3494"/>
        <item x="3686"/>
        <item x="3041"/>
        <item x="3327"/>
        <item x="3993"/>
        <item x="1290"/>
        <item x="1913"/>
        <item x="2216"/>
        <item x="1161"/>
        <item x="1194"/>
        <item x="3179"/>
        <item x="1986"/>
        <item x="486"/>
        <item x="2963"/>
        <item x="2172"/>
        <item x="1801"/>
        <item x="1428"/>
        <item x="2114"/>
        <item x="2032"/>
        <item x="709"/>
        <item x="3441"/>
        <item x="2057"/>
        <item x="2478"/>
        <item x="3747"/>
        <item x="2797"/>
        <item x="2204"/>
        <item x="3979"/>
        <item x="3721"/>
        <item x="2833"/>
        <item x="910"/>
        <item x="2523"/>
        <item x="3424"/>
        <item x="2349"/>
        <item x="715"/>
        <item x="2551"/>
        <item x="3133"/>
        <item x="264"/>
        <item x="3929"/>
        <item x="3113"/>
        <item x="717"/>
        <item x="3682"/>
        <item x="561"/>
        <item x="3319"/>
        <item x="1229"/>
        <item x="1937"/>
        <item x="1327"/>
        <item x="3706"/>
        <item x="1033"/>
        <item x="1395"/>
        <item x="54"/>
        <item x="471"/>
        <item x="216"/>
        <item x="2403"/>
        <item x="3506"/>
        <item x="2986"/>
        <item x="3061"/>
        <item x="1583"/>
        <item x="3695"/>
        <item x="587"/>
        <item x="265"/>
        <item x="1591"/>
        <item x="3267"/>
        <item x="3562"/>
        <item x="3058"/>
        <item x="2623"/>
        <item x="2104"/>
        <item x="2875"/>
        <item x="2716"/>
        <item x="1427"/>
        <item x="1365"/>
        <item x="1294"/>
        <item x="2180"/>
        <item x="754"/>
        <item x="3174"/>
        <item x="117"/>
        <item x="3158"/>
        <item x="1653"/>
        <item x="255"/>
        <item x="1488"/>
        <item x="429"/>
        <item x="1387"/>
        <item x="186"/>
        <item x="1305"/>
        <item x="1643"/>
        <item x="2529"/>
        <item x="3819"/>
        <item x="3316"/>
        <item x="2717"/>
        <item x="2043"/>
        <item x="1329"/>
        <item x="99"/>
        <item x="719"/>
        <item x="1179"/>
        <item x="143"/>
        <item x="2874"/>
        <item x="2466"/>
        <item x="3986"/>
        <item x="1557"/>
        <item x="2984"/>
        <item x="487"/>
        <item x="2254"/>
        <item x="1902"/>
        <item x="1438"/>
        <item x="1419"/>
        <item x="2373"/>
        <item x="163"/>
        <item x="1265"/>
        <item x="857"/>
        <item x="3055"/>
        <item x="1052"/>
        <item x="2817"/>
        <item x="3359"/>
        <item x="1375"/>
        <item x="1756"/>
        <item x="2761"/>
        <item x="1994"/>
        <item x="1484"/>
        <item x="1541"/>
        <item x="3512"/>
        <item x="1471"/>
        <item x="1061"/>
        <item x="1367"/>
        <item x="2891"/>
        <item x="2635"/>
        <item x="3897"/>
        <item x="4114"/>
        <item x="195"/>
        <item x="1483"/>
        <item x="954"/>
        <item x="991"/>
        <item x="482"/>
        <item x="191"/>
        <item x="943"/>
        <item x="3725"/>
        <item x="845"/>
        <item x="1755"/>
        <item x="181"/>
        <item x="959"/>
        <item x="1740"/>
        <item x="1008"/>
        <item x="764"/>
        <item x="2542"/>
        <item x="586"/>
        <item x="3735"/>
        <item x="1449"/>
        <item x="2721"/>
        <item x="1223"/>
        <item x="1810"/>
        <item x="300"/>
        <item x="501"/>
        <item x="2932"/>
        <item x="3880"/>
        <item x="3417"/>
        <item x="1803"/>
        <item x="2704"/>
        <item x="241"/>
        <item x="867"/>
        <item x="2964"/>
        <item x="3689"/>
        <item x="62"/>
        <item x="3772"/>
        <item x="695"/>
        <item x="997"/>
        <item x="4161"/>
        <item x="2363"/>
        <item x="485"/>
        <item x="518"/>
        <item x="3739"/>
        <item x="2709"/>
        <item x="2434"/>
        <item x="3156"/>
        <item x="1351"/>
        <item x="3260"/>
        <item x="1650"/>
        <item x="2630"/>
        <item x="2696"/>
        <item x="875"/>
        <item x="2694"/>
        <item x="2237"/>
        <item x="1705"/>
        <item x="3482"/>
        <item x="3685"/>
        <item x="193"/>
        <item x="2718"/>
        <item x="3832"/>
        <item x="3262"/>
        <item x="541"/>
        <item x="1408"/>
        <item x="65"/>
        <item x="3217"/>
        <item x="288"/>
        <item x="3074"/>
        <item x="1354"/>
        <item x="337"/>
        <item x="3376"/>
        <item x="3081"/>
        <item x="711"/>
        <item x="1917"/>
        <item x="1601"/>
        <item x="4044"/>
        <item x="1036"/>
        <item x="579"/>
        <item x="674"/>
        <item x="1166"/>
        <item x="2863"/>
        <item x="1188"/>
        <item x="3301"/>
        <item x="2296"/>
        <item x="2458"/>
        <item x="2961"/>
        <item x="2125"/>
        <item x="2367"/>
        <item x="2498"/>
        <item x="3163"/>
        <item x="2065"/>
        <item x="3915"/>
        <item x="3982"/>
        <item x="145"/>
        <item x="2336"/>
        <item x="2595"/>
        <item x="3714"/>
        <item x="1337"/>
        <item x="2895"/>
        <item x="3921"/>
        <item x="1718"/>
        <item x="3384"/>
        <item x="2695"/>
        <item x="2371"/>
        <item x="3252"/>
        <item x="3815"/>
        <item x="655"/>
        <item x="961"/>
        <item x="1073"/>
        <item x="3511"/>
        <item x="1542"/>
        <item x="1683"/>
        <item x="2668"/>
        <item x="3579"/>
        <item x="2429"/>
        <item x="1500"/>
        <item x="689"/>
        <item x="1545"/>
        <item x="3620"/>
        <item x="1288"/>
        <item x="3503"/>
        <item x="446"/>
        <item x="1889"/>
        <item x="2250"/>
        <item x="4067"/>
        <item x="960"/>
        <item x="142"/>
        <item x="1751"/>
        <item x="4006"/>
        <item x="1849"/>
        <item x="3848"/>
        <item x="103"/>
        <item x="1425"/>
        <item x="2282"/>
        <item x="3007"/>
        <item x="1894"/>
        <item x="2447"/>
        <item x="3894"/>
        <item x="3177"/>
        <item x="2854"/>
        <item x="2643"/>
        <item x="4065"/>
        <item x="2139"/>
        <item x="3713"/>
        <item x="602"/>
        <item x="1847"/>
        <item x="1660"/>
        <item x="3271"/>
        <item x="4003"/>
        <item x="1799"/>
        <item x="3700"/>
        <item x="1760"/>
        <item x="1017"/>
        <item x="2543"/>
        <item x="4034"/>
        <item x="3684"/>
        <item x="2701"/>
        <item x="2353"/>
        <item x="2844"/>
        <item x="457"/>
        <item x="1861"/>
        <item x="528"/>
        <item x="2154"/>
        <item x="3970"/>
        <item x="1944"/>
        <item x="917"/>
        <item x="1190"/>
        <item x="1268"/>
        <item x="2959"/>
        <item x="975"/>
        <item x="3421"/>
        <item x="2763"/>
        <item x="723"/>
        <item x="3009"/>
        <item x="2147"/>
        <item x="3110"/>
        <item x="2369"/>
        <item x="2324"/>
        <item x="3463"/>
        <item x="2703"/>
        <item x="940"/>
        <item x="2322"/>
        <item x="185"/>
        <item x="1904"/>
        <item x="1443"/>
        <item x="1602"/>
        <item x="159"/>
        <item x="2056"/>
        <item x="852"/>
        <item x="567"/>
        <item x="605"/>
        <item x="3966"/>
        <item x="802"/>
        <item x="1184"/>
        <item x="2973"/>
        <item x="3736"/>
        <item x="1993"/>
        <item x="3125"/>
        <item x="3759"/>
        <item x="1928"/>
        <item x="2273"/>
        <item x="3992"/>
        <item x="2534"/>
        <item x="639"/>
        <item x="4169"/>
        <item x="2341"/>
        <item x="1893"/>
        <item x="3764"/>
        <item x="4036"/>
        <item x="3099"/>
        <item x="2342"/>
        <item x="3823"/>
        <item x="278"/>
        <item x="2441"/>
        <item x="1851"/>
        <item x="1845"/>
        <item x="3702"/>
        <item x="1109"/>
        <item x="1636"/>
        <item x="3481"/>
        <item x="2473"/>
        <item x="3803"/>
        <item x="2870"/>
        <item x="583"/>
        <item x="1319"/>
        <item x="1232"/>
        <item x="1966"/>
        <item x="3604"/>
        <item x="1211"/>
        <item x="978"/>
        <item x="2860"/>
        <item x="1824"/>
        <item x="1696"/>
        <item x="3157"/>
        <item x="3053"/>
        <item x="3874"/>
        <item x="678"/>
        <item x="1632"/>
        <item x="2648"/>
        <item x="1466"/>
        <item x="4069"/>
        <item x="409"/>
        <item x="1504"/>
        <item x="548"/>
        <item x="2059"/>
        <item x="2708"/>
        <item x="4008"/>
        <item x="2278"/>
        <item x="3088"/>
        <item x="2493"/>
        <item x="1848"/>
        <item x="48"/>
        <item x="1518"/>
        <item x="3407"/>
        <item x="1478"/>
        <item x="2073"/>
        <item x="4074"/>
        <item x="2836"/>
        <item x="2812"/>
        <item x="2014"/>
        <item x="175"/>
        <item x="245"/>
        <item x="2297"/>
        <item x="1481"/>
        <item x="3459"/>
        <item x="1635"/>
        <item x="2627"/>
        <item x="648"/>
        <item x="2634"/>
        <item x="3313"/>
        <item x="3022"/>
        <item x="137"/>
        <item x="179"/>
        <item x="2530"/>
        <item x="670"/>
        <item x="2949"/>
        <item x="2295"/>
        <item x="1919"/>
        <item x="4138"/>
        <item x="170"/>
        <item x="3843"/>
        <item x="3160"/>
        <item x="1896"/>
        <item x="1072"/>
        <item x="3938"/>
        <item x="276"/>
        <item x="1694"/>
        <item x="3196"/>
        <item x="2801"/>
        <item x="2079"/>
        <item x="3775"/>
        <item x="3129"/>
        <item x="3130"/>
        <item x="1317"/>
        <item x="1153"/>
        <item x="2603"/>
        <item x="3902"/>
        <item x="706"/>
        <item x="3949"/>
        <item x="3171"/>
        <item x="2555"/>
        <item x="2811"/>
        <item x="360"/>
        <item x="2"/>
        <item x="1809"/>
        <item x="3744"/>
        <item x="2007"/>
        <item x="3742"/>
        <item x="1077"/>
        <item x="2492"/>
        <item x="2597"/>
        <item x="3582"/>
        <item x="1231"/>
        <item x="406"/>
        <item x="3831"/>
        <item x="3516"/>
        <item x="4115"/>
        <item x="3514"/>
        <item x="3975"/>
        <item x="135"/>
        <item x="1183"/>
        <item x="1587"/>
        <item x="2747"/>
        <item x="3261"/>
        <item x="1018"/>
        <item x="2039"/>
        <item x="562"/>
        <item x="995"/>
        <item x="4045"/>
        <item x="1830"/>
        <item x="2230"/>
        <item x="3234"/>
        <item x="1100"/>
        <item x="3307"/>
        <item x="1916"/>
        <item x="667"/>
        <item x="865"/>
        <item x="82"/>
        <item x="3974"/>
        <item x="2981"/>
        <item x="1178"/>
        <item x="2034"/>
        <item x="3212"/>
        <item x="2491"/>
        <item x="3257"/>
        <item x="2953"/>
        <item x="1794"/>
        <item x="818"/>
        <item x="3226"/>
        <item x="1448"/>
        <item x="3221"/>
        <item x="2328"/>
        <item x="2316"/>
        <item x="3067"/>
        <item x="410"/>
        <item x="2137"/>
        <item x="1225"/>
        <item x="2920"/>
        <item x="3214"/>
        <item x="1274"/>
        <item x="1531"/>
        <item x="1593"/>
        <item x="1174"/>
        <item x="2806"/>
        <item x="3556"/>
        <item x="3893"/>
        <item x="1340"/>
        <item x="3863"/>
        <item x="2544"/>
        <item x="3343"/>
        <item x="1724"/>
        <item x="817"/>
        <item x="888"/>
        <item x="1403"/>
        <item x="327"/>
        <item x="149"/>
        <item x="3439"/>
        <item x="2487"/>
        <item x="3647"/>
        <item x="3814"/>
        <item x="1772"/>
        <item x="375"/>
        <item x="3024"/>
        <item x="2536"/>
        <item x="326"/>
        <item x="3106"/>
        <item x="3784"/>
        <item x="44"/>
        <item x="1423"/>
        <item x="489"/>
        <item x="3040"/>
        <item x="2699"/>
        <item x="3321"/>
        <item x="3859"/>
        <item x="56"/>
        <item x="1475"/>
        <item x="2783"/>
        <item x="3828"/>
        <item x="3792"/>
        <item x="3466"/>
        <item x="320"/>
        <item x="1800"/>
        <item x="338"/>
        <item x="953"/>
        <item x="1914"/>
        <item x="3543"/>
        <item x="1798"/>
        <item x="2537"/>
        <item x="3285"/>
        <item x="336"/>
        <item x="4049"/>
        <item x="1103"/>
        <item x="3094"/>
        <item x="290"/>
        <item x="1732"/>
        <item x="3824"/>
        <item x="3283"/>
        <item x="2739"/>
        <item x="4004"/>
        <item x="2395"/>
        <item x="3910"/>
        <item x="828"/>
        <item x="3606"/>
        <item x="683"/>
        <item x="3607"/>
        <item x="3109"/>
        <item x="4141"/>
        <item x="3286"/>
        <item x="1828"/>
        <item x="2994"/>
        <item x="988"/>
        <item x="1701"/>
        <item x="2394"/>
        <item x="2848"/>
        <item x="1687"/>
        <item x="3737"/>
        <item x="2272"/>
        <item x="3336"/>
        <item x="2251"/>
        <item x="2339"/>
        <item x="2626"/>
        <item x="3914"/>
        <item x="1088"/>
        <item x="1764"/>
        <item x="1543"/>
        <item x="1658"/>
        <item x="1216"/>
        <item x="1338"/>
        <item x="863"/>
        <item x="1491"/>
        <item x="72"/>
        <item x="236"/>
        <item x="4059"/>
        <item x="1915"/>
        <item x="3551"/>
        <item x="92"/>
        <item x="2729"/>
        <item x="1925"/>
        <item x="106"/>
        <item x="390"/>
        <item x="2715"/>
        <item x="3496"/>
        <item x="785"/>
        <item x="3112"/>
        <item x="397"/>
        <item x="2255"/>
        <item x="653"/>
        <item x="701"/>
        <item x="4153"/>
        <item x="1151"/>
        <item x="3265"/>
        <item x="308"/>
        <item x="2760"/>
        <item x="1203"/>
        <item x="1816"/>
        <item x="2787"/>
        <item x="3127"/>
        <item x="1297"/>
        <item x="524"/>
        <item x="357"/>
        <item x="2186"/>
        <item x="1021"/>
        <item x="4037"/>
        <item x="3107"/>
        <item x="2640"/>
        <item x="3946"/>
        <item x="352"/>
        <item x="3538"/>
        <item x="1673"/>
        <item x="2567"/>
        <item x="2919"/>
        <item x="4143"/>
        <item x="2794"/>
        <item x="1590"/>
        <item x="735"/>
        <item x="841"/>
        <item x="2287"/>
        <item x="96"/>
        <item x="1097"/>
        <item x="694"/>
        <item x="1729"/>
        <item x="1489"/>
        <item x="2482"/>
        <item x="2002"/>
        <item x="448"/>
        <item x="4131"/>
        <item x="762"/>
        <item x="3493"/>
        <item x="3450"/>
        <item x="2212"/>
        <item x="3146"/>
        <item x="584"/>
        <item x="3795"/>
        <item x="183"/>
        <item x="383"/>
        <item x="1908"/>
        <item x="2948"/>
        <item x="740"/>
        <item x="3383"/>
        <item x="1280"/>
        <item x="3039"/>
        <item x="2649"/>
        <item x="322"/>
        <item x="6"/>
        <item x="777"/>
        <item x="4157"/>
        <item x="419"/>
        <item x="3971"/>
        <item x="604"/>
        <item x="3855"/>
        <item x="1287"/>
        <item x="3934"/>
        <item x="3497"/>
        <item x="2097"/>
        <item x="2192"/>
        <item x="2622"/>
        <item x="3598"/>
        <item x="2271"/>
        <item x="1115"/>
        <item x="2305"/>
        <item x="2644"/>
        <item x="176"/>
        <item x="3525"/>
        <item x="1436"/>
        <item x="2083"/>
        <item x="2171"/>
        <item x="3456"/>
        <item x="3018"/>
        <item x="3302"/>
        <item x="1597"/>
        <item x="3963"/>
        <item x="1881"/>
        <item x="479"/>
        <item x="358"/>
        <item x="1402"/>
        <item x="2653"/>
        <item x="2244"/>
        <item x="3628"/>
        <item x="2796"/>
        <item x="1865"/>
        <item x="2334"/>
        <item x="2566"/>
        <item x="2862"/>
        <item x="3777"/>
        <item x="607"/>
        <item x="3108"/>
        <item x="641"/>
        <item x="3652"/>
        <item x="728"/>
        <item x="1826"/>
        <item x="766"/>
        <item x="3236"/>
        <item x="3445"/>
        <item x="2231"/>
        <item x="972"/>
        <item x="251"/>
        <item x="2728"/>
        <item x="499"/>
        <item x="1452"/>
        <item x="3370"/>
        <item x="582"/>
        <item x="904"/>
        <item x="1111"/>
        <item x="2150"/>
        <item x="2398"/>
        <item x="1131"/>
        <item x="3224"/>
        <item x="814"/>
        <item x="2103"/>
        <item x="1922"/>
        <item x="3205"/>
        <item x="152"/>
        <item x="3118"/>
        <item x="3530"/>
        <item x="1575"/>
        <item x="3817"/>
        <item x="3342"/>
        <item x="3299"/>
        <item x="3954"/>
        <item x="3563"/>
        <item x="109"/>
        <item x="3923"/>
        <item x="1053"/>
        <item x="2967"/>
        <item x="1023"/>
        <item x="2146"/>
        <item x="294"/>
        <item x="3965"/>
        <item x="4154"/>
        <item x="848"/>
        <item x="4025"/>
        <item x="204"/>
        <item x="1314"/>
        <item x="1758"/>
        <item x="1479"/>
        <item x="2205"/>
        <item x="1528"/>
        <item x="1421"/>
        <item x="2462"/>
        <item x="2225"/>
        <item x="3432"/>
        <item x="1879"/>
        <item x="708"/>
        <item x="2829"/>
        <item x="3477"/>
        <item x="3779"/>
        <item x="1273"/>
        <item x="3419"/>
        <item x="3380"/>
        <item x="3616"/>
        <item x="2907"/>
        <item x="1079"/>
        <item x="585"/>
        <item x="1219"/>
        <item x="1584"/>
        <item x="651"/>
        <item x="2183"/>
        <item x="206"/>
        <item x="2309"/>
        <item x="952"/>
        <item x="2941"/>
        <item x="1291"/>
        <item x="3458"/>
        <item x="658"/>
        <item x="2100"/>
        <item x="990"/>
        <item x="687"/>
        <item x="3891"/>
        <item x="2197"/>
        <item x="1462"/>
        <item x="765"/>
        <item x="2443"/>
        <item x="3350"/>
        <item x="1067"/>
        <item x="531"/>
        <item x="1898"/>
        <item x="3151"/>
        <item x="3170"/>
        <item x="1948"/>
        <item x="1117"/>
        <item x="3005"/>
        <item x="1991"/>
        <item x="2825"/>
        <item x="3591"/>
        <item x="4001"/>
        <item x="426"/>
        <item x="359"/>
        <item x="2074"/>
        <item x="511"/>
        <item x="1202"/>
        <item x="3063"/>
        <item x="1453"/>
        <item x="529"/>
        <item x="495"/>
        <item x="1076"/>
        <item x="2308"/>
        <item x="3762"/>
        <item x="2033"/>
        <item x="1200"/>
        <item x="2148"/>
        <item x="1777"/>
        <item x="4011"/>
        <item x="1167"/>
        <item x="1792"/>
        <item x="2689"/>
        <item x="3464"/>
        <item x="2156"/>
        <item x="1440"/>
        <item x="1745"/>
        <item x="610"/>
        <item x="3444"/>
        <item x="3414"/>
        <item x="919"/>
        <item x="3296"/>
        <item x="353"/>
        <item x="3098"/>
        <item x="4148"/>
        <item x="1091"/>
        <item x="3135"/>
        <item x="304"/>
        <item x="2826"/>
        <item x="760"/>
        <item x="10"/>
        <item x="1332"/>
        <item x="1201"/>
        <item x="1581"/>
        <item x="734"/>
        <item x="3554"/>
        <item x="4165"/>
        <item x="1603"/>
        <item x="2938"/>
        <item x="343"/>
        <item x="3653"/>
        <item x="535"/>
        <item x="684"/>
        <item x="2942"/>
        <item x="770"/>
        <item x="1114"/>
        <item x="2063"/>
        <item x="2772"/>
        <item x="1413"/>
        <item x="14"/>
        <item x="3780"/>
        <item x="8"/>
        <item x="462"/>
        <item x="141"/>
        <item x="1165"/>
        <item x="1110"/>
        <item x="1814"/>
        <item x="2519"/>
        <item x="1356"/>
        <item x="2550"/>
        <item x="4100"/>
        <item x="3483"/>
        <item x="2775"/>
        <item x="1578"/>
        <item x="3574"/>
        <item x="1855"/>
        <item x="673"/>
        <item x="3806"/>
        <item x="1611"/>
        <item x="3981"/>
        <item x="1710"/>
        <item x="710"/>
        <item x="1623"/>
        <item x="4076"/>
        <item x="750"/>
        <item x="3913"/>
        <item x="1544"/>
        <item x="2397"/>
        <item x="3210"/>
        <item x="4005"/>
        <item x="3208"/>
        <item x="1125"/>
        <item x="2144"/>
        <item x="2152"/>
        <item x="3728"/>
        <item x="4056"/>
        <item x="849"/>
        <item x="847"/>
        <item x="612"/>
        <item x="2913"/>
        <item x="3978"/>
        <item x="4092"/>
        <item x="1644"/>
        <item x="1599"/>
        <item x="2955"/>
        <item x="2365"/>
        <item x="685"/>
        <item x="1447"/>
        <item x="324"/>
        <item x="3044"/>
        <item x="3209"/>
        <item x="134"/>
        <item x="2165"/>
        <item x="745"/>
        <item x="2780"/>
        <item x="2265"/>
        <item x="2361"/>
        <item x="1435"/>
        <item x="1025"/>
        <item x="4111"/>
        <item x="4163"/>
        <item x="286"/>
        <item x="2210"/>
        <item x="3401"/>
        <item x="2243"/>
        <item x="2030"/>
        <item x="1624"/>
        <item x="1246"/>
        <item x="2037"/>
        <item x="553"/>
        <item x="3176"/>
        <item x="3011"/>
        <item x="632"/>
        <item x="3661"/>
        <item x="2713"/>
        <item x="758"/>
        <item x="3169"/>
        <item x="973"/>
        <item x="974"/>
        <item x="3167"/>
        <item x="1527"/>
        <item x="1212"/>
        <item x="3050"/>
        <item x="3585"/>
        <item x="3155"/>
        <item x="886"/>
        <item x="3172"/>
        <item x="3137"/>
        <item x="1630"/>
        <item x="3134"/>
        <item x="2451"/>
        <item x="3720"/>
        <item x="1191"/>
        <item x="2993"/>
        <item x="1129"/>
        <item x="3757"/>
        <item x="2901"/>
        <item x="224"/>
        <item x="675"/>
        <item x="84"/>
        <item x="705"/>
        <item x="2502"/>
        <item x="2306"/>
        <item x="1679"/>
        <item x="1827"/>
        <item x="167"/>
        <item x="626"/>
        <item x="826"/>
        <item x="1558"/>
        <item x="3663"/>
        <item x="263"/>
        <item x="4160"/>
        <item x="3886"/>
        <item x="753"/>
        <item x="2490"/>
        <item x="3152"/>
        <item x="202"/>
        <item x="775"/>
        <item x="2766"/>
        <item x="3578"/>
        <item x="3126"/>
        <item x="3617"/>
        <item x="2691"/>
        <item x="1133"/>
        <item x="533"/>
        <item x="949"/>
        <item x="2257"/>
        <item x="749"/>
        <item x="4048"/>
        <item x="1897"/>
        <item x="9"/>
        <item x="351"/>
        <item x="355"/>
        <item x="368"/>
        <item x="2038"/>
        <item x="859"/>
        <item x="3917"/>
        <item x="4108"/>
        <item x="2679"/>
        <item x="724"/>
        <item x="2554"/>
        <item x="2886"/>
        <item x="2060"/>
        <item x="2082"/>
        <item x="1874"/>
        <item x="2781"/>
        <item x="197"/>
        <item x="2803"/>
        <item x="1300"/>
        <item x="616"/>
        <item x="2702"/>
        <item x="542"/>
        <item x="4158"/>
        <item x="1064"/>
        <item x="4041"/>
        <item x="4126"/>
        <item x="3031"/>
        <item x="1995"/>
        <item x="2532"/>
        <item x="4140"/>
        <item x="1104"/>
        <item x="4062"/>
        <item x="3995"/>
        <item x="277"/>
        <item x="3657"/>
        <item x="1822"/>
        <item x="1122"/>
        <item x="2226"/>
        <item x="1455"/>
        <item x="3495"/>
        <item x="3025"/>
        <item x="2912"/>
        <item x="2004"/>
        <item x="1734"/>
        <item x="2459"/>
        <item x="3948"/>
        <item x="3645"/>
        <item x="1335"/>
        <item x="3553"/>
        <item x="3650"/>
        <item x="3479"/>
        <item x="2052"/>
        <item x="4012"/>
        <item x="1096"/>
        <item x="3804"/>
        <item x="4083"/>
        <item x="256"/>
        <item x="1239"/>
        <item x="3406"/>
        <item x="3594"/>
        <item x="1576"/>
        <item x="1310"/>
        <item x="2036"/>
        <item x="796"/>
        <item x="273"/>
        <item x="3773"/>
        <item x="3093"/>
        <item x="1323"/>
        <item x="4016"/>
        <item x="1078"/>
        <item x="2743"/>
        <item x="3312"/>
        <item x="1668"/>
        <item x="2684"/>
        <item x="2064"/>
        <item x="803"/>
        <item x="3709"/>
        <item x="1108"/>
        <item x="2605"/>
        <item x="2650"/>
        <item x="3943"/>
        <item x="894"/>
        <item x="2207"/>
        <item x="1461"/>
        <item x="2268"/>
        <item x="4080"/>
        <item x="1459"/>
        <item x="2256"/>
        <item x="1651"/>
        <item x="1312"/>
        <item x="869"/>
        <item x="942"/>
        <item x="3023"/>
        <item x="1818"/>
        <item x="3581"/>
        <item x="1594"/>
        <item x="3385"/>
        <item x="2366"/>
        <item x="1559"/>
        <item x="1499"/>
        <item x="3440"/>
        <item x="1880"/>
        <item x="3623"/>
        <item x="98"/>
        <item x="2974"/>
        <item x="3322"/>
        <item x="1248"/>
        <item x="1821"/>
        <item x="2386"/>
        <item x="3635"/>
        <item x="22"/>
        <item x="1487"/>
        <item x="1099"/>
        <item x="2005"/>
        <item x="630"/>
        <item x="3278"/>
        <item x="3323"/>
        <item x="2233"/>
        <item x="780"/>
        <item x="474"/>
        <item x="1807"/>
        <item x="3786"/>
        <item x="3766"/>
        <item x="666"/>
        <item x="1968"/>
        <item x="1692"/>
        <item x="965"/>
        <item x="3388"/>
        <item x="739"/>
        <item x="2329"/>
        <item x="2651"/>
        <item x="1984"/>
        <item x="1796"/>
        <item x="2270"/>
        <item x="1324"/>
        <item x="3662"/>
        <item x="552"/>
        <item x="302"/>
        <item x="4088"/>
        <item x="945"/>
        <item x="1841"/>
        <item x="1523"/>
        <item x="1567"/>
        <item x="3442"/>
        <item x="2435"/>
        <item x="3083"/>
        <item x="526"/>
        <item x="2773"/>
        <item x="2504"/>
        <item x="1621"/>
        <item x="1873"/>
        <item x="1472"/>
        <item x="3933"/>
        <item x="2931"/>
        <item x="2031"/>
        <item x="3718"/>
        <item x="3969"/>
        <item x="2000"/>
        <item x="759"/>
        <item x="3541"/>
        <item x="1555"/>
        <item x="2727"/>
        <item x="3452"/>
        <item x="32"/>
        <item x="1820"/>
        <item x="3719"/>
        <item x="1661"/>
        <item x="1746"/>
        <item x="1947"/>
        <item x="3523"/>
        <item x="275"/>
        <item x="2821"/>
        <item x="792"/>
        <item x="316"/>
        <item x="540"/>
        <item x="3304"/>
        <item x="128"/>
        <item x="312"/>
        <item x="918"/>
        <item x="4072"/>
        <item x="2631"/>
        <item x="2090"/>
        <item x="1877"/>
        <item x="2494"/>
        <item x="2524"/>
        <item x="3192"/>
        <item x="3121"/>
        <item x="3565"/>
        <item x="2480"/>
        <item x="1035"/>
        <item x="2439"/>
        <item x="646"/>
        <item x="2133"/>
        <item x="382"/>
        <item x="2944"/>
        <item x="3232"/>
        <item x="756"/>
        <item x="1728"/>
        <item x="1281"/>
        <item x="2892"/>
        <item x="2229"/>
        <item x="412"/>
        <item x="3317"/>
        <item x="1649"/>
        <item x="650"/>
        <item x="1733"/>
        <item x="871"/>
        <item x="90"/>
        <item x="2223"/>
        <item x="1066"/>
        <item x="927"/>
        <item x="1959"/>
        <item x="2399"/>
        <item x="2406"/>
        <item x="2044"/>
        <item x="292"/>
        <item x="3436"/>
        <item x="1437"/>
        <item x="1370"/>
        <item x="3273"/>
        <item x="3434"/>
        <item x="1215"/>
        <item x="1998"/>
        <item x="2872"/>
        <item x="3866"/>
        <item x="1982"/>
        <item x="4015"/>
        <item x="702"/>
        <item x="1825"/>
        <item x="1056"/>
        <item x="1886"/>
        <item x="3186"/>
        <item x="3369"/>
        <item x="2298"/>
        <item x="3472"/>
        <item x="2533"/>
        <item x="2048"/>
        <item x="3089"/>
        <item x="3183"/>
        <item x="53"/>
        <item x="873"/>
        <item x="856"/>
        <item x="2590"/>
        <item x="1737"/>
        <item x="3306"/>
        <item x="900"/>
        <item x="2471"/>
        <item x="3001"/>
        <item x="2427"/>
        <item x="27"/>
        <item x="682"/>
        <item x="1302"/>
        <item x="2547"/>
        <item x="3470"/>
        <item x="2377"/>
        <item x="2571"/>
        <item x="2991"/>
        <item x="807"/>
        <item x="3418"/>
        <item x="3400"/>
        <item x="1497"/>
        <item x="3605"/>
        <item x="1257"/>
        <item x="3435"/>
        <item x="2800"/>
        <item x="4090"/>
        <item x="3131"/>
        <item x="2368"/>
        <item x="2449"/>
        <item x="1168"/>
        <item x="4145"/>
        <item x="1940"/>
        <item x="3633"/>
        <item x="1482"/>
        <item x="1034"/>
        <item x="755"/>
        <item x="1547"/>
        <item x="2893"/>
        <item x="2224"/>
        <item x="422"/>
        <item x="2865"/>
        <item x="3537"/>
        <item x="839"/>
        <item x="1292"/>
        <item x="812"/>
        <item x="262"/>
        <item x="2793"/>
        <item x="569"/>
        <item x="2933"/>
        <item x="1592"/>
        <item x="415"/>
        <item x="2389"/>
        <item x="2284"/>
        <item x="1315"/>
        <item x="3332"/>
        <item x="573"/>
        <item x="3876"/>
        <item x="3877"/>
        <item x="402"/>
        <item x="2274"/>
        <item x="3840"/>
        <item x="85"/>
        <item x="2998"/>
        <item x="3159"/>
        <item x="189"/>
        <item x="3837"/>
        <item x="2916"/>
        <item x="1652"/>
        <item x="2068"/>
        <item x="2572"/>
        <item x="335"/>
        <item x="3659"/>
        <item x="3141"/>
        <item x="1552"/>
        <item x="3941"/>
        <item x="3438"/>
        <item x="2850"/>
        <item x="2477"/>
        <item x="2823"/>
        <item x="2538"/>
        <item x="1331"/>
        <item x="1690"/>
        <item x="2181"/>
        <item x="853"/>
        <item x="955"/>
        <item x="773"/>
        <item x="77"/>
        <item x="2245"/>
        <item x="345"/>
        <item x="1989"/>
        <item x="1220"/>
        <item x="967"/>
        <item x="1123"/>
        <item x="663"/>
        <item x="3292"/>
        <item x="2288"/>
        <item x="525"/>
        <item x="1678"/>
        <item x="1019"/>
        <item x="2510"/>
        <item x="1905"/>
        <item x="2669"/>
        <item x="3068"/>
        <item x="2071"/>
        <item x="7"/>
        <item x="3888"/>
        <item x="1890"/>
        <item x="704"/>
        <item x="831"/>
        <item x="91"/>
        <item x="1831"/>
        <item x="2440"/>
        <item x="1676"/>
        <item x="2495"/>
        <item x="2698"/>
        <item x="230"/>
        <item x="1278"/>
        <item x="1614"/>
        <item x="1320"/>
        <item x="3140"/>
        <item x="2642"/>
        <item x="855"/>
        <item x="132"/>
        <item x="1537"/>
        <item x="3062"/>
        <item x="2176"/>
        <item x="1717"/>
        <item x="3264"/>
        <item x="809"/>
        <item x="3904"/>
        <item x="3166"/>
        <item x="1564"/>
        <item x="1152"/>
        <item x="3409"/>
        <item x="3587"/>
        <item x="3416"/>
        <item x="2185"/>
        <item x="2178"/>
        <item x="3269"/>
        <item x="4026"/>
        <item x="3398"/>
        <item x="3150"/>
        <item x="2869"/>
        <item x="2924"/>
        <item x="3123"/>
        <item x="1289"/>
        <item x="136"/>
        <item x="1697"/>
        <item x="2388"/>
        <item x="700"/>
        <item x="1720"/>
        <item x="4064"/>
        <item x="2619"/>
        <item x="20"/>
        <item x="2580"/>
        <item x="950"/>
        <item x="2460"/>
        <item x="1112"/>
        <item x="1171"/>
        <item x="2338"/>
        <item x="26"/>
        <item x="1326"/>
        <item x="1663"/>
        <item x="534"/>
        <item x="1667"/>
        <item x="2609"/>
        <item x="2809"/>
        <item x="2911"/>
        <item x="998"/>
        <item x="3065"/>
        <item x="2029"/>
        <item x="4167"/>
        <item x="3857"/>
        <item x="476"/>
        <item x="2088"/>
        <item x="2656"/>
        <item x="3275"/>
        <item x="1422"/>
        <item x="1637"/>
        <item x="389"/>
        <item x="3566"/>
        <item x="463"/>
        <item x="180"/>
        <item x="2705"/>
        <item x="681"/>
        <item x="3082"/>
        <item x="3437"/>
        <item x="3308"/>
        <item x="3592"/>
        <item x="3875"/>
        <item x="3990"/>
        <item x="3711"/>
        <item x="1068"/>
        <item x="450"/>
        <item x="3207"/>
        <item x="621"/>
        <item x="3132"/>
        <item x="177"/>
        <item x="877"/>
        <item x="2009"/>
        <item x="1127"/>
        <item x="3410"/>
        <item x="3411"/>
        <item x="2221"/>
        <item x="1102"/>
        <item x="3036"/>
        <item x="664"/>
        <item x="2400"/>
        <item x="3749"/>
        <item x="3745"/>
        <item x="874"/>
        <item x="4166"/>
        <item x="1548"/>
        <item x="3942"/>
        <item x="1206"/>
        <item x="3931"/>
        <item x="1272"/>
        <item x="1158"/>
        <item x="4103"/>
        <item x="55"/>
        <item x="4135"/>
        <item x="2390"/>
        <item x="800"/>
        <item x="1350"/>
        <item x="3114"/>
        <item x="2089"/>
        <item x="3833"/>
        <item x="88"/>
        <item x="1752"/>
        <item x="1087"/>
        <item x="686"/>
        <item x="665"/>
        <item x="469"/>
        <item x="2753"/>
        <item x="19"/>
        <item x="2936"/>
        <item x="158"/>
        <item x="1062"/>
        <item x="513"/>
        <item x="2790"/>
        <item x="1495"/>
        <item x="2587"/>
        <item x="3717"/>
        <item x="57"/>
        <item x="3077"/>
        <item x="2142"/>
        <item x="296"/>
        <item x="576"/>
        <item x="3500"/>
        <item x="2670"/>
        <item x="2971"/>
        <item x="966"/>
        <item x="2302"/>
        <item x="2267"/>
        <item x="2810"/>
        <item x="139"/>
        <item x="1253"/>
        <item x="2323"/>
        <item x="279"/>
        <item x="2489"/>
        <item x="2855"/>
        <item x="1921"/>
        <item x="3508"/>
        <item x="2023"/>
        <item x="1962"/>
        <item x="4162"/>
        <item x="3297"/>
        <item x="669"/>
        <item x="2749"/>
        <item x="2815"/>
        <item x="4094"/>
        <item x="1157"/>
        <item x="2945"/>
        <item x="1358"/>
        <item x="3340"/>
        <item x="3900"/>
        <item x="2837"/>
        <item x="1424"/>
        <item x="4040"/>
        <item x="29"/>
        <item x="444"/>
        <item x="3999"/>
        <item x="2512"/>
        <item x="3697"/>
        <item x="1318"/>
        <item x="2736"/>
        <item x="2310"/>
        <item x="127"/>
        <item x="2711"/>
        <item x="2681"/>
        <item x="2557"/>
        <item x="2688"/>
        <item x="1028"/>
        <item x="217"/>
        <item x="220"/>
        <item x="3228"/>
        <item x="3569"/>
        <item x="833"/>
        <item x="532"/>
        <item x="449"/>
        <item x="1182"/>
        <item x="2759"/>
        <item x="2411"/>
        <item x="2652"/>
        <item x="1844"/>
        <item x="2392"/>
        <item x="2159"/>
        <item x="438"/>
        <item x="76"/>
        <item x="530"/>
        <item x="3225"/>
        <item x="4150"/>
        <item x="3748"/>
        <item x="1030"/>
        <item x="2184"/>
        <item x="1101"/>
        <item x="3850"/>
        <item x="3423"/>
        <item x="2474"/>
        <item x="344"/>
        <item x="2730"/>
        <item x="4029"/>
        <item x="3362"/>
        <item x="4030"/>
        <item x="2106"/>
        <item x="2116"/>
        <item x="2110"/>
        <item x="3666"/>
        <item x="172"/>
        <item x="267"/>
        <item x="2408"/>
        <item x="3351"/>
        <item x="590"/>
        <item x="2738"/>
        <item x="1787"/>
        <item x="594"/>
        <item x="207"/>
        <item x="1380"/>
        <item x="411"/>
        <item x="4022"/>
        <item x="588"/>
        <item x="211"/>
        <item x="1385"/>
        <item x="2098"/>
        <item x="1244"/>
        <item x="3677"/>
        <item x="568"/>
        <item x="3331"/>
        <item x="2232"/>
        <item x="3768"/>
        <item x="3534"/>
        <item x="1819"/>
        <item x="270"/>
        <item x="3800"/>
        <item x="1293"/>
        <item x="1309"/>
        <item x="330"/>
        <item x="252"/>
        <item x="188"/>
        <item x="2666"/>
        <item x="3896"/>
        <item x="2091"/>
        <item x="3263"/>
        <item x="3486"/>
        <item x="1566"/>
        <item x="2217"/>
        <item x="2735"/>
        <item x="1556"/>
        <item x="123"/>
        <item x="2173"/>
        <item x="2469"/>
        <item x="1703"/>
        <item x="2873"/>
        <item x="3092"/>
        <item x="1606"/>
        <item x="887"/>
        <item x="784"/>
        <item x="1007"/>
        <item x="2380"/>
        <item x="512"/>
        <item x="2246"/>
        <item x="110"/>
        <item x="455"/>
        <item x="3377"/>
        <item x="3428"/>
        <item x="3595"/>
        <item x="61"/>
        <item x="2419"/>
        <item x="35"/>
        <item x="1723"/>
        <item x="3145"/>
        <item x="2381"/>
        <item x="2140"/>
        <item x="223"/>
        <item x="3399"/>
        <item x="1634"/>
        <item x="3586"/>
        <item x="1534"/>
        <item x="1943"/>
        <item x="3989"/>
        <item x="3771"/>
        <item x="1237"/>
        <item x="2448"/>
        <item x="811"/>
        <item x="3287"/>
        <item x="3687"/>
        <item x="3256"/>
        <item x="3821"/>
        <item x="1538"/>
        <item x="2049"/>
        <item x="1924"/>
        <item x="2559"/>
        <item x="2164"/>
        <item x="2168"/>
        <item x="2988"/>
        <item x="2861"/>
        <item x="3950"/>
        <item x="2645"/>
        <item x="3200"/>
        <item x="2647"/>
        <item x="1175"/>
        <item x="862"/>
        <item x="3783"/>
        <item x="298"/>
        <item x="1836"/>
        <item x="2611"/>
        <item x="2101"/>
        <item x="2055"/>
        <item x="3330"/>
        <item x="2113"/>
        <item x="2194"/>
        <item x="234"/>
        <item x="1120"/>
        <item x="4124"/>
        <item x="248"/>
        <item x="461"/>
        <item x="3457"/>
        <item x="3259"/>
        <item x="1222"/>
        <item x="3333"/>
        <item x="40"/>
        <item x="285"/>
        <item x="644"/>
        <item x="2145"/>
        <item x="4038"/>
        <item x="3957"/>
        <item x="2868"/>
        <item x="908"/>
        <item x="4035"/>
        <item x="287"/>
        <item x="2928"/>
        <item x="3732"/>
        <item x="2407"/>
        <item x="2799"/>
        <item x="3924"/>
        <item x="3002"/>
        <item x="4144"/>
        <item x="1430"/>
        <item x="2321"/>
        <item x="2831"/>
        <item x="2132"/>
        <item x="1700"/>
        <item x="3448"/>
        <item x="3885"/>
        <item x="732"/>
        <item x="3816"/>
        <item x="1686"/>
        <item x="2577"/>
        <item x="2320"/>
        <item x="2385"/>
        <item x="3869"/>
        <item x="2818"/>
        <item x="314"/>
        <item x="1374"/>
        <item x="1359"/>
        <item x="283"/>
        <item x="1469"/>
        <item x="4023"/>
        <item x="1670"/>
        <item x="1964"/>
        <item x="2956"/>
        <item x="498"/>
        <item x="503"/>
        <item x="2846"/>
        <item x="1344"/>
        <item x="4021"/>
        <item x="2843"/>
        <item x="566"/>
        <item x="4122"/>
        <item x="628"/>
        <item x="591"/>
        <item x="1301"/>
        <item x="3443"/>
        <item x="3613"/>
        <item x="2191"/>
        <item x="1490"/>
        <item x="2995"/>
        <item x="354"/>
        <item x="3774"/>
        <item x="178"/>
        <item x="2214"/>
        <item x="731"/>
        <item x="2391"/>
        <item x="1049"/>
        <item x="3325"/>
        <item x="2135"/>
        <item x="3570"/>
        <item x="4129"/>
        <item x="1580"/>
        <item x="4014"/>
        <item x="1955"/>
        <item x="2337"/>
        <item x="258"/>
        <item x="3309"/>
        <item x="1560"/>
        <item x="1872"/>
        <item x="536"/>
        <item x="1441"/>
        <item x="2574"/>
        <item x="2561"/>
        <item x="1082"/>
        <item x="1098"/>
        <item x="1468"/>
        <item x="2415"/>
        <item x="2710"/>
        <item x="1012"/>
        <item x="380"/>
        <item x="2166"/>
        <item x="4123"/>
        <item x="2887"/>
        <item x="1529"/>
        <item x="328"/>
        <item x="3475"/>
        <item x="2588"/>
        <item x="1716"/>
        <item x="2087"/>
        <item x="654"/>
        <item x="310"/>
        <item x="3311"/>
        <item x="2347"/>
        <item x="3288"/>
        <item x="3104"/>
        <item x="895"/>
        <item x="480"/>
        <item x="2307"/>
        <item x="1204"/>
        <item x="3422"/>
        <item x="1767"/>
        <item x="1119"/>
        <item x="488"/>
        <item x="3636"/>
        <item x="1754"/>
        <item x="3958"/>
        <item x="2845"/>
        <item x="1714"/>
        <item x="4057"/>
        <item x="3844"/>
        <item x="3642"/>
        <item x="2086"/>
        <item x="2989"/>
        <item x="37"/>
        <item x="1254"/>
        <item x="3189"/>
        <item x="2746"/>
        <item x="2442"/>
        <item x="122"/>
        <item x="925"/>
        <item x="1247"/>
        <item x="3641"/>
        <item x="3188"/>
        <item x="309"/>
        <item x="2053"/>
        <item x="1141"/>
        <item x="3294"/>
        <item x="537"/>
        <item x="2499"/>
        <item x="2788"/>
        <item x="2203"/>
        <item x="1394"/>
        <item x="1677"/>
        <item x="3726"/>
        <item x="1727"/>
        <item x="4051"/>
        <item x="3637"/>
        <item x="3124"/>
        <item x="115"/>
        <item x="2646"/>
        <item x="1458"/>
        <item x="1569"/>
        <item x="1838"/>
        <item x="3199"/>
        <item x="1252"/>
        <item x="225"/>
        <item x="467"/>
        <item x="3583"/>
        <item x="3143"/>
        <item x="2351"/>
        <item x="1664"/>
        <item x="3223"/>
        <item x="1285"/>
        <item x="3361"/>
        <item x="2509"/>
        <item x="2219"/>
        <item x="3303"/>
        <item x="3898"/>
        <item x="3593"/>
        <item x="1933"/>
        <item x="3115"/>
        <item x="2769"/>
        <item x="1147"/>
        <item x="2659"/>
        <item x="1243"/>
        <item x="2598"/>
        <item x="1245"/>
        <item x="1083"/>
        <item x="1511"/>
        <item x="1540"/>
        <item x="1270"/>
        <item x="1976"/>
        <item x="1286"/>
        <item x="3045"/>
        <item x="2051"/>
        <item x="1328"/>
        <item x="2213"/>
        <item x="1235"/>
        <item x="1625"/>
        <item x="2382"/>
        <item x="1698"/>
        <item x="805"/>
        <item x="3959"/>
        <item x="3504"/>
        <item x="1381"/>
        <item x="3625"/>
        <item x="2757"/>
        <item x="1022"/>
        <item x="1304"/>
        <item x="4146"/>
        <item x="555"/>
        <item x="173"/>
        <item x="3429"/>
        <item x="2189"/>
        <item x="1325"/>
        <item x="1383"/>
        <item x="4128"/>
        <item x="3347"/>
        <item x="478"/>
        <item x="3003"/>
        <item x="2726"/>
        <item x="3769"/>
        <item x="3907"/>
        <item x="1434"/>
        <item x="1339"/>
        <item x="3669"/>
        <item x="1501"/>
        <item x="2418"/>
        <item x="1010"/>
        <item x="2734"/>
        <item x="2108"/>
        <item x="374"/>
        <item x="539"/>
        <item x="1927"/>
        <item x="1006"/>
        <item x="2193"/>
        <item x="237"/>
        <item x="3785"/>
        <item x="1571"/>
        <item x="827"/>
        <item x="2445"/>
        <item x="3692"/>
        <item x="2422"/>
        <item x="4032"/>
        <item x="3245"/>
        <item x="3672"/>
        <item x="600"/>
        <item x="2693"/>
        <item x="778"/>
        <item x="2897"/>
        <item x="2003"/>
        <item x="1867"/>
        <item x="1343"/>
        <item x="2585"/>
        <item x="543"/>
        <item x="2770"/>
        <item x="3008"/>
        <item x="970"/>
        <item x="3492"/>
        <item x="1776"/>
        <item x="2832"/>
        <item x="2157"/>
        <item x="2589"/>
        <item x="4077"/>
        <item x="1525"/>
        <item x="1774"/>
        <item x="989"/>
        <item x="3070"/>
        <item x="1160"/>
        <item x="1691"/>
        <item x="307"/>
        <item x="3558"/>
        <item x="2996"/>
        <item x="3122"/>
        <item x="239"/>
        <item x="2805"/>
        <item x="3180"/>
        <item x="3027"/>
        <item x="3072"/>
        <item x="3076"/>
        <item x="2604"/>
        <item x="2878"/>
        <item x="2416"/>
        <item x="3348"/>
        <item x="1749"/>
        <item x="3665"/>
        <item x="205"/>
        <item x="2119"/>
        <item x="4020"/>
        <item x="3670"/>
        <item x="1015"/>
        <item x="212"/>
        <item x="2737"/>
        <item x="2733"/>
        <item x="4033"/>
        <item x="3667"/>
        <item x="1004"/>
        <item x="2301"/>
        <item x="2123"/>
        <item x="1785"/>
        <item x="2099"/>
        <item x="2317"/>
        <item x="1726"/>
        <item x="1071"/>
        <item x="4010"/>
        <item x="2239"/>
        <item x="1895"/>
        <item x="2111"/>
        <item x="2121"/>
        <item x="1009"/>
        <item x="589"/>
        <item x="1005"/>
        <item x="1526"/>
        <item x="1859"/>
        <item x="3552"/>
        <item x="3918"/>
        <item x="2066"/>
        <item x="2120"/>
        <item x="3246"/>
        <item x="2177"/>
        <item x="947"/>
        <item x="3688"/>
        <item x="3529"/>
        <item x="301"/>
        <item x="878"/>
        <item x="394"/>
        <item x="3788"/>
        <item x="1832"/>
        <item x="1020"/>
        <item x="260"/>
        <item x="643"/>
        <item x="1376"/>
        <item x="1561"/>
        <item x="78"/>
        <item x="3085"/>
        <item x="618"/>
        <item x="3349"/>
        <item x="414"/>
        <item x="3190"/>
        <item x="2917"/>
        <item x="4106"/>
        <item x="4075"/>
        <item x="3059"/>
        <item x="46"/>
        <item x="1641"/>
        <item x="2151"/>
        <item x="2208"/>
        <item x="1186"/>
        <item x="1936"/>
        <item x="2364"/>
        <item x="2199"/>
        <item x="2027"/>
        <item x="983"/>
        <item x="1645"/>
        <item x="1038"/>
        <item x="226"/>
        <item x="3599"/>
        <item x="1446"/>
        <item x="3455"/>
        <item x="2279"/>
        <item x="779"/>
        <item x="1460"/>
        <item x="161"/>
        <item x="3034"/>
        <item x="50"/>
        <item x="4055"/>
        <item x="1996"/>
        <item x="829"/>
        <item x="3600"/>
        <item x="3"/>
        <item x="2624"/>
        <item x="1808"/>
        <item x="3951"/>
        <item x="58"/>
        <item x="2118"/>
        <item x="3502"/>
        <item x="3715"/>
        <item x="2671"/>
        <item x="4147"/>
        <item x="3807"/>
        <item x="2481"/>
        <item x="497"/>
        <item x="1348"/>
        <item x="3596"/>
        <item x="4113"/>
        <item x="1795"/>
        <item x="3901"/>
        <item x="976"/>
        <item x="3405"/>
        <item x="4136"/>
        <item x="2200"/>
        <item x="3071"/>
        <item x="1607"/>
        <item x="3887"/>
        <item x="2096"/>
        <item x="3729"/>
        <item x="2840"/>
        <item x="3026"/>
        <item x="3603"/>
        <item x="4"/>
        <item x="33"/>
        <item x="257"/>
        <item x="254"/>
        <item x="2778"/>
        <item x="3808"/>
        <item x="1770"/>
        <item x="2824"/>
        <item x="660"/>
        <item x="3964"/>
        <item x="3102"/>
        <item x="3624"/>
        <item x="2830"/>
        <item x="31"/>
        <item x="3597"/>
        <item x="2628"/>
        <item x="606"/>
        <item x="3724"/>
        <item x="2467"/>
        <item x="1303"/>
        <item x="3284"/>
        <item x="80"/>
        <item x="1210"/>
        <item x="2136"/>
        <item x="3890"/>
        <item x="3847"/>
        <item x="3019"/>
        <item x="2379"/>
        <item x="3644"/>
        <item x="3872"/>
        <item x="3381"/>
        <item x="2266"/>
        <item x="1185"/>
        <item x="2188"/>
        <item x="3374"/>
        <item x="318"/>
        <item x="3707"/>
        <item x="2198"/>
        <item x="619"/>
        <item x="1773"/>
        <item x="2965"/>
        <item x="1662"/>
        <item x="1313"/>
        <item x="1941"/>
        <item x="1361"/>
        <item x="2075"/>
        <item x="1051"/>
        <item x="2280"/>
        <item x="2259"/>
        <item x="168"/>
        <item x="3573"/>
        <item x="4002"/>
        <item x="1612"/>
        <item x="1282"/>
        <item x="3908"/>
        <item x="733"/>
        <item x="4091"/>
        <item x="3770"/>
        <item x="801"/>
        <item x="693"/>
        <item x="703"/>
        <item x="2899"/>
        <item x="2665"/>
        <item x="1439"/>
        <item x="781"/>
        <item x="860"/>
        <item x="3557"/>
        <item x="1269"/>
        <item x="752"/>
        <item x="196"/>
        <item x="2940"/>
        <item x="73"/>
        <item x="3916"/>
        <item x="4149"/>
        <item x="3378"/>
        <item x="1259"/>
        <item x="366"/>
        <item x="1588"/>
        <item x="3326"/>
        <item x="3291"/>
        <item x="4066"/>
        <item x="876"/>
        <item x="892"/>
        <item x="3664"/>
        <item x="3254"/>
        <item x="2849"/>
        <item x="1085"/>
        <item x="4117"/>
        <item x="620"/>
        <item x="2625"/>
        <item x="2291"/>
        <item x="3211"/>
        <item x="3281"/>
        <item x="104"/>
        <item x="192"/>
        <item x="2725"/>
        <item x="2970"/>
        <item x="1306"/>
        <item x="1037"/>
        <item x="194"/>
        <item x="3571"/>
        <item x="1887"/>
        <item x="2876"/>
        <item x="2754"/>
        <item x="1371"/>
        <item x="2921"/>
        <item x="453"/>
        <item x="2816"/>
        <item x="1626"/>
        <item x="2376"/>
        <item x="3791"/>
        <item x="3305"/>
        <item x="2026"/>
        <item x="2162"/>
        <item x="1939"/>
        <item x="3393"/>
        <item x="2444"/>
        <item x="1536"/>
        <item x="2789"/>
        <item x="2545"/>
        <item x="213"/>
        <item x="3000"/>
        <item x="3427"/>
        <item x="898"/>
        <item x="3584"/>
        <item x="1765"/>
        <item x="634"/>
        <item x="517"/>
        <item x="3648"/>
        <item x="500"/>
        <item x="823"/>
        <item x="52"/>
        <item x="3184"/>
        <item x="3862"/>
        <item x="1492"/>
        <item x="2228"/>
        <item x="3892"/>
        <item x="2582"/>
        <item x="398"/>
        <item x="1918"/>
        <item x="400"/>
        <item x="405"/>
        <item x="2888"/>
        <item x="1369"/>
        <item x="3879"/>
        <item x="2553"/>
        <item x="858"/>
        <item x="1057"/>
        <item x="1242"/>
        <item x="477"/>
        <item x="174"/>
        <item x="690"/>
        <item x="3148"/>
        <item x="2141"/>
        <item x="3154"/>
        <item x="931"/>
        <item x="3015"/>
        <item x="2430"/>
        <item x="868"/>
        <item x="1646"/>
        <item x="1406"/>
        <item x="870"/>
        <item x="957"/>
        <item x="574"/>
        <item x="2195"/>
        <item x="3610"/>
        <item x="1977"/>
        <item x="1095"/>
        <item x="1156"/>
        <item x="483"/>
        <item x="2465"/>
        <item x="2960"/>
        <item x="1903"/>
        <item x="1264"/>
        <item x="902"/>
        <item x="1633"/>
        <item x="3360"/>
        <item x="348"/>
        <item x="1906"/>
        <item x="1695"/>
        <item x="2692"/>
        <item x="1138"/>
        <item x="1615"/>
        <item x="3799"/>
        <item x="2344"/>
        <item x="81"/>
        <item x="951"/>
        <item x="2464"/>
        <item x="1250"/>
        <item x="523"/>
        <item x="295"/>
        <item x="2867"/>
        <item x="4061"/>
        <item x="2438"/>
        <item x="2672"/>
        <item x="1738"/>
        <item x="905"/>
        <item x="1979"/>
        <item x="679"/>
        <item x="545"/>
        <item x="637"/>
        <item x="2879"/>
        <item x="464"/>
        <item x="915"/>
        <item x="1198"/>
        <item x="1193"/>
        <item x="4132"/>
        <item x="3465"/>
        <item x="1869"/>
        <item x="30"/>
        <item x="2092"/>
        <item x="2518"/>
        <item x="261"/>
        <item x="2813"/>
        <item x="502"/>
        <item x="3973"/>
        <item x="440"/>
        <item x="789"/>
        <item x="3962"/>
        <item x="3215"/>
        <item x="3796"/>
        <item x="2979"/>
        <item x="1954"/>
        <item x="4063"/>
        <item x="2573"/>
        <item x="3812"/>
        <item x="3334"/>
        <item x="2586"/>
        <item x="60"/>
        <item x="3621"/>
        <item x="59"/>
        <item x="1249"/>
        <item x="1195"/>
        <item x="3520"/>
        <item x="454"/>
        <item x="1261"/>
        <item x="1084"/>
        <item x="3335"/>
        <item x="367"/>
        <item x="417"/>
        <item x="3509"/>
        <item x="2915"/>
        <item x="2312"/>
        <item x="2951"/>
        <item x="2500"/>
        <item x="3548"/>
        <item x="3480"/>
        <item x="1389"/>
        <item x="3202"/>
        <item x="2452"/>
        <item x="3197"/>
        <item x="86"/>
        <item x="2902"/>
        <item x="1221"/>
        <item x="3528"/>
        <item x="41"/>
        <item x="2294"/>
        <item x="2923"/>
        <item x="3536"/>
        <item x="2314"/>
        <item x="2731"/>
        <item x="790"/>
        <item x="430"/>
        <item x="1619"/>
        <item x="2987"/>
        <item x="395"/>
        <item x="2908"/>
        <item x="3675"/>
        <item x="804"/>
        <item x="2281"/>
        <item x="3524"/>
        <item x="403"/>
        <item x="3518"/>
        <item x="3354"/>
        <item x="3352"/>
        <item x="3397"/>
        <item x="1093"/>
        <item x="4097"/>
        <item x="4078"/>
        <item x="362"/>
        <item x="3318"/>
        <item x="166"/>
        <item x="2662"/>
        <item x="2253"/>
        <item x="3955"/>
        <item x="2424"/>
        <item x="3473"/>
        <item x="333"/>
        <item x="3968"/>
        <item x="17"/>
        <item x="3704"/>
        <item x="2404"/>
        <item x="3386"/>
        <item x="1631"/>
        <item x="334"/>
        <item x="3935"/>
        <item x="958"/>
        <item x="1345"/>
        <item x="4019"/>
        <item x="3882"/>
        <item x="3346"/>
        <item x="121"/>
        <item x="293"/>
        <item x="268"/>
        <item x="2078"/>
        <item x="87"/>
        <item x="475"/>
        <item x="3535"/>
        <item x="2828"/>
        <item x="1791"/>
        <item x="1870"/>
        <item x="433"/>
        <item x="75"/>
        <item x="4070"/>
        <item x="171"/>
        <item x="737"/>
        <item x="69"/>
        <item x="2540"/>
        <item x="1907"/>
        <item x="3341"/>
        <item x="246"/>
        <item x="546"/>
        <item x="2303"/>
        <item x="1514"/>
        <item x="2802"/>
        <item x="2880"/>
        <item x="3069"/>
        <item x="2578"/>
        <item x="1837"/>
        <item x="3338"/>
        <item x="28"/>
        <item x="1565"/>
        <item x="2050"/>
        <item x="609"/>
        <item x="2839"/>
        <item x="3047"/>
        <item x="1823"/>
        <item x="2041"/>
        <item x="3075"/>
        <item x="3433"/>
        <item x="2105"/>
        <item x="228"/>
        <item x="3926"/>
        <item x="1040"/>
        <item x="15"/>
        <item x="2712"/>
        <item x="3830"/>
        <item x="3756"/>
        <item x="280"/>
        <item x="1431"/>
        <item x="676"/>
        <item x="3247"/>
        <item x="3590"/>
        <item x="413"/>
        <item x="388"/>
        <item x="633"/>
        <item x="1901"/>
        <item x="1205"/>
        <item x="1862"/>
        <item x="3293"/>
        <item x="1240"/>
        <item x="3242"/>
        <item x="2560"/>
        <item x="505"/>
        <item x="2046"/>
        <item x="240"/>
        <item x="1277"/>
        <item x="1377"/>
        <item x="3048"/>
        <item x="2732"/>
        <item x="1011"/>
        <item x="3674"/>
        <item x="2742"/>
        <item x="2521"/>
        <item x="1983"/>
        <item x="1516"/>
        <item x="1189"/>
        <item x="1883"/>
        <item x="2982"/>
        <item x="2723"/>
        <item x="1047"/>
        <item x="1149"/>
        <item x="1321"/>
        <item x="3249"/>
        <item x="2954"/>
        <item x="3402"/>
        <item x="1486"/>
        <item x="3738"/>
        <item x="1218"/>
        <item x="580"/>
        <item x="2841"/>
        <item x="2401"/>
        <item x="3716"/>
        <item x="3798"/>
        <item x="332"/>
        <item x="2660"/>
        <item x="3451"/>
        <item x="1605"/>
        <item x="1813"/>
        <item x="889"/>
        <item x="2360"/>
        <item x="1031"/>
        <item x="2791"/>
        <item x="3203"/>
        <item x="3149"/>
        <item x="378"/>
        <item x="227"/>
        <item x="2758"/>
        <item x="4101"/>
        <item x="1657"/>
        <item x="2768"/>
        <item x="1136"/>
        <item x="2293"/>
        <item x="3708"/>
        <item x="1016"/>
        <item x="3255"/>
        <item x="3420"/>
        <item x="2700"/>
        <item x="2175"/>
        <item x="2969"/>
        <item x="465"/>
        <item x="2617"/>
        <item x="851"/>
        <item x="490"/>
        <item x="2992"/>
        <item x="1685"/>
        <item x="730"/>
        <item x="1146"/>
        <item x="2999"/>
        <item x="948"/>
        <item x="1450"/>
        <item x="1864"/>
        <item x="2127"/>
        <item x="1207"/>
        <item x="2957"/>
        <item x="1938"/>
        <item x="2918"/>
        <item x="1815"/>
        <item x="3096"/>
        <item x="2884"/>
        <item x="89"/>
        <item x="2319"/>
        <item x="315"/>
        <item x="3505"/>
        <item x="1407"/>
        <item x="1372"/>
        <item x="3705"/>
        <item x="2277"/>
        <item x="2454"/>
        <item x="2515"/>
        <item x="2508"/>
        <item x="1470"/>
        <item x="5"/>
        <item x="721"/>
        <item x="1674"/>
        <item x="2882"/>
        <item x="1900"/>
        <item x="1296"/>
        <item x="713"/>
        <item x="2220"/>
        <item x="361"/>
        <item x="24"/>
        <item x="1454"/>
        <item x="2795"/>
        <item x="3029"/>
        <item x="920"/>
        <item x="2077"/>
        <item x="3976"/>
        <item x="346"/>
        <item x="645"/>
        <item x="2372"/>
        <item x="157"/>
        <item x="3810"/>
        <item x="3373"/>
        <item x="111"/>
        <item x="820"/>
        <item x="3182"/>
        <item x="3290"/>
        <item x="3730"/>
        <item x="108"/>
        <item x="1163"/>
        <item x="1833"/>
        <item x="3752"/>
        <item x="1871"/>
        <item x="1173"/>
        <item x="274"/>
        <item x="1912"/>
        <item x="153"/>
        <item x="3835"/>
        <item x="1817"/>
        <item x="2006"/>
        <item x="3195"/>
        <item x="922"/>
        <item x="144"/>
        <item x="3379"/>
        <item x="165"/>
        <item x="3710"/>
        <item x="1923"/>
        <item x="772"/>
        <item x="67"/>
        <item x="3052"/>
        <item x="379"/>
        <item x="1432"/>
        <item x="3838"/>
        <item x="1539"/>
        <item x="3233"/>
        <item x="1675"/>
        <item x="209"/>
        <item x="3054"/>
        <item x="371"/>
        <item x="2409"/>
        <item x="2677"/>
        <item x="2227"/>
        <item x="331"/>
        <item x="416"/>
        <item x="3643"/>
        <item x="420"/>
        <item x="2446"/>
        <item x="3191"/>
        <item x="1963"/>
        <item x="3478"/>
        <item x="2569"/>
        <item x="1134"/>
        <item x="923"/>
        <item x="1357"/>
        <item x="3392"/>
        <item x="1682"/>
        <item x="3499"/>
        <item x="2675"/>
        <item x="746"/>
        <item x="2877"/>
        <item x="1505"/>
        <item x="1342"/>
        <item x="547"/>
        <item x="1409"/>
        <item x="1187"/>
        <item x="2093"/>
        <item x="259"/>
        <item x="3513"/>
        <item x="2748"/>
        <item x="1790"/>
        <item x="428"/>
        <item x="4060"/>
        <item x="4079"/>
        <item x="1616"/>
        <item x="3944"/>
        <item x="484"/>
        <item x="2327"/>
        <item x="899"/>
        <item x="2061"/>
        <item x="133"/>
        <item x="1595"/>
        <item x="3947"/>
        <item x="3873"/>
        <item x="597"/>
        <item x="1401"/>
        <item x="979"/>
        <item x="813"/>
        <item x="2762"/>
        <item x="3693"/>
        <item x="2615"/>
        <item x="1961"/>
        <item x="1574"/>
        <item x="494"/>
        <item x="2453"/>
        <item x="1041"/>
        <item x="3614"/>
        <item x="1910"/>
        <item x="1743"/>
        <item x="744"/>
        <item x="3028"/>
        <item x="2174"/>
        <item x="1089"/>
        <item x="2922"/>
        <item x="1513"/>
        <item x="2236"/>
        <item x="272"/>
        <item x="396"/>
        <item x="825"/>
        <item x="1197"/>
        <item x="2012"/>
        <item x="1308"/>
        <item x="4120"/>
        <item x="3967"/>
        <item x="1568"/>
        <item x="627"/>
        <item x="4046"/>
        <item x="3324"/>
        <item x="2249"/>
        <item x="2657"/>
        <item x="3794"/>
        <item x="1546"/>
        <item x="253"/>
        <item x="592"/>
        <item x="2767"/>
        <item x="3811"/>
        <item x="3727"/>
        <item x="985"/>
        <item x="2927"/>
        <item x="2479"/>
        <item x="1113"/>
        <item x="3805"/>
        <item x="3763"/>
        <item x="4042"/>
        <item x="4159"/>
        <item x="299"/>
        <item x="3577"/>
        <item x="3782"/>
        <item x="1176"/>
        <item x="3639"/>
        <item x="835"/>
        <item x="2432"/>
        <item x="834"/>
        <item x="319"/>
        <item x="3510"/>
        <item x="1255"/>
        <item x="3474"/>
        <item x="4047"/>
        <item x="2804"/>
        <item x="3608"/>
        <item x="3394"/>
        <item x="3046"/>
        <item x="3627"/>
        <item x="2304"/>
        <item x="2621"/>
        <item x="956"/>
        <item x="538"/>
        <item x="1956"/>
        <item x="2402"/>
        <item x="407"/>
        <item x="656"/>
        <item x="593"/>
        <item x="788"/>
        <item x="2552"/>
        <item x="3517"/>
        <item x="3515"/>
        <item x="2618"/>
        <item x="4007"/>
        <item x="1967"/>
        <item x="2522"/>
        <item x="3412"/>
        <item x="2182"/>
        <item x="2904"/>
        <item x="2579"/>
        <item x="3522"/>
        <item x="4098"/>
        <item x="2514"/>
        <item x="1039"/>
        <item x="2355"/>
        <item x="2472"/>
        <item x="3425"/>
        <item x="2859"/>
        <item x="1806"/>
        <item x="2584"/>
        <item x="3111"/>
        <item x="2130"/>
        <item x="4039"/>
        <item x="716"/>
        <item x="2107"/>
        <item x="1393"/>
        <item x="603"/>
        <item x="2450"/>
        <item x="2939"/>
        <item x="3919"/>
        <item x="932"/>
        <item x="638"/>
        <item x="2937"/>
        <item x="2896"/>
        <item x="435"/>
        <item x="1142"/>
        <item x="1081"/>
        <item x="1617"/>
        <item x="881"/>
        <item x="208"/>
        <item x="797"/>
        <item x="647"/>
        <item x="3820"/>
        <item x="3282"/>
        <item x="2558"/>
        <item x="2682"/>
        <item x="2782"/>
        <item x="2661"/>
        <item x="1396"/>
        <item x="3238"/>
        <item x="2124"/>
        <item x="614"/>
        <item x="3845"/>
        <item x="1562"/>
        <item x="3793"/>
        <item x="1709"/>
        <item x="1065"/>
        <item x="879"/>
        <item x="3920"/>
        <item x="235"/>
        <item x="243"/>
        <item x="1783"/>
        <item x="2311"/>
        <item x="891"/>
        <item x="3867"/>
        <item x="1931"/>
        <item x="3856"/>
        <item x="1496"/>
        <item x="1080"/>
        <item x="3649"/>
        <item x="2664"/>
        <item x="2562"/>
        <item x="1713"/>
        <item x="3010"/>
        <item x="187"/>
        <item x="1226"/>
        <item x="4084"/>
        <item x="3164"/>
        <item x="1267"/>
        <item x="3754"/>
        <item x="2289"/>
        <item x="1742"/>
        <item x="3983"/>
        <item x="2300"/>
        <item x="2234"/>
        <item x="1060"/>
        <item x="4102"/>
        <item x="4050"/>
        <item x="3498"/>
        <item x="436"/>
        <item x="1960"/>
        <item x="2683"/>
        <item x="1779"/>
        <item x="2263"/>
        <item x="1069"/>
        <item x="2375"/>
        <item x="1975"/>
        <item x="3084"/>
        <item x="323"/>
        <item x="1530"/>
        <item x="1739"/>
        <item x="200"/>
        <item x="266"/>
        <item x="4105"/>
        <item x="688"/>
        <item x="1582"/>
        <item x="1840"/>
        <item x="1263"/>
        <item x="1627"/>
        <item x="1137"/>
        <item x="16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9"/>
  </rowFields>
  <rowItems count="6">
    <i>
      <x v="1585"/>
    </i>
    <i>
      <x v="2892"/>
    </i>
    <i>
      <x v="1442"/>
    </i>
    <i>
      <x v="3696"/>
    </i>
    <i>
      <x v="394"/>
    </i>
    <i t="grand">
      <x/>
    </i>
  </rowItems>
  <colItems count="1">
    <i/>
  </colItems>
  <dataFields count="1">
    <dataField name="Total Air Crashes" fld="9" subtotal="count" baseField="9" baseItem="158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950480E-40CC-4E32-8EA6-FE5793409DB2}" name="PivotTable1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46:E48" firstHeaderRow="1" firstDataRow="1" firstDataCol="1"/>
  <pivotFields count="19">
    <pivotField numFmtId="14" showAll="0">
      <items count="4604">
        <item x="4590"/>
        <item x="4356"/>
        <item x="2236"/>
        <item x="392"/>
        <item x="4452"/>
        <item x="3948"/>
        <item x="2729"/>
        <item x="4363"/>
        <item x="2019"/>
        <item x="4338"/>
        <item x="3927"/>
        <item x="3566"/>
        <item x="3534"/>
        <item x="2726"/>
        <item x="2938"/>
        <item x="3309"/>
        <item x="2602"/>
        <item x="2467"/>
        <item x="587"/>
        <item x="3940"/>
        <item x="207"/>
        <item x="490"/>
        <item x="614"/>
        <item x="1022"/>
        <item x="3316"/>
        <item x="2267"/>
        <item x="2111"/>
        <item x="531"/>
        <item x="3921"/>
        <item x="4004"/>
        <item x="3991"/>
        <item x="4059"/>
        <item x="1141"/>
        <item x="2866"/>
        <item x="2945"/>
        <item x="216"/>
        <item x="215"/>
        <item x="3231"/>
        <item x="2606"/>
        <item x="2055"/>
        <item x="461"/>
        <item x="4471"/>
        <item x="4489"/>
        <item x="4504"/>
        <item x="3938"/>
        <item x="4152"/>
        <item x="3960"/>
        <item x="3808"/>
        <item x="883"/>
        <item x="1136"/>
        <item x="1392"/>
        <item x="1523"/>
        <item x="1401"/>
        <item x="1419"/>
        <item x="31"/>
        <item x="237"/>
        <item x="238"/>
        <item x="3408"/>
        <item x="475"/>
        <item x="468"/>
        <item x="4352"/>
        <item x="769"/>
        <item x="1695"/>
        <item x="1519"/>
        <item x="2924"/>
        <item x="120"/>
        <item x="78"/>
        <item x="2533"/>
        <item x="2097"/>
        <item x="2159"/>
        <item x="2312"/>
        <item x="4383"/>
        <item x="3986"/>
        <item x="4025"/>
        <item x="994"/>
        <item x="1696"/>
        <item x="1895"/>
        <item x="1951"/>
        <item x="1446"/>
        <item x="3339"/>
        <item x="647"/>
        <item x="4487"/>
        <item x="4277"/>
        <item x="3659"/>
        <item x="1040"/>
        <item x="1009"/>
        <item x="1196"/>
        <item x="2977"/>
        <item x="200"/>
        <item x="2448"/>
        <item x="580"/>
        <item x="3542"/>
        <item x="940"/>
        <item x="881"/>
        <item x="2835"/>
        <item x="281"/>
        <item x="2475"/>
        <item x="2652"/>
        <item x="2311"/>
        <item x="2109"/>
        <item x="4488"/>
        <item x="4353"/>
        <item x="4081"/>
        <item x="3549"/>
        <item x="1435"/>
        <item x="2841"/>
        <item x="3281"/>
        <item x="2059"/>
        <item x="1999"/>
        <item x="2095"/>
        <item x="540"/>
        <item x="4473"/>
        <item x="3990"/>
        <item x="3945"/>
        <item x="4043"/>
        <item x="3648"/>
        <item x="1048"/>
        <item x="1694"/>
        <item x="2919"/>
        <item x="2997"/>
        <item x="146"/>
        <item x="131"/>
        <item x="3092"/>
        <item x="2094"/>
        <item x="466"/>
        <item x="4316"/>
        <item x="4448"/>
        <item x="4361"/>
        <item x="4008"/>
        <item x="4062"/>
        <item x="3548"/>
        <item x="3660"/>
        <item x="3587"/>
        <item x="1135"/>
        <item x="747"/>
        <item x="1832"/>
        <item x="1923"/>
        <item x="1562"/>
        <item x="1894"/>
        <item x="1414"/>
        <item x="2824"/>
        <item x="320"/>
        <item x="284"/>
        <item x="3124"/>
        <item x="3270"/>
        <item x="3198"/>
        <item x="2486"/>
        <item x="2532"/>
        <item x="2216"/>
        <item x="2072"/>
        <item x="2229"/>
        <item x="365"/>
        <item x="4346"/>
        <item x="4241"/>
        <item x="4362"/>
        <item x="4151"/>
        <item x="4090"/>
        <item x="3932"/>
        <item x="3661"/>
        <item x="3698"/>
        <item x="3697"/>
        <item x="1157"/>
        <item x="861"/>
        <item x="1193"/>
        <item x="913"/>
        <item x="1042"/>
        <item x="1153"/>
        <item x="893"/>
        <item x="1648"/>
        <item x="1853"/>
        <item x="1706"/>
        <item x="1812"/>
        <item x="2948"/>
        <item x="2758"/>
        <item x="60"/>
        <item x="3264"/>
        <item x="3082"/>
        <item x="3282"/>
        <item x="2455"/>
        <item x="2650"/>
        <item x="2465"/>
        <item x="2552"/>
        <item x="2389"/>
        <item x="610"/>
        <item x="484"/>
        <item x="4291"/>
        <item x="4453"/>
        <item x="4391"/>
        <item x="4449"/>
        <item x="4290"/>
        <item x="3984"/>
        <item x="4082"/>
        <item x="4184"/>
        <item x="3640"/>
        <item x="3771"/>
        <item x="3553"/>
        <item x="3517"/>
        <item x="3804"/>
        <item x="1041"/>
        <item x="906"/>
        <item x="1159"/>
        <item x="1614"/>
        <item x="1820"/>
        <item x="1778"/>
        <item x="1608"/>
        <item x="1898"/>
        <item x="1797"/>
        <item x="1290"/>
        <item x="1312"/>
        <item x="218"/>
        <item x="3100"/>
        <item x="2547"/>
        <item x="2064"/>
        <item x="2328"/>
        <item x="2149"/>
        <item x="444"/>
        <item x="4336"/>
        <item x="4229"/>
        <item x="3937"/>
        <item x="3946"/>
        <item x="4027"/>
        <item x="3838"/>
        <item x="3850"/>
        <item x="3936"/>
        <item x="3454"/>
        <item x="3463"/>
        <item x="835"/>
        <item x="1571"/>
        <item x="1946"/>
        <item x="1421"/>
        <item x="1388"/>
        <item x="1408"/>
        <item x="2718"/>
        <item x="2894"/>
        <item x="135"/>
        <item x="3128"/>
        <item x="3105"/>
        <item x="3327"/>
        <item x="2414"/>
        <item x="2607"/>
        <item x="2488"/>
        <item x="2112"/>
        <item x="1990"/>
        <item x="2113"/>
        <item x="2017"/>
        <item x="623"/>
        <item x="4373"/>
        <item x="4492"/>
        <item x="4283"/>
        <item x="3878"/>
        <item x="4038"/>
        <item x="3679"/>
        <item x="3759"/>
        <item x="3791"/>
        <item x="3482"/>
        <item x="3801"/>
        <item x="931"/>
        <item x="1163"/>
        <item x="1002"/>
        <item x="1043"/>
        <item x="1720"/>
        <item x="1613"/>
        <item x="1319"/>
        <item x="1251"/>
        <item x="1244"/>
        <item x="2854"/>
        <item x="2757"/>
        <item x="2968"/>
        <item x="2880"/>
        <item x="2966"/>
        <item x="154"/>
        <item x="3129"/>
        <item x="3323"/>
        <item x="2222"/>
        <item x="545"/>
        <item x="485"/>
        <item x="4565"/>
        <item x="4335"/>
        <item x="4240"/>
        <item x="4009"/>
        <item x="3857"/>
        <item x="3924"/>
        <item x="3563"/>
        <item x="3436"/>
        <item x="853"/>
        <item x="770"/>
        <item x="1806"/>
        <item x="1831"/>
        <item x="1702"/>
        <item x="1852"/>
        <item x="2715"/>
        <item x="2760"/>
        <item x="2727"/>
        <item x="132"/>
        <item x="219"/>
        <item x="56"/>
        <item x="134"/>
        <item x="3370"/>
        <item x="2685"/>
        <item x="2504"/>
        <item x="2206"/>
        <item x="607"/>
        <item x="4596"/>
        <item x="3971"/>
        <item x="3935"/>
        <item x="3701"/>
        <item x="3681"/>
        <item x="3483"/>
        <item x="3788"/>
        <item x="3576"/>
        <item x="911"/>
        <item x="1133"/>
        <item x="780"/>
        <item x="1687"/>
        <item x="1684"/>
        <item x="1514"/>
        <item x="1396"/>
        <item x="2853"/>
        <item x="2792"/>
        <item x="2980"/>
        <item x="76"/>
        <item x="3288"/>
        <item x="3181"/>
        <item x="2587"/>
        <item x="2380"/>
        <item x="2487"/>
        <item x="2419"/>
        <item x="2028"/>
        <item x="2093"/>
        <item x="385"/>
        <item x="424"/>
        <item x="570"/>
        <item x="4036"/>
        <item x="3836"/>
        <item x="3837"/>
        <item x="3437"/>
        <item x="3438"/>
        <item x="912"/>
        <item x="992"/>
        <item x="867"/>
        <item x="1144"/>
        <item x="1154"/>
        <item x="1007"/>
        <item x="1855"/>
        <item x="1856"/>
        <item x="1705"/>
        <item x="1261"/>
        <item x="2843"/>
        <item x="2807"/>
        <item x="2840"/>
        <item x="122"/>
        <item x="130"/>
        <item x="3154"/>
        <item x="3272"/>
        <item x="3268"/>
        <item x="3407"/>
        <item x="3214"/>
        <item x="3210"/>
        <item x="2447"/>
        <item x="2228"/>
        <item x="2193"/>
        <item x="2317"/>
        <item x="2336"/>
        <item x="2051"/>
        <item x="460"/>
        <item x="425"/>
        <item x="706"/>
        <item x="589"/>
        <item x="4282"/>
        <item x="4497"/>
        <item x="4180"/>
        <item x="4187"/>
        <item x="4044"/>
        <item x="4058"/>
        <item x="4188"/>
        <item x="3456"/>
        <item x="3613"/>
        <item x="3552"/>
        <item x="894"/>
        <item x="884"/>
        <item x="1074"/>
        <item x="875"/>
        <item x="1563"/>
        <item x="1573"/>
        <item x="1649"/>
        <item x="1912"/>
        <item x="1409"/>
        <item x="1404"/>
        <item x="2774"/>
        <item x="2768"/>
        <item x="2910"/>
        <item x="222"/>
        <item x="248"/>
        <item x="300"/>
        <item x="176"/>
        <item x="291"/>
        <item x="123"/>
        <item x="290"/>
        <item x="3104"/>
        <item x="2662"/>
        <item x="2490"/>
        <item x="2603"/>
        <item x="2057"/>
        <item x="2323"/>
        <item x="2144"/>
        <item x="478"/>
        <item x="585"/>
        <item x="569"/>
        <item x="432"/>
        <item x="482"/>
        <item x="493"/>
        <item x="4505"/>
        <item x="4410"/>
        <item x="4440"/>
        <item x="4313"/>
        <item x="4376"/>
        <item x="3814"/>
        <item x="4073"/>
        <item x="3565"/>
        <item x="3564"/>
        <item x="3529"/>
        <item x="899"/>
        <item x="1094"/>
        <item x="903"/>
        <item x="882"/>
        <item x="1176"/>
        <item x="924"/>
        <item x="1057"/>
        <item x="1158"/>
        <item x="833"/>
        <item x="811"/>
        <item x="1940"/>
        <item x="1600"/>
        <item x="1555"/>
        <item x="1253"/>
        <item x="1464"/>
        <item x="2833"/>
        <item x="2830"/>
        <item x="2978"/>
        <item x="2842"/>
        <item x="3305"/>
        <item x="3197"/>
        <item x="2576"/>
        <item x="2577"/>
        <item x="2243"/>
        <item x="1997"/>
        <item x="633"/>
        <item x="649"/>
        <item x="368"/>
        <item x="472"/>
        <item x="350"/>
        <item x="636"/>
        <item x="3953"/>
        <item x="4054"/>
        <item x="4191"/>
        <item x="4037"/>
        <item x="3718"/>
        <item x="3562"/>
        <item x="3443"/>
        <item x="3789"/>
        <item x="914"/>
        <item x="961"/>
        <item x="900"/>
        <item x="869"/>
        <item x="1704"/>
        <item x="1800"/>
        <item x="1921"/>
        <item x="1851"/>
        <item x="1252"/>
        <item x="1477"/>
        <item x="1325"/>
        <item x="1402"/>
        <item x="1323"/>
        <item x="2748"/>
        <item x="2865"/>
        <item x="2721"/>
        <item x="2820"/>
        <item x="175"/>
        <item x="3265"/>
        <item x="3302"/>
        <item x="3132"/>
        <item x="3122"/>
        <item x="3317"/>
        <item x="3109"/>
        <item x="2668"/>
        <item x="2432"/>
        <item x="2197"/>
        <item x="2140"/>
        <item x="2214"/>
        <item x="2283"/>
        <item x="2150"/>
        <item x="2218"/>
        <item x="508"/>
        <item x="729"/>
        <item x="488"/>
        <item x="383"/>
        <item x="534"/>
        <item x="421"/>
        <item x="356"/>
        <item x="3941"/>
        <item x="3947"/>
        <item x="3839"/>
        <item x="3531"/>
        <item x="3618"/>
        <item x="3427"/>
        <item x="3751"/>
        <item x="3558"/>
        <item x="3603"/>
        <item x="3468"/>
        <item x="988"/>
        <item x="1045"/>
        <item x="1017"/>
        <item x="772"/>
        <item x="1691"/>
        <item x="1590"/>
        <item x="1565"/>
        <item x="1815"/>
        <item x="1213"/>
        <item x="1322"/>
        <item x="2728"/>
        <item x="2790"/>
        <item x="3074"/>
        <item x="2969"/>
        <item x="197"/>
        <item x="3279"/>
        <item x="3277"/>
        <item x="3165"/>
        <item x="2373"/>
        <item x="2672"/>
        <item x="2565"/>
        <item x="2318"/>
        <item x="688"/>
        <item x="390"/>
        <item x="450"/>
        <item x="513"/>
        <item x="486"/>
        <item x="4445"/>
        <item x="3897"/>
        <item x="3523"/>
        <item x="1005"/>
        <item x="1006"/>
        <item x="995"/>
        <item x="1737"/>
        <item x="1368"/>
        <item x="1288"/>
        <item x="2933"/>
        <item x="2887"/>
        <item x="272"/>
        <item x="2418"/>
        <item x="2498"/>
        <item x="2473"/>
        <item x="2212"/>
        <item x="483"/>
        <item x="358"/>
        <item x="583"/>
        <item x="650"/>
        <item x="731"/>
        <item x="3906"/>
        <item x="3888"/>
        <item x="3447"/>
        <item x="3455"/>
        <item x="3658"/>
        <item x="930"/>
        <item x="960"/>
        <item x="1814"/>
        <item x="1593"/>
        <item x="1716"/>
        <item x="1625"/>
        <item x="1794"/>
        <item x="1439"/>
        <item x="1327"/>
        <item x="2963"/>
        <item x="3032"/>
        <item x="2563"/>
        <item x="2627"/>
        <item x="2575"/>
        <item x="2139"/>
        <item x="675"/>
        <item x="674"/>
        <item x="386"/>
        <item x="359"/>
        <item x="4235"/>
        <item x="4104"/>
        <item x="3868"/>
        <item x="4017"/>
        <item x="3786"/>
        <item x="886"/>
        <item x="966"/>
        <item x="948"/>
        <item x="1824"/>
        <item x="1736"/>
        <item x="1913"/>
        <item x="1914"/>
        <item x="1413"/>
        <item x="1272"/>
        <item x="1246"/>
        <item x="1411"/>
        <item x="2720"/>
        <item x="2773"/>
        <item x="33"/>
        <item x="3395"/>
        <item x="3276"/>
        <item x="3234"/>
        <item x="2349"/>
        <item x="1991"/>
        <item x="2071"/>
        <item x="344"/>
        <item x="586"/>
        <item x="584"/>
        <item x="677"/>
        <item x="4451"/>
        <item x="4232"/>
        <item x="4270"/>
        <item x="3887"/>
        <item x="4068"/>
        <item x="4109"/>
        <item x="3872"/>
        <item x="3892"/>
        <item x="4042"/>
        <item x="3734"/>
        <item x="1115"/>
        <item x="1178"/>
        <item x="773"/>
        <item x="807"/>
        <item x="1781"/>
        <item x="1666"/>
        <item x="1530"/>
        <item x="1610"/>
        <item x="1860"/>
        <item x="1431"/>
        <item x="1522"/>
        <item x="1459"/>
        <item x="2772"/>
        <item x="2771"/>
        <item x="2999"/>
        <item x="202"/>
        <item x="220"/>
        <item x="2569"/>
        <item x="2601"/>
        <item x="2351"/>
        <item x="2608"/>
        <item x="2659"/>
        <item x="2660"/>
        <item x="2209"/>
        <item x="1970"/>
        <item x="2133"/>
        <item x="648"/>
        <item x="357"/>
        <item x="420"/>
        <item x="492"/>
        <item x="384"/>
        <item x="4562"/>
        <item x="4480"/>
        <item x="4380"/>
        <item x="4158"/>
        <item x="4105"/>
        <item x="3942"/>
        <item x="3665"/>
        <item x="3579"/>
        <item x="3479"/>
        <item x="3678"/>
        <item x="1122"/>
        <item x="832"/>
        <item x="771"/>
        <item x="1177"/>
        <item x="1953"/>
        <item x="1397"/>
        <item x="1405"/>
        <item x="1332"/>
        <item x="2930"/>
        <item x="22"/>
        <item x="322"/>
        <item x="234"/>
        <item x="65"/>
        <item x="3142"/>
        <item x="3221"/>
        <item x="2474"/>
        <item x="2436"/>
        <item x="2435"/>
        <item x="2409"/>
        <item x="2166"/>
        <item x="2265"/>
        <item x="2213"/>
        <item x="2302"/>
        <item x="2098"/>
        <item x="591"/>
        <item x="443"/>
        <item x="464"/>
        <item x="463"/>
        <item x="676"/>
        <item x="719"/>
        <item x="387"/>
        <item x="4597"/>
        <item x="4516"/>
        <item x="4403"/>
        <item x="4443"/>
        <item x="4271"/>
        <item x="4348"/>
        <item x="3963"/>
        <item x="4045"/>
        <item x="3841"/>
        <item x="4079"/>
        <item x="4046"/>
        <item x="3919"/>
        <item x="3467"/>
        <item x="3539"/>
        <item x="3690"/>
        <item x="3812"/>
        <item x="3528"/>
        <item x="3621"/>
        <item x="3478"/>
        <item x="814"/>
        <item x="998"/>
        <item x="1168"/>
        <item x="1008"/>
        <item x="1721"/>
        <item x="1915"/>
        <item x="1605"/>
        <item x="1811"/>
        <item x="1622"/>
        <item x="1733"/>
        <item x="1566"/>
        <item x="1364"/>
        <item x="1311"/>
        <item x="1256"/>
        <item x="1245"/>
        <item x="1395"/>
        <item x="2965"/>
        <item x="74"/>
        <item x="318"/>
        <item x="32"/>
        <item x="133"/>
        <item x="129"/>
        <item x="171"/>
        <item x="203"/>
        <item x="3299"/>
        <item x="3177"/>
        <item x="3187"/>
        <item x="3298"/>
        <item x="3235"/>
        <item x="2566"/>
        <item x="2386"/>
        <item x="2463"/>
        <item x="2505"/>
        <item x="2560"/>
        <item x="2207"/>
        <item x="2151"/>
        <item x="2309"/>
        <item x="2245"/>
        <item x="559"/>
        <item x="555"/>
        <item x="560"/>
        <item x="4550"/>
        <item x="4469"/>
        <item x="4431"/>
        <item x="4500"/>
        <item x="4302"/>
        <item x="3920"/>
        <item x="3939"/>
        <item x="3851"/>
        <item x="3886"/>
        <item x="3835"/>
        <item x="3964"/>
        <item x="4003"/>
        <item x="3885"/>
        <item x="3561"/>
        <item x="3582"/>
        <item x="3673"/>
        <item x="3782"/>
        <item x="3610"/>
        <item x="3607"/>
        <item x="3712"/>
        <item x="3653"/>
        <item x="3526"/>
        <item x="895"/>
        <item x="778"/>
        <item x="993"/>
        <item x="1035"/>
        <item x="904"/>
        <item x="1025"/>
        <item x="1540"/>
        <item x="1621"/>
        <item x="1877"/>
        <item x="1688"/>
        <item x="1647"/>
        <item x="1552"/>
        <item x="1689"/>
        <item x="1952"/>
        <item x="1451"/>
        <item x="1445"/>
        <item x="2754"/>
        <item x="2804"/>
        <item x="3049"/>
        <item x="2769"/>
        <item x="2770"/>
        <item x="2753"/>
        <item x="2776"/>
        <item x="232"/>
        <item x="187"/>
        <item x="77"/>
        <item x="225"/>
        <item x="4"/>
        <item x="3186"/>
        <item x="3402"/>
        <item x="3313"/>
        <item x="2525"/>
        <item x="2595"/>
        <item x="2476"/>
        <item x="2175"/>
        <item x="2268"/>
        <item x="2036"/>
        <item x="2065"/>
        <item x="2147"/>
        <item x="2205"/>
        <item x="2020"/>
        <item x="2342"/>
        <item x="616"/>
        <item x="609"/>
        <item x="552"/>
        <item x="474"/>
        <item x="510"/>
        <item x="458"/>
        <item x="397"/>
        <item x="4322"/>
        <item x="4347"/>
        <item x="4462"/>
        <item x="4220"/>
        <item x="4543"/>
        <item x="4247"/>
        <item x="4474"/>
        <item x="4408"/>
        <item x="4303"/>
        <item x="4444"/>
        <item x="4257"/>
        <item x="4067"/>
        <item x="4001"/>
        <item x="4163"/>
        <item x="4192"/>
        <item x="4026"/>
        <item x="3965"/>
        <item x="3916"/>
        <item x="3540"/>
        <item x="3733"/>
        <item x="3695"/>
        <item x="3466"/>
        <item x="3668"/>
        <item x="3654"/>
        <item x="3506"/>
        <item x="3435"/>
        <item x="952"/>
        <item x="963"/>
        <item x="1067"/>
        <item x="768"/>
        <item x="790"/>
        <item x="813"/>
        <item x="831"/>
        <item x="929"/>
        <item x="1594"/>
        <item x="1618"/>
        <item x="1624"/>
        <item x="1943"/>
        <item x="1789"/>
        <item x="1632"/>
        <item x="1623"/>
        <item x="1663"/>
        <item x="1619"/>
        <item x="1461"/>
        <item x="1297"/>
        <item x="1487"/>
        <item x="1287"/>
        <item x="1280"/>
        <item x="1271"/>
        <item x="1440"/>
        <item x="3063"/>
        <item x="2780"/>
        <item x="2822"/>
        <item x="2791"/>
        <item x="3041"/>
        <item x="307"/>
        <item x="273"/>
        <item x="126"/>
        <item x="55"/>
        <item x="3201"/>
        <item x="3301"/>
        <item x="3351"/>
        <item x="3211"/>
        <item x="3253"/>
        <item x="2477"/>
        <item x="2392"/>
        <item x="2684"/>
        <item x="2664"/>
        <item x="2499"/>
        <item x="2086"/>
        <item x="2079"/>
        <item x="2031"/>
        <item x="2129"/>
        <item x="1983"/>
        <item x="2037"/>
        <item x="347"/>
        <item x="578"/>
        <item x="605"/>
        <item x="696"/>
        <item x="653"/>
        <item x="717"/>
        <item x="638"/>
        <item x="617"/>
        <item x="4161"/>
        <item x="3815"/>
        <item x="4074"/>
        <item x="4173"/>
        <item x="3823"/>
        <item x="3966"/>
        <item x="3713"/>
        <item x="3675"/>
        <item x="3551"/>
        <item x="3512"/>
        <item x="3722"/>
        <item x="3422"/>
        <item x="3611"/>
        <item x="3802"/>
        <item x="970"/>
        <item x="1152"/>
        <item x="1099"/>
        <item x="836"/>
        <item x="935"/>
        <item x="984"/>
        <item x="1678"/>
        <item x="1701"/>
        <item x="1553"/>
        <item x="1665"/>
        <item x="1783"/>
        <item x="1620"/>
        <item x="1604"/>
        <item x="1817"/>
        <item x="1320"/>
        <item x="1351"/>
        <item x="1329"/>
        <item x="1200"/>
        <item x="1324"/>
        <item x="1452"/>
        <item x="1436"/>
        <item x="1236"/>
        <item x="2825"/>
        <item x="2851"/>
        <item x="2852"/>
        <item x="2703"/>
        <item x="2739"/>
        <item x="2784"/>
        <item x="2801"/>
        <item x="136"/>
        <item x="228"/>
        <item x="170"/>
        <item x="204"/>
        <item x="201"/>
        <item x="3110"/>
        <item x="3366"/>
        <item x="3315"/>
        <item x="3178"/>
        <item x="3350"/>
        <item x="3369"/>
        <item x="2564"/>
        <item x="2439"/>
        <item x="2681"/>
        <item x="1998"/>
        <item x="2190"/>
        <item x="2085"/>
        <item x="2005"/>
        <item x="2208"/>
        <item x="2278"/>
        <item x="1987"/>
        <item x="564"/>
        <item x="604"/>
        <item x="722"/>
        <item x="565"/>
        <item x="366"/>
        <item x="4242"/>
        <item x="4404"/>
        <item x="4080"/>
        <item x="3845"/>
        <item x="4140"/>
        <item x="4065"/>
        <item x="4168"/>
        <item x="3826"/>
        <item x="3524"/>
        <item x="3423"/>
        <item x="3439"/>
        <item x="3527"/>
        <item x="3740"/>
        <item x="3703"/>
        <item x="830"/>
        <item x="958"/>
        <item x="1149"/>
        <item x="847"/>
        <item x="915"/>
        <item x="1138"/>
        <item x="1078"/>
        <item x="959"/>
        <item x="1947"/>
        <item x="1583"/>
        <item x="1782"/>
        <item x="1591"/>
        <item x="1671"/>
        <item x="1723"/>
        <item x="1775"/>
        <item x="1549"/>
        <item x="1833"/>
        <item x="1430"/>
        <item x="1381"/>
        <item x="1275"/>
        <item x="1298"/>
        <item x="1448"/>
        <item x="1521"/>
        <item x="1340"/>
        <item x="2723"/>
        <item x="2837"/>
        <item x="2951"/>
        <item x="267"/>
        <item x="3164"/>
        <item x="3314"/>
        <item x="3352"/>
        <item x="2495"/>
        <item x="2399"/>
        <item x="2527"/>
        <item x="1989"/>
        <item x="2027"/>
        <item x="2102"/>
        <item x="2348"/>
        <item x="2291"/>
        <item x="2238"/>
        <item x="375"/>
        <item x="379"/>
        <item x="453"/>
        <item x="625"/>
        <item x="428"/>
        <item x="529"/>
        <item x="465"/>
        <item x="553"/>
        <item x="741"/>
        <item x="4512"/>
        <item x="4423"/>
        <item x="4234"/>
        <item x="4190"/>
        <item x="3846"/>
        <item x="3799"/>
        <item x="3696"/>
        <item x="3585"/>
        <item x="3692"/>
        <item x="3492"/>
        <item x="3545"/>
        <item x="794"/>
        <item x="815"/>
        <item x="829"/>
        <item x="828"/>
        <item x="870"/>
        <item x="986"/>
        <item x="896"/>
        <item x="1050"/>
        <item x="1875"/>
        <item x="1896"/>
        <item x="1578"/>
        <item x="1539"/>
        <item x="1954"/>
        <item x="1407"/>
        <item x="1295"/>
        <item x="2913"/>
        <item x="3071"/>
        <item x="2765"/>
        <item x="3057"/>
        <item x="2826"/>
        <item x="150"/>
        <item x="111"/>
        <item x="87"/>
        <item x="177"/>
        <item x="3167"/>
        <item x="3107"/>
        <item x="3365"/>
        <item x="3148"/>
        <item x="3295"/>
        <item x="3118"/>
        <item x="2561"/>
        <item x="2445"/>
        <item x="2570"/>
        <item x="2571"/>
        <item x="2388"/>
        <item x="2359"/>
        <item x="2387"/>
        <item x="2308"/>
        <item x="2198"/>
        <item x="2118"/>
        <item x="1982"/>
        <item x="2250"/>
        <item x="2141"/>
        <item x="2012"/>
        <item x="1976"/>
        <item x="2013"/>
        <item x="404"/>
        <item x="436"/>
        <item x="551"/>
        <item x="459"/>
        <item x="4470"/>
        <item x="4392"/>
        <item x="4416"/>
        <item x="4595"/>
        <item x="4559"/>
        <item x="4399"/>
        <item x="4018"/>
        <item x="3922"/>
        <item x="3925"/>
        <item x="3554"/>
        <item x="3647"/>
        <item x="3544"/>
        <item x="3592"/>
        <item x="3809"/>
        <item x="3709"/>
        <item x="3444"/>
        <item x="950"/>
        <item x="902"/>
        <item x="897"/>
        <item x="797"/>
        <item x="798"/>
        <item x="1185"/>
        <item x="1066"/>
        <item x="806"/>
        <item x="763"/>
        <item x="1889"/>
        <item x="1572"/>
        <item x="1858"/>
        <item x="1948"/>
        <item x="1758"/>
        <item x="1859"/>
        <item x="1908"/>
        <item x="1718"/>
        <item x="1460"/>
        <item x="1248"/>
        <item x="1277"/>
        <item x="2875"/>
        <item x="2850"/>
        <item x="2782"/>
        <item x="2738"/>
        <item x="2931"/>
        <item x="3017"/>
        <item x="2714"/>
        <item x="2812"/>
        <item x="92"/>
        <item x="208"/>
        <item x="317"/>
        <item x="145"/>
        <item x="118"/>
        <item x="153"/>
        <item x="3294"/>
        <item x="3190"/>
        <item x="3081"/>
        <item x="2670"/>
        <item x="2401"/>
        <item x="2444"/>
        <item x="2537"/>
        <item x="2690"/>
        <item x="2581"/>
        <item x="2006"/>
        <item x="2232"/>
        <item x="2038"/>
        <item x="1971"/>
        <item x="2171"/>
        <item x="2000"/>
        <item x="355"/>
        <item x="476"/>
        <item x="380"/>
        <item x="408"/>
        <item x="4261"/>
        <item x="4286"/>
        <item x="4378"/>
        <item x="4446"/>
        <item x="4250"/>
        <item x="4011"/>
        <item x="4031"/>
        <item x="3849"/>
        <item x="4195"/>
        <item x="3955"/>
        <item x="3680"/>
        <item x="3547"/>
        <item x="3717"/>
        <item x="3737"/>
        <item x="3520"/>
        <item x="3583"/>
        <item x="3775"/>
        <item x="3639"/>
        <item x="857"/>
        <item x="1054"/>
        <item x="1021"/>
        <item x="954"/>
        <item x="1108"/>
        <item x="1020"/>
        <item x="750"/>
        <item x="934"/>
        <item x="1779"/>
        <item x="1753"/>
        <item x="1570"/>
        <item x="1830"/>
        <item x="1229"/>
        <item x="1370"/>
        <item x="1423"/>
        <item x="1369"/>
        <item x="1262"/>
        <item x="1201"/>
        <item x="2831"/>
        <item x="2984"/>
        <item x="3053"/>
        <item x="2838"/>
        <item x="2832"/>
        <item x="3004"/>
        <item x="3068"/>
        <item x="2985"/>
        <item x="214"/>
        <item x="179"/>
        <item x="149"/>
        <item x="259"/>
        <item x="57"/>
        <item x="44"/>
        <item x="1"/>
        <item x="3312"/>
        <item x="3251"/>
        <item x="3119"/>
        <item x="3115"/>
        <item x="3256"/>
        <item x="2568"/>
        <item x="2458"/>
        <item x="2462"/>
        <item x="2599"/>
        <item x="2221"/>
        <item x="2003"/>
        <item x="378"/>
        <item x="532"/>
        <item x="733"/>
        <item x="694"/>
        <item x="4334"/>
        <item x="4496"/>
        <item x="4558"/>
        <item x="4120"/>
        <item x="4139"/>
        <item x="3861"/>
        <item x="4144"/>
        <item x="3832"/>
        <item x="3475"/>
        <item x="3425"/>
        <item x="3763"/>
        <item x="3424"/>
        <item x="3645"/>
        <item x="3421"/>
        <item x="3803"/>
        <item x="784"/>
        <item x="1192"/>
        <item x="887"/>
        <item x="1145"/>
        <item x="951"/>
        <item x="1150"/>
        <item x="1846"/>
        <item x="1719"/>
        <item x="1759"/>
        <item x="1884"/>
        <item x="1263"/>
        <item x="1517"/>
        <item x="1321"/>
        <item x="1307"/>
        <item x="1208"/>
        <item x="2974"/>
        <item x="2800"/>
        <item x="2857"/>
        <item x="3072"/>
        <item x="2953"/>
        <item x="2755"/>
        <item x="2736"/>
        <item x="3047"/>
        <item x="48"/>
        <item x="151"/>
        <item x="311"/>
        <item x="59"/>
        <item x="3405"/>
        <item x="3182"/>
        <item x="3222"/>
        <item x="3108"/>
        <item x="3380"/>
        <item x="3273"/>
        <item x="3293"/>
        <item x="3353"/>
        <item x="2485"/>
        <item x="2434"/>
        <item x="2479"/>
        <item x="2408"/>
        <item x="2673"/>
        <item x="1959"/>
        <item x="2080"/>
        <item x="2252"/>
        <item x="710"/>
        <item x="579"/>
        <item x="407"/>
        <item x="4351"/>
        <item x="4369"/>
        <item x="4420"/>
        <item x="4468"/>
        <item x="4570"/>
        <item x="4405"/>
        <item x="3944"/>
        <item x="4183"/>
        <item x="4010"/>
        <item x="4121"/>
        <item x="3873"/>
        <item x="4127"/>
        <item x="3445"/>
        <item x="3752"/>
        <item x="1137"/>
        <item x="937"/>
        <item x="876"/>
        <item x="979"/>
        <item x="1143"/>
        <item x="1146"/>
        <item x="1537"/>
        <item x="1918"/>
        <item x="1677"/>
        <item x="1755"/>
        <item x="1635"/>
        <item x="1656"/>
        <item x="1607"/>
        <item x="1756"/>
        <item x="1795"/>
        <item x="1373"/>
        <item x="1211"/>
        <item x="1387"/>
        <item x="1343"/>
        <item x="1525"/>
        <item x="2821"/>
        <item x="3024"/>
        <item x="2722"/>
        <item x="2903"/>
        <item x="2909"/>
        <item x="302"/>
        <item x="310"/>
        <item x="172"/>
        <item x="70"/>
        <item x="28"/>
        <item x="148"/>
        <item x="3300"/>
        <item x="3117"/>
        <item x="2643"/>
        <item x="2398"/>
        <item x="2683"/>
        <item x="2464"/>
        <item x="2011"/>
        <item x="2039"/>
        <item x="337"/>
        <item x="362"/>
        <item x="581"/>
        <item x="543"/>
        <item x="526"/>
        <item x="613"/>
        <item x="666"/>
        <item x="685"/>
        <item x="4397"/>
        <item x="4260"/>
        <item x="4333"/>
        <item x="4528"/>
        <item x="3981"/>
        <item x="4126"/>
        <item x="4005"/>
        <item x="3842"/>
        <item x="3511"/>
        <item x="3674"/>
        <item x="972"/>
        <item x="1125"/>
        <item x="1026"/>
        <item x="1058"/>
        <item x="774"/>
        <item x="1097"/>
        <item x="1548"/>
        <item x="1752"/>
        <item x="1652"/>
        <item x="1850"/>
        <item x="1741"/>
        <item x="1629"/>
        <item x="1342"/>
        <item x="1432"/>
        <item x="1366"/>
        <item x="1427"/>
        <item x="1202"/>
        <item x="1221"/>
        <item x="2740"/>
        <item x="2905"/>
        <item x="2908"/>
        <item x="2781"/>
        <item x="2915"/>
        <item x="2848"/>
        <item x="2928"/>
        <item x="117"/>
        <item x="217"/>
        <item x="270"/>
        <item x="64"/>
        <item x="3238"/>
        <item x="3398"/>
        <item x="3089"/>
        <item x="2423"/>
        <item x="2613"/>
        <item x="2548"/>
        <item x="2182"/>
        <item x="2110"/>
        <item x="2018"/>
        <item x="567"/>
        <item x="654"/>
        <item x="735"/>
        <item x="376"/>
        <item x="594"/>
        <item x="4281"/>
        <item x="4288"/>
        <item x="4293"/>
        <item x="4230"/>
        <item x="4409"/>
        <item x="4430"/>
        <item x="4482"/>
        <item x="4094"/>
        <item x="4193"/>
        <item x="3844"/>
        <item x="3499"/>
        <item x="3670"/>
        <item x="3614"/>
        <item x="3464"/>
        <item x="796"/>
        <item x="1107"/>
        <item x="1128"/>
        <item x="795"/>
        <item x="890"/>
        <item x="1531"/>
        <item x="1836"/>
        <item x="1660"/>
        <item x="1690"/>
        <item x="1265"/>
        <item x="1462"/>
        <item x="1257"/>
        <item x="1386"/>
        <item x="1308"/>
        <item x="1494"/>
        <item x="1441"/>
        <item x="2860"/>
        <item x="2813"/>
        <item x="2692"/>
        <item x="249"/>
        <item x="315"/>
        <item x="15"/>
        <item x="46"/>
        <item x="109"/>
        <item x="3291"/>
        <item x="3203"/>
        <item x="2567"/>
        <item x="2589"/>
        <item x="2594"/>
        <item x="2384"/>
        <item x="2189"/>
        <item x="2237"/>
        <item x="2132"/>
        <item x="1984"/>
        <item x="401"/>
        <item x="338"/>
        <item x="4402"/>
        <item x="3825"/>
        <item x="3923"/>
        <item x="4032"/>
        <item x="3967"/>
        <item x="4035"/>
        <item x="3530"/>
        <item x="3691"/>
        <item x="3683"/>
        <item x="3491"/>
        <item x="3546"/>
        <item x="3797"/>
        <item x="843"/>
        <item x="805"/>
        <item x="901"/>
        <item x="909"/>
        <item x="1120"/>
        <item x="1849"/>
        <item x="1561"/>
        <item x="1838"/>
        <item x="1698"/>
        <item x="1606"/>
        <item x="1422"/>
        <item x="1483"/>
        <item x="3075"/>
        <item x="2889"/>
        <item x="2811"/>
        <item x="2787"/>
        <item x="2814"/>
        <item x="2983"/>
        <item x="2732"/>
        <item x="2927"/>
        <item x="47"/>
        <item x="23"/>
        <item x="49"/>
        <item x="190"/>
        <item x="181"/>
        <item x="168"/>
        <item x="3206"/>
        <item x="3220"/>
        <item x="3248"/>
        <item x="3102"/>
        <item x="2634"/>
        <item x="2663"/>
        <item x="2543"/>
        <item x="2390"/>
        <item x="2625"/>
        <item x="2258"/>
        <item x="2279"/>
        <item x="2126"/>
        <item x="2026"/>
        <item x="646"/>
        <item x="448"/>
        <item x="514"/>
        <item x="503"/>
        <item x="4585"/>
        <item x="4418"/>
        <item x="4197"/>
        <item x="4413"/>
        <item x="4545"/>
        <item x="4119"/>
        <item x="3997"/>
        <item x="3860"/>
        <item x="3976"/>
        <item x="4153"/>
        <item x="4012"/>
        <item x="3806"/>
        <item x="3735"/>
        <item x="3525"/>
        <item x="3573"/>
        <item x="3533"/>
        <item x="3672"/>
        <item x="764"/>
        <item x="1082"/>
        <item x="1065"/>
        <item x="1100"/>
        <item x="878"/>
        <item x="765"/>
        <item x="1589"/>
        <item x="1580"/>
        <item x="1238"/>
        <item x="1328"/>
        <item x="1367"/>
        <item x="1309"/>
        <item x="1227"/>
        <item x="1376"/>
        <item x="2810"/>
        <item x="2950"/>
        <item x="2940"/>
        <item x="2817"/>
        <item x="3054"/>
        <item x="106"/>
        <item x="193"/>
        <item x="105"/>
        <item x="282"/>
        <item x="7"/>
        <item x="3218"/>
        <item x="3188"/>
        <item x="3278"/>
        <item x="3255"/>
        <item x="3215"/>
        <item x="3090"/>
        <item x="2549"/>
        <item x="2686"/>
        <item x="2631"/>
        <item x="2572"/>
        <item x="2397"/>
        <item x="2510"/>
        <item x="2544"/>
        <item x="1994"/>
        <item x="547"/>
        <item x="391"/>
        <item x="538"/>
        <item x="325"/>
        <item x="557"/>
        <item x="4337"/>
        <item x="4256"/>
        <item x="4519"/>
        <item x="4591"/>
        <item x="4400"/>
        <item x="4349"/>
        <item x="4439"/>
        <item x="3957"/>
        <item x="4179"/>
        <item x="3855"/>
        <item x="4128"/>
        <item x="4103"/>
        <item x="3985"/>
        <item x="3509"/>
        <item x="3609"/>
        <item x="3446"/>
        <item x="3663"/>
        <item x="3498"/>
        <item x="1139"/>
        <item x="1181"/>
        <item x="880"/>
        <item x="1197"/>
        <item x="803"/>
        <item x="1708"/>
        <item x="1909"/>
        <item x="1592"/>
        <item x="1602"/>
        <item x="1559"/>
        <item x="1874"/>
        <item x="1936"/>
        <item x="1765"/>
        <item x="1754"/>
        <item x="1504"/>
        <item x="1356"/>
        <item x="1491"/>
        <item x="1269"/>
        <item x="2958"/>
        <item x="2858"/>
        <item x="3037"/>
        <item x="2766"/>
        <item x="2834"/>
        <item x="191"/>
        <item x="301"/>
        <item x="283"/>
        <item x="3368"/>
        <item x="3254"/>
        <item x="3331"/>
        <item x="3095"/>
        <item x="3330"/>
        <item x="2562"/>
        <item x="2364"/>
        <item x="2609"/>
        <item x="2616"/>
        <item x="2539"/>
        <item x="2636"/>
        <item x="2154"/>
        <item x="515"/>
        <item x="631"/>
        <item x="600"/>
        <item x="687"/>
        <item x="637"/>
        <item x="4563"/>
        <item x="4422"/>
        <item x="4370"/>
        <item x="4272"/>
        <item x="4221"/>
        <item x="4566"/>
        <item x="4155"/>
        <item x="4123"/>
        <item x="3871"/>
        <item x="3950"/>
        <item x="3719"/>
        <item x="3656"/>
        <item x="3624"/>
        <item x="3578"/>
        <item x="1059"/>
        <item x="844"/>
        <item x="1179"/>
        <item x="749"/>
        <item x="962"/>
        <item x="804"/>
        <item x="944"/>
        <item x="785"/>
        <item x="1722"/>
        <item x="1845"/>
        <item x="1808"/>
        <item x="1944"/>
        <item x="1920"/>
        <item x="1762"/>
        <item x="1564"/>
        <item x="1232"/>
        <item x="1237"/>
        <item x="1198"/>
        <item x="2777"/>
        <item x="2890"/>
        <item x="2693"/>
        <item x="2779"/>
        <item x="224"/>
        <item x="50"/>
        <item x="5"/>
        <item x="223"/>
        <item x="83"/>
        <item x="229"/>
        <item x="39"/>
        <item x="308"/>
        <item x="3375"/>
        <item x="3098"/>
        <item x="3192"/>
        <item x="2484"/>
        <item x="2370"/>
        <item x="2396"/>
        <item x="2241"/>
        <item x="2215"/>
        <item x="2066"/>
        <item x="2274"/>
        <item x="2077"/>
        <item x="2063"/>
        <item x="2350"/>
        <item x="2289"/>
        <item x="2114"/>
        <item x="2136"/>
        <item x="373"/>
        <item x="573"/>
        <item x="495"/>
        <item x="678"/>
        <item x="4530"/>
        <item x="4580"/>
        <item x="4366"/>
        <item x="4491"/>
        <item x="4537"/>
        <item x="4421"/>
        <item x="4398"/>
        <item x="4007"/>
        <item x="3980"/>
        <item x="4172"/>
        <item x="4129"/>
        <item x="4024"/>
        <item x="3930"/>
        <item x="3666"/>
        <item x="3518"/>
        <item x="3714"/>
        <item x="1105"/>
        <item x="793"/>
        <item x="762"/>
        <item x="1028"/>
        <item x="1194"/>
        <item x="1069"/>
        <item x="1102"/>
        <item x="1659"/>
        <item x="1683"/>
        <item x="1834"/>
        <item x="1813"/>
        <item x="1734"/>
        <item x="1835"/>
        <item x="1827"/>
        <item x="1352"/>
        <item x="1230"/>
        <item x="3067"/>
        <item x="2737"/>
        <item x="2839"/>
        <item x="71"/>
        <item x="144"/>
        <item x="3091"/>
        <item x="3404"/>
        <item x="3286"/>
        <item x="3341"/>
        <item x="2460"/>
        <item x="2424"/>
        <item x="2596"/>
        <item x="2379"/>
        <item x="2293"/>
        <item x="2335"/>
        <item x="2054"/>
        <item x="2199"/>
        <item x="1985"/>
        <item x="1973"/>
        <item x="507"/>
        <item x="619"/>
        <item x="497"/>
        <item x="4374"/>
        <item x="4343"/>
        <item x="4317"/>
        <item x="4396"/>
        <item x="4434"/>
        <item x="4375"/>
        <item x="4571"/>
        <item x="3934"/>
        <item x="3998"/>
        <item x="3450"/>
        <item x="3800"/>
        <item x="3662"/>
        <item x="3688"/>
        <item x="3813"/>
        <item x="3449"/>
        <item x="3693"/>
        <item x="907"/>
        <item x="781"/>
        <item x="1030"/>
        <item x="1103"/>
        <item x="1167"/>
        <item x="968"/>
        <item x="945"/>
        <item x="1104"/>
        <item x="1707"/>
        <item x="1682"/>
        <item x="1582"/>
        <item x="1924"/>
        <item x="1449"/>
        <item x="1278"/>
        <item x="2944"/>
        <item x="2762"/>
        <item x="3027"/>
        <item x="2827"/>
        <item x="2706"/>
        <item x="2937"/>
        <item x="2803"/>
        <item x="89"/>
        <item x="199"/>
        <item x="88"/>
        <item x="3179"/>
        <item x="3126"/>
        <item x="3113"/>
        <item x="3200"/>
        <item x="3173"/>
        <item x="3241"/>
        <item x="3271"/>
        <item x="3354"/>
        <item x="2680"/>
        <item x="2411"/>
        <item x="2496"/>
        <item x="2629"/>
        <item x="2677"/>
        <item x="2338"/>
        <item x="2165"/>
        <item x="2137"/>
        <item x="2257"/>
        <item x="2117"/>
        <item x="2329"/>
        <item x="2105"/>
        <item x="2285"/>
        <item x="2084"/>
        <item x="595"/>
        <item x="388"/>
        <item x="429"/>
        <item x="640"/>
        <item x="4401"/>
        <item x="4490"/>
        <item x="4251"/>
        <item x="4518"/>
        <item x="4199"/>
        <item x="4379"/>
        <item x="4450"/>
        <item x="3909"/>
        <item x="4100"/>
        <item x="3904"/>
        <item x="4132"/>
        <item x="3762"/>
        <item x="3616"/>
        <item x="3550"/>
        <item x="3457"/>
        <item x="3707"/>
        <item x="3676"/>
        <item x="848"/>
        <item x="801"/>
        <item x="1075"/>
        <item x="1044"/>
        <item x="792"/>
        <item x="1164"/>
        <item x="864"/>
        <item x="1542"/>
        <item x="1585"/>
        <item x="1928"/>
        <item x="1545"/>
        <item x="1798"/>
        <item x="1784"/>
        <item x="1508"/>
        <item x="1258"/>
        <item x="1399"/>
        <item x="1318"/>
        <item x="1214"/>
        <item x="1390"/>
        <item x="2987"/>
        <item x="3050"/>
        <item x="2877"/>
        <item x="2884"/>
        <item x="2891"/>
        <item x="2885"/>
        <item x="264"/>
        <item x="235"/>
        <item x="3114"/>
        <item x="3172"/>
        <item x="2358"/>
        <item x="2412"/>
        <item x="2431"/>
        <item x="2687"/>
        <item x="2007"/>
        <item x="2244"/>
        <item x="2239"/>
        <item x="2296"/>
        <item x="2162"/>
        <item x="2155"/>
        <item x="2164"/>
        <item x="377"/>
        <item x="496"/>
        <item x="477"/>
        <item x="571"/>
        <item x="537"/>
        <item x="670"/>
        <item x="662"/>
        <item x="471"/>
        <item x="4442"/>
        <item x="4204"/>
        <item x="4381"/>
        <item x="4355"/>
        <item x="4318"/>
        <item x="3933"/>
        <item x="4057"/>
        <item x="3915"/>
        <item x="4122"/>
        <item x="3918"/>
        <item x="3414"/>
        <item x="3474"/>
        <item x="855"/>
        <item x="980"/>
        <item x="746"/>
        <item x="877"/>
        <item x="816"/>
        <item x="1560"/>
        <item x="1317"/>
        <item x="1231"/>
        <item x="1347"/>
        <item x="1453"/>
        <item x="1429"/>
        <item x="1372"/>
        <item x="1224"/>
        <item x="2943"/>
        <item x="2861"/>
        <item x="2786"/>
        <item x="2904"/>
        <item x="2917"/>
        <item x="2961"/>
        <item x="2888"/>
        <item x="274"/>
        <item x="18"/>
        <item x="239"/>
        <item x="3131"/>
        <item x="3333"/>
        <item x="3337"/>
        <item x="3085"/>
        <item x="3116"/>
        <item x="2639"/>
        <item x="2666"/>
        <item x="2651"/>
        <item x="2326"/>
        <item x="2325"/>
        <item x="2092"/>
        <item x="2347"/>
        <item x="2324"/>
        <item x="372"/>
        <item x="4531"/>
        <item x="4273"/>
        <item x="4308"/>
        <item x="3928"/>
        <item x="4108"/>
        <item x="4196"/>
        <item x="3870"/>
        <item x="3496"/>
        <item x="3671"/>
        <item x="3682"/>
        <item x="3773"/>
        <item x="3608"/>
        <item x="3515"/>
        <item x="786"/>
        <item x="1131"/>
        <item x="1070"/>
        <item x="819"/>
        <item x="866"/>
        <item x="990"/>
        <item x="1876"/>
        <item x="1769"/>
        <item x="1766"/>
        <item x="1785"/>
        <item x="1809"/>
        <item x="1270"/>
        <item x="1520"/>
        <item x="1225"/>
        <item x="3016"/>
        <item x="2986"/>
        <item x="2964"/>
        <item x="2956"/>
        <item x="3009"/>
        <item x="2783"/>
        <item x="2994"/>
        <item x="2975"/>
        <item x="2920"/>
        <item x="292"/>
        <item x="68"/>
        <item x="316"/>
        <item x="3137"/>
        <item x="3170"/>
        <item x="3320"/>
        <item x="2482"/>
        <item x="2416"/>
        <item x="2415"/>
        <item x="2194"/>
        <item x="2070"/>
        <item x="2067"/>
        <item x="2016"/>
        <item x="2176"/>
        <item x="2345"/>
        <item x="2273"/>
        <item x="632"/>
        <item x="374"/>
        <item x="588"/>
        <item x="367"/>
        <item x="582"/>
        <item x="4214"/>
        <item x="4509"/>
        <item x="4342"/>
        <item x="4330"/>
        <item x="4433"/>
        <item x="4587"/>
        <item x="4085"/>
        <item x="3895"/>
        <item x="4181"/>
        <item x="4098"/>
        <item x="3926"/>
        <item x="3557"/>
        <item x="3505"/>
        <item x="3490"/>
        <item x="3745"/>
        <item x="3792"/>
        <item x="3469"/>
        <item x="3793"/>
        <item x="1019"/>
        <item x="823"/>
        <item x="1132"/>
        <item x="1068"/>
        <item x="1873"/>
        <item x="1654"/>
        <item x="1930"/>
        <item x="1637"/>
        <item x="1893"/>
        <item x="1710"/>
        <item x="1699"/>
        <item x="1890"/>
        <item x="1703"/>
        <item x="1302"/>
        <item x="1371"/>
        <item x="1346"/>
        <item x="1348"/>
        <item x="1471"/>
        <item x="1365"/>
        <item x="2892"/>
        <item x="2922"/>
        <item x="2705"/>
        <item x="2806"/>
        <item x="2976"/>
        <item x="241"/>
        <item x="35"/>
        <item x="253"/>
        <item x="3362"/>
        <item x="2624"/>
        <item x="2619"/>
        <item x="2240"/>
        <item x="2033"/>
        <item x="2217"/>
        <item x="2122"/>
        <item x="370"/>
        <item x="590"/>
        <item x="651"/>
        <item x="349"/>
        <item x="341"/>
        <item x="4546"/>
        <item x="4382"/>
        <item x="4299"/>
        <item x="4243"/>
        <item x="4084"/>
        <item x="4182"/>
        <item x="4000"/>
        <item x="3635"/>
        <item x="3615"/>
        <item x="3560"/>
        <item x="3689"/>
        <item x="3811"/>
        <item x="3510"/>
        <item x="3487"/>
        <item x="1110"/>
        <item x="852"/>
        <item x="846"/>
        <item x="1493"/>
        <item x="1509"/>
        <item x="1391"/>
        <item x="1354"/>
        <item x="1338"/>
        <item x="1454"/>
        <item x="2899"/>
        <item x="2973"/>
        <item x="2967"/>
        <item x="2971"/>
        <item x="2883"/>
        <item x="3013"/>
        <item x="3035"/>
        <item x="2901"/>
        <item x="252"/>
        <item x="277"/>
        <item x="24"/>
        <item x="166"/>
        <item x="100"/>
        <item x="93"/>
        <item x="257"/>
        <item x="3297"/>
        <item x="3310"/>
        <item x="3319"/>
        <item x="2580"/>
        <item x="2429"/>
        <item x="2637"/>
        <item x="2523"/>
        <item x="2400"/>
        <item x="2648"/>
        <item x="2600"/>
        <item x="2638"/>
        <item x="2503"/>
        <item x="2275"/>
        <item x="2246"/>
        <item x="2168"/>
        <item x="2156"/>
        <item x="624"/>
        <item x="4475"/>
        <item x="4149"/>
        <item x="4030"/>
        <item x="3949"/>
        <item x="4039"/>
        <item x="3453"/>
        <item x="3772"/>
        <item x="3477"/>
        <item x="3694"/>
        <item x="3738"/>
        <item x="3507"/>
        <item x="3760"/>
        <item x="973"/>
        <item x="1063"/>
        <item x="1195"/>
        <item x="856"/>
        <item x="1162"/>
        <item x="975"/>
        <item x="1869"/>
        <item x="1892"/>
        <item x="1823"/>
        <item x="1672"/>
        <item x="1644"/>
        <item x="1264"/>
        <item x="1497"/>
        <item x="1378"/>
        <item x="1473"/>
        <item x="3030"/>
        <item x="2845"/>
        <item x="2988"/>
        <item x="3001"/>
        <item x="2881"/>
        <item x="2916"/>
        <item x="72"/>
        <item x="192"/>
        <item x="275"/>
        <item x="280"/>
        <item x="319"/>
        <item x="3381"/>
        <item x="3400"/>
        <item x="3133"/>
        <item x="3219"/>
        <item x="2509"/>
        <item x="2653"/>
        <item x="2644"/>
        <item x="2553"/>
        <item x="2068"/>
        <item x="2300"/>
        <item x="2249"/>
        <item x="2004"/>
        <item x="2210"/>
        <item x="535"/>
        <item x="737"/>
        <item x="489"/>
        <item x="734"/>
        <item x="410"/>
        <item x="457"/>
        <item x="723"/>
        <item x="615"/>
        <item x="4279"/>
        <item x="4467"/>
        <item x="4354"/>
        <item x="4248"/>
        <item x="3905"/>
        <item x="3908"/>
        <item x="3859"/>
        <item x="4146"/>
        <item x="4061"/>
        <item x="3470"/>
        <item x="3465"/>
        <item x="3623"/>
        <item x="752"/>
        <item x="1183"/>
        <item x="754"/>
        <item x="748"/>
        <item x="927"/>
        <item x="985"/>
        <item x="1543"/>
        <item x="1713"/>
        <item x="1857"/>
        <item x="1611"/>
        <item x="1941"/>
        <item x="1601"/>
        <item x="1254"/>
        <item x="1500"/>
        <item x="2996"/>
        <item x="2932"/>
        <item x="2702"/>
        <item x="3080"/>
        <item x="2809"/>
        <item x="37"/>
        <item x="260"/>
        <item x="230"/>
        <item x="323"/>
        <item x="103"/>
        <item x="137"/>
        <item x="3364"/>
        <item x="3296"/>
        <item x="3127"/>
        <item x="3233"/>
        <item x="2604"/>
        <item x="2365"/>
        <item x="2633"/>
        <item x="2536"/>
        <item x="2088"/>
        <item x="2227"/>
        <item x="2233"/>
        <item x="2106"/>
        <item x="1977"/>
        <item x="612"/>
        <item x="544"/>
        <item x="454"/>
        <item x="660"/>
        <item x="525"/>
        <item x="4529"/>
        <item x="4407"/>
        <item x="4327"/>
        <item x="4311"/>
        <item x="4384"/>
        <item x="4507"/>
        <item x="4259"/>
        <item x="4297"/>
        <item x="4589"/>
        <item x="4419"/>
        <item x="4252"/>
        <item x="4041"/>
        <item x="4114"/>
        <item x="3699"/>
        <item x="3725"/>
        <item x="3567"/>
        <item x="3684"/>
        <item x="1184"/>
        <item x="1027"/>
        <item x="1088"/>
        <item x="916"/>
        <item x="1096"/>
        <item x="1188"/>
        <item x="971"/>
        <item x="1903"/>
        <item x="1810"/>
        <item x="1950"/>
        <item x="1861"/>
        <item x="1724"/>
        <item x="1848"/>
        <item x="1879"/>
        <item x="1220"/>
        <item x="1513"/>
        <item x="1289"/>
        <item x="1279"/>
        <item x="1301"/>
        <item x="1406"/>
        <item x="1492"/>
        <item x="3044"/>
        <item x="2742"/>
        <item x="3031"/>
        <item x="2717"/>
        <item x="196"/>
        <item x="304"/>
        <item x="258"/>
        <item x="173"/>
        <item x="0"/>
        <item x="3391"/>
        <item x="3130"/>
        <item x="3361"/>
        <item x="3269"/>
        <item x="3274"/>
        <item x="3209"/>
        <item x="3194"/>
        <item x="2538"/>
        <item x="2620"/>
        <item x="2617"/>
        <item x="1967"/>
        <item x="2029"/>
        <item x="2203"/>
        <item x="2142"/>
        <item x="597"/>
        <item x="628"/>
        <item x="641"/>
        <item x="701"/>
        <item x="684"/>
        <item x="517"/>
        <item x="596"/>
        <item x="4577"/>
        <item x="4583"/>
        <item x="4472"/>
        <item x="4344"/>
        <item x="4588"/>
        <item x="4049"/>
        <item x="4088"/>
        <item x="4147"/>
        <item x="4064"/>
        <item x="3954"/>
        <item x="3807"/>
        <item x="3426"/>
        <item x="3764"/>
        <item x="779"/>
        <item x="936"/>
        <item x="1084"/>
        <item x="1189"/>
        <item x="745"/>
        <item x="1773"/>
        <item x="1828"/>
        <item x="1905"/>
        <item x="1697"/>
        <item x="1925"/>
        <item x="1891"/>
        <item x="1939"/>
        <item x="1868"/>
        <item x="1303"/>
        <item x="2859"/>
        <item x="2750"/>
        <item x="255"/>
        <item x="211"/>
        <item x="3202"/>
        <item x="3410"/>
        <item x="3139"/>
        <item x="3401"/>
        <item x="2420"/>
        <item x="2452"/>
        <item x="2559"/>
        <item x="2433"/>
        <item x="2417"/>
        <item x="2143"/>
        <item x="2170"/>
        <item x="2272"/>
        <item x="2024"/>
        <item x="732"/>
        <item x="550"/>
        <item x="449"/>
        <item x="4216"/>
        <item x="4360"/>
        <item x="4527"/>
        <item x="4278"/>
        <item x="4262"/>
        <item x="4186"/>
        <item x="4130"/>
        <item x="3833"/>
        <item x="3894"/>
        <item x="3958"/>
        <item x="4145"/>
        <item x="4089"/>
        <item x="3612"/>
        <item x="3596"/>
        <item x="3730"/>
        <item x="3777"/>
        <item x="3758"/>
        <item x="1091"/>
        <item x="1033"/>
        <item x="1140"/>
        <item x="938"/>
        <item x="809"/>
        <item x="922"/>
        <item x="1788"/>
        <item x="1899"/>
        <item x="1631"/>
        <item x="1658"/>
        <item x="1353"/>
        <item x="1377"/>
        <item x="1283"/>
        <item x="1379"/>
        <item x="2946"/>
        <item x="3061"/>
        <item x="3033"/>
        <item x="53"/>
        <item x="174"/>
        <item x="212"/>
        <item x="114"/>
        <item x="250"/>
        <item x="185"/>
        <item x="3394"/>
        <item x="3360"/>
        <item x="3285"/>
        <item x="3363"/>
        <item x="3349"/>
        <item x="3387"/>
        <item x="3093"/>
        <item x="3195"/>
        <item x="3123"/>
        <item x="3382"/>
        <item x="2682"/>
        <item x="2430"/>
        <item x="2512"/>
        <item x="2645"/>
        <item x="2354"/>
        <item x="2623"/>
        <item x="2688"/>
        <item x="2023"/>
        <item x="2030"/>
        <item x="2255"/>
        <item x="2100"/>
        <item x="2047"/>
        <item x="516"/>
        <item x="451"/>
        <item x="400"/>
        <item x="721"/>
        <item x="603"/>
        <item x="663"/>
        <item x="4501"/>
        <item x="4249"/>
        <item x="4341"/>
        <item x="4458"/>
        <item x="4289"/>
        <item x="4170"/>
        <item x="3875"/>
        <item x="3881"/>
        <item x="4034"/>
        <item x="3952"/>
        <item x="4174"/>
        <item x="3999"/>
        <item x="3982"/>
        <item x="4143"/>
        <item x="3460"/>
        <item x="3619"/>
        <item x="3741"/>
        <item x="744"/>
        <item x="825"/>
        <item x="928"/>
        <item x="1016"/>
        <item x="1036"/>
        <item x="891"/>
        <item x="1079"/>
        <item x="1551"/>
        <item x="1887"/>
        <item x="1870"/>
        <item x="1839"/>
        <item x="1711"/>
        <item x="1655"/>
        <item x="1296"/>
        <item x="1306"/>
        <item x="1472"/>
        <item x="1350"/>
        <item x="3064"/>
        <item x="2829"/>
        <item x="2862"/>
        <item x="3026"/>
        <item x="2"/>
        <item x="62"/>
        <item x="13"/>
        <item x="3392"/>
        <item x="3359"/>
        <item x="3134"/>
        <item x="3342"/>
        <item x="3217"/>
        <item x="2410"/>
        <item x="2478"/>
        <item x="2393"/>
        <item x="2550"/>
        <item x="2531"/>
        <item x="2292"/>
        <item x="2297"/>
        <item x="2256"/>
        <item x="2320"/>
        <item x="2195"/>
        <item x="2107"/>
        <item x="2001"/>
        <item x="690"/>
        <item x="501"/>
        <item x="360"/>
        <item x="430"/>
        <item x="433"/>
        <item x="405"/>
        <item x="4224"/>
        <item x="4594"/>
        <item x="4411"/>
        <item x="4238"/>
        <item x="4258"/>
        <item x="4113"/>
        <item x="4131"/>
        <item x="3867"/>
        <item x="3494"/>
        <item x="3413"/>
        <item x="3761"/>
        <item x="1174"/>
        <item x="1175"/>
        <item x="956"/>
        <item x="1127"/>
        <item x="996"/>
        <item x="1169"/>
        <item x="1130"/>
        <item x="1757"/>
        <item x="1576"/>
        <item x="1638"/>
        <item x="1579"/>
        <item x="1633"/>
        <item x="1919"/>
        <item x="1556"/>
        <item x="1337"/>
        <item x="1292"/>
        <item x="1389"/>
        <item x="1199"/>
        <item x="2828"/>
        <item x="3070"/>
        <item x="2752"/>
        <item x="2876"/>
        <item x="43"/>
        <item x="38"/>
        <item x="305"/>
        <item x="296"/>
        <item x="3168"/>
        <item x="3196"/>
        <item x="3213"/>
        <item x="3136"/>
        <item x="2356"/>
        <item x="2535"/>
        <item x="2369"/>
        <item x="2048"/>
        <item x="2343"/>
        <item x="643"/>
        <item x="713"/>
        <item x="427"/>
        <item x="728"/>
        <item x="742"/>
        <item x="4389"/>
        <item x="4484"/>
        <item x="4481"/>
        <item x="4548"/>
        <item x="4099"/>
        <item x="3824"/>
        <item x="3899"/>
        <item x="3727"/>
        <item x="3711"/>
        <item x="3536"/>
        <item x="3767"/>
        <item x="743"/>
        <item x="1089"/>
        <item x="753"/>
        <item x="1126"/>
        <item x="1180"/>
        <item x="1186"/>
        <item x="919"/>
        <item x="1942"/>
        <item x="1634"/>
        <item x="1603"/>
        <item x="1714"/>
        <item x="1772"/>
        <item x="1664"/>
        <item x="1503"/>
        <item x="1455"/>
        <item x="1291"/>
        <item x="1212"/>
        <item x="1274"/>
        <item x="1240"/>
        <item x="3028"/>
        <item x="2716"/>
        <item x="3011"/>
        <item x="3076"/>
        <item x="279"/>
        <item x="3384"/>
        <item x="2618"/>
        <item x="2407"/>
        <item x="2586"/>
        <item x="2605"/>
        <item x="2052"/>
        <item x="2091"/>
        <item x="2322"/>
        <item x="504"/>
        <item x="435"/>
        <item x="661"/>
        <item x="716"/>
        <item x="698"/>
        <item x="340"/>
        <item x="4325"/>
        <item x="4340"/>
        <item x="4390"/>
        <item x="4305"/>
        <item x="4135"/>
        <item x="4106"/>
        <item x="3853"/>
        <item x="3910"/>
        <item x="3651"/>
        <item x="3559"/>
        <item x="3570"/>
        <item x="3787"/>
        <item x="3459"/>
        <item x="3521"/>
        <item x="3532"/>
        <item x="858"/>
        <item x="1885"/>
        <item x="1550"/>
        <item x="1863"/>
        <item x="1577"/>
        <item x="1669"/>
        <item x="1616"/>
        <item x="1587"/>
        <item x="1281"/>
        <item x="1255"/>
        <item x="1475"/>
        <item x="1518"/>
        <item x="3003"/>
        <item x="2934"/>
        <item x="3014"/>
        <item x="2701"/>
        <item x="91"/>
        <item x="16"/>
        <item x="29"/>
        <item x="198"/>
        <item x="313"/>
        <item x="3338"/>
        <item x="3367"/>
        <item x="3388"/>
        <item x="3334"/>
        <item x="2468"/>
        <item x="2497"/>
        <item x="2540"/>
        <item x="2674"/>
        <item x="2021"/>
        <item x="2060"/>
        <item x="527"/>
        <item x="691"/>
        <item x="456"/>
        <item x="467"/>
        <item x="4223"/>
        <item x="4244"/>
        <item x="4521"/>
        <item x="4372"/>
        <item x="4569"/>
        <item x="4428"/>
        <item x="3993"/>
        <item x="3847"/>
        <item x="3852"/>
        <item x="3864"/>
        <item x="3593"/>
        <item x="3655"/>
        <item x="3568"/>
        <item x="3744"/>
        <item x="1024"/>
        <item x="1116"/>
        <item x="1101"/>
        <item x="1161"/>
        <item x="1062"/>
        <item x="1609"/>
        <item x="1533"/>
        <item x="1569"/>
        <item x="1904"/>
        <item x="1802"/>
        <item x="1481"/>
        <item x="1474"/>
        <item x="1266"/>
        <item x="3078"/>
        <item x="2886"/>
        <item x="2959"/>
        <item x="2764"/>
        <item x="2870"/>
        <item x="3020"/>
        <item x="128"/>
        <item x="90"/>
        <item x="113"/>
        <item x="140"/>
        <item x="3237"/>
        <item x="3244"/>
        <item x="3411"/>
        <item x="3303"/>
        <item x="3160"/>
        <item x="2402"/>
        <item x="2676"/>
        <item x="2573"/>
        <item x="2196"/>
        <item x="2332"/>
        <item x="1981"/>
        <item x="2076"/>
        <item x="2034"/>
        <item x="2108"/>
        <item x="403"/>
        <item x="442"/>
        <item x="502"/>
        <item x="4441"/>
        <item x="4331"/>
        <item x="4218"/>
        <item x="4280"/>
        <item x="4222"/>
        <item x="4465"/>
        <item x="4517"/>
        <item x="4201"/>
        <item x="4019"/>
        <item x="4102"/>
        <item x="3638"/>
        <item x="3605"/>
        <item x="3433"/>
        <item x="3555"/>
        <item x="976"/>
        <item x="1010"/>
        <item x="978"/>
        <item x="1172"/>
        <item x="824"/>
        <item x="941"/>
        <item x="1076"/>
        <item x="1077"/>
        <item x="868"/>
        <item x="873"/>
        <item x="1780"/>
        <item x="1636"/>
        <item x="1588"/>
        <item x="1512"/>
        <item x="1247"/>
        <item x="1249"/>
        <item x="2900"/>
        <item x="2960"/>
        <item x="3065"/>
        <item x="2746"/>
        <item x="2751"/>
        <item x="2747"/>
        <item x="297"/>
        <item x="314"/>
        <item x="263"/>
        <item x="86"/>
        <item x="3185"/>
        <item x="3355"/>
        <item x="2591"/>
        <item x="2426"/>
        <item x="371"/>
        <item x="399"/>
        <item x="598"/>
        <item x="4246"/>
        <item x="4228"/>
        <item x="4213"/>
        <item x="4508"/>
        <item x="4284"/>
        <item x="3929"/>
        <item x="3880"/>
        <item x="4136"/>
        <item x="3820"/>
        <item x="4141"/>
        <item x="4169"/>
        <item x="3519"/>
        <item x="3769"/>
        <item x="3805"/>
        <item x="3580"/>
        <item x="3796"/>
        <item x="3420"/>
        <item x="837"/>
        <item x="957"/>
        <item x="933"/>
        <item x="1124"/>
        <item x="1047"/>
        <item x="1871"/>
        <item x="1554"/>
        <item x="1693"/>
        <item x="1763"/>
        <item x="1239"/>
        <item x="1466"/>
        <item x="1425"/>
        <item x="1316"/>
        <item x="2914"/>
        <item x="2749"/>
        <item x="2775"/>
        <item x="3019"/>
        <item x="2711"/>
        <item x="2992"/>
        <item x="61"/>
        <item x="221"/>
        <item x="108"/>
        <item x="3088"/>
        <item x="3357"/>
        <item x="3249"/>
        <item x="2511"/>
        <item x="2546"/>
        <item x="2125"/>
        <item x="1968"/>
        <item x="2157"/>
        <item x="2346"/>
        <item x="2303"/>
        <item x="621"/>
        <item x="715"/>
        <item x="518"/>
        <item x="671"/>
        <item x="714"/>
        <item x="669"/>
        <item x="4522"/>
        <item x="4560"/>
        <item x="4202"/>
        <item x="4295"/>
        <item x="4285"/>
        <item x="4276"/>
        <item x="3951"/>
        <item x="3992"/>
        <item x="4116"/>
        <item x="4014"/>
        <item x="3577"/>
        <item x="3748"/>
        <item x="3794"/>
        <item x="3617"/>
        <item x="3723"/>
        <item x="3493"/>
        <item x="1092"/>
        <item x="788"/>
        <item x="849"/>
        <item x="1060"/>
        <item x="1055"/>
        <item x="1805"/>
        <item x="1807"/>
        <item x="1544"/>
        <item x="1819"/>
        <item x="1529"/>
        <item x="1598"/>
        <item x="1293"/>
        <item x="1383"/>
        <item x="1344"/>
        <item x="1450"/>
        <item x="2991"/>
        <item x="2745"/>
        <item x="45"/>
        <item x="261"/>
        <item x="167"/>
        <item x="67"/>
        <item x="299"/>
        <item x="2391"/>
        <item x="2378"/>
        <item x="2583"/>
        <item x="2355"/>
        <item x="2148"/>
        <item x="561"/>
        <item x="548"/>
        <item x="558"/>
        <item x="673"/>
        <item x="524"/>
        <item x="4350"/>
        <item x="4310"/>
        <item x="4245"/>
        <item x="4602"/>
        <item x="4544"/>
        <item x="4599"/>
        <item x="4206"/>
        <item x="3522"/>
        <item x="3757"/>
        <item x="3489"/>
        <item x="3780"/>
        <item x="1151"/>
        <item x="838"/>
        <item x="1081"/>
        <item x="1949"/>
        <item x="1945"/>
        <item x="1476"/>
        <item x="1426"/>
        <item x="1260"/>
        <item x="1242"/>
        <item x="1410"/>
        <item x="2796"/>
        <item x="2700"/>
        <item x="2990"/>
        <item x="42"/>
        <item x="240"/>
        <item x="95"/>
        <item x="160"/>
        <item x="3252"/>
        <item x="3096"/>
        <item x="3094"/>
        <item x="3260"/>
        <item x="3166"/>
        <item x="3174"/>
        <item x="2632"/>
        <item x="2466"/>
        <item x="1988"/>
        <item x="2304"/>
        <item x="2211"/>
        <item x="2046"/>
        <item x="2185"/>
        <item x="562"/>
        <item x="658"/>
        <item x="434"/>
        <item x="672"/>
        <item x="4312"/>
        <item x="4541"/>
        <item x="4463"/>
        <item x="4572"/>
        <item x="4394"/>
        <item x="4194"/>
        <item x="4055"/>
        <item x="3843"/>
        <item x="4164"/>
        <item x="3876"/>
        <item x="3642"/>
        <item x="3746"/>
        <item x="3667"/>
        <item x="3750"/>
        <item x="1011"/>
        <item x="921"/>
        <item x="808"/>
        <item x="845"/>
        <item x="1926"/>
        <item x="1661"/>
        <item x="1681"/>
        <item x="1532"/>
        <item x="1867"/>
        <item x="1299"/>
        <item x="1484"/>
        <item x="1345"/>
        <item x="1374"/>
        <item x="1282"/>
        <item x="1465"/>
        <item x="2962"/>
        <item x="2816"/>
        <item x="2873"/>
        <item x="2793"/>
        <item x="20"/>
        <item x="303"/>
        <item x="139"/>
        <item x="205"/>
        <item x="3409"/>
        <item x="3103"/>
        <item x="3287"/>
        <item x="3112"/>
        <item x="3223"/>
        <item x="2646"/>
        <item x="2395"/>
        <item x="2405"/>
        <item x="2508"/>
        <item x="2513"/>
        <item x="2679"/>
        <item x="2087"/>
        <item x="2294"/>
        <item x="2160"/>
        <item x="2277"/>
        <item x="2022"/>
        <item x="577"/>
        <item x="574"/>
        <item x="481"/>
        <item x="4326"/>
        <item x="4268"/>
        <item x="4592"/>
        <item x="4554"/>
        <item x="4412"/>
        <item x="3650"/>
        <item x="3429"/>
        <item x="859"/>
        <item x="826"/>
        <item x="1093"/>
        <item x="834"/>
        <item x="1793"/>
        <item x="1791"/>
        <item x="1916"/>
        <item x="1433"/>
        <item x="2734"/>
        <item x="2695"/>
        <item x="2936"/>
        <item x="2949"/>
        <item x="17"/>
        <item x="288"/>
        <item x="178"/>
        <item x="180"/>
        <item x="107"/>
        <item x="116"/>
        <item x="3184"/>
        <item x="3348"/>
        <item x="2454"/>
        <item x="2667"/>
        <item x="2371"/>
        <item x="2501"/>
        <item x="2541"/>
        <item x="2584"/>
        <item x="2101"/>
        <item x="1993"/>
        <item x="2331"/>
        <item x="2173"/>
        <item x="352"/>
        <item x="539"/>
        <item x="4526"/>
        <item x="4274"/>
        <item x="4304"/>
        <item x="4574"/>
        <item x="4561"/>
        <item x="3862"/>
        <item x="4028"/>
        <item x="3961"/>
        <item x="4091"/>
        <item x="3574"/>
        <item x="3472"/>
        <item x="3766"/>
        <item x="3687"/>
        <item x="1134"/>
        <item x="841"/>
        <item x="1034"/>
        <item x="1090"/>
        <item x="1764"/>
        <item x="1878"/>
        <item x="1796"/>
        <item x="1597"/>
        <item x="1581"/>
        <item x="1872"/>
        <item x="1725"/>
        <item x="1315"/>
        <item x="1310"/>
        <item x="1428"/>
        <item x="2778"/>
        <item x="2733"/>
        <item x="2731"/>
        <item x="2929"/>
        <item x="51"/>
        <item x="3175"/>
        <item x="3328"/>
        <item x="2453"/>
        <item x="2585"/>
        <item x="2403"/>
        <item x="2271"/>
        <item x="2138"/>
        <item x="1978"/>
        <item x="644"/>
        <item x="627"/>
        <item x="364"/>
        <item x="704"/>
        <item x="521"/>
        <item x="402"/>
        <item x="412"/>
        <item x="4498"/>
        <item x="4345"/>
        <item x="4601"/>
        <item x="4511"/>
        <item x="4329"/>
        <item x="4205"/>
        <item x="3877"/>
        <item x="4066"/>
        <item x="3816"/>
        <item x="4096"/>
        <item x="3708"/>
        <item x="1173"/>
        <item x="888"/>
        <item x="1061"/>
        <item x="1012"/>
        <item x="1111"/>
        <item x="1574"/>
        <item x="1767"/>
        <item x="1617"/>
        <item x="1653"/>
        <item x="1826"/>
        <item x="1825"/>
        <item x="1712"/>
        <item x="1630"/>
        <item x="1228"/>
        <item x="1209"/>
        <item x="1250"/>
        <item x="1385"/>
        <item x="1210"/>
        <item x="3055"/>
        <item x="2789"/>
        <item x="30"/>
        <item x="298"/>
        <item x="213"/>
        <item x="41"/>
        <item x="3389"/>
        <item x="3236"/>
        <item x="3397"/>
        <item x="3379"/>
        <item x="2494"/>
        <item x="2357"/>
        <item x="2339"/>
        <item x="2050"/>
        <item x="705"/>
        <item x="520"/>
        <item x="739"/>
        <item x="462"/>
        <item x="549"/>
        <item x="406"/>
        <item x="4209"/>
        <item x="4593"/>
        <item x="4436"/>
        <item x="4575"/>
        <item x="4357"/>
        <item x="3863"/>
        <item x="3840"/>
        <item x="3854"/>
        <item x="4029"/>
        <item x="3417"/>
        <item x="3594"/>
        <item x="3633"/>
        <item x="3428"/>
        <item x="1029"/>
        <item x="1015"/>
        <item x="1156"/>
        <item x="1709"/>
        <item x="1792"/>
        <item x="1584"/>
        <item x="1787"/>
        <item x="1527"/>
        <item x="1498"/>
        <item x="3008"/>
        <item x="2912"/>
        <item x="2869"/>
        <item x="2954"/>
        <item x="3036"/>
        <item x="2767"/>
        <item x="2921"/>
        <item x="2906"/>
        <item x="138"/>
        <item x="85"/>
        <item x="3176"/>
        <item x="3371"/>
        <item x="3163"/>
        <item x="3247"/>
        <item x="2459"/>
        <item x="2524"/>
        <item x="2383"/>
        <item x="2298"/>
        <item x="2201"/>
        <item x="546"/>
        <item x="505"/>
        <item x="695"/>
        <item x="354"/>
        <item x="409"/>
        <item x="4494"/>
        <item x="4406"/>
        <item x="4266"/>
        <item x="4075"/>
        <item x="4162"/>
        <item x="4171"/>
        <item x="3975"/>
        <item x="4150"/>
        <item x="4133"/>
        <item x="4060"/>
        <item x="4086"/>
        <item x="4069"/>
        <item x="3600"/>
        <item x="3753"/>
        <item x="3415"/>
        <item x="872"/>
        <item x="827"/>
        <item x="1119"/>
        <item x="885"/>
        <item x="1679"/>
        <item x="1761"/>
        <item x="1680"/>
        <item x="1929"/>
        <item x="1931"/>
        <item x="1424"/>
        <item x="1205"/>
        <item x="2911"/>
        <item x="2896"/>
        <item x="3073"/>
        <item x="2756"/>
        <item x="2972"/>
        <item x="162"/>
        <item x="182"/>
        <item x="231"/>
        <item x="3374"/>
        <item x="3343"/>
        <item x="3340"/>
        <item x="3318"/>
        <item x="3111"/>
        <item x="3226"/>
        <item x="3224"/>
        <item x="2361"/>
        <item x="2614"/>
        <item x="2678"/>
        <item x="2413"/>
        <item x="2621"/>
        <item x="2253"/>
        <item x="2319"/>
        <item x="2179"/>
        <item x="417"/>
        <item x="563"/>
        <item x="709"/>
        <item x="4269"/>
        <item x="4207"/>
        <item x="4332"/>
        <item x="3893"/>
        <item x="3977"/>
        <item x="4112"/>
        <item x="3969"/>
        <item x="3630"/>
        <item x="3500"/>
        <item x="3418"/>
        <item x="3586"/>
        <item x="3652"/>
        <item x="1117"/>
        <item x="812"/>
        <item x="1064"/>
        <item x="1073"/>
        <item x="802"/>
        <item x="898"/>
        <item x="1004"/>
        <item x="1917"/>
        <item x="1575"/>
        <item x="1643"/>
        <item x="1882"/>
        <item x="1403"/>
        <item x="1331"/>
        <item x="1434"/>
        <item x="1294"/>
        <item x="3029"/>
        <item x="2823"/>
        <item x="3051"/>
        <item x="2923"/>
        <item x="2808"/>
        <item x="99"/>
        <item x="9"/>
        <item x="278"/>
        <item x="306"/>
        <item x="26"/>
        <item x="142"/>
        <item x="3311"/>
        <item x="3246"/>
        <item x="3158"/>
        <item x="2381"/>
        <item x="2574"/>
        <item x="2470"/>
        <item x="2220"/>
        <item x="2041"/>
        <item x="2161"/>
        <item x="2248"/>
        <item x="398"/>
        <item x="576"/>
        <item x="630"/>
        <item x="664"/>
        <item x="506"/>
        <item x="4568"/>
        <item x="4328"/>
        <item x="4339"/>
        <item x="4493"/>
        <item x="3858"/>
        <item x="4110"/>
        <item x="3889"/>
        <item x="4016"/>
        <item x="3979"/>
        <item x="3962"/>
        <item x="4095"/>
        <item x="3716"/>
        <item x="3537"/>
        <item x="3556"/>
        <item x="3627"/>
        <item x="1106"/>
        <item x="982"/>
        <item x="997"/>
        <item x="767"/>
        <item x="874"/>
        <item x="1121"/>
        <item x="1674"/>
        <item x="1911"/>
        <item x="1398"/>
        <item x="1326"/>
        <item x="1226"/>
        <item x="1384"/>
        <item x="1336"/>
        <item x="1463"/>
        <item x="2970"/>
        <item x="2867"/>
        <item x="3056"/>
        <item x="3034"/>
        <item x="2735"/>
        <item x="121"/>
        <item x="94"/>
        <item x="79"/>
        <item x="3258"/>
        <item x="3378"/>
        <item x="3140"/>
        <item x="2661"/>
        <item x="2443"/>
        <item x="2489"/>
        <item x="2521"/>
        <item x="2615"/>
        <item x="2665"/>
        <item x="2353"/>
        <item x="2483"/>
        <item x="2128"/>
        <item x="2235"/>
        <item x="1962"/>
        <item x="1980"/>
        <item x="2158"/>
        <item x="2231"/>
        <item x="494"/>
        <item x="470"/>
        <item x="601"/>
        <item x="566"/>
        <item x="419"/>
        <item x="629"/>
        <item x="4255"/>
        <item x="4321"/>
        <item x="4388"/>
        <item x="4476"/>
        <item x="4225"/>
        <item x="4211"/>
        <item x="4377"/>
        <item x="4203"/>
        <item x="4573"/>
        <item x="4438"/>
        <item x="4083"/>
        <item x="4160"/>
        <item x="4056"/>
        <item x="4124"/>
        <item x="4125"/>
        <item x="3956"/>
        <item x="3884"/>
        <item x="4023"/>
        <item x="3626"/>
        <item x="3625"/>
        <item x="3729"/>
        <item x="3664"/>
        <item x="3765"/>
        <item x="3431"/>
        <item x="3721"/>
        <item x="981"/>
        <item x="787"/>
        <item x="1191"/>
        <item x="1083"/>
        <item x="1003"/>
        <item x="1732"/>
        <item x="1880"/>
        <item x="1650"/>
        <item x="1642"/>
        <item x="1934"/>
        <item x="1776"/>
        <item x="1799"/>
        <item x="1646"/>
        <item x="1829"/>
        <item x="1284"/>
        <item x="1243"/>
        <item x="1341"/>
        <item x="1528"/>
        <item x="1285"/>
        <item x="2864"/>
        <item x="3023"/>
        <item x="2849"/>
        <item x="2925"/>
        <item x="2696"/>
        <item x="233"/>
        <item x="243"/>
        <item x="324"/>
        <item x="256"/>
        <item x="110"/>
        <item x="3204"/>
        <item x="3263"/>
        <item x="3199"/>
        <item x="3336"/>
        <item x="2406"/>
        <item x="2461"/>
        <item x="2230"/>
        <item x="1961"/>
        <item x="2269"/>
        <item x="361"/>
        <item x="326"/>
        <item x="736"/>
        <item x="487"/>
        <item x="4226"/>
        <item x="4294"/>
        <item x="4365"/>
        <item x="4540"/>
        <item x="4265"/>
        <item x="4287"/>
        <item x="3883"/>
        <item x="3931"/>
        <item x="3856"/>
        <item x="3907"/>
        <item x="3776"/>
        <item x="3486"/>
        <item x="3785"/>
        <item x="3783"/>
        <item x="3606"/>
        <item x="989"/>
        <item x="967"/>
        <item x="946"/>
        <item x="1935"/>
        <item x="1731"/>
        <item x="1886"/>
        <item x="1382"/>
        <item x="1333"/>
        <item x="1304"/>
        <item x="1438"/>
        <item x="1268"/>
        <item x="1218"/>
        <item x="2794"/>
        <item x="3069"/>
        <item x="2712"/>
        <item x="2759"/>
        <item x="2691"/>
        <item x="2863"/>
        <item x="66"/>
        <item x="127"/>
        <item x="124"/>
        <item x="3227"/>
        <item x="3086"/>
        <item x="3147"/>
        <item x="3393"/>
        <item x="3232"/>
        <item x="3383"/>
        <item x="2493"/>
        <item x="2376"/>
        <item x="2446"/>
        <item x="2593"/>
        <item x="2044"/>
        <item x="2270"/>
        <item x="1964"/>
        <item x="2301"/>
        <item x="2340"/>
        <item x="441"/>
        <item x="652"/>
        <item x="512"/>
        <item x="330"/>
        <item x="626"/>
        <item x="4386"/>
        <item x="4415"/>
        <item x="4564"/>
        <item x="4582"/>
        <item x="4323"/>
        <item x="4586"/>
        <item x="4520"/>
        <item x="4581"/>
        <item x="4547"/>
        <item x="4198"/>
        <item x="3974"/>
        <item x="4177"/>
        <item x="3869"/>
        <item x="3917"/>
        <item x="3790"/>
        <item x="3747"/>
        <item x="3452"/>
        <item x="3726"/>
        <item x="3462"/>
        <item x="3649"/>
        <item x="3728"/>
        <item x="3451"/>
        <item x="910"/>
        <item x="1142"/>
        <item x="1148"/>
        <item x="1818"/>
        <item x="1567"/>
        <item x="1241"/>
        <item x="1349"/>
        <item x="1479"/>
        <item x="1437"/>
        <item x="1400"/>
        <item x="2730"/>
        <item x="2798"/>
        <item x="2947"/>
        <item x="2844"/>
        <item x="266"/>
        <item x="186"/>
        <item x="293"/>
        <item x="183"/>
        <item x="246"/>
        <item x="58"/>
        <item x="165"/>
        <item x="2610"/>
        <item x="2622"/>
        <item x="2394"/>
        <item x="2314"/>
        <item x="1975"/>
        <item x="1992"/>
        <item x="2090"/>
        <item x="1958"/>
        <item x="2188"/>
        <item x="2242"/>
        <item x="2145"/>
        <item x="369"/>
        <item x="353"/>
        <item x="554"/>
        <item x="346"/>
        <item x="4506"/>
        <item x="4534"/>
        <item x="4368"/>
        <item x="4460"/>
        <item x="4307"/>
        <item x="4535"/>
        <item x="4479"/>
        <item x="4455"/>
        <item x="4052"/>
        <item x="4185"/>
        <item x="3882"/>
        <item x="4142"/>
        <item x="3988"/>
        <item x="4115"/>
        <item x="4093"/>
        <item x="4118"/>
        <item x="3584"/>
        <item x="3798"/>
        <item x="3516"/>
        <item x="3476"/>
        <item x="3646"/>
        <item x="983"/>
        <item x="863"/>
        <item x="905"/>
        <item x="755"/>
        <item x="977"/>
        <item x="1927"/>
        <item x="1686"/>
        <item x="1735"/>
        <item x="1676"/>
        <item x="1595"/>
        <item x="1662"/>
        <item x="1738"/>
        <item x="1361"/>
        <item x="1207"/>
        <item x="1276"/>
        <item x="1499"/>
        <item x="2902"/>
        <item x="2741"/>
        <item x="2699"/>
        <item x="294"/>
        <item x="309"/>
        <item x="21"/>
        <item x="163"/>
        <item x="195"/>
        <item x="147"/>
        <item x="10"/>
        <item x="3183"/>
        <item x="3262"/>
        <item x="3145"/>
        <item x="2442"/>
        <item x="2611"/>
        <item x="2515"/>
        <item x="2481"/>
        <item x="2134"/>
        <item x="2089"/>
        <item x="1965"/>
        <item x="2035"/>
        <item x="2305"/>
        <item x="2169"/>
        <item x="2226"/>
        <item x="499"/>
        <item x="665"/>
        <item x="702"/>
        <item x="4510"/>
        <item x="4358"/>
        <item x="4359"/>
        <item x="3943"/>
        <item x="4063"/>
        <item x="3890"/>
        <item x="4078"/>
        <item x="3473"/>
        <item x="3481"/>
        <item x="3599"/>
        <item x="3629"/>
        <item x="991"/>
        <item x="1037"/>
        <item x="1123"/>
        <item x="974"/>
        <item x="1072"/>
        <item x="766"/>
        <item x="1888"/>
        <item x="1847"/>
        <item x="1468"/>
        <item x="1313"/>
        <item x="2952"/>
        <item x="2856"/>
        <item x="2898"/>
        <item x="2935"/>
        <item x="2818"/>
        <item x="2719"/>
        <item x="3005"/>
        <item x="210"/>
        <item x="209"/>
        <item x="104"/>
        <item x="206"/>
        <item x="158"/>
        <item x="14"/>
        <item x="3120"/>
        <item x="3152"/>
        <item x="3149"/>
        <item x="2640"/>
        <item x="2440"/>
        <item x="2551"/>
        <item x="2518"/>
        <item x="2528"/>
        <item x="2362"/>
        <item x="2471"/>
        <item x="2178"/>
        <item x="2254"/>
        <item x="2103"/>
        <item x="2062"/>
        <item x="2260"/>
        <item x="2127"/>
        <item x="656"/>
        <item x="331"/>
        <item x="681"/>
        <item x="332"/>
        <item x="599"/>
        <item x="572"/>
        <item x="4503"/>
        <item x="4477"/>
        <item x="4298"/>
        <item x="4231"/>
        <item x="4371"/>
        <item x="4539"/>
        <item x="4502"/>
        <item x="4524"/>
        <item x="3891"/>
        <item x="4048"/>
        <item x="3866"/>
        <item x="3830"/>
        <item x="4111"/>
        <item x="3970"/>
        <item x="3637"/>
        <item x="3590"/>
        <item x="3710"/>
        <item x="3461"/>
        <item x="3643"/>
        <item x="3432"/>
        <item x="1000"/>
        <item x="1032"/>
        <item x="759"/>
        <item x="1023"/>
        <item x="879"/>
        <item x="756"/>
        <item x="1166"/>
        <item x="1746"/>
        <item x="1739"/>
        <item x="1639"/>
        <item x="1599"/>
        <item x="1822"/>
        <item x="1685"/>
        <item x="1393"/>
        <item x="3007"/>
        <item x="3002"/>
        <item x="227"/>
        <item x="286"/>
        <item x="3322"/>
        <item x="3169"/>
        <item x="3146"/>
        <item x="3212"/>
        <item x="3180"/>
        <item x="3150"/>
        <item x="3358"/>
        <item x="2588"/>
        <item x="2628"/>
        <item x="2375"/>
        <item x="2598"/>
        <item x="2457"/>
        <item x="2263"/>
        <item x="2264"/>
        <item x="1956"/>
        <item x="2163"/>
        <item x="2261"/>
        <item x="683"/>
        <item x="522"/>
        <item x="431"/>
        <item x="480"/>
        <item x="4227"/>
        <item x="4237"/>
        <item x="4306"/>
        <item x="4208"/>
        <item x="4556"/>
        <item x="4200"/>
        <item x="4432"/>
        <item x="4215"/>
        <item x="4536"/>
        <item x="4275"/>
        <item x="3973"/>
        <item x="3994"/>
        <item x="3434"/>
        <item x="3504"/>
        <item x="3686"/>
        <item x="3768"/>
        <item x="3631"/>
        <item x="3441"/>
        <item x="820"/>
        <item x="776"/>
        <item x="1112"/>
        <item x="955"/>
        <item x="760"/>
        <item x="1182"/>
        <item x="1053"/>
        <item x="1568"/>
        <item x="1840"/>
        <item x="1900"/>
        <item x="1444"/>
        <item x="1222"/>
        <item x="1300"/>
        <item x="1204"/>
        <item x="1335"/>
        <item x="1489"/>
        <item x="1216"/>
        <item x="1447"/>
        <item x="2981"/>
        <item x="3059"/>
        <item x="98"/>
        <item x="265"/>
        <item x="321"/>
        <item x="3373"/>
        <item x="3125"/>
        <item x="3261"/>
        <item x="3267"/>
        <item x="3390"/>
        <item x="2456"/>
        <item x="2522"/>
        <item x="2626"/>
        <item x="2530"/>
        <item x="2437"/>
        <item x="2081"/>
        <item x="2234"/>
        <item x="2120"/>
        <item x="2330"/>
        <item x="2181"/>
        <item x="1972"/>
        <item x="2174"/>
        <item x="414"/>
        <item x="395"/>
        <item x="738"/>
        <item x="394"/>
        <item x="740"/>
        <item x="618"/>
        <item x="4461"/>
        <item x="4092"/>
        <item x="3902"/>
        <item x="3827"/>
        <item x="3978"/>
        <item x="3913"/>
        <item x="4137"/>
        <item x="3865"/>
        <item x="3571"/>
        <item x="3543"/>
        <item x="3581"/>
        <item x="3731"/>
        <item x="3575"/>
        <item x="3471"/>
        <item x="3501"/>
        <item x="3754"/>
        <item x="3488"/>
        <item x="943"/>
        <item x="923"/>
        <item x="1086"/>
        <item x="840"/>
        <item x="1190"/>
        <item x="939"/>
        <item x="1883"/>
        <item x="1790"/>
        <item x="1546"/>
        <item x="1842"/>
        <item x="1480"/>
        <item x="1219"/>
        <item x="1412"/>
        <item x="1235"/>
        <item x="1334"/>
        <item x="2709"/>
        <item x="2879"/>
        <item x="3010"/>
        <item x="143"/>
        <item x="125"/>
        <item x="19"/>
        <item x="102"/>
        <item x="36"/>
        <item x="226"/>
        <item x="156"/>
        <item x="8"/>
        <item x="3141"/>
        <item x="2451"/>
        <item x="2554"/>
        <item x="2119"/>
        <item x="2053"/>
        <item x="2009"/>
        <item x="2058"/>
        <item x="2124"/>
        <item x="1955"/>
        <item x="2247"/>
        <item x="2135"/>
        <item x="498"/>
        <item x="473"/>
        <item x="699"/>
        <item x="726"/>
        <item x="4292"/>
        <item x="4414"/>
        <item x="4600"/>
        <item x="4212"/>
        <item x="4385"/>
        <item x="3900"/>
        <item x="4156"/>
        <item x="4050"/>
        <item x="3819"/>
        <item x="3419"/>
        <item x="1087"/>
        <item x="822"/>
        <item x="789"/>
        <item x="1171"/>
        <item x="918"/>
        <item x="942"/>
        <item x="917"/>
        <item x="1038"/>
        <item x="999"/>
        <item x="1051"/>
        <item x="1657"/>
        <item x="1801"/>
        <item x="1456"/>
        <item x="1505"/>
        <item x="1458"/>
        <item x="1486"/>
        <item x="1488"/>
        <item x="1495"/>
        <item x="2897"/>
        <item x="3046"/>
        <item x="2694"/>
        <item x="2982"/>
        <item x="2979"/>
        <item x="2907"/>
        <item x="82"/>
        <item x="3329"/>
        <item x="3257"/>
        <item x="3243"/>
        <item x="3275"/>
        <item x="2427"/>
        <item x="2500"/>
        <item x="2337"/>
        <item x="1986"/>
        <item x="2074"/>
        <item x="2187"/>
        <item x="2069"/>
        <item x="2313"/>
        <item x="2008"/>
        <item x="2083"/>
        <item x="393"/>
        <item x="345"/>
        <item x="602"/>
        <item x="593"/>
        <item x="575"/>
        <item x="455"/>
        <item x="4437"/>
        <item x="4217"/>
        <item x="4495"/>
        <item x="4435"/>
        <item x="4300"/>
        <item x="4555"/>
        <item x="4178"/>
        <item x="3901"/>
        <item x="3834"/>
        <item x="4165"/>
        <item x="3569"/>
        <item x="3724"/>
        <item x="3634"/>
        <item x="821"/>
        <item x="1160"/>
        <item x="758"/>
        <item x="757"/>
        <item x="839"/>
        <item x="761"/>
        <item x="1558"/>
        <item x="1615"/>
        <item x="1596"/>
        <item x="1866"/>
        <item x="1837"/>
        <item x="1217"/>
        <item x="1443"/>
        <item x="1203"/>
        <item x="1273"/>
        <item x="1363"/>
        <item x="2855"/>
        <item x="2785"/>
        <item x="2955"/>
        <item x="52"/>
        <item x="84"/>
        <item x="75"/>
        <item x="3396"/>
        <item x="3250"/>
        <item x="3239"/>
        <item x="2385"/>
        <item x="2656"/>
        <item x="2368"/>
        <item x="2612"/>
        <item x="2542"/>
        <item x="1979"/>
        <item x="2202"/>
        <item x="2049"/>
        <item x="2223"/>
        <item x="2184"/>
        <item x="2177"/>
        <item x="2045"/>
        <item x="2078"/>
        <item x="415"/>
        <item x="423"/>
        <item x="700"/>
        <item x="718"/>
        <item x="348"/>
        <item x="4459"/>
        <item x="4264"/>
        <item x="4426"/>
        <item x="4138"/>
        <item x="4176"/>
        <item x="4148"/>
        <item x="4006"/>
        <item x="3641"/>
        <item x="3622"/>
        <item x="1095"/>
        <item x="1071"/>
        <item x="969"/>
        <item x="777"/>
        <item x="920"/>
        <item x="1170"/>
        <item x="932"/>
        <item x="1013"/>
        <item x="1165"/>
        <item x="1841"/>
        <item x="1906"/>
        <item x="1774"/>
        <item x="1651"/>
        <item x="1760"/>
        <item x="1612"/>
        <item x="1359"/>
        <item x="1259"/>
        <item x="2761"/>
        <item x="3021"/>
        <item x="2763"/>
        <item x="3038"/>
        <item x="3039"/>
        <item x="2710"/>
        <item x="3040"/>
        <item x="119"/>
        <item x="3"/>
        <item x="244"/>
        <item x="3189"/>
        <item x="3205"/>
        <item x="3207"/>
        <item x="3191"/>
        <item x="3326"/>
        <item x="3335"/>
        <item x="3106"/>
        <item x="2492"/>
        <item x="2441"/>
        <item x="2469"/>
        <item x="2529"/>
        <item x="2276"/>
        <item x="2180"/>
        <item x="2043"/>
        <item x="2251"/>
        <item x="2116"/>
        <item x="2167"/>
        <item x="1996"/>
        <item x="2104"/>
        <item x="2082"/>
        <item x="2146"/>
        <item x="2224"/>
        <item x="389"/>
        <item x="418"/>
        <item x="611"/>
        <item x="438"/>
        <item x="363"/>
        <item x="4309"/>
        <item x="4239"/>
        <item x="4557"/>
        <item x="4015"/>
        <item x="4076"/>
        <item x="3989"/>
        <item x="4022"/>
        <item x="3996"/>
        <item x="4107"/>
        <item x="3828"/>
        <item x="3513"/>
        <item x="3588"/>
        <item x="3430"/>
        <item x="3538"/>
        <item x="782"/>
        <item x="1626"/>
        <item x="1729"/>
        <item x="1547"/>
        <item x="1937"/>
        <item x="1641"/>
        <item x="1640"/>
        <item x="1330"/>
        <item x="1490"/>
        <item x="1478"/>
        <item x="2836"/>
        <item x="3022"/>
        <item x="3042"/>
        <item x="2872"/>
        <item x="2795"/>
        <item x="287"/>
        <item x="312"/>
        <item x="27"/>
        <item x="3385"/>
        <item x="3099"/>
        <item x="3346"/>
        <item x="2520"/>
        <item x="2299"/>
        <item x="2310"/>
        <item x="2341"/>
        <item x="2295"/>
        <item x="509"/>
        <item x="351"/>
        <item x="445"/>
        <item x="608"/>
        <item x="686"/>
        <item x="4466"/>
        <item x="4424"/>
        <item x="4267"/>
        <item x="4367"/>
        <item x="4134"/>
        <item x="3983"/>
        <item x="3822"/>
        <item x="3879"/>
        <item x="3821"/>
        <item x="3720"/>
        <item x="3736"/>
        <item x="3705"/>
        <item x="3535"/>
        <item x="3774"/>
        <item x="3685"/>
        <item x="1098"/>
        <item x="871"/>
        <item x="851"/>
        <item x="908"/>
        <item x="1675"/>
        <item x="1854"/>
        <item x="1897"/>
        <item x="1786"/>
        <item x="1727"/>
        <item x="1668"/>
        <item x="1557"/>
        <item x="1628"/>
        <item x="1360"/>
        <item x="1380"/>
        <item x="1470"/>
        <item x="1457"/>
        <item x="2882"/>
        <item x="2802"/>
        <item x="3000"/>
        <item x="285"/>
        <item x="276"/>
        <item x="80"/>
        <item x="268"/>
        <item x="3306"/>
        <item x="3144"/>
        <item x="3308"/>
        <item x="3225"/>
        <item x="2647"/>
        <item x="2377"/>
        <item x="2363"/>
        <item x="2096"/>
        <item x="2032"/>
        <item x="2123"/>
        <item x="2225"/>
        <item x="2334"/>
        <item x="2290"/>
        <item x="645"/>
        <item x="692"/>
        <item x="416"/>
        <item x="592"/>
        <item x="659"/>
        <item x="382"/>
        <item x="4542"/>
        <item x="4514"/>
        <item x="3968"/>
        <item x="3628"/>
        <item x="3589"/>
        <item x="3677"/>
        <item x="3715"/>
        <item x="3620"/>
        <item x="1052"/>
        <item x="926"/>
        <item x="1147"/>
        <item x="949"/>
        <item x="799"/>
        <item x="860"/>
        <item x="1844"/>
        <item x="1862"/>
        <item x="1700"/>
        <item x="1770"/>
        <item x="1667"/>
        <item x="1394"/>
        <item x="1314"/>
        <item x="1375"/>
        <item x="1358"/>
        <item x="1442"/>
        <item x="3015"/>
        <item x="2708"/>
        <item x="2871"/>
        <item x="2874"/>
        <item x="3156"/>
        <item x="3386"/>
        <item x="3087"/>
        <item x="2526"/>
        <item x="2352"/>
        <item x="2590"/>
        <item x="2404"/>
        <item x="2502"/>
        <item x="2472"/>
        <item x="2366"/>
        <item x="2578"/>
        <item x="2372"/>
        <item x="2266"/>
        <item x="2280"/>
        <item x="2315"/>
        <item x="1995"/>
        <item x="2153"/>
        <item x="2204"/>
        <item x="440"/>
        <item x="720"/>
        <item x="342"/>
        <item x="667"/>
        <item x="500"/>
        <item x="556"/>
        <item x="4296"/>
        <item x="4425"/>
        <item x="4236"/>
        <item x="4515"/>
        <item x="4040"/>
        <item x="4175"/>
        <item x="3831"/>
        <item x="4013"/>
        <item x="4189"/>
        <item x="3602"/>
        <item x="3440"/>
        <item x="3604"/>
        <item x="3502"/>
        <item x="1046"/>
        <item x="850"/>
        <item x="817"/>
        <item x="783"/>
        <item x="1670"/>
        <item x="1932"/>
        <item x="1233"/>
        <item x="1511"/>
        <item x="2724"/>
        <item x="2942"/>
        <item x="3052"/>
        <item x="3266"/>
        <item x="3153"/>
        <item x="3376"/>
        <item x="3372"/>
        <item x="3121"/>
        <item x="3143"/>
        <item x="3240"/>
        <item x="3289"/>
        <item x="2480"/>
        <item x="2642"/>
        <item x="2014"/>
        <item x="2281"/>
        <item x="2262"/>
        <item x="622"/>
        <item x="727"/>
        <item x="668"/>
        <item x="333"/>
        <item x="4427"/>
        <item x="4364"/>
        <item x="4513"/>
        <item x="4154"/>
        <item x="4021"/>
        <item x="3896"/>
        <item x="4101"/>
        <item x="4020"/>
        <item x="3874"/>
        <item x="3795"/>
        <item x="3597"/>
        <item x="3781"/>
        <item x="3416"/>
        <item x="3497"/>
        <item x="3595"/>
        <item x="1187"/>
        <item x="800"/>
        <item x="1627"/>
        <item x="1748"/>
        <item x="1717"/>
        <item x="1749"/>
        <item x="1206"/>
        <item x="1286"/>
        <item x="1355"/>
        <item x="3066"/>
        <item x="3062"/>
        <item x="3006"/>
        <item x="3048"/>
        <item x="2993"/>
        <item x="2707"/>
        <item x="159"/>
        <item x="164"/>
        <item x="169"/>
        <item x="251"/>
        <item x="3304"/>
        <item x="3162"/>
        <item x="3344"/>
        <item x="3097"/>
        <item x="3412"/>
        <item x="3155"/>
        <item x="2657"/>
        <item x="2073"/>
        <item x="413"/>
        <item x="530"/>
        <item x="469"/>
        <item x="491"/>
        <item x="724"/>
        <item x="639"/>
        <item x="4320"/>
        <item x="4315"/>
        <item x="3911"/>
        <item x="4071"/>
        <item x="953"/>
        <item x="925"/>
        <item x="1031"/>
        <item x="889"/>
        <item x="775"/>
        <item x="1803"/>
        <item x="1751"/>
        <item x="1922"/>
        <item x="1745"/>
        <item x="1715"/>
        <item x="1524"/>
        <item x="1501"/>
        <item x="2743"/>
        <item x="184"/>
        <item x="63"/>
        <item x="11"/>
        <item x="3345"/>
        <item x="3356"/>
        <item x="3284"/>
        <item x="2438"/>
        <item x="2428"/>
        <item x="2579"/>
        <item x="2061"/>
        <item x="2284"/>
        <item x="2259"/>
        <item x="2219"/>
        <item x="446"/>
        <item x="730"/>
        <item x="533"/>
        <item x="711"/>
        <item x="541"/>
        <item x="4395"/>
        <item x="4210"/>
        <item x="4533"/>
        <item x="4478"/>
        <item x="4254"/>
        <item x="4077"/>
        <item x="4117"/>
        <item x="4070"/>
        <item x="3591"/>
        <item x="3485"/>
        <item x="3598"/>
        <item x="810"/>
        <item x="1728"/>
        <item x="1747"/>
        <item x="1750"/>
        <item x="1692"/>
        <item x="2868"/>
        <item x="2847"/>
        <item x="2895"/>
        <item x="2744"/>
        <item x="3018"/>
        <item x="3025"/>
        <item x="141"/>
        <item x="69"/>
        <item x="3135"/>
        <item x="3171"/>
        <item x="3157"/>
        <item x="3332"/>
        <item x="2641"/>
        <item x="2689"/>
        <item x="2555"/>
        <item x="2450"/>
        <item x="2421"/>
        <item x="2374"/>
        <item x="2186"/>
        <item x="2015"/>
        <item x="2002"/>
        <item x="2075"/>
        <item x="1969"/>
        <item x="2286"/>
        <item x="479"/>
        <item x="335"/>
        <item x="536"/>
        <item x="381"/>
        <item x="447"/>
        <item x="4319"/>
        <item x="4567"/>
        <item x="4324"/>
        <item x="3912"/>
        <item x="3898"/>
        <item x="3770"/>
        <item x="3784"/>
        <item x="751"/>
        <item x="1039"/>
        <item x="1938"/>
        <item x="1777"/>
        <item x="1673"/>
        <item x="1865"/>
        <item x="1730"/>
        <item x="1515"/>
        <item x="1467"/>
        <item x="2941"/>
        <item x="289"/>
        <item x="34"/>
        <item x="194"/>
        <item x="97"/>
        <item x="112"/>
        <item x="40"/>
        <item x="3403"/>
        <item x="3138"/>
        <item x="3347"/>
        <item x="3325"/>
        <item x="3208"/>
        <item x="2669"/>
        <item x="2654"/>
        <item x="2545"/>
        <item x="2671"/>
        <item x="2514"/>
        <item x="2655"/>
        <item x="2382"/>
        <item x="2658"/>
        <item x="2183"/>
        <item x="2040"/>
        <item x="2191"/>
        <item x="396"/>
        <item x="411"/>
        <item x="708"/>
        <item x="680"/>
        <item x="689"/>
        <item x="542"/>
        <item x="452"/>
        <item x="4486"/>
        <item x="4578"/>
        <item x="4525"/>
        <item x="4552"/>
        <item x="4417"/>
        <item x="4051"/>
        <item x="3959"/>
        <item x="3601"/>
        <item x="3458"/>
        <item x="3541"/>
        <item x="1080"/>
        <item x="1155"/>
        <item x="1001"/>
        <item x="854"/>
        <item x="1910"/>
        <item x="1816"/>
        <item x="1538"/>
        <item x="1234"/>
        <item x="1420"/>
        <item x="1267"/>
        <item x="1305"/>
        <item x="1418"/>
        <item x="3060"/>
        <item x="2957"/>
        <item x="2918"/>
        <item x="2893"/>
        <item x="271"/>
        <item x="161"/>
        <item x="157"/>
        <item x="101"/>
        <item x="3399"/>
        <item x="3228"/>
        <item x="3161"/>
        <item x="2360"/>
        <item x="2592"/>
        <item x="2506"/>
        <item x="2516"/>
        <item x="2449"/>
        <item x="1957"/>
        <item x="2131"/>
        <item x="1963"/>
        <item x="2130"/>
        <item x="519"/>
        <item x="707"/>
        <item x="606"/>
        <item x="635"/>
        <item x="437"/>
        <item x="4553"/>
        <item x="4549"/>
        <item x="4551"/>
        <item x="4097"/>
        <item x="4167"/>
        <item x="4053"/>
        <item x="3739"/>
        <item x="3749"/>
        <item x="3669"/>
        <item x="3480"/>
        <item x="3442"/>
        <item x="1541"/>
        <item x="1586"/>
        <item x="1864"/>
        <item x="1526"/>
        <item x="269"/>
        <item x="188"/>
        <item x="254"/>
        <item x="3245"/>
        <item x="3377"/>
        <item x="3084"/>
        <item x="3216"/>
        <item x="2422"/>
        <item x="2425"/>
        <item x="2282"/>
        <item x="1974"/>
        <item x="339"/>
        <item x="657"/>
        <item x="334"/>
        <item x="426"/>
        <item x="336"/>
        <item x="422"/>
        <item x="439"/>
        <item x="725"/>
        <item x="4579"/>
        <item x="4447"/>
        <item x="4584"/>
        <item x="4598"/>
        <item x="4157"/>
        <item x="3818"/>
        <item x="3903"/>
        <item x="3508"/>
        <item x="3702"/>
        <item x="3743"/>
        <item x="3704"/>
        <item x="1113"/>
        <item x="1014"/>
        <item x="1881"/>
        <item x="1744"/>
        <item x="1485"/>
        <item x="1362"/>
        <item x="1339"/>
        <item x="2797"/>
        <item x="96"/>
        <item x="152"/>
        <item x="54"/>
        <item x="3230"/>
        <item x="3101"/>
        <item x="2635"/>
        <item x="1960"/>
        <item x="2056"/>
        <item x="2287"/>
        <item x="2010"/>
        <item x="2200"/>
        <item x="2306"/>
        <item x="327"/>
        <item x="655"/>
        <item x="620"/>
        <item x="568"/>
        <item x="4301"/>
        <item x="4253"/>
        <item x="4538"/>
        <item x="4233"/>
        <item x="4464"/>
        <item x="4483"/>
        <item x="4456"/>
        <item x="4387"/>
        <item x="4087"/>
        <item x="3848"/>
        <item x="3644"/>
        <item x="3636"/>
        <item x="1018"/>
        <item x="892"/>
        <item x="1645"/>
        <item x="2995"/>
        <item x="2697"/>
        <item x="262"/>
        <item x="242"/>
        <item x="81"/>
        <item x="3229"/>
        <item x="3290"/>
        <item x="2491"/>
        <item x="2597"/>
        <item x="2556"/>
        <item x="2630"/>
        <item x="2517"/>
        <item x="642"/>
        <item x="693"/>
        <item x="4523"/>
        <item x="4457"/>
        <item x="4033"/>
        <item x="3810"/>
        <item x="3503"/>
        <item x="1129"/>
        <item x="987"/>
        <item x="964"/>
        <item x="1114"/>
        <item x="1740"/>
        <item x="1933"/>
        <item x="1768"/>
        <item x="1510"/>
        <item x="2799"/>
        <item x="2698"/>
        <item x="155"/>
        <item x="12"/>
        <item x="3321"/>
        <item x="2582"/>
        <item x="2025"/>
        <item x="1966"/>
        <item x="679"/>
        <item x="328"/>
        <item x="4072"/>
        <item x="4002"/>
        <item x="3995"/>
        <item x="3448"/>
        <item x="3632"/>
        <item x="3700"/>
        <item x="3732"/>
        <item x="3657"/>
        <item x="791"/>
        <item x="1085"/>
        <item x="1804"/>
        <item x="1215"/>
        <item x="1416"/>
        <item x="1506"/>
        <item x="2926"/>
        <item x="3077"/>
        <item x="189"/>
        <item x="115"/>
        <item x="3151"/>
        <item x="3242"/>
        <item x="2675"/>
        <item x="2152"/>
        <item x="2344"/>
        <item x="2333"/>
        <item x="2321"/>
        <item x="2172"/>
        <item x="528"/>
        <item x="343"/>
        <item x="703"/>
        <item x="4499"/>
        <item x="4159"/>
        <item x="862"/>
        <item x="1907"/>
        <item x="1496"/>
        <item x="2713"/>
        <item x="2819"/>
        <item x="2367"/>
        <item x="2519"/>
        <item x="2042"/>
        <item x="523"/>
        <item x="634"/>
        <item x="4454"/>
        <item x="4219"/>
        <item x="3817"/>
        <item x="3914"/>
        <item x="3756"/>
        <item x="3755"/>
        <item x="3742"/>
        <item x="1843"/>
        <item x="1482"/>
        <item x="1415"/>
        <item x="1417"/>
        <item x="2725"/>
        <item x="2805"/>
        <item x="3012"/>
        <item x="2998"/>
        <item x="295"/>
        <item x="245"/>
        <item x="236"/>
        <item x="3280"/>
        <item x="2121"/>
        <item x="2327"/>
        <item x="712"/>
        <item x="329"/>
        <item x="4047"/>
        <item x="3484"/>
        <item x="947"/>
        <item x="1049"/>
        <item x="1056"/>
        <item x="842"/>
        <item x="1109"/>
        <item x="1771"/>
        <item x="1516"/>
        <item x="3058"/>
        <item x="3079"/>
        <item x="3406"/>
        <item x="3292"/>
        <item x="2558"/>
        <item x="2649"/>
        <item x="2192"/>
        <item x="4314"/>
        <item x="3829"/>
        <item x="3987"/>
        <item x="3779"/>
        <item x="1118"/>
        <item x="865"/>
        <item x="1902"/>
        <item x="1223"/>
        <item x="1469"/>
        <item x="1357"/>
        <item x="3045"/>
        <item x="2878"/>
        <item x="2939"/>
        <item x="25"/>
        <item x="247"/>
        <item x="3193"/>
        <item x="3159"/>
        <item x="2534"/>
        <item x="2307"/>
        <item x="697"/>
        <item x="4393"/>
        <item x="4429"/>
        <item x="3972"/>
        <item x="3572"/>
        <item x="1742"/>
        <item x="1502"/>
        <item x="2788"/>
        <item x="2815"/>
        <item x="73"/>
        <item x="3259"/>
        <item x="2507"/>
        <item x="2115"/>
        <item x="4485"/>
        <item x="4166"/>
        <item x="3514"/>
        <item x="965"/>
        <item x="1901"/>
        <item x="1743"/>
        <item x="1507"/>
        <item x="2989"/>
        <item x="3324"/>
        <item x="511"/>
        <item x="682"/>
        <item x="4576"/>
        <item x="1726"/>
        <item x="3043"/>
        <item x="2704"/>
        <item x="3307"/>
        <item x="2557"/>
        <item x="2316"/>
        <item x="2288"/>
        <item x="4532"/>
        <item x="818"/>
        <item x="2846"/>
        <item x="3283"/>
        <item x="2099"/>
        <item x="3778"/>
        <item x="3706"/>
        <item x="3495"/>
        <item x="1821"/>
        <item x="4263"/>
        <item x="1534"/>
        <item x="1536"/>
        <item x="1535"/>
        <item x="6"/>
        <item x="3083"/>
        <item t="default"/>
      </items>
    </pivotField>
    <pivotField showAll="0">
      <items count="14">
        <item x="12"/>
        <item x="11"/>
        <item x="9"/>
        <item x="10"/>
        <item x="3"/>
        <item x="1"/>
        <item x="4"/>
        <item x="0"/>
        <item x="7"/>
        <item x="6"/>
        <item x="2"/>
        <item x="8"/>
        <item x="5"/>
        <item t="default"/>
      </items>
    </pivotField>
    <pivotField showAll="0"/>
    <pivotField showAll="0"/>
    <pivotField showAll="0"/>
    <pivotField showAll="0"/>
    <pivotField showAll="0"/>
    <pivotField showAll="0"/>
    <pivotField showAll="0"/>
    <pivotField showAll="0"/>
    <pivotField showAll="0"/>
    <pivotField showAll="0"/>
    <pivotField dataField="1" showAll="0">
      <items count="200">
        <item x="46"/>
        <item x="15"/>
        <item x="6"/>
        <item x="17"/>
        <item x="12"/>
        <item x="16"/>
        <item x="14"/>
        <item x="11"/>
        <item x="0"/>
        <item x="1"/>
        <item x="21"/>
        <item x="41"/>
        <item x="4"/>
        <item x="23"/>
        <item x="36"/>
        <item x="33"/>
        <item x="34"/>
        <item x="37"/>
        <item x="5"/>
        <item x="32"/>
        <item x="26"/>
        <item x="47"/>
        <item x="49"/>
        <item x="51"/>
        <item x="3"/>
        <item x="22"/>
        <item x="31"/>
        <item x="55"/>
        <item x="54"/>
        <item x="9"/>
        <item x="50"/>
        <item x="40"/>
        <item x="42"/>
        <item x="24"/>
        <item x="18"/>
        <item x="19"/>
        <item x="8"/>
        <item x="39"/>
        <item x="74"/>
        <item x="56"/>
        <item x="30"/>
        <item x="95"/>
        <item x="79"/>
        <item x="48"/>
        <item x="44"/>
        <item x="65"/>
        <item x="57"/>
        <item x="58"/>
        <item x="83"/>
        <item x="7"/>
        <item x="28"/>
        <item x="126"/>
        <item x="64"/>
        <item x="38"/>
        <item x="71"/>
        <item x="29"/>
        <item x="76"/>
        <item x="45"/>
        <item x="129"/>
        <item x="82"/>
        <item x="102"/>
        <item x="59"/>
        <item x="52"/>
        <item x="75"/>
        <item x="96"/>
        <item x="99"/>
        <item x="130"/>
        <item x="66"/>
        <item x="87"/>
        <item x="85"/>
        <item x="81"/>
        <item x="135"/>
        <item x="109"/>
        <item x="60"/>
        <item x="140"/>
        <item x="145"/>
        <item x="10"/>
        <item x="107"/>
        <item x="27"/>
        <item x="93"/>
        <item x="149"/>
        <item x="115"/>
        <item x="103"/>
        <item x="61"/>
        <item x="98"/>
        <item x="101"/>
        <item x="192"/>
        <item x="127"/>
        <item x="139"/>
        <item x="147"/>
        <item x="86"/>
        <item x="111"/>
        <item x="121"/>
        <item x="124"/>
        <item x="113"/>
        <item x="179"/>
        <item x="67"/>
        <item x="138"/>
        <item x="122"/>
        <item x="73"/>
        <item x="118"/>
        <item x="165"/>
        <item x="94"/>
        <item x="110"/>
        <item x="112"/>
        <item x="116"/>
        <item x="25"/>
        <item x="2"/>
        <item x="72"/>
        <item x="88"/>
        <item x="173"/>
        <item x="53"/>
        <item x="156"/>
        <item x="180"/>
        <item x="184"/>
        <item x="154"/>
        <item x="133"/>
        <item x="163"/>
        <item x="146"/>
        <item x="169"/>
        <item x="78"/>
        <item x="167"/>
        <item x="70"/>
        <item x="144"/>
        <item x="159"/>
        <item x="43"/>
        <item x="62"/>
        <item x="68"/>
        <item x="170"/>
        <item x="172"/>
        <item x="63"/>
        <item x="171"/>
        <item x="134"/>
        <item x="104"/>
        <item x="166"/>
        <item x="108"/>
        <item x="92"/>
        <item x="77"/>
        <item x="128"/>
        <item x="153"/>
        <item x="35"/>
        <item x="137"/>
        <item x="175"/>
        <item x="158"/>
        <item x="168"/>
        <item x="89"/>
        <item x="69"/>
        <item x="80"/>
        <item x="114"/>
        <item x="196"/>
        <item x="182"/>
        <item x="106"/>
        <item x="117"/>
        <item x="151"/>
        <item x="152"/>
        <item x="177"/>
        <item x="150"/>
        <item x="142"/>
        <item x="105"/>
        <item x="195"/>
        <item x="193"/>
        <item x="141"/>
        <item x="97"/>
        <item x="119"/>
        <item x="189"/>
        <item x="183"/>
        <item x="148"/>
        <item x="90"/>
        <item x="131"/>
        <item x="125"/>
        <item x="136"/>
        <item x="162"/>
        <item x="143"/>
        <item x="191"/>
        <item x="186"/>
        <item x="190"/>
        <item x="185"/>
        <item x="84"/>
        <item x="197"/>
        <item x="157"/>
        <item x="194"/>
        <item x="178"/>
        <item x="120"/>
        <item x="20"/>
        <item x="123"/>
        <item x="188"/>
        <item x="160"/>
        <item x="13"/>
        <item x="198"/>
        <item x="181"/>
        <item x="132"/>
        <item x="155"/>
        <item x="161"/>
        <item x="100"/>
        <item x="164"/>
        <item x="176"/>
        <item x="187"/>
        <item x="91"/>
        <item x="174"/>
        <item t="default"/>
      </items>
    </pivotField>
    <pivotField dataField="1" showAll="0">
      <items count="246">
        <item x="35"/>
        <item x="26"/>
        <item x="6"/>
        <item x="17"/>
        <item x="31"/>
        <item x="18"/>
        <item x="15"/>
        <item x="12"/>
        <item x="39"/>
        <item x="1"/>
        <item x="23"/>
        <item x="0"/>
        <item x="4"/>
        <item x="25"/>
        <item x="41"/>
        <item x="38"/>
        <item x="11"/>
        <item x="40"/>
        <item x="5"/>
        <item x="13"/>
        <item x="30"/>
        <item x="56"/>
        <item x="37"/>
        <item x="58"/>
        <item x="3"/>
        <item x="24"/>
        <item x="47"/>
        <item x="43"/>
        <item x="61"/>
        <item x="9"/>
        <item x="36"/>
        <item x="46"/>
        <item x="52"/>
        <item x="27"/>
        <item x="20"/>
        <item x="29"/>
        <item x="8"/>
        <item x="67"/>
        <item x="86"/>
        <item x="21"/>
        <item x="34"/>
        <item x="116"/>
        <item x="97"/>
        <item x="57"/>
        <item x="51"/>
        <item x="65"/>
        <item x="68"/>
        <item x="70"/>
        <item x="103"/>
        <item x="7"/>
        <item x="16"/>
        <item x="45"/>
        <item x="84"/>
        <item x="44"/>
        <item x="55"/>
        <item x="101"/>
        <item x="141"/>
        <item x="54"/>
        <item x="33"/>
        <item x="98"/>
        <item x="125"/>
        <item x="135"/>
        <item x="137"/>
        <item x="119"/>
        <item x="90"/>
        <item x="121"/>
        <item x="176"/>
        <item x="78"/>
        <item x="200"/>
        <item x="76"/>
        <item x="138"/>
        <item x="153"/>
        <item x="113"/>
        <item x="131"/>
        <item x="213"/>
        <item x="167"/>
        <item x="10"/>
        <item x="169"/>
        <item x="81"/>
        <item x="117"/>
        <item x="170"/>
        <item x="150"/>
        <item x="71"/>
        <item x="88"/>
        <item x="32"/>
        <item x="59"/>
        <item x="126"/>
        <item x="172"/>
        <item x="85"/>
        <item x="72"/>
        <item x="107"/>
        <item x="100"/>
        <item x="143"/>
        <item x="166"/>
        <item x="48"/>
        <item x="62"/>
        <item x="79"/>
        <item x="222"/>
        <item x="73"/>
        <item x="87"/>
        <item x="53"/>
        <item x="180"/>
        <item x="118"/>
        <item x="89"/>
        <item x="147"/>
        <item x="92"/>
        <item x="152"/>
        <item x="28"/>
        <item x="64"/>
        <item x="77"/>
        <item x="109"/>
        <item x="161"/>
        <item x="49"/>
        <item x="173"/>
        <item x="225"/>
        <item x="139"/>
        <item x="93"/>
        <item x="178"/>
        <item x="63"/>
        <item x="160"/>
        <item x="214"/>
        <item x="60"/>
        <item x="198"/>
        <item x="182"/>
        <item x="183"/>
        <item x="190"/>
        <item x="69"/>
        <item x="83"/>
        <item x="163"/>
        <item x="50"/>
        <item x="75"/>
        <item x="146"/>
        <item x="144"/>
        <item x="181"/>
        <item x="164"/>
        <item x="212"/>
        <item x="102"/>
        <item x="221"/>
        <item x="115"/>
        <item x="199"/>
        <item x="91"/>
        <item x="134"/>
        <item x="2"/>
        <item x="42"/>
        <item x="95"/>
        <item x="186"/>
        <item x="74"/>
        <item x="218"/>
        <item x="189"/>
        <item x="201"/>
        <item x="244"/>
        <item x="110"/>
        <item x="99"/>
        <item x="149"/>
        <item x="193"/>
        <item x="184"/>
        <item x="123"/>
        <item x="136"/>
        <item x="154"/>
        <item x="128"/>
        <item x="168"/>
        <item x="106"/>
        <item x="80"/>
        <item x="223"/>
        <item x="108"/>
        <item x="66"/>
        <item x="129"/>
        <item x="239"/>
        <item x="124"/>
        <item x="179"/>
        <item x="230"/>
        <item x="140"/>
        <item x="148"/>
        <item x="120"/>
        <item x="191"/>
        <item x="157"/>
        <item x="229"/>
        <item x="220"/>
        <item x="226"/>
        <item x="195"/>
        <item x="111"/>
        <item x="145"/>
        <item x="105"/>
        <item x="165"/>
        <item x="234"/>
        <item x="185"/>
        <item x="151"/>
        <item x="203"/>
        <item x="209"/>
        <item x="194"/>
        <item x="207"/>
        <item x="187"/>
        <item x="192"/>
        <item x="215"/>
        <item x="237"/>
        <item x="196"/>
        <item x="228"/>
        <item x="236"/>
        <item x="227"/>
        <item x="233"/>
        <item x="211"/>
        <item x="224"/>
        <item x="205"/>
        <item x="238"/>
        <item x="133"/>
        <item x="242"/>
        <item x="104"/>
        <item x="158"/>
        <item x="22"/>
        <item x="216"/>
        <item x="162"/>
        <item x="232"/>
        <item x="208"/>
        <item x="235"/>
        <item x="19"/>
        <item x="241"/>
        <item x="14"/>
        <item x="171"/>
        <item x="177"/>
        <item x="112"/>
        <item x="204"/>
        <item x="159"/>
        <item x="206"/>
        <item x="156"/>
        <item x="175"/>
        <item x="130"/>
        <item x="122"/>
        <item x="127"/>
        <item x="197"/>
        <item x="94"/>
        <item x="142"/>
        <item x="96"/>
        <item x="210"/>
        <item x="82"/>
        <item x="132"/>
        <item x="219"/>
        <item x="231"/>
        <item x="174"/>
        <item x="240"/>
        <item x="188"/>
        <item x="155"/>
        <item x="243"/>
        <item x="202"/>
        <item x="114"/>
        <item x="217"/>
        <item t="default"/>
      </items>
    </pivotField>
    <pivotField showAll="0" defaultSubtotal="0"/>
    <pivotField showAll="0" defaultSubtotal="0"/>
    <pivotField showAll="0" defaultSubtota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s>
    </pivotField>
    <pivotField dragToRow="0" dragToCol="0" dragToPage="0" showAll="0" defaultSubtotal="0"/>
    <pivotField dragToRow="0" dragToCol="0" dragToPage="0" showAll="0" defaultSubtotal="0"/>
  </pivotFields>
  <rowFields count="1">
    <field x="-2"/>
  </rowFields>
  <rowItems count="2">
    <i>
      <x/>
    </i>
    <i i="1">
      <x v="1"/>
    </i>
  </rowItems>
  <colItems count="1">
    <i/>
  </colItems>
  <dataFields count="2">
    <dataField name="Fatalities(air)" fld="12" baseField="0" baseItem="0"/>
    <dataField name="Sum of Aboard" fld="13"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CE4E5C1-9ABC-4BA7-9D96-90BCD62CBBCA}" sourceName="Quarter">
  <pivotTables>
    <pivotTable tabId="5" name="PivotTable6"/>
    <pivotTable tabId="5" name="PivotTable18"/>
  </pivotTables>
  <data>
    <tabular pivotCacheId="32897407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craft" xr10:uid="{A04EB39D-F80F-47BE-BB20-C0E17DE3E5C4}" sourceName="Aircraft">
  <pivotTables>
    <pivotTable tabId="5" name="PivotTable6"/>
    <pivotTable tabId="5" name="PivotTable18"/>
  </pivotTables>
  <data>
    <tabular pivotCacheId="328974071">
      <items count="3519">
        <i x="2758" s="1"/>
        <i x="2002" s="1"/>
        <i x="14" s="1"/>
        <i x="3152" s="1"/>
        <i x="1064" s="1"/>
        <i x="2659" s="1"/>
        <i x="2871" s="1"/>
        <i x="3247" s="1"/>
        <i x="3201" s="1"/>
        <i x="104" s="1"/>
        <i x="3459" s="1"/>
        <i x="3460" s="1"/>
        <i x="587" s="1"/>
        <i x="2310" s="1"/>
        <i x="2529" s="1"/>
        <i x="2802" s="1"/>
        <i x="559" s="1"/>
        <i x="3076" s="1"/>
        <i x="2814" s="1"/>
        <i x="2827" s="1"/>
        <i x="888" s="1"/>
        <i x="2912" s="1"/>
        <i x="3358" s="1"/>
        <i x="331" s="1"/>
        <i x="2256" s="1"/>
        <i x="3265" s="1"/>
        <i x="1715" s="1"/>
        <i x="2854" s="1"/>
        <i x="1716" s="1"/>
        <i x="514" s="1"/>
        <i x="1699" s="1"/>
        <i x="2276" s="1"/>
        <i x="939" s="1"/>
        <i x="181" s="1"/>
        <i x="3510" s="1"/>
        <i x="746" s="1"/>
        <i x="2421" s="1"/>
        <i x="2192" s="1"/>
        <i x="722" s="1"/>
        <i x="872" s="1"/>
        <i x="3392" s="1"/>
        <i x="73" s="1"/>
        <i x="992" s="1"/>
        <i x="2072" s="1"/>
        <i x="3128" s="1"/>
        <i x="2886" s="1"/>
        <i x="2893" s="1"/>
        <i x="1001" s="1"/>
        <i x="873" s="1"/>
        <i x="634" s="1"/>
        <i x="378" s="1"/>
        <i x="3330" s="1"/>
        <i x="2356" s="1"/>
        <i x="2612" s="1"/>
        <i x="2757" s="1"/>
        <i x="1260" s="1"/>
        <i x="3371" s="1"/>
        <i x="825" s="1"/>
        <i x="681" s="1"/>
        <i x="1808" s="1"/>
        <i x="3416" s="1"/>
        <i x="174" s="1"/>
        <i x="13" s="1"/>
        <i x="611" s="1"/>
        <i x="311" s="1"/>
        <i x="2140" s="1"/>
        <i x="2372" s="1"/>
        <i x="1810" s="1"/>
        <i x="1972" s="1"/>
        <i x="2370" s="1"/>
        <i x="1503" s="1"/>
        <i x="2238" s="1"/>
        <i x="2619" s="1"/>
        <i x="339" s="1"/>
        <i x="2604" s="1"/>
        <i x="1509" s="1"/>
        <i x="1134" s="1"/>
        <i x="2759" s="1"/>
        <i x="2570" s="1"/>
        <i x="1252" s="1"/>
        <i x="1836" s="1"/>
        <i x="3031" s="1"/>
        <i x="2547" s="1"/>
        <i x="1910" s="1"/>
        <i x="1992" s="1"/>
        <i x="1295" s="1"/>
        <i x="1457" s="1"/>
        <i x="2177" s="1"/>
        <i x="1124" s="1"/>
        <i x="1981" s="1"/>
        <i x="1685" s="1"/>
        <i x="2747" s="1"/>
        <i x="1029" s="1"/>
        <i x="946" s="1"/>
        <i x="1584" s="1"/>
        <i x="1765" s="1"/>
        <i x="2913" s="1"/>
        <i x="2123" s="1"/>
        <i x="3174" s="1"/>
        <i x="3461" s="1"/>
        <i x="1041" s="1"/>
        <i x="1163" s="1"/>
        <i x="1231" s="1"/>
        <i x="2220" s="1"/>
        <i x="1178" s="1"/>
        <i x="2976" s="1"/>
        <i x="1628" s="1"/>
        <i x="2620" s="1"/>
        <i x="588" s="1"/>
        <i x="683" s="1"/>
        <i x="2923" s="1"/>
        <i x="3030" s="1"/>
        <i x="1106" s="1"/>
        <i x="1409" s="1"/>
        <i x="2373" s="1"/>
        <i x="1270" s="1"/>
        <i x="1444" s="1"/>
        <i x="3322" s="1"/>
        <i x="612" s="1"/>
        <i x="2374" s="1"/>
        <i x="1004" s="1"/>
        <i x="401" s="1"/>
        <i x="2106" s="1"/>
        <i x="2282" s="1"/>
        <i x="2124" s="1"/>
        <i x="2740" s="1"/>
        <i x="747" s="1"/>
        <i x="3191" s="1"/>
        <i x="1733" s="1"/>
        <i x="2795" s="1"/>
        <i x="60" s="1"/>
        <i x="2544" s="1"/>
        <i x="1182" s="1"/>
        <i x="2107" s="1"/>
        <i x="1545" s="1"/>
        <i x="2567" s="1"/>
        <i x="2399" s="1"/>
        <i x="1465" s="1"/>
        <i x="309" s="1"/>
        <i x="1111" s="1"/>
        <i x="947" s="1"/>
        <i x="2796" s="1"/>
        <i x="2396" s="1"/>
        <i x="3175" s="1"/>
        <i x="1681" s="1"/>
        <i x="3176" s="1"/>
        <i x="1586" s="1"/>
        <i x="2165" s="1"/>
        <i x="3316" s="1"/>
        <i x="395" s="1"/>
        <i x="325" s="1"/>
        <i x="3321" s="1"/>
        <i x="2486" s="1"/>
        <i x="1214" s="1"/>
        <i x="560" s="1"/>
        <i x="327" s="1"/>
        <i x="1856" s="1"/>
        <i x="2546" s="1"/>
        <i x="3200" s="1"/>
        <i x="238" s="1"/>
        <i x="684" s="1"/>
        <i x="1533" s="1"/>
        <i x="644" s="1"/>
        <i x="1173" s="1"/>
        <i x="1042" s="1"/>
        <i x="948" s="1"/>
        <i x="2621" s="1"/>
        <i x="2798" s="1"/>
        <i x="2640" s="1"/>
        <i x="1314" s="1"/>
        <i x="2894" s="1"/>
        <i x="1711" s="1"/>
        <i x="2895" s="1"/>
        <i x="1636" s="1"/>
        <i x="1240" s="1"/>
        <i x="699" s="1"/>
        <i x="835" s="1"/>
        <i x="1241" s="1"/>
        <i x="3291" s="1"/>
        <i x="949" s="1"/>
        <i x="2896" s="1"/>
        <i x="517" s="1"/>
        <i x="2897" s="1"/>
        <i x="1794" s="1"/>
        <i x="3462" s="1"/>
        <i x="589" s="1"/>
        <i x="102" s="1"/>
        <i x="1350" s="1"/>
        <i x="639" s="1"/>
        <i x="1691" s="1"/>
        <i x="1351" s="1"/>
        <i x="245" s="1"/>
        <i x="2706" s="1"/>
        <i x="2359" s="1"/>
        <i x="2125" s="1"/>
        <i x="2229" s="1"/>
        <i x="840" s="1"/>
        <i x="950" s="1"/>
        <i x="1678" s="1"/>
        <i x="1546" s="1"/>
        <i x="590" s="1"/>
        <i x="383" s="1"/>
        <i x="3403" s="1"/>
        <i x="1009" s="1"/>
        <i x="3482" s="1"/>
        <i x="171" s="1"/>
        <i x="1857" s="1"/>
        <i x="1274" s="1"/>
        <i x="944" s="1"/>
        <i x="2641" s="1"/>
        <i x="1421" s="1"/>
        <i x="246" s="1"/>
        <i x="242" s="1"/>
        <i x="411" s="1"/>
        <i x="1167" s="1"/>
        <i x="1954" s="1"/>
        <i x="1239" s="1"/>
        <i x="2426" s="1"/>
        <i x="1854" s="1"/>
        <i x="625" s="1"/>
        <i x="2176" s="1"/>
        <i x="8" s="1"/>
        <i x="2309" s="1"/>
        <i x="2622" s="1"/>
        <i x="1242" s="1"/>
        <i x="3213" s="1"/>
        <i x="25" s="1"/>
        <i x="2960" s="1"/>
        <i x="767" s="1"/>
        <i x="1394" s="1"/>
        <i x="2491" s="1"/>
        <i x="2734" s="1"/>
        <i x="3317" s="1"/>
        <i x="1858" s="1"/>
        <i x="396" s="1"/>
        <i x="180" s="1"/>
        <i x="3242" s="1"/>
        <i x="951" s="1"/>
        <i x="2311" s="1"/>
        <i x="2682" s="1"/>
        <i x="2492" s="1"/>
        <i x="2095" s="1"/>
        <i x="691" s="1"/>
        <i x="2406" s="1"/>
        <i x="2400" s="1"/>
        <i x="1486" s="1"/>
        <i x="1693" s="1"/>
        <i x="1911" s="1"/>
        <i x="1896" s="1"/>
        <i x="402" s="1"/>
        <i x="3177" s="1"/>
        <i x="1110" s="1"/>
        <i x="276" s="1"/>
        <i x="591" s="1"/>
        <i x="592" s="1"/>
        <i x="2225" s="1"/>
        <i x="1489" s="1"/>
        <i x="613" s="1"/>
        <i x="247" s="1"/>
        <i x="3178" s="1"/>
        <i x="3216" s="1"/>
        <i x="3452" s="1"/>
        <i x="3179" s="1"/>
        <i x="2265" s="1"/>
        <i x="9" s="1"/>
        <i x="403" s="1"/>
        <i x="74" s="1"/>
        <i x="101" s="1"/>
        <i x="748" s="1"/>
        <i x="3017" s="1"/>
        <i x="1608" s="1"/>
        <i x="10" s="1"/>
        <i x="3406" s="1"/>
        <i x="3483" s="1"/>
        <i x="2922" s="1"/>
        <i x="2166" s="1"/>
        <i x="2017" s="1"/>
        <i x="2352" s="1"/>
        <i x="179" s="1"/>
        <i x="849" s="1"/>
        <i x="3502" s="1"/>
        <i x="907" s="1"/>
        <i x="3180" s="1"/>
        <i x="3463" s="1"/>
        <i x="3" s="1"/>
        <i x="952" s="1"/>
        <i x="1566" s="1"/>
        <i x="3498" s="1"/>
        <i x="2439" s="1"/>
        <i x="2644" s="1"/>
        <i x="800" s="1"/>
        <i x="547" s="1"/>
        <i x="3217" s="1"/>
        <i x="415" s="1"/>
        <i x="1755" s="1"/>
        <i x="2178" s="1"/>
        <i x="2346" s="1"/>
        <i x="917" s="1"/>
        <i x="472" s="1"/>
        <i x="567" s="1"/>
        <i x="3470" s="1"/>
        <i x="3503" s="1"/>
        <i x="2931" s="1"/>
        <i x="248" s="1"/>
        <i x="1144" s="1"/>
        <i x="1505" s="1"/>
        <i x="1882" s="1"/>
        <i x="1261" s="1"/>
        <i x="970" s="1"/>
        <i x="3028" s="1"/>
        <i x="3013" s="1"/>
        <i x="3029" s="1"/>
        <i x="1379" s="1"/>
        <i x="1251" s="1"/>
        <i x="115" s="1"/>
        <i x="711" s="1"/>
        <i x="704" s="1"/>
        <i x="2172" s="1"/>
        <i x="30" s="1"/>
        <i x="874" s="1"/>
        <i x="1328" s="1"/>
        <i x="1077" s="1"/>
        <i x="3090" s="1"/>
        <i x="2443" s="1"/>
        <i x="98" s="1"/>
        <i x="2277" s="1"/>
        <i x="3347" s="1"/>
        <i x="262" s="1"/>
        <i x="2249" s="1"/>
        <i x="1630" s="1"/>
        <i x="3407" s="1"/>
        <i x="1759" s="1"/>
        <i x="1739" s="1"/>
        <i x="287" s="1"/>
        <i x="1527" s="1"/>
        <i x="1502" s="1"/>
        <i x="1451" s="1"/>
        <i x="2203" s="1"/>
        <i x="561" s="1"/>
        <i x="2210" s="1"/>
        <i x="426" s="1"/>
        <i x="329" s="1"/>
        <i x="687" s="1"/>
        <i x="1936" s="1"/>
        <i x="1210" s="1"/>
        <i x="412" s="1"/>
        <i x="2260" s="1"/>
        <i x="515" s="1"/>
        <i x="3386" s="1"/>
        <i x="2508" s="1"/>
        <i x="3485" s="1"/>
        <i x="2723" s="1"/>
        <i x="99" s="1"/>
        <i x="1449" s="1"/>
        <i x="2080" s="1"/>
        <i x="3189" s="1"/>
        <i x="2909" s="1"/>
        <i x="1168" s="1"/>
        <i x="2401" s="1"/>
        <i x="2089" s="1"/>
        <i x="154" s="1"/>
        <i x="945" s="1"/>
        <i x="3033" s="1"/>
        <i x="1827" s="1"/>
        <i x="529" s="1"/>
        <i x="2093" s="1"/>
        <i x="2076" s="1"/>
        <i x="3451" s="1"/>
        <i x="2684" s="1"/>
        <i x="3261" s="1"/>
        <i x="3349" s="1"/>
        <i x="1845" s="1"/>
        <i x="2098" s="1"/>
        <i x="2589" s="1"/>
        <i x="2611" s="1"/>
        <i x="1984" s="1"/>
        <i x="2447" s="1"/>
        <i x="3111" s="1"/>
        <i x="103" s="1"/>
        <i x="2868" s="1"/>
        <i x="3145" s="1"/>
        <i x="2946" s="1"/>
        <i x="1296" s="1"/>
        <i x="1581" s="1"/>
        <i x="2927" s="1"/>
        <i x="1998" s="1"/>
        <i x="2606" s="1"/>
        <i x="3104" s="1"/>
        <i x="1053" s="1"/>
        <i x="3224" s="1"/>
        <i x="2448" s="1"/>
        <i x="2274" s="1"/>
        <i x="1523" s="1"/>
        <i x="2304" s="1"/>
        <i x="813" s="1"/>
        <i x="1113" s="1"/>
        <i x="1773" s="1"/>
        <i x="3060" s="1"/>
        <i x="2811" s="1"/>
        <i x="1365" s="1"/>
        <i x="3383" s="1"/>
        <i x="1843" s="1"/>
        <i x="2997" s="1"/>
        <i x="1034" s="1"/>
        <i x="2075" s="1"/>
        <i x="2992" s="1"/>
        <i x="1026" s="1"/>
        <i x="2782" s="1"/>
        <i x="2883" s="1"/>
        <i x="1300" s="1"/>
        <i x="2613" s="1"/>
        <i x="2512" s="1"/>
        <i x="2157" s="1"/>
        <i x="2324" s="1"/>
        <i x="2675" s="1"/>
        <i x="1700" s="1"/>
        <i x="2052" s="1"/>
        <i x="3417" s="1"/>
        <i x="500" s="1"/>
        <i x="1884" s="1"/>
        <i x="3022" s="1"/>
        <i x="1536" s="1"/>
        <i x="1601" s="1"/>
        <i x="1283" s="1"/>
        <i x="492" s="1"/>
        <i x="283" s="1"/>
        <i x="2645" s="1"/>
        <i x="1957" s="1"/>
        <i x="1301" s="1"/>
        <i x="1703" s="1"/>
        <i x="1277" s="1"/>
        <i x="2590" s="1"/>
        <i x="1726" s="1"/>
        <i x="3153" s="1"/>
        <i x="1613" s="1"/>
        <i x="1143" s="1"/>
        <i x="2235" s="1"/>
        <i x="3504" s="1"/>
        <i x="196" s="1"/>
        <i x="2730" s="1"/>
        <i x="369" s="1"/>
        <i x="225" s="1"/>
        <i x="2708" s="1"/>
        <i x="132" s="1"/>
        <i x="3388" s="1"/>
        <i x="2085" s="1"/>
        <i x="1734" s="1"/>
        <i x="3268" s="1"/>
        <i x="1215" s="1"/>
        <i x="1052" s="1"/>
        <i x="3089" s="1"/>
        <i x="2969" s="1"/>
        <i x="183" s="1"/>
        <i x="491" s="1"/>
        <i x="2548" s="1"/>
        <i x="1302" s="1"/>
        <i x="1510" s="1"/>
        <i x="996" s="1"/>
        <i x="3003" s="1"/>
        <i x="370" s="1"/>
        <i x="1589" s="1"/>
        <i x="195" s="1"/>
        <i x="1164" s="1"/>
        <i x="1338" s="1"/>
        <i x="1795" s="1"/>
        <i x="2709" s="1"/>
        <i x="790" s="1"/>
        <i x="2592" s="1"/>
        <i x="535" s="1"/>
        <i x="3205" s="1"/>
        <i x="282" s="1"/>
        <i x="2970" s="1"/>
        <i x="3500" s="1"/>
        <i x="2837" s="1"/>
        <i x="75" s="1"/>
        <i x="284" s="1"/>
        <i x="2838" s="1"/>
        <i x="2184" s="1"/>
        <i x="2828" s="1"/>
        <i x="3218" s="1"/>
        <i x="3188" s="1"/>
        <i x="3061" s="1"/>
        <i x="1481" s="1"/>
        <i x="1929" s="1"/>
        <i x="2135" s="1"/>
        <i x="1438" s="1"/>
        <i x="2412" s="1"/>
        <i x="2821" s="1"/>
        <i x="2476" s="1"/>
        <i x="725" s="1"/>
        <i x="197" s="1"/>
        <i x="663" s="1"/>
        <i x="637" s="1"/>
        <i x="2081" s="1"/>
        <i x="1656" s="1"/>
        <i x="1999" s="1"/>
        <i x="265" s="1"/>
        <i x="1846" s="1"/>
        <i x="1079" s="1"/>
        <i x="2137" s="1"/>
        <i x="2605" s="1"/>
        <i x="1356" s="1"/>
        <i x="3142" s="1"/>
        <i x="2232" s="1"/>
        <i x="3083" s="1"/>
        <i x="484" s="1"/>
        <i x="2034" s="1"/>
        <i x="3338" s="1"/>
        <i x="579" s="1"/>
        <i x="3043" s="1"/>
        <i x="791" s="1"/>
        <i x="3339" s="1"/>
        <i x="2781" s="1"/>
        <i x="2054" s="1"/>
        <i x="3113" s="1"/>
        <i x="2910" s="1"/>
        <i x="2667" s="1"/>
        <i x="3018" s="1"/>
        <i x="1093" s="1"/>
        <i x="1339" s="1"/>
        <i x="3229" s="1"/>
        <i x="726" s="1"/>
        <i x="1012" s="1"/>
        <i x="503" s="1"/>
        <i x="3068" s="1"/>
        <i x="3292" s="1"/>
        <i x="2783" s="1"/>
        <i x="2882" s="1"/>
        <i x="1276" s="1"/>
        <i x="3221" s="1"/>
        <i x="2430" s="1"/>
        <i x="2036" s="1"/>
        <i x="2964" s="1"/>
        <i x="43" s="1"/>
        <i x="2099" s="1"/>
        <i x="2314" s="1"/>
        <i x="299" s="1"/>
        <i x="3295" s="1"/>
        <i x="1641" s="1"/>
        <i x="1065" s="1"/>
        <i x="3259" s="1"/>
        <i x="2952" s="1"/>
        <i x="3293" s="1"/>
        <i x="1196" s="1"/>
        <i x="758" s="1"/>
        <i x="303" s="1"/>
        <i x="2710" s="1"/>
        <i x="2465" s="1"/>
        <i x="2466" s="1"/>
        <i x="1602" s="1"/>
        <i x="2942" s="1"/>
        <i x="2603" s="1"/>
        <i x="1511" s="1"/>
        <i x="536" s="1"/>
        <i x="1310" s="1"/>
        <i x="1847" s="1"/>
        <i x="673" s="1"/>
        <i x="2670" s="1"/>
        <i x="2253" s="1"/>
        <i x="2692" s="1"/>
        <i x="3486" s="1"/>
        <i x="1762" s="1"/>
        <i x="1937" s="1"/>
        <i x="1828" s="1"/>
        <i x="1829" s="1"/>
        <i x="3210" s="1"/>
        <i x="1814" s="1"/>
        <i x="667" s="1"/>
        <i x="2294" s="1"/>
        <i x="166" s="1"/>
        <i x="2803" s="1"/>
        <i x="749" s="1"/>
        <i x="469" s="1"/>
        <i x="1440" s="1"/>
        <i x="801" s="1"/>
        <i x="1705" s="1"/>
        <i x="2771" s="1"/>
        <i x="2724" s="1"/>
        <i x="1811" s="1"/>
        <i x="3311" s="1"/>
        <i x="2025" s="1"/>
        <i x="750" s="1"/>
        <i x="1657" s="1"/>
        <i x="2490" s="1"/>
        <i x="3372" s="1"/>
        <i x="226" s="1"/>
        <i x="3074" s="1"/>
        <i x="1938" s="1"/>
        <i x="3140" s="1"/>
        <i x="779" s="1"/>
        <i x="1878" s="1"/>
        <i x="1922" s="1"/>
        <i x="2266" s="1"/>
        <i x="441" s="1"/>
        <i x="288" s="1"/>
        <i x="759" s="1"/>
        <i x="1430" s="1"/>
        <i x="2898" s="1"/>
        <i x="230" s="1"/>
        <i x="478" s="1"/>
        <i x="1271" s="1"/>
        <i x="2255" s="1"/>
        <i x="1466" s="1"/>
        <i x="3401" s="1"/>
        <i x="1199" s="1"/>
        <i x="458" s="1"/>
        <i x="2375" s="1"/>
        <i x="1441" s="1"/>
        <i x="2234" s="1"/>
        <i x="3069" s="1"/>
        <i x="3147" s="1"/>
        <i x="2869" s="1"/>
        <i x="1166" s="1"/>
        <i x="1007" s="1"/>
        <i x="1464" s="1"/>
        <i x="3481" s="1"/>
        <i x="2779" s="1"/>
        <i x="3423" s="1"/>
        <i x="1266" s="1"/>
        <i x="2312" s="1"/>
        <i x="1388" s="1"/>
        <i x="1892" s="1"/>
        <i x="640" s="1"/>
        <i x="2438" s="1"/>
        <i x="1504" s="1"/>
        <i x="2340" s="1"/>
        <i x="2607" s="1"/>
        <i x="3487" s="1"/>
        <i x="1796" s="1"/>
        <i x="2804" s="1"/>
        <i x="3230" s="1"/>
        <i x="2413" s="1"/>
        <i x="2335" s="1"/>
        <i x="1157" s="1"/>
        <i x="859" s="1"/>
        <i x="1469" s="1"/>
        <i x="371" s="1"/>
        <i x="1232" s="1"/>
        <i x="1778" s="1"/>
        <i x="1985" s="1"/>
        <i x="3507" s="1"/>
        <i x="1524" s="1"/>
        <i x="37" s="1"/>
        <i x="3248" s="1"/>
        <i x="1114" s="1"/>
        <i x="1550" s="1"/>
        <i x="15" s="1"/>
        <i x="2784" s="1"/>
        <i x="127" s="1"/>
        <i x="89" s="1"/>
        <i x="11" s="1"/>
        <i x="1183" s="1"/>
        <i x="2019" s="1"/>
        <i x="1748" s="1"/>
        <i x="1131" s="1"/>
        <i x="1016" s="1"/>
        <i x="266" s="1"/>
        <i x="1658" s="1"/>
        <i x="1774" s="1"/>
        <i x="769" s="1"/>
        <i x="698" s="1"/>
        <i x="1558" s="1"/>
        <i x="3501" s="1"/>
        <i x="1950" s="1"/>
        <i x="2614" s="1"/>
        <i x="3112" s="1"/>
        <i x="2313" s="1"/>
        <i x="3430" s="1"/>
        <i x="310" s="1"/>
        <i x="2632" s="1"/>
        <i x="2552" s="1"/>
        <i x="2429" s="1"/>
        <i x="424" s="1"/>
        <i x="2044" s="1"/>
        <i x="1460" s="1"/>
        <i x="3294" s="1"/>
        <i x="372" s="1"/>
        <i x="3100" s="1"/>
        <i x="3400" s="1"/>
        <i x="1576" s="1"/>
        <i x="2261" s="1"/>
        <i x="1412" s="1"/>
        <i x="2980" s="1"/>
        <i x="2711" s="1"/>
        <i x="1913" s="1"/>
        <i x="1914" s="1"/>
        <i x="2158" s="1"/>
        <i x="1035" s="1"/>
        <i x="2055" s="1"/>
        <i x="976" s="1"/>
        <i x="977" s="1"/>
        <i x="659" s="1"/>
        <i x="3509" s="1"/>
        <i x="2914" s="1"/>
        <i x="2633" s="1"/>
        <i x="2634" s="1"/>
        <i x="614" s="1"/>
        <i x="267" s="1"/>
        <i x="2114" s="1"/>
        <i x="3129" s="1"/>
        <i x="1284" s="1"/>
        <i x="2794" s="1"/>
        <i x="1201" s="1"/>
        <i x="2169" s="1"/>
        <i x="3408" s="1"/>
        <i x="1316" s="1"/>
        <i x="3108" s="1"/>
        <i x="2571" s="1"/>
        <i x="3196" s="1"/>
        <i x="2826" s="1"/>
        <i x="2836" s="1"/>
        <i x="271" s="1"/>
        <i x="2760" s="1"/>
        <i x="1874" s="1"/>
        <i x="2121" s="1"/>
        <i x="983" s="1"/>
        <i x="1559" s="1"/>
        <i x="3095" s="1"/>
        <i x="1560" s="1"/>
        <i x="1184" s="1"/>
        <i x="427" s="1"/>
        <i x="984" s="1"/>
        <i x="1561" s="1"/>
        <i x="868" s="1"/>
        <i x="2308" s="1"/>
        <i x="3197" s="1"/>
        <i x="1875" s="1"/>
        <i x="1396" s="1"/>
        <i x="985" s="1"/>
        <i x="2397" s="1"/>
        <i x="486" s="1"/>
        <i x="1212" s="1"/>
        <i x="2427" s="1"/>
        <i x="1625" s="1"/>
        <i x="1160" s="1"/>
        <i x="407" s="1"/>
        <i x="2494" s="1"/>
        <i x="1078" s="1"/>
        <i x="3260" s="1"/>
        <i x="2472" s="1"/>
        <i x="2026" s="1"/>
        <i x="1490" s="1"/>
        <i x="2778" s="1"/>
        <i x="2857" s="1"/>
        <i x="3198" s="1"/>
        <i x="2805" s="1"/>
        <i x="2549" s="1"/>
        <i x="660" s="1"/>
        <i x="780" s="1"/>
        <i x="694" s="1"/>
        <i x="3475" s="1"/>
        <i x="2748" s="1"/>
        <i x="90" s="1"/>
        <i x="1048" s="1"/>
        <i x="1717" s="1"/>
        <i x="1779" s="1"/>
        <i x="1664" s="1"/>
        <i x="1021" s="1"/>
        <i x="2424" s="1"/>
        <i x="701" s="1"/>
        <i x="142" s="1"/>
        <i x="1491" s="1"/>
        <i x="175" s="1"/>
        <i x="143" s="1"/>
        <i x="902" s="1"/>
        <i x="1528" s="1"/>
        <i x="3477" s="1"/>
        <i x="865" s="1"/>
        <i x="3442" s="1"/>
        <i x="3243" s="1"/>
        <i x="2091" s="1"/>
        <i x="1815" s="1"/>
        <i x="16" s="1"/>
        <i x="2436" s="1"/>
        <i x="3070" s="1"/>
        <i x="228" s="1"/>
        <i x="735" s="1"/>
        <i x="144" s="1"/>
        <i x="2556" s="1"/>
        <i x="875" s="1"/>
        <i x="906" s="1"/>
        <i x="1694" s="1"/>
        <i x="3190" s="1"/>
        <i x="919" s="1"/>
        <i x="2353" s="1"/>
        <i x="1222" s="1"/>
        <i x="802" s="1"/>
        <i x="3303" s="1"/>
        <i x="1492" s="1"/>
        <i x="2858" s="1"/>
        <i x="2823" s="1"/>
        <i x="2385" s="1"/>
        <i x="3455" s="1"/>
        <i x="134" s="1"/>
        <i x="53" s="1"/>
        <i x="488" s="1"/>
        <i x="1493" s="1"/>
        <i x="2572" s="1"/>
        <i x="1370" s="1"/>
        <i x="876" s="1"/>
        <i x="263" s="1"/>
        <i x="1960" s="1"/>
        <i x="773" s="1"/>
        <i x="1083" s="1"/>
        <i x="1667" s="1"/>
        <i x="703" s="1"/>
        <i x="2278" s="1"/>
        <i x="87" s="1"/>
        <i x="2731" s="1"/>
        <i x="1389" s="1"/>
        <i x="2363" s="1"/>
        <i x="2907" s="1"/>
        <i x="1993" s="1"/>
        <i x="485" s="1"/>
        <i x="1462" s="1"/>
        <i x="1522" s="1"/>
        <i x="3105" s="1"/>
        <i x="719" s="1"/>
        <i x="1185" s="1"/>
        <i x="473" s="1"/>
        <i x="1886" s="1"/>
        <i x="619" s="1"/>
        <i x="1393" s="1"/>
        <i x="1592" s="1"/>
        <i x="1923" s="1"/>
        <i x="1459" s="1"/>
        <i x="382" s="1"/>
        <i x="2272" s="1"/>
        <i x="1292" s="1"/>
        <i x="830" s="1"/>
        <i x="1593" s="1"/>
        <i x="2725" s="1"/>
        <i x="3312" s="1"/>
        <i x="1186" s="1"/>
        <i x="2301" s="1"/>
        <i x="860" s="1"/>
        <i x="2100" s="1"/>
        <i x="2616" s="1"/>
        <i x="1844" s="1"/>
        <i x="1433" s="1"/>
        <i x="1434" s="1"/>
        <i x="1043" s="1"/>
        <i x="1371" s="1"/>
        <i x="2167" s="1"/>
        <i x="2816" s="1"/>
        <i x="1142" s="1"/>
        <i x="1955" s="1"/>
        <i x="2673" s="1"/>
        <i x="2398" s="1"/>
        <i x="1431" s="1"/>
        <i x="1255" s="1"/>
        <i x="3071" s="1"/>
        <i x="3082" s="1"/>
        <i x="1562" s="1"/>
        <i x="3307" s="1"/>
        <i x="1544" s="1"/>
        <i x="1668" s="1"/>
        <i x="2651" s="1"/>
        <i x="1432" s="1"/>
        <i x="3373" s="1"/>
        <i x="2020" s="1"/>
        <i x="446" s="1"/>
        <i x="1679" s="1"/>
        <i x="792" s="1"/>
        <i x="182" s="1"/>
        <i x="26" s="1"/>
        <i x="555" s="1"/>
        <i x="467" s="1"/>
        <i x="304" s="1"/>
        <i x="510" s="1"/>
        <i x="1915" s="1"/>
        <i x="1303" s="1"/>
        <i x="2441" s="1"/>
        <i x="17" s="1"/>
        <i x="705" s="1"/>
        <i x="877" s="1"/>
        <i x="2440" s="1"/>
        <i x="2159" s="1"/>
        <i x="3206" s="1"/>
        <i x="3348" s="1"/>
        <i x="2971" s="1"/>
        <i x="312" s="1"/>
        <i x="1090" s="1"/>
        <i x="1366" s="1"/>
        <i x="819" s="1"/>
        <i x="908" s="1"/>
        <i x="3231" s="1"/>
        <i x="1512" s="1"/>
        <i x="3023" s="1"/>
        <i x="18" s="1"/>
        <i x="1597" s="1"/>
        <i x="2676" s="1"/>
        <i x="2932" s="1"/>
        <i x="3304" s="1"/>
        <i x="770" s="1"/>
        <i x="2067" s="1"/>
        <i x="649" s="1"/>
        <i x="2035" s="1"/>
        <i x="3114" s="1"/>
        <i x="3106" s="1"/>
        <i x="3424" s="1"/>
        <i x="1617" s="1"/>
        <i x="2315" s="1"/>
        <i x="3157" s="1"/>
        <i x="1637" s="1"/>
        <i x="3337" s="1"/>
        <i x="537" s="1"/>
        <i x="2981" s="1"/>
        <i x="2947" s="1"/>
        <i x="2132" s="1"/>
        <i x="2642" s="1"/>
        <i x="969" s="1"/>
        <i x="2990" s="1"/>
        <i x="1702" s="1"/>
        <i x="841" s="1"/>
        <i x="2761" s="1"/>
        <i x="3266" s="1"/>
        <i x="1159" s="1"/>
        <i x="3354" s="1"/>
        <i x="1494" s="1"/>
        <i x="2921" s="1"/>
        <i x="2425" s="1"/>
        <i x="3296" s="1"/>
        <i x="2150" s="1"/>
        <i x="1091" s="1"/>
        <i x="2193" s="1"/>
        <i x="2599" s="1"/>
        <i x="2799" s="1"/>
        <i x="3353" s="1"/>
        <i x="2538" s="1"/>
        <i x="1445" s="1"/>
        <i x="615" s="1"/>
        <i x="1003" s="1"/>
        <i x="1797" s="1"/>
        <i x="1414" s="1"/>
        <i x="1076" s="1"/>
        <i x="2726" s="1"/>
        <i x="3264" s="1"/>
        <i x="1224" s="1"/>
        <i x="1211" s="1"/>
        <i x="1013" s="1"/>
        <i x="2316" s="1"/>
        <i x="2173" s="1"/>
        <i x="580" s="1"/>
        <i x="3169" s="1"/>
        <i x="416" s="1"/>
        <i x="176" s="1"/>
        <i x="3034" s="1"/>
        <i x="1293" s="1"/>
        <i x="496" s="1"/>
        <i x="1710" s="1"/>
        <i x="2520" s="1"/>
        <i x="1537" s="1"/>
        <i x="2994" s="1"/>
        <i x="605" s="1"/>
        <i x="606" s="1"/>
        <i x="1798" s="1"/>
        <i x="1986" s="1"/>
        <i x="793" s="1"/>
        <i x="2749" s="1"/>
        <i x="3035" s="1"/>
        <i x="1800" s="1"/>
        <i x="62" s="1"/>
        <i x="1435" s="1"/>
        <i x="1195" s="1"/>
        <i x="1799" s="1"/>
        <i x="417" s="1"/>
        <i x="1066" s="1"/>
        <i x="1357" s="1"/>
        <i x="1122" s="1"/>
        <i x="518" s="1"/>
        <i x="2455" s="1"/>
        <i x="751" s="1"/>
        <i x="674" s="1"/>
        <i x="44" s="1"/>
        <i x="1686" s="1"/>
        <i x="1482" s="1"/>
        <i x="3267" s="1"/>
        <i x="519" s="1"/>
        <i x="2580" s="1"/>
        <i x="1025" s="1"/>
        <i x="1250" s="1"/>
        <i x="501" s="1"/>
        <i x="2467" s="1"/>
        <i x="1659" s="1"/>
        <i x="1288" s="1"/>
        <i x="990" s="1"/>
        <i x="504" s="1"/>
        <i x="3103" s="1"/>
        <i x="803" s="1"/>
        <i x="3026" s="1"/>
        <i x="105" s="1"/>
        <i x="2674" s="1"/>
        <i x="2364" s="1"/>
        <i x="1439" s="1"/>
        <i x="1869" s="1"/>
        <i x="345" s="1"/>
        <i x="40" s="1"/>
        <i x="3434" s="1"/>
        <i x="1084" s="1"/>
        <i x="1980" s="1"/>
        <i x="2194" s="1"/>
        <i x="1650" s="1"/>
        <i x="2926" s="1"/>
        <i x="130" s="1"/>
        <i x="664" s="1"/>
        <i x="2149" s="1"/>
        <i x="2629" s="1"/>
        <i x="3130" s="1"/>
        <i x="3323" s="1"/>
        <i x="820" s="1"/>
        <i x="923" s="1"/>
        <i x="1538" s="1"/>
        <i x="1975" s="1"/>
        <i x="556" s="1"/>
        <i x="3435" s="1"/>
        <i x="2341" s="1"/>
        <i x="2656" s="1"/>
        <i x="1816" s="1"/>
        <i x="3305" s="1"/>
        <i x="2117" s="1"/>
        <i x="821" s="1"/>
        <i x="2513" s="1"/>
        <i x="399" s="1"/>
        <i x="669" s="1"/>
        <i x="616" s="1"/>
        <i x="1046" s="1"/>
        <i x="3387" s="1"/>
        <i x="760" s="1"/>
        <i x="864" s="1"/>
        <i x="2102" s="1"/>
        <i x="1352" s="1"/>
        <i x="847" s="1"/>
        <i x="1158" s="1"/>
        <i x="1022" s="1"/>
        <i x="1706" s="1"/>
        <i x="3131" s="1"/>
        <i x="2056" s="1"/>
        <i x="268" s="1"/>
        <i x="1831" s="1"/>
        <i x="2475" s="1"/>
        <i x="1353" s="1"/>
        <i x="306" s="1"/>
        <i x="45" s="1"/>
        <i x="1179" s="1"/>
        <i x="1640" s="1"/>
        <i x="2144" s="1"/>
        <i x="752" s="1"/>
        <i x="1927" s="1"/>
        <i x="899" s="1"/>
        <i x="3488" s="1"/>
        <i x="106" s="1"/>
        <i x="1080" s="1"/>
        <i x="2246" s="1"/>
        <i x="978" s="1"/>
        <i x="2609" s="1"/>
        <i x="348" s="1"/>
        <i x="373" s="1"/>
        <i x="1115" s="1"/>
        <i x="771" s="1"/>
        <i x="1642" s="1"/>
        <i x="349" s="1"/>
        <i x="3308" s="1"/>
        <i x="2635" s="1"/>
        <i x="1801" s="1"/>
        <i x="346" s="1"/>
        <i x="1662" s="1"/>
        <i x="2458" s="1"/>
        <i x="811" s="1"/>
        <i x="785" s="1"/>
        <i x="1660" s="1"/>
        <i x="1092" s="1"/>
        <i x="646" s="1"/>
        <i x="2596" s="1"/>
        <i x="54" s="1"/>
        <i x="675" s="1"/>
        <i x="1760" s="1"/>
        <i x="1323" s="1"/>
        <i x="2480" s="1"/>
        <i x="1340" s="1"/>
        <i x="2581" s="1"/>
        <i x="2350" s="1"/>
        <i x="3214" s="1"/>
        <i x="2732" s="1"/>
        <i x="36" s="1"/>
        <i x="2223" s="1"/>
        <i x="1304" s="1"/>
        <i x="76" s="1"/>
        <i x="2449" s="1"/>
        <i x="1425" s="1"/>
        <i x="3115" s="1"/>
        <i x="1104" s="1"/>
        <i x="2594" s="1"/>
        <i x="2181" s="1"/>
        <i x="2057" s="1"/>
        <i x="1476" s="1"/>
        <i x="739" s="1"/>
        <i x="848" s="1"/>
        <i x="1216" s="1"/>
        <i x="1513" s="1"/>
        <i x="2073" s="1"/>
        <i x="198" s="1"/>
        <i x="3092" s="1"/>
        <i x="199" s="1"/>
        <i x="360" s="1"/>
        <i x="3309" s="1"/>
        <i x="889" s="1"/>
        <i x="2219" s="1"/>
        <i x="2493" s="1"/>
        <i x="1442" s="1"/>
        <i x="457" s="1"/>
        <i x="1397" s="1"/>
        <i x="2000" s="1"/>
        <i x="257" s="1"/>
        <i x="3457" s="1"/>
        <i x="2829" s="1"/>
        <i x="617" s="1"/>
        <i x="1375" s="1"/>
        <i x="1341" s="1"/>
        <i x="114" s="1"/>
        <i x="1675" s="1"/>
        <i x="1900" s="1"/>
        <i x="3332" s="1"/>
        <i x="3116" s="1"/>
        <i x="3484" s="1"/>
        <i x="1930" s="1"/>
        <i x="1161" s="1"/>
        <i x="2916" s="1"/>
        <i x="1838" s="1"/>
        <i x="3222" s="1"/>
        <i x="316" s="1"/>
        <i x="2693" s="1"/>
        <i x="317" s="1"/>
        <i x="318" s="1"/>
        <i x="2661" s="1"/>
        <i x="2042" s="1"/>
        <i x="447" s="1"/>
        <i x="551" s="1"/>
        <i x="930" s="1"/>
        <i x="362" s="1"/>
        <i x="3251" s="1"/>
        <i x="1615" s="1"/>
        <i x="538" s="1"/>
        <i x="3326" s="1"/>
        <i x="2442" s="1"/>
        <i x="1305" s="1"/>
        <i x="2551" s="1"/>
        <i x="497" s="1"/>
        <i x="926" s="1"/>
        <i x="2630" s="1"/>
        <i x="2096" s="1"/>
        <i x="530" s="1"/>
        <i x="1835" s="1"/>
        <i x="3009" s="1"/>
        <i x="2283" s="1"/>
        <i x="1094" s="1"/>
        <i x="2045" s="1"/>
        <i x="145" s="1"/>
        <i x="2403" s="1"/>
        <i x="0" s="1"/>
        <i x="3394" s="1"/>
        <i x="12" s="1"/>
        <i x="3024" s="1"/>
        <i x="903" s="1"/>
        <i x="55" s="1"/>
        <i x="227" s="1"/>
        <i x="1832" s="1"/>
        <i x="3154" s="1"/>
        <i x="1818" s="1"/>
        <i x="3250" s="1"/>
        <i x="2712" s="1"/>
        <i x="891" s="1"/>
        <i x="2557" s="1"/>
        <i x="2817" s="1"/>
        <i x="210" s="1"/>
        <i x="1802" s="1"/>
        <i x="1549" s="1"/>
        <i x="531" s="1"/>
        <i x="3515" s="1"/>
        <i x="379" s="1"/>
        <i x="2457" s="1"/>
        <i x="3306" s="1"/>
        <i x="431" s="1"/>
        <i x="2887" s="1"/>
        <i x="1105" s="1"/>
        <i x="93" s="1"/>
        <i x="927" s="1"/>
        <i x="572" s="1"/>
        <i x="3158" s="1"/>
        <i x="2027" s="1"/>
        <i x="3476" s="1"/>
        <i x="2495" s="1"/>
        <i x="77" s="1"/>
        <i x="2349" s="1"/>
        <i x="216" s="1"/>
        <i x="892" s="1"/>
        <i x="745" s="1"/>
        <i x="2046" s="1"/>
        <i x="1627" s="1"/>
        <i x="3497" s="1"/>
        <i x="568" s="1"/>
        <i x="462" s="1"/>
        <i x="2573" s="1"/>
        <i x="3008" s="1"/>
        <i x="2221" s="1"/>
        <i x="2041" s="1"/>
        <i x="489" s="1"/>
        <i x="1780" s="1"/>
        <i x="367" s="1"/>
        <i x="2154" s="1"/>
        <i x="2655" s="1"/>
        <i x="3091" s="1"/>
        <i x="2727" s="1"/>
        <i x="2499" s="1"/>
        <i x="885" s="1"/>
        <i x="2516" s="1"/>
        <i x="2402" s="1"/>
        <i x="2273" s="1"/>
        <i x="1669" s="1"/>
        <i x="1398" s="1"/>
        <i x="3274" s="1"/>
        <i x="1495" s="1"/>
        <i x="3056" s="1"/>
        <i x="1005" s="1"/>
        <i x="2284" s="1"/>
        <i x="1467" s="1"/>
        <i x="1768" s="1"/>
        <i x="1889" s="1"/>
        <i x="1709" s="1"/>
        <i x="2697" s="1"/>
        <i x="459" s="1"/>
        <i x="361" s="1"/>
        <i x="3249" s="1"/>
        <i x="3289" s="1"/>
        <i x="3072" s="1"/>
        <i x="2582" s="1"/>
        <i x="1718" s="1"/>
        <i x="570" s="1"/>
        <i x="61" s="1"/>
        <i x="2526" s="1"/>
        <i x="2185" s="1"/>
        <i x="784" s="1"/>
        <i x="2873" s="1"/>
        <i x="2101" s="1"/>
        <i x="1317" s="1"/>
        <i x="272" s="1"/>
        <i x="2365" s="1"/>
        <i x="3077" s="1"/>
        <i x="3474" s="1"/>
        <i x="479" s="1"/>
        <i x="1901" s="1"/>
        <i x="109" s="1"/>
        <i x="781" s="1"/>
        <i x="3290" s="1"/>
        <i x="2668" s="1"/>
        <i x="2958" s="1"/>
        <i x="1177" s="1"/>
        <i x="220" s="1"/>
        <i x="221" s="1"/>
        <i x="2086" s="1"/>
        <i x="1607" s="1"/>
        <i x="3370" s="1"/>
        <i x="3436" s="1"/>
        <i x="1225" s="1"/>
        <i x="520" s="1"/>
        <i x="828" s="1"/>
        <i x="1027" s="1"/>
        <i x="3448" s="1"/>
        <i x="499" s="1"/>
        <i x="909" s="1"/>
        <i x="2351" s="1"/>
        <i x="3148" s="1"/>
        <i x="2597" s="1"/>
        <i x="2271" s="1"/>
        <i x="1200" s="1"/>
        <i x="2326" s="1"/>
        <i x="3062" s="1"/>
        <i x="2533" s="1"/>
        <i x="1841" s="1"/>
        <i x="890" s="1"/>
        <i x="988" s="1"/>
        <i x="2984" s="1"/>
        <i x="2453" s="1"/>
        <i x="695" s="1"/>
        <i x="2688" s="1"/>
        <i x="3374" s="1"/>
        <i x="3269" s="1"/>
        <i x="1894" s="1"/>
        <i x="920" s="1"/>
        <i x="335" s="1"/>
        <i x="2134" s="1"/>
        <i x="1933" s="1"/>
        <i x="434" s="1"/>
        <i x="2689" s="1"/>
        <i x="1683" s="1"/>
        <i x="2058" s="1"/>
        <i x="2366" s="1"/>
        <i x="3081" s="1"/>
        <i x="1045" s="1"/>
        <i x="3132" s="1"/>
        <i x="3270" s="1"/>
        <i x="2985" s="1"/>
        <i x="337" s="1"/>
        <i x="2915" s="1"/>
        <i x="2059" s="1"/>
        <i x="2347" s="1"/>
        <i x="1452" s="1"/>
        <i x="2663" s="1"/>
        <i x="155" s="1"/>
        <i x="3172" s="1"/>
        <i x="1817" s="1"/>
        <i x="1236" s="1"/>
        <i x="3170" s="1"/>
        <i x="1618" s="1"/>
        <i x="313" s="1"/>
        <i x="314" s="1"/>
        <i x="3246" s="1"/>
        <i x="2677" s="1"/>
        <i x="915" s="1"/>
        <i x="315" s="1"/>
        <i x="1916" s="1"/>
        <i x="167" s="1"/>
        <i x="3514" s="1"/>
        <i x="2550" s="1"/>
        <i x="1651" s="1"/>
        <i x="2578" s="1"/>
        <i x="423" s="1"/>
        <i x="3107" s="1"/>
        <i x="1223" s="1"/>
        <i x="1477" s="1"/>
        <i x="1197" s="1"/>
        <i x="3073" s="1"/>
        <i x="2160" s="1"/>
        <i x="2509" s="1"/>
        <i x="1554" s="1"/>
        <i x="1529" s="1"/>
        <i x="2230" s="1"/>
        <i x="215" s="1"/>
        <i x="1063" s="1"/>
        <i x="1202" s="1"/>
        <i x="1399" s="1"/>
        <i x="3117" s="1"/>
        <i x="1803" s="1"/>
        <i x="3262" s="1"/>
        <i x="1291" s="1"/>
        <i x="974" s="1"/>
        <i x="1279" s="1"/>
        <i x="3437" s="1"/>
        <i x="1819" s="1"/>
        <i x="1934" s="1"/>
        <i x="1187" s="1"/>
        <i x="532" s="1"/>
        <i x="2741" s="1"/>
        <i x="1262" s="1"/>
        <i x="380" s="1"/>
        <i x="1727" s="1"/>
        <i x="3418" s="1"/>
        <i x="3390" s="1"/>
        <i x="2579" s="1"/>
        <i x="280" s="1"/>
        <i x="3431" s="1"/>
        <i x="1151" s="1"/>
        <i x="113" s="1"/>
        <i x="3366" s="1"/>
        <i x="3051" s="1"/>
        <i x="2003" s="1"/>
        <i x="2004" s="1"/>
        <i x="3350" s="1"/>
        <i x="1684" s="1"/>
        <i x="766" s="1"/>
        <i x="3118" s="1"/>
        <i x="2422" s="1"/>
        <i x="46" s="1"/>
        <i x="1769" s="1"/>
        <i x="3004" s="1"/>
        <i x="1381" s="1"/>
        <i x="1067" s="1"/>
        <i x="1518" s="1"/>
        <i x="1820" s="1"/>
        <i x="78" s="1"/>
        <i x="1764" s="1"/>
        <i x="3420" s="1"/>
        <i x="2662" s="1"/>
        <i x="2139" s="1"/>
        <i x="2317" s="1"/>
        <i x="1023" s="1"/>
        <i x="2678" s="1"/>
        <i x="2414" s="1"/>
        <i x="207" s="1"/>
        <i x="1253" s="1"/>
        <i x="1496" s="1"/>
        <i x="3320" s="1"/>
        <i x="3167" s="1"/>
        <i x="3097" s="1"/>
        <i x="285" s="1"/>
        <i x="79" s="1"/>
        <i x="1569" s="1"/>
        <i x="2623" s="1"/>
        <i x="2839" s="1"/>
        <i x="1107" s="1"/>
        <i x="2077" s="1"/>
        <i x="1400" s="1"/>
        <i x="1655" s="1"/>
        <i x="1377" s="1"/>
        <i x="1619" s="1"/>
        <i x="3238" s="1"/>
        <i x="184" s="1"/>
        <i x="3063" s="1"/>
        <i x="1054" s="1"/>
        <i x="3384" s="1"/>
        <i x="867" s="1"/>
        <i x="2718" s="1"/>
        <i x="1036" s="1"/>
        <i x="1766" s="1"/>
        <i x="2719" s="1"/>
        <i x="1756" s="1"/>
        <i x="3014" s="1"/>
        <i x="1497" s="1"/>
        <i x="1964" s="1"/>
        <i x="1188" s="1"/>
        <i x="1427" s="1"/>
        <i x="1848" s="1"/>
        <i x="2060" s="1"/>
        <i x="2477" s="1"/>
        <i x="740" s="1"/>
        <i x="1965" s="1"/>
        <i x="69" s="1"/>
        <i x="3419" s="1"/>
        <i x="80" s="1"/>
        <i x="3473" s="1"/>
        <i x="3471" s="1"/>
        <i x="4" s="1"/>
        <i x="3252" s="1"/>
        <i x="239" s="1"/>
        <i x="2769" s="1"/>
        <i x="1994" s="1"/>
        <i x="1767" s="1"/>
        <i x="1793" s="1"/>
        <i x="2852" s="1"/>
        <i x="3425" s="1"/>
        <i x="1234" s="1"/>
        <i x="943" s="1"/>
        <i x="41" s="1"/>
        <i x="1665" s="1"/>
        <i x="1961" s="1"/>
        <i x="495" s="1"/>
        <i x="1085" s="1"/>
        <i x="2113" s="1"/>
        <i x="2152" s="1"/>
        <i x="2595" s="1"/>
        <i x="761" s="1"/>
        <i x="817" s="1"/>
        <i x="2043" s="1"/>
        <i x="1217" s="1"/>
        <i x="1474" s="1"/>
        <i x="822" s="1"/>
        <i x="693" s="1"/>
        <i x="975" s="1"/>
        <i x="2116" s="1"/>
        <i x="2348" s="1"/>
        <i x="2874" s="1"/>
        <i x="1498" s="1"/>
        <i x="463" s="1"/>
        <i x="1643" s="1"/>
        <i x="2995" s="1"/>
        <i x="1272" s="1"/>
        <i x="2174" s="1"/>
        <i x="137" s="1"/>
        <i x="3395" s="1"/>
        <i x="3359" s="1"/>
        <i x="2471" s="1"/>
        <i x="294" s="1"/>
        <i x="63" s="1"/>
        <i x="2806" s="1"/>
        <i x="2195" s="1"/>
        <i x="2983" s="1"/>
        <i x="1219" s="1"/>
        <i x="1939" s="1"/>
        <i x="2880" s="1"/>
        <i x="3223" s="1"/>
        <i x="64" s="1"/>
        <i x="2131" s="1"/>
        <i x="408" s="1"/>
        <i x="2481" s="1"/>
        <i x="2061" s="1"/>
        <i x="3064" s="1"/>
        <i x="1218" s="1"/>
        <i x="2285" s="1"/>
        <i x="3065" s="1"/>
        <i x="558" s="1"/>
        <i x="904" s="1"/>
        <i x="1401" s="1"/>
        <i x="494" s="1"/>
        <i x="3066" s="1"/>
        <i x="3162" s="1"/>
        <i x="1728" s="1"/>
        <i x="2574" s="1"/>
        <i x="539" s="1"/>
        <i x="753" s="1"/>
        <i x="1324" s="1"/>
        <i x="1749" s="1"/>
        <i x="2917" s="1"/>
        <i x="3192" s="1"/>
        <i x="690" s="1"/>
        <i x="3447" s="1"/>
        <i x="2186" s="1"/>
        <i x="2496" s="1"/>
        <i x="234" s="1"/>
        <i x="1402" s="1"/>
        <i x="81" s="1"/>
        <i x="3313" s="1"/>
        <i x="3058" s="1"/>
        <i x="1720" s="1"/>
        <i x="2497" s="1"/>
        <i x="389" s="1"/>
        <i x="842" s="1"/>
        <i x="2386" s="1"/>
        <i x="2899" s="1"/>
        <i x="347" s="1"/>
        <i x="2463" s="1"/>
        <i x="1294" s="1"/>
        <i x="1729" s="1"/>
        <i x="2464" s="1"/>
        <i x="2888" s="1"/>
        <i x="1903" s="1"/>
        <i x="2943" s="1"/>
        <i x="3367" s="1"/>
        <i x="384" s="1"/>
        <i x="2207" s="1"/>
        <i x="2208" s="1"/>
        <i x="2720" s="1"/>
        <i x="1670" s="1"/>
        <i x="2028" s="1"/>
        <i x="2840" s="1"/>
        <i x="1386" s="1"/>
        <i x="2841" s="1"/>
        <i x="1233" s="1"/>
        <i x="607" s="1"/>
        <i x="1383" s="1"/>
        <i x="1620" s="1"/>
        <i x="296" s="1"/>
        <i x="3402" s="1"/>
        <i x="2953" s="1"/>
        <i x="2975" s="1"/>
        <i x="671" s="1"/>
        <i x="815" s="1"/>
        <i x="2949" s="1"/>
        <i x="3253" s="1"/>
        <i x="3275" s="1"/>
        <i x="2431" s="1"/>
        <i x="2617" s="1"/>
        <i x="38" s="1"/>
        <i x="2182" s="1"/>
        <i x="854" s="1"/>
        <i x="161" s="1"/>
        <i x="2842" s="1"/>
        <i x="565" s="1"/>
        <i x="2387" s="1"/>
        <i x="2583" s="1"/>
        <i x="623" s="1"/>
        <i x="2954" s="1"/>
        <i x="1870" s="1"/>
        <i x="2786" s="1"/>
        <i x="2951" s="1"/>
        <i x="1506" s="1"/>
        <i x="2610" s="1"/>
        <i x="1325" s="1"/>
        <i x="2737" s="1"/>
        <i x="3044" s="1"/>
        <i x="2808" s="1"/>
        <i x="3036" s="1"/>
        <i x="979" s="1"/>
        <i x="1306" s="1"/>
        <i x="2068" s="1"/>
        <i x="3159" s="1"/>
        <i x="6" s="1"/>
        <i x="931" s="1"/>
        <i x="2333" s="1"/>
        <i x="231" s="1"/>
        <i x="385" s="1"/>
        <i x="1082" s="1"/>
        <i x="581" s="1"/>
        <i x="319" s="1"/>
        <i x="425" s="1"/>
        <i x="741" s="1"/>
        <i x="1804" s="1"/>
        <i x="3015" s="1"/>
        <i x="330" s="1"/>
        <i x="1880" s="1"/>
        <i x="82" s="1"/>
        <i x="727" s="1"/>
        <i x="116" s="1"/>
        <i x="2211" s="1"/>
        <i x="342" s="1"/>
        <i x="1282" s="1"/>
        <i x="3441" s="1"/>
        <i x="1568" s="1"/>
        <i x="3005" s="1"/>
        <i x="3019" s="1"/>
        <i x="1055" s="1"/>
        <i x="2714" s="1"/>
        <i x="1311" s="1"/>
        <i x="712" s="1"/>
        <i x="31" s="1"/>
        <i x="3464" s="1"/>
        <i x="1606" s="1"/>
        <i x="1771" s="1"/>
        <i x="2062" s="1"/>
        <i x="2435" s="1"/>
        <i x="66" s="1"/>
        <i x="126" s="1"/>
        <i x="533" s="1"/>
        <i x="1189" s="1"/>
        <i x="1478" s="1"/>
        <i x="804" s="1"/>
        <i x="1358" s="1"/>
        <i x="1519" s="1"/>
        <i x="762" s="1"/>
        <i x="1483" s="1"/>
        <i x="1014" s="1"/>
        <i x="1068" s="1"/>
        <i x="823" s="1"/>
        <i x="1540" s="1"/>
        <i x="641" s="1"/>
        <i x="932" s="1"/>
        <i x="1030" s="1"/>
        <i x="3277" s="1"/>
        <i x="1761" s="1"/>
        <i x="576" s="1"/>
        <i x="2212" s="1"/>
        <i x="1594" s="1"/>
        <i x="67" s="1"/>
        <i x="720" s="1"/>
        <i x="2482" s="1"/>
        <i x="1267" s="1"/>
        <i x="2432" s="1"/>
        <i x="2775" s="1"/>
        <i x="2306" s="1"/>
        <i x="1307" s="1"/>
        <i x="2679" s="1"/>
        <i x="540" s="1"/>
        <i x="707" s="1"/>
        <i x="3421" s="1"/>
        <i x="1629" s="1"/>
        <i x="3163" s="1"/>
        <i x="3219" s="1"/>
        <i x="269" s="1"/>
        <i x="217" s="1"/>
        <i x="1573" s="1"/>
        <i x="428" s="1"/>
        <i x="1940" s="1"/>
        <i x="940" s="1"/>
        <i x="273" s="1"/>
        <i x="1450" s="1"/>
        <i x="836" s="1"/>
        <i x="1112" s="1"/>
        <i x="22" s="1"/>
        <i x="83" s="1"/>
        <i x="2739" s="1"/>
        <i x="628" s="1"/>
        <i x="418" s="1"/>
        <i x="455" s="1"/>
        <i x="94" s="1"/>
        <i x="1382" s="1"/>
        <i x="84" s="1"/>
        <i x="1221" s="1"/>
        <i x="135" s="1"/>
        <i x="2112" s="1"/>
        <i x="843" s="1"/>
        <i x="2289" s="1"/>
        <i x="480" s="1"/>
        <i x="27" s="1"/>
        <i x="2296" s="1"/>
        <i x="1616" s="1"/>
        <i x="1069" s="1"/>
        <i x="139" s="1"/>
        <i x="1268" s="1"/>
        <i x="2859" s="1"/>
        <i x="3426" s="1"/>
        <i x="1575" s="1"/>
        <i x="2275" s="1"/>
        <i x="3508" s="1"/>
        <i x="1299" s="1"/>
        <i x="924" s="1"/>
        <i x="2647" s="1"/>
        <i x="3393" s="1"/>
        <i x="2318" s="1"/>
        <i x="1417" s="1"/>
        <i x="2147" s="1"/>
        <i x="1514" s="1"/>
        <i x="829" s="1"/>
        <i x="2566" s="1"/>
        <i x="3225" s="1"/>
        <i x="1410" s="1"/>
        <i x="468" s="1"/>
        <i x="193" s="1"/>
        <i x="2680" s="1"/>
        <i x="633" s="1"/>
        <i x="997" s="1"/>
        <i x="2959" s="1"/>
        <i x="3297" s="1"/>
        <i x="3273" s="1"/>
        <i x="1951" s="1"/>
        <i x="685" s="1"/>
        <i x="1754" s="1"/>
        <i x="3232" s="1"/>
        <i x="2944" s="1"/>
        <i x="728" s="1"/>
        <i x="1280" s="1"/>
        <i x="893" s="1"/>
        <i x="1507" s="1"/>
        <i x="3101" s="1"/>
        <i x="1264" s="1"/>
        <i x="658" s="1"/>
        <i x="3150" s="1"/>
        <i x="1342" s="1"/>
        <i x="301" s="1"/>
        <i x="2713" s="1"/>
        <i x="1123" s="1"/>
        <i x="2876" s="1"/>
        <i x="3478" s="1"/>
        <i x="3233" s="1"/>
        <i x="2660" s="1"/>
        <i x="1100" s="1"/>
        <i x="729" s="1"/>
        <i x="1696" s="1"/>
        <i x="1599" s="1"/>
        <i x="573" s="1"/>
        <i x="2636" s="1"/>
        <i x="1395" s="1"/>
        <i x="807" s="1"/>
        <i x="1050" s="1"/>
        <i x="1125" s="1"/>
        <i x="1190" s="1"/>
        <i x="933" s="1"/>
        <i x="831" s="1"/>
        <i x="47" s="1"/>
        <i x="3164" s="1"/>
        <i x="521" s="1"/>
        <i x="1387" s="1"/>
        <i x="2008" s="1"/>
        <i x="1326" s="1"/>
        <i x="289" s="1"/>
        <i x="1424" s="1"/>
        <i x="2776" s="1"/>
        <i x="1977" s="1"/>
        <i x="2690" s="1"/>
        <i x="1031" s="1"/>
        <i x="264" s="1"/>
        <i x="1" s="1"/>
        <i x="177" s="1"/>
        <i x="451" s="1"/>
        <i x="2918" s="1"/>
        <i x="855" s="1"/>
        <i x="368" s="1"/>
        <i x="991" s="1"/>
        <i x="582" s="1"/>
        <i x="3237" s="1"/>
        <i x="295" s="1"/>
        <i x="1821" s="1"/>
        <i x="328" s="1"/>
        <i x="1539" s="1"/>
        <i x="2196" s="1"/>
        <i x="754" s="1"/>
        <i x="3505" s="1"/>
        <i x="107" s="1"/>
        <i x="5" s="1"/>
        <i x="2928" s="1"/>
        <i x="452" s="1"/>
        <i x="2624" s="1"/>
        <i x="23" s="1"/>
        <i x="42" s="1"/>
        <i x="2972" s="1"/>
        <i x="363" s="1"/>
        <i x="578" s="1"/>
        <i x="1051" s="1"/>
        <i x="706" s="1"/>
        <i x="2957" s="1"/>
        <i x="211" s="1"/>
        <i x="1671" s="1"/>
        <i x="2259" s="1"/>
        <i x="688" s="1"/>
        <i x="3234" s="1"/>
        <i x="3235" s="1"/>
        <i x="2319" s="1"/>
        <i x="2299" s="1"/>
        <i x="1321" s="1"/>
        <i x="2521" s="1"/>
        <i x="243" s="1"/>
        <i x="3360" s="1"/>
        <i x="1909" s="1"/>
        <i x="2262" s="1"/>
        <i x="3207" s="1"/>
        <i x="1541" s="1"/>
        <i x="1744" s="1"/>
        <i x="2742" s="1"/>
        <i x="359" s="1"/>
        <i x="1956" s="1"/>
        <i x="1666" s="1"/>
        <i x="2388" s="1"/>
        <i x="1162" s="1"/>
        <i x="2815" s="1"/>
        <i x="1952" s="1"/>
        <i x="1359" s="1"/>
        <i x="1786" s="1"/>
        <i x="3355" s="1"/>
        <i x="1086" s="1"/>
        <i x="1418" s="1"/>
        <i x="1621" s="1"/>
        <i x="2908" s="1"/>
        <i x="1203" s="1"/>
        <i x="1622" s="1"/>
        <i x="300" s="1"/>
        <i x="1610" s="1"/>
        <i x="2254" s="1"/>
        <i x="2517" s="1"/>
        <i x="1019" s="1"/>
        <i x="1081" s="1"/>
        <i x="320" s="1"/>
        <i x="2428" s="1"/>
        <i x="1028" s="1"/>
        <i x="1663" s="1"/>
        <i x="1087" s="1"/>
        <i x="1037" s="1"/>
        <i x="2523" s="1"/>
        <i x="2558" s="1"/>
        <i x="894" s="1"/>
        <i x="2069" s="1"/>
        <i x="374" s="1"/>
        <i x="2733" s="1"/>
        <i x="1525" s="1"/>
        <i x="3378" s="1"/>
        <i x="56" s="1"/>
        <i x="730" s="1"/>
        <i x="1152" s="1"/>
        <i x="549" s="1"/>
        <i x="3518" s="1"/>
        <i x="808" s="1"/>
        <i x="1962" s="1"/>
        <i x="2502" s="1"/>
        <i x="1132" s="1"/>
        <i x="1631" s="1"/>
        <i x="200" s="1"/>
        <i x="1070" s="1"/>
        <i x="394" s="1"/>
        <i x="2933" s="1"/>
        <i x="1204" s="1"/>
        <i x="1033" s="1"/>
        <i x="2094" s="1"/>
        <i x="3215" s="1"/>
        <i x="2860" s="1"/>
        <i x="1153" s="1"/>
        <i x="2250" s="1"/>
        <i x="1453" s="1"/>
        <i x="3006" s="1"/>
        <i x="1140" s="1"/>
        <i x="2489" s="1"/>
        <i x="2236" s="1"/>
        <i x="7" s="1"/>
        <i x="1931" s="1"/>
        <i x="1343" s="1"/>
        <i x="3254" s="1"/>
        <i x="2843" s="1"/>
        <i x="1902" s="1"/>
        <i x="2861" s="1"/>
        <i x="2934" s="1"/>
        <i x="1281" s="1"/>
        <i x="3340" s="1"/>
        <i x="861" s="1"/>
        <i x="1908" s="1"/>
        <i x="941" s="1"/>
        <i x="3085" s="1"/>
        <i x="2202" s="1"/>
        <i x="1149" s="1"/>
        <i x="1849" s="1"/>
        <i x="2568" s="1"/>
        <i x="2698" s="1"/>
        <i x="3444" s="1"/>
        <i x="1172" s="1"/>
        <i x="505" s="1"/>
        <i x="1308" s="1"/>
        <i x="755" s="1"/>
        <i x="928" s="1"/>
        <i x="3204" s="1"/>
        <i x="2369" s="1"/>
        <i x="1781" s="1"/>
        <i x="481" s="1"/>
        <i x="2598" s="1"/>
        <i x="1327" s="1"/>
        <i x="910" s="1"/>
        <i x="140" s="1"/>
        <i x="2033" s="1"/>
        <i x="3155" s="1"/>
        <i x="2788" s="1"/>
        <i x="911" s="1"/>
        <i x="2877" s="1"/>
        <i x="2855" s="1"/>
        <i x="1071" s="1"/>
        <i x="3391" s="1"/>
        <i x="3440" s="1"/>
        <i x="1072" s="1"/>
        <i x="2257" s="1"/>
        <i x="3012" s="1"/>
        <i x="1154" s="1"/>
        <i x="1775" s="1"/>
        <i x="3119" s="1"/>
        <i x="1905" s="1"/>
        <i x="713" s="1"/>
        <i x="656" s="1"/>
        <i x="2459" s="1"/>
        <i x="1644" s="1"/>
        <i x="3279" s="1"/>
        <i x="2503" s="1"/>
        <i x="2142" s="1"/>
        <i x="1056" s="1"/>
        <i x="1942" s="1"/>
        <i x="1057" s="1"/>
        <i x="2998" s="1"/>
        <i x="2999" s="1"/>
        <i x="3000" s="1"/>
        <i x="1058" s="1"/>
        <i x="1330" s="1"/>
        <i x="48" s="1"/>
        <i x="1943" s="1"/>
        <i x="1331" s="1"/>
        <i x="1059" s="1"/>
        <i x="736" s="1"/>
        <i x="1695" s="1"/>
        <i x="1390" s="1"/>
        <i x="390" s="1"/>
        <i x="1360" s="1"/>
        <i x="3314" s="1"/>
        <i x="1837" s="1"/>
        <i x="2302" s="1"/>
        <i x="786" s="1"/>
        <i x="2756" s="1"/>
        <i x="229" s="1"/>
        <i x="3280" s="1"/>
        <i x="2700" s="1"/>
        <i x="2777" s="1"/>
        <i x="506" s="1"/>
        <i x="2389" s="1"/>
        <i x="1520" s="1"/>
        <i x="1521" s="1"/>
        <i x="2092" s="1"/>
        <i x="1205" s="1"/>
        <i x="794" s="1"/>
        <i x="432" s="1"/>
        <i x="2460" s="1"/>
        <i x="351" s="1"/>
        <i x="3263" s="1"/>
        <i x="117" s="1"/>
        <i x="3141" s="1"/>
        <i x="3281" s="1"/>
        <i x="1480" s="1"/>
        <i x="3489" s="1"/>
        <i x="1944" s="1"/>
        <i x="1941" s="1"/>
        <i x="2699" s="1"/>
        <i x="1515" s="1"/>
        <i x="2187" s="1"/>
        <i x="714" s="1"/>
        <i x="1329" s="1"/>
        <i x="3278" s="1"/>
        <i x="350" s="1"/>
        <i x="1563" s="1"/>
        <i x="2977" s="1"/>
        <i x="386" s="1"/>
        <i x="2851" s="1"/>
        <i x="51" s="1"/>
        <i x="3133" s="1"/>
        <i x="1238" s="1"/>
        <i x="260" s="1"/>
        <i x="2011" s="1"/>
        <i x="2327" s="1"/>
        <i x="541" s="1"/>
        <i x="1917" s="1"/>
        <i x="3479" s="1"/>
        <i x="511" s="1"/>
        <i x="2161" s="1"/>
        <i x="2474" s="1"/>
        <i x="676" s="1"/>
        <i x="2831" s="1"/>
        <i x="1047" s="1"/>
        <i x="2844" s="1"/>
        <i x="219" s="1"/>
        <i x="2197" s="1"/>
        <i x="3298" s="1"/>
        <i x="1344" s="1"/>
        <i x="661" s="1"/>
        <i x="3134" s="1"/>
        <i x="2456" s="1"/>
        <i x="1038" s="1"/>
        <i x="3299" s="1"/>
        <i x="201" s="1"/>
        <i x="2298" s="1"/>
        <i x="2267" s="1"/>
        <i x="2832" s="1"/>
        <i x="2681" s="1"/>
        <i x="2148" s="1"/>
        <i x="222" s="1"/>
        <i x="1135" s="1"/>
        <i x="1904" s="1"/>
        <i x="156" s="1"/>
        <i x="3059" s="1"/>
        <i x="980" s="1"/>
        <i x="2118" s="1"/>
        <i x="1555" s="1"/>
        <i x="981" s="1"/>
        <i x="2390" s="1"/>
        <i x="2919" s="1"/>
        <i x="2649" s="1"/>
        <i x="321" s="1"/>
        <i x="1598" s="1"/>
        <i x="2133" s="1"/>
        <i x="2762" s="1"/>
        <i x="2136" s="1"/>
        <i x="1332" s="1"/>
        <i x="3098" s="1"/>
        <i x="662" s="1"/>
        <i x="212" s="1"/>
        <i x="2744" s="1"/>
        <i x="2468" s="1"/>
        <i x="2856" s="1"/>
        <i x="322" s="1"/>
        <i x="677" s="1"/>
        <i x="2361" s="1"/>
        <i x="2559" s="1"/>
        <i x="1088" s="1"/>
        <i x="738" s="1"/>
        <i x="1935" s="1"/>
        <i x="2183" s="1"/>
        <i x="1590" s="1"/>
        <i x="2345" s="1"/>
        <i x="2357" s="1"/>
        <i x="2417" s="1"/>
        <i x="1170" s="1"/>
        <i x="994" s="1"/>
        <i x="2206" s="1"/>
        <i x="1516" s="1"/>
        <i x="1369" s="1"/>
        <i x="2170" s="1"/>
        <i x="110" s="1"/>
        <i x="1945" s="1"/>
        <i x="1385" s="1"/>
        <i x="1337" s="1"/>
        <i x="2979" s="1"/>
        <i x="1918" s="1"/>
        <i x="1809" s="1"/>
        <i x="912" s="1"/>
        <i x="2263" s="1"/>
        <i x="1898" s="1"/>
        <i x="2343" s="1"/>
        <i x="1697" s="1"/>
        <i x="281" s="1"/>
        <i x="1116" s="1"/>
        <i x="3208" s="1"/>
        <i x="1471" s="1"/>
        <i x="2763" s="1"/>
        <i x="2280" s="1"/>
        <i x="2845" s="1"/>
        <i x="111" s="1"/>
        <i x="3045" s="1"/>
        <i x="3511" s="1"/>
        <i x="1676" s="1"/>
        <i x="2239" s="1"/>
        <i x="1108" s="1"/>
        <i x="642" s="1"/>
        <i x="3160" s="1"/>
        <i x="1722" s="1"/>
        <i x="2536" s="1"/>
        <i x="1638" s="1"/>
        <i x="878" s="1"/>
        <i x="3409" s="1"/>
        <i x="805" s="1"/>
        <i x="118" s="1"/>
        <i x="1995" s="1"/>
        <i x="1813" s="1"/>
        <i x="1403" s="1"/>
        <i x="2297" s="1"/>
        <i x="3001" s="1"/>
        <i x="3282" s="1"/>
        <i x="1645" s="1"/>
        <i x="850" s="1"/>
        <i x="871" s="1"/>
        <i x="1060" s="1"/>
        <i x="1542" s="1"/>
        <i x="1757" s="1"/>
        <i x="1297" s="1"/>
        <i x="3239" s="1"/>
        <i x="2222" s="1"/>
        <i x="2819" s="1"/>
        <i x="2198" s="1"/>
        <i x="3490" s="1"/>
        <i x="119" s="1"/>
        <i x="1227" s="1"/>
        <i x="2790" s="1"/>
        <i x="3495" s="1"/>
        <i x="2103" s="1"/>
        <i x="92" s="1"/>
        <i x="128" s="1"/>
        <i x="670" s="1"/>
        <i x="1220" s="1"/>
        <i x="1428" s="1"/>
        <i x="562" s="1"/>
        <i x="2446" s="1"/>
        <i x="157" s="1"/>
        <i x="1136" s="1"/>
        <i x="987" s="1"/>
        <i x="1730" s="1"/>
        <i x="1948" s="1"/>
        <i x="3336" s="1"/>
        <i x="918" s="1"/>
        <i x="148" s="1"/>
        <i x="768" s="1"/>
        <i x="146" s="1"/>
        <i x="929" s="1"/>
        <i x="626" s="1"/>
        <i x="2097" s="1"/>
        <i x="2031" s="1"/>
        <i x="240" s="1"/>
        <i x="460" s="1"/>
        <i x="610" s="1"/>
        <i x="1404" s="1"/>
        <i x="2021" s="1"/>
        <i x="1556" s="1"/>
        <i x="3450" s="1"/>
        <i x="1982" s="1"/>
        <i x="2685" s="1"/>
        <i x="3110" s="1"/>
        <i x="1206" s="1"/>
        <i x="3151" s="1"/>
        <i x="91" s="1"/>
        <i x="1349" s="1"/>
        <i x="2537" s="1"/>
        <i x="2518" s="1"/>
        <i x="1735" s="1"/>
        <i x="1868" s="1"/>
        <i x="340" s="1"/>
        <i x="516" s="1"/>
        <i x="632" s="1"/>
        <i x="2337" s="1"/>
        <i x="2344" s="1"/>
        <i x="3124" s="1"/>
        <i x="1454" s="1"/>
        <i x="905" s="1"/>
        <i x="3161" s="1"/>
        <i x="1736" s="1"/>
        <i x="1006" s="1"/>
        <i x="2870" s="1"/>
        <i x="2213" s="1"/>
        <i x="1743" s="1"/>
        <i x="2022" s="1"/>
        <i x="1777" s="1"/>
        <i x="2920" s="1"/>
        <i x="2328" s="1"/>
        <i x="3127" s="1"/>
        <i x="1275" s="1"/>
        <i x="2437" s="1"/>
        <i x="2199" s="1"/>
        <i x="1002" s="1"/>
        <i x="1949" s="1"/>
        <i x="1652" s="1"/>
        <i x="1405" s="1"/>
        <i x="419" s="1"/>
        <i x="3427" s="1"/>
        <i x="112" s="1"/>
        <i x="2750" s="1"/>
        <i x="1978" s="1"/>
        <i x="1812" s="1"/>
        <i x="2130" s="1"/>
        <i x="185" s="1"/>
        <i x="2292" s="1"/>
        <i x="2889" s="1"/>
        <i x="1639" s="1"/>
        <i x="3410" s="1"/>
        <i x="435" s="1"/>
        <i x="3351" s="1"/>
        <i x="3052" s="1"/>
        <i x="120" s="1"/>
        <i x="3361" s="1"/>
        <i x="1169" s="1"/>
        <i x="3318" s="1"/>
        <i x="341" s="1"/>
        <i x="2565" s="1"/>
        <i x="57" s="1"/>
        <i x="1354" s="1"/>
        <i x="998" s="1"/>
        <i x="2563" s="1"/>
        <i x="1970" s="1"/>
        <i x="2560" s="1"/>
        <i x="1024" s="1"/>
        <i x="2996" s="1"/>
        <i x="2047" s="1"/>
        <i x="456" s="1"/>
        <i x="3446" s="1"/>
        <i x="542" s="1"/>
        <i x="1543" s="1"/>
        <i x="921" s="1"/>
        <i x="2040" s="1"/>
        <i x="1850" s="1"/>
        <i x="3135" s="1"/>
        <i x="1130" s="1"/>
        <i x="2007" s="1"/>
        <i x="1258" s="1"/>
        <i x="2564" s="1"/>
        <i x="1345" s="1"/>
        <i x="731" s="1"/>
        <i x="3283" s="1"/>
        <i x="398" s="1"/>
        <i x="3193" s="1"/>
        <i x="2029" s="1"/>
        <i x="1788" s="1"/>
        <i x="277" s="1"/>
        <i x="202" s="1"/>
        <i x="1075" s="1"/>
        <i x="1822" s="1"/>
        <i x="2900" s="1"/>
        <i x="3120" s="1"/>
        <i x="1463" s="1"/>
        <i x="1770" s="1"/>
        <i x="1089" s="1"/>
        <i x="2646" s="1"/>
        <i x="2728" s="1"/>
        <i x="58" s="1"/>
        <i x="323" s="1"/>
        <i x="1579" s="1"/>
        <i x="364" s="1"/>
        <i x="852" s="1"/>
        <i x="1278" s="1"/>
        <i x="2162" s="1"/>
        <i x="678" s="1"/>
        <i x="298" s="1"/>
        <i x="1530" s="1"/>
        <i x="2237" s="1"/>
        <i x="787" s="1"/>
        <i x="2935" s="1"/>
        <i x="2498" s="1"/>
        <i x="1269" s="1"/>
        <i x="2218" s="1"/>
        <i x="3181" s="1"/>
        <i x="2290" s="1"/>
        <i x="86" s="1"/>
        <i x="826" s="1"/>
        <i x="2878" s="1"/>
        <i x="1263" s="1"/>
        <i x="3516" s="1"/>
        <i x="279" s="1"/>
        <i x="2637" s="1"/>
        <i x="2575" s="1"/>
        <i x="3087" s="1"/>
        <i x="1687" s="1"/>
        <i x="2751" s="1"/>
        <i x="782" s="1"/>
        <i x="2320" s="1"/>
        <i x="3121" s="1"/>
        <i x="474" s="1"/>
        <i x="2555" s="1"/>
        <i x="2729" s="1"/>
        <i x="2339" s="1"/>
        <i x="2701" s="1"/>
        <i x="2405" s="1"/>
        <i x="1406" s="1"/>
        <i x="1987" s="1"/>
        <i x="3046" s="1"/>
        <i x="168" s="1"/>
        <i x="2050" s="1"/>
        <i x="2191" s="1"/>
        <i x="3099" s="1"/>
        <i x="1714" s="1"/>
        <i x="454" s="1"/>
        <i x="3284" s="1"/>
        <i x="3415" s="1"/>
        <i x="1782" s="1"/>
        <i x="241" s="1"/>
        <i x="1044" s="1"/>
        <i x="1361" s="1"/>
        <i x="464" s="1"/>
        <i x="28" s="1"/>
        <i x="1228" s="1"/>
        <i x="1988" s="1"/>
        <i x="1906" s="1"/>
        <i x="3310" s="1"/>
        <i x="129" s="1"/>
        <i x="2209" s="1"/>
        <i x="2519" s="1"/>
        <i x="2772" s="1"/>
        <i x="2245" s="1"/>
        <i x="3010" s="1"/>
        <i x="937" s="1"/>
        <i x="1614" s="1"/>
        <i x="1289" s="1"/>
        <i x="470" s="1"/>
        <i x="461" s="1"/>
        <i x="827" s="1"/>
        <i x="2268" s="1"/>
        <i x="2018" s="1"/>
        <i x="334" s="1"/>
        <i x="29" s="1"/>
        <i x="19" s="1"/>
        <i x="3255" s="1"/>
        <i x="2986" s="1"/>
        <i x="1129" s="1"/>
        <i x="2358" s="1"/>
        <i x="2862" s="1"/>
        <i x="2321" s="1"/>
        <i x="2228" s="1"/>
        <i x="2487" s="1"/>
        <i x="1859" s="1"/>
        <i x="2901" s="1"/>
        <i x="2384" s="1"/>
        <i x="1860" s="1"/>
        <i x="2126" s="1"/>
        <i x="2735" s="1"/>
        <i x="953" s="1"/>
        <i x="960" s="1"/>
        <i x="954" s="1"/>
        <i x="2902" s="1"/>
        <i x="24" s="1"/>
        <i x="2141" s="1"/>
        <i x="1895" s="1"/>
        <i x="1979" s="1"/>
        <i x="2534" s="1"/>
        <i x="1256" s="1"/>
        <i x="955" s="1"/>
        <i x="1243" s="1"/>
        <i x="2371" s="1"/>
        <i x="2478" s="1"/>
        <i x="971" s="1"/>
        <i x="1384" s="1"/>
        <i x="1692" s="1"/>
        <i x="3186" s="1"/>
        <i x="956" s="1"/>
        <i x="3182" s="1"/>
        <i x="1833" s="1"/>
        <i x="2929" s="1"/>
        <i x="957" s="1"/>
        <i x="1861" s="1"/>
        <i x="3183" s="1"/>
        <i x="1862" s="1"/>
        <i x="3184" s="1"/>
        <i x="2625" s="1"/>
        <i x="1137" s="1"/>
        <i x="34" s="1"/>
        <i x="2226" s="1"/>
        <i x="2108" s="1"/>
        <i x="593" s="1"/>
        <i x="958" s="1"/>
        <i x="3016" s="1"/>
        <i x="291" s="1"/>
        <i x="2707" s="1"/>
        <i x="583" s="1"/>
        <i x="249" s="1"/>
        <i x="2672" s="1"/>
        <i x="3357" s="1"/>
        <i x="959" s="1"/>
        <i x="742" s="1"/>
        <i x="292" s="1"/>
        <i x="724" s="1"/>
        <i x="1791" s="1"/>
        <i x="2654" s="1"/>
        <i x="643" s="1"/>
        <i x="594" s="1"/>
        <i x="1553" s="1"/>
        <i x="1244" s="1"/>
        <i x="1374" s="1"/>
        <i x="2168" s="1"/>
        <i x="404" s="1"/>
        <i x="3173" s="1"/>
        <i x="1376" s="1"/>
        <i x="2376" s="1"/>
        <i x="1680" s="1"/>
        <i x="1571" s="1"/>
        <i x="2251" s="1"/>
        <i x="1245" s="1"/>
        <i x="1420" s="1"/>
        <i x="2423" s="1"/>
        <i x="584" s="1"/>
        <i x="3375" s="1"/>
        <i x="2001" s="1"/>
        <i x="3067" s="1"/>
        <i x="3211" s="1"/>
        <i x="406" s="1"/>
        <i x="1713" s="1"/>
        <i x="1863" s="1"/>
        <i x="3319" s="1"/>
        <i x="2005" s="1"/>
        <i x="2615" s="1"/>
        <i x="1740" s="1"/>
        <i x="630" s="1"/>
        <i x="2360" s="1"/>
        <i x="692" s="1"/>
        <i x="2965" s="1"/>
        <i x="1145" s="1"/>
        <i x="2155" s="1"/>
        <i x="2911" s="1"/>
        <i x="1864" s="1"/>
        <i x="2903" s="1"/>
        <i x="2884" s="1"/>
        <i x="3185" s="1"/>
        <i x="2409" s="1"/>
        <i x="250" s="1"/>
        <i x="668" s="1"/>
        <i x="2420" s="1"/>
        <i x="2991" s="1"/>
        <i x="2109" s="1"/>
        <i x="1611" s="1"/>
        <i x="832" s="1"/>
        <i x="1230" s="1"/>
        <i x="2151" s="1"/>
        <i x="1286" s="1"/>
        <i x="3438" s="1"/>
        <i x="1971" s="1"/>
        <i x="391" s="1"/>
        <i x="121" s="1"/>
        <i x="1753" s="1"/>
        <i x="1805" s="1"/>
        <i x="3122" s="1"/>
        <i x="2247" s="1"/>
        <i x="436" s="1"/>
        <i x="2924" s="1"/>
        <i x="2702" s="1"/>
        <i x="806" s="1"/>
        <i x="3428" s="1"/>
        <i x="2006" s="1"/>
        <i x="1413" s="1"/>
        <i x="172" s="1"/>
        <i x="2695" s="1"/>
        <i x="305" s="1"/>
        <i x="1472" s="1"/>
        <i x="2010" s="1"/>
        <i x="1422" s="1"/>
        <i x="95" s="1"/>
        <i x="2083" s="1"/>
        <i x="2227" s="1"/>
        <i x="2694" s="1"/>
        <i x="697" s="1"/>
        <i x="352" s="1"/>
        <i x="1322" s="1"/>
        <i x="1362" s="1"/>
        <i x="278" s="1"/>
        <i x="1996" s="1"/>
        <i x="629" s="1"/>
        <i x="158" s="1"/>
        <i x="879" s="1"/>
        <i x="2179" s="1"/>
        <i x="122" s="1"/>
        <i x="2214" s="1"/>
        <i x="2773" s="1"/>
        <i x="1118" s="1"/>
        <i x="3512" s="1"/>
        <i x="2703" s="1"/>
        <i x="1881" s="1"/>
        <i x="2770" s="1"/>
        <i x="3037" s="1"/>
        <i x="1672" s="1"/>
        <i x="3020" s="1"/>
        <i x="123" s="1"/>
        <i x="2454" s="1"/>
        <i x="982" s="1"/>
        <i x="595" s="1"/>
        <i x="2941" s="1"/>
        <i x="162" s="1"/>
        <i x="2032" s="1"/>
        <i x="913" s="1"/>
        <i x="1966" s="1"/>
        <i x="2138" s="1"/>
        <i x="1887" s="1"/>
        <i x="2104" s="1"/>
        <i x="1634" s="1"/>
        <i x="672" s="1"/>
        <i x="3404" s="1"/>
        <i x="1585" s="1"/>
        <i x="3411" s="1"/>
        <i x="1564" s="1"/>
        <i x="353" s="1"/>
        <i x="2462" s="1"/>
        <i x="1499" s="1"/>
        <i x="2638" s="1"/>
        <i x="2704" s="1"/>
        <i x="3096" s="1"/>
        <i x="1061" s="1"/>
        <i x="1180" s="1"/>
        <i x="2764" s="1"/>
        <i x="2450" s="1"/>
        <i x="3109" s="1"/>
        <i x="797" s="1"/>
        <i x="1192" s="1"/>
        <i x="2846" s="1"/>
        <i x="1191" s="1"/>
        <i x="508" s="1"/>
        <i x="1119" s="1"/>
        <i x="3302" s="1"/>
        <i x="2240" s="1"/>
        <i x="1309" s="1"/>
        <i x="1976" s="1"/>
        <i x="2715" s="1"/>
        <i x="223" s="1"/>
        <i x="49" s="1"/>
        <i x="3236" s="1"/>
        <i x="2885" s="1"/>
        <i x="3491" s="1"/>
        <i x="2145" s="1"/>
        <i x="543" s="1"/>
        <i x="862" s="1"/>
        <i x="2329" s="1"/>
        <i x="2510" s="1"/>
        <i x="1126" s="1"/>
        <i x="3007" s="1"/>
        <i x="895" s="1"/>
        <i x="108" s="1"/>
        <i x="732" s="1"/>
        <i x="1991" s="1"/>
        <i x="3480" s="1"/>
        <i x="1587" s="1"/>
        <i x="2362" s="1"/>
        <i x="1010" s="1"/>
        <i x="3021" s="1"/>
        <i x="1595" s="1"/>
        <i x="3324" s="1"/>
        <i x="774" s="1"/>
        <i x="645" s="1"/>
        <i x="3212" s="1"/>
        <i x="596" s="1"/>
        <i x="2812" s="1"/>
        <i x="1423" s="1"/>
        <i x="2541" s="1"/>
        <i x="397" s="1"/>
        <i x="756" s="1"/>
        <i x="2368" s="1"/>
        <i x="597" s="1"/>
        <i x="3356" s="1"/>
        <i x="1372" s="1"/>
        <i x="1897" s="1"/>
        <i x="433" s="1"/>
        <i x="293" s="1"/>
        <i x="2542" s="1"/>
        <i x="1973" s="1"/>
        <i x="2591" s="1"/>
        <i x="3025" s="1"/>
        <i x="2643" s="1"/>
        <i x="765" s="1"/>
        <i x="961" s="1"/>
        <i x="251" s="1"/>
        <i x="235" s="1"/>
        <i x="1547" s="1"/>
        <i x="934" s="1"/>
        <i x="2488" s="1"/>
        <i x="3396" s="1"/>
        <i x="1378" s="1"/>
        <i x="1731" s="1"/>
        <i x="448" s="1"/>
        <i x="3389" s="1"/>
        <i x="1646" s="1"/>
        <i x="1133" s="1"/>
        <i x="2404" s="1"/>
        <i x="2377" s="1"/>
        <i x="2188" s="1"/>
        <i x="2626" s="1"/>
        <i x="962" s="1"/>
        <i x="3187" s="1"/>
        <i x="2504" s="1"/>
        <i x="1120" s="1"/>
        <i x="2765" s="1"/>
        <i x="326" s="1"/>
        <i x="186" s="1"/>
        <i x="723" s="1"/>
        <i x="598" s="1"/>
        <i x="2904" s="1"/>
        <i x="963" s="1"/>
        <i x="2890" s="1"/>
        <i x="252" s="1"/>
        <i x="585" s="1"/>
        <i x="2961" s="1"/>
        <i x="2891" s="1"/>
        <i x="1208" s="1"/>
        <i x="3315" s="1"/>
        <i x="715" s="1"/>
        <i x="839" s="1"/>
        <i x="1653" s="1"/>
        <i x="2325" s="1"/>
        <i x="3363" s="1"/>
        <i x="2037" s="1"/>
        <i x="1648" s="1"/>
        <i x="2461" s="1"/>
        <i x="523" s="1"/>
        <i x="405" s="1"/>
        <i x="999" s="1"/>
        <i x="818" s="1"/>
        <i x="2892" s="1"/>
        <i x="1174" s="1"/>
        <i x="3027" s="1"/>
        <i x="2585" s="1"/>
        <i x="604" s="1"/>
        <i x="3379" s="1"/>
        <i x="1737" s="1"/>
        <i x="2074" s="1"/>
        <i x="1458" s="1"/>
        <i x="3220" s="1"/>
        <i x="2473" s="1"/>
        <i x="609" s="1"/>
        <i x="3412" s="1"/>
        <i x="2163" s="1"/>
        <i x="734" s="1"/>
        <i x="2355" s="1"/>
        <i x="1073" s="1"/>
        <i x="308" s="1"/>
        <i x="3136" s="1"/>
        <i x="512" s="1"/>
        <i x="1946" s="1"/>
        <i x="1824" s="1"/>
        <i x="655" s="1"/>
        <i x="863" s="1"/>
        <i x="1596" s="1"/>
        <i x="1443" s="1"/>
        <i x="1207" s="1"/>
        <i x="2752" s="1"/>
        <i x="524" s="1"/>
        <i x="1318" s="1"/>
        <i x="32" s="1"/>
        <i x="1487" s="1"/>
        <i x="721" s="1"/>
        <i x="1181" s="1"/>
        <i x="2469" s="1"/>
        <i x="208" s="1"/>
        <i x="261" s="1"/>
        <i x="880" s="1"/>
        <i x="1790" s="1"/>
        <i x="1437" s="1"/>
        <i x="586" s="1"/>
        <i x="887" s="1"/>
        <i x="1488" s="1"/>
        <i x="1855" s="1"/>
        <i x="2444" s="1"/>
        <i x="2039" s="1"/>
        <i x="896" s="1"/>
        <i x="648" s="1"/>
        <i x="544" s="1"/>
        <i x="973" s="1"/>
        <i x="160" s="1"/>
        <i x="1963" s="1"/>
        <i x="52" s="1"/>
        <i x="1062" s="1"/>
        <i x="3285" s="1"/>
        <i x="2522" s="1"/>
        <i x="2244" s="1"/>
        <i x="798" s="1"/>
        <i x="169" s="1"/>
        <i x="2813" s="1"/>
        <i x="3439" s="1"/>
        <i x="2330" s="1"/>
        <i x="236" s="1"/>
        <i x="3042" s="1"/>
        <i x="188" s="1"/>
        <i x="1649" s="1"/>
        <i x="354" s="1"/>
        <i x="3286" s="1"/>
        <i x="355" s="1"/>
        <i x="1333" s="1"/>
        <i x="812" s="1"/>
        <i x="2175" s="1"/>
        <i x="2300" s="1"/>
        <i x="2215" s="1"/>
        <i x="2331" s="1"/>
        <i x="2392" s="1"/>
        <i x="3094" s="1"/>
        <i x="3492" s="1"/>
        <i x="816" s="1"/>
        <i x="574" s="1"/>
        <i x="2009" s="1"/>
        <i x="3364" s="1"/>
        <i x="2153" s="1"/>
        <i x="224" s="1"/>
        <i x="545" s="1"/>
        <i x="2030" s="1"/>
        <i x="2766" s="1"/>
        <i x="1919" s="1"/>
        <i x="338" s="1"/>
        <i x="3341" s="1"/>
        <i x="3137" s="1"/>
        <i x="413" s="1"/>
        <i x="237" s="1"/>
        <i x="258" s="1"/>
        <i x="2048" s="1"/>
        <i x="788" s="1"/>
        <i x="525" s="1"/>
        <i x="972" s="1"/>
        <i x="1792" s="1"/>
        <i x="1146" s="1"/>
        <i x="2745" s="1"/>
        <i x="2530" s="1"/>
        <i x="1959" s="1"/>
        <i x="2797" s="1"/>
        <i x="3465" s="1"/>
        <i x="3397" s="1"/>
        <i x="3398" s="1"/>
        <i x="2241" s="1"/>
        <i x="2543" s="1"/>
        <i x="1419" s="1"/>
        <i x="708" s="1"/>
        <i x="563" s="1"/>
        <i x="1806" s="1"/>
        <i x="3445" s="1"/>
        <i x="837" s="1"/>
        <i x="1139" s="1"/>
        <i x="2658" s="1"/>
        <i x="149" s="1"/>
        <i x="2119" s="1"/>
        <i x="2527" s="1"/>
        <i x="3227" s="1"/>
        <i x="2415" s="1"/>
        <i x="1834" s="1"/>
        <i x="1604" s="1"/>
        <i x="3472" s="1"/>
        <i x="618" s="1"/>
        <i x="3202" s="1"/>
        <i x="3002" s="1"/>
        <i x="1040" s="1"/>
        <i x="922" s="1"/>
        <i x="3203" s="1"/>
        <i x="1752" s="1"/>
        <i x="1879" s="1"/>
        <i x="209" s="1"/>
        <i x="2295" s="1"/>
        <i x="665" s="1"/>
        <i x="809" s="1"/>
        <i x="1921" s="1"/>
        <i x="133" s="1"/>
        <i x="2791" s="1"/>
        <i x="2500" s="1"/>
        <i x="1257" s="1"/>
        <i x="2381" s="1"/>
        <i x="935" s="1"/>
        <i x="3376" s="1"/>
        <i x="853" s="1"/>
        <i x="290" s="1"/>
        <i x="1128" s="1"/>
        <i x="3272" s="1"/>
        <i x="307" s="1"/>
        <i x="1890" s="1"/>
        <i x="2279" s="1"/>
        <i x="716" s="1"/>
        <i x="2286" s="1"/>
        <i x="3432" s="1"/>
        <i x="2966" s="1"/>
        <i x="2807" s="1"/>
        <i x="2433" s="1"/>
        <i x="420" s="1"/>
        <i x="620" s="1"/>
        <i x="2746" s="1"/>
        <i x="2833" s="1"/>
        <i x="1745" s="1"/>
        <i x="1647" s="1"/>
        <i x="187" s="1"/>
        <i x="270" s="1"/>
        <i x="437" s="1"/>
        <i x="1479" s="1"/>
        <i x="2664" s="1"/>
        <i x="2950" s="1"/>
        <i x="2665" s="1"/>
        <i x="2023" s="1"/>
        <i x="3194" s="1"/>
        <i x="453" s="1"/>
        <i x="3032" s="1"/>
        <i x="2825" s="1"/>
        <i x="213" s="1"/>
        <i x="2391" s="1"/>
        <i x="150" s="1"/>
        <i x="2063" s="1"/>
        <i x="2514" s="1"/>
        <i x="2716" s="1"/>
        <i x="203" s="1"/>
        <i x="2322" s="1"/>
        <i x="3517" s="1"/>
        <i x="1446" s="1"/>
        <i x="1534" s="1"/>
        <i x="2164" s="1"/>
        <i x="336" s="1"/>
        <i x="189" s="1"/>
        <i x="2127" s="1"/>
        <i x="2128" s="1"/>
        <i x="2962" s="1"/>
        <i x="1635" s="1"/>
        <i x="1436" s="1"/>
        <i x="1688" s="1"/>
        <i x="522" s="1"/>
        <i x="1787" s="1"/>
        <i x="638" s="1"/>
        <i x="153" s="1"/>
        <i x="2584" s="1"/>
        <i x="1842" s="1"/>
        <i x="475" s="1"/>
        <i x="2967" s="1"/>
        <i x="2973" s="1"/>
        <i x="679" s="1"/>
        <i x="635" s="1"/>
        <i x="789" s="1"/>
        <i x="1823" s="1"/>
        <i x="2506" s="1"/>
        <i x="1334" s="1"/>
        <i x="548" s="1"/>
        <i x="2785" s="1"/>
        <i x="733" s="1"/>
        <i x="3381" s="1"/>
        <i x="757" s="1"/>
        <i x="2863" s="1"/>
        <i x="1032" s="1"/>
        <i x="3327" s="1"/>
        <i x="392" s="1"/>
        <i x="1508" s="1"/>
        <i x="1290" s="1"/>
        <i x="1673" s="1"/>
        <i x="1789" s="1"/>
        <i x="1461" s="1"/>
        <i x="2608" s="1"/>
        <i x="686" s="1"/>
        <i x="1920" s="1"/>
        <i x="1983" s="1"/>
        <i x="1141" s="1"/>
        <i x="2258" s="1"/>
        <i x="2945" s="1"/>
        <i x="1924" s="1"/>
        <i x="1851" s="1"/>
        <i x="1117" s="1"/>
        <i x="1732" s="1"/>
        <i x="1517" s="1"/>
        <i x="3041" s="1"/>
        <i x="2847" s="1"/>
        <i x="3209" s="1"/>
        <i x="2648" s="1"/>
        <i x="302" s="1"/>
        <i x="1193" s="1"/>
        <i x="1912" s="1"/>
        <i x="577" s="1"/>
        <i x="995" s="1"/>
        <i x="528" s="1"/>
        <i x="2864" s="1"/>
        <i x="2201" s="1"/>
        <i x="2963" s="1"/>
        <i x="1953" s="1"/>
        <i x="2639" s="1"/>
        <i x="1475" s="1"/>
        <i x="534" s="1"/>
        <i x="2867" s="1"/>
        <i x="2012" s="1"/>
        <i x="737" s="1"/>
        <i x="59" s="1"/>
        <i x="2200" s="1"/>
        <i x="3382" s="1"/>
        <i x="1415" s="1"/>
        <i x="3093" s="1"/>
        <i x="151" s="1"/>
        <i x="2087" s="1"/>
        <i x="2561" s="1"/>
        <i x="866" s="1"/>
        <i x="3365" s="1"/>
        <i x="1888" s="1"/>
        <i x="824" s="1"/>
        <i x="2830" s="1"/>
        <i x="2993" s="1"/>
        <i x="1661" s="1"/>
        <i x="3362" s="1"/>
        <i x="1723" s="1"/>
        <i x="2485" s="1"/>
        <i x="2936" s="1"/>
        <i x="3300" s="1"/>
        <i x="3166" s="1"/>
        <i x="1500" s="1"/>
        <i x="814" s="1"/>
        <i x="1049" s="1"/>
        <i x="3226" s="1"/>
        <i x="743" s="1"/>
        <i x="1708" s="1"/>
        <i x="833" s="1"/>
        <i x="476" s="1"/>
        <i x="1746" s="1"/>
        <i x="1373" s="1"/>
        <i x="925" s="1"/>
        <i x="2865" s="1"/>
        <i x="2834" s="1"/>
        <i x="163" s="1"/>
        <i x="2303" s="1"/>
        <i x="1603" s="1"/>
        <i x="3102" s="1"/>
        <i x="509" s="1"/>
        <i x="709" s="1"/>
        <i x="232" s="1"/>
        <i x="2872" s="1"/>
        <i x="2515" s="1"/>
        <i x="1209" s="1"/>
        <i x="1825" s="1"/>
        <i x="3125" s="1"/>
        <i x="1807" s="1"/>
        <i x="1346" s="1"/>
        <i x="1580" s="1"/>
        <i x="2848" s="1"/>
        <i x="2937" s="1"/>
        <i x="702" s="1"/>
        <i x="1171" s="1"/>
        <i x="2293" s="1"/>
        <i x="989" s="1"/>
        <i x="1772" s="1"/>
        <i x="2501" s="1"/>
        <i x="2792" s="1"/>
        <i x="901" s="1"/>
        <i x="2013" s="1"/>
        <i x="1623" s="1"/>
        <i x="680" s="1"/>
        <i x="356" s="1"/>
        <i x="1867" s="1"/>
        <i x="2129" s="1"/>
        <i x="898" s="1"/>
        <i x="2717" s="1"/>
        <i x="477" s="1"/>
        <i x="88" s="1"/>
        <i x="2305" s="1"/>
        <i x="20" s="1"/>
        <i x="2721" s="1"/>
        <i x="3433" s="1"/>
        <i x="70" s="1"/>
        <i x="2291" s="1"/>
        <i x="1928" s="1"/>
        <i x="884" s="1"/>
        <i x="2479" s="1"/>
        <i x="621" s="1"/>
        <i x="650" s="1"/>
        <i x="3493" s="1"/>
        <i x="2332" s="1"/>
        <i x="1932" s="1"/>
        <i x="507" s="1"/>
        <i x="2078" s="1"/>
        <i x="2736" s="1"/>
        <i x="1347" s="1"/>
        <i x="2938" s="1"/>
        <i x="1698" s="1"/>
        <i x="631" s="1"/>
        <i x="3078" s="1"/>
        <i x="897" s="1"/>
        <i x="375" s="1"/>
        <i x="3053" s="1"/>
        <i x="124" s="1"/>
        <i x="1229" s="1"/>
        <i x="1470" s="1"/>
        <i x="1925" s="1"/>
        <i x="2657" s="1"/>
        <i x="1548" s="1"/>
        <i x="253" s="1"/>
        <i x="254" s="1"/>
        <i x="2115" s="1"/>
        <i x="2070" s="1"/>
        <i x="651" s="1"/>
        <i x="65" s="1"/>
        <i x="2378" s="1"/>
        <i x="2269" s="1"/>
        <i x="2822" s="1"/>
        <i x="3244" s="1"/>
        <i x="1674" s="1"/>
        <i x="3139" s="1"/>
        <i x="1565" s="1"/>
        <i x="2683" s="1"/>
        <i x="1298" s="1"/>
        <i x="1899" s="1"/>
        <i x="138" s="1"/>
        <i x="2354" s="1"/>
        <i x="297" s="1"/>
        <i x="381" s="1"/>
        <i x="2849" s="1"/>
        <i x="1320" s="1"/>
        <i x="900" s="1"/>
        <i x="3466" s="1"/>
        <i x="1612" s="1"/>
        <i x="152" s="1"/>
        <i x="3086" s="1"/>
        <i x="2978" s="1"/>
        <i x="799" s="1"/>
        <i x="2419" s="1"/>
        <i x="2939" s="1"/>
        <i x="2905" s="1"/>
        <i x="39" s="1"/>
        <i x="3256" s="1"/>
        <i x="1551" s="1"/>
        <i x="2064" s="1"/>
        <i x="147" s="1"/>
        <i x="1840" s="1"/>
        <i x="2367" s="1"/>
        <i x="763" s="1"/>
        <i x="914" s="1"/>
        <i x="2809" s="1"/>
        <i x="50" s="1"/>
        <i x="2090" s="1"/>
        <i x="3453" s="1"/>
        <i x="2600" s="1"/>
        <i x="1102" s="1"/>
        <i x="2767" s="1"/>
        <i x="2323" s="1"/>
        <i x="1701" s="1"/>
        <i x="2204" s="1"/>
        <i x="1407" s="1"/>
        <i x="1312" s="1"/>
        <i x="1380" s="1"/>
        <i x="1368" s="1"/>
        <i x="682" s="1"/>
        <i x="1285" s="1"/>
        <i x="449" s="1"/>
        <i x="557" s="1"/>
        <i x="1826" s="1"/>
        <i x="1783" s="1"/>
        <i x="2111" s="1"/>
        <i x="3422" s="1"/>
        <i x="2342" s="1"/>
        <i x="2866" s="1"/>
        <i x="3496" s="1"/>
        <i x="159" s="1"/>
        <i x="575" s="1"/>
        <i x="1198" s="1"/>
        <i x="465" s="1"/>
        <i x="1967" s="1"/>
        <i x="2507" s="1"/>
        <i x="2122" s="1"/>
        <i x="68" s="1"/>
        <i x="2483" s="1"/>
        <i x="131" s="1"/>
        <i x="2307" s="1"/>
        <i x="1254" s="1"/>
        <i x="652" s="1"/>
        <i x="85" s="1"/>
        <i x="2853" s="1"/>
        <i x="487" s="1"/>
        <i x="170" s="1"/>
        <i x="21" s="1"/>
        <i x="233" s="1"/>
        <i x="546" s="1"/>
        <i x="2753" s="1"/>
        <i x="2338" s="1"/>
        <i x="2410" s="1"/>
        <i x="2416" s="1"/>
        <i x="332" s="1"/>
        <i x="493" s="1"/>
        <i x="3084" s="1"/>
        <i x="1776" s="1"/>
        <i x="2171" s="1"/>
        <i x="993" s="1"/>
        <i x="3454" s="1"/>
        <i x="1724" s="1"/>
        <i x="1095" s="1"/>
        <i x="2146" s="1"/>
        <i x="1763" s="1"/>
        <i x="2270" s="1"/>
        <i x="795" s="1"/>
        <i x="1721" s="1"/>
        <i x="3342" s="1"/>
        <i x="2540" s="1"/>
        <i x="1017" s="1"/>
        <i x="1839" s="1"/>
        <i x="324" s="1"/>
        <i x="2691" s="1"/>
        <i x="2252" s="1"/>
        <i x="2189" s="1"/>
        <i x="3399" s="1"/>
        <i x="2562" s="1"/>
        <i x="942" s="1"/>
        <i x="1632" s="1"/>
        <i x="2525" s="1"/>
        <i x="274" s="1"/>
        <i x="3047" s="1"/>
        <i x="421" s="1"/>
        <i x="3126" s="1"/>
        <i x="916" s="1"/>
        <i x="2451" s="1"/>
        <i x="1572" s="1"/>
        <i x="194" s="1"/>
        <i x="2705" s="1"/>
        <i x="3287" s="1"/>
        <i x="717" s="1"/>
        <i x="2407" s="1"/>
        <i x="3333" s="1"/>
        <i x="1313" s="1"/>
        <i x="3048" s="1"/>
        <i x="1750" s="1"/>
        <i x="3054" s="1"/>
        <i x="414" s="1"/>
        <i x="1155" s="1"/>
        <i x="442" s="1"/>
        <i x="627" s="1"/>
        <i x="438" s="1"/>
        <i x="783" s="1"/>
        <i x="869" s="1"/>
        <i x="1747" s="1"/>
        <i x="2743" s="1"/>
        <i x="2287" s="1"/>
        <i x="1455" s="1"/>
        <i x="1654" s="1"/>
        <i x="2205" s="1"/>
        <i x="1877" s="1"/>
        <i x="2053" s="1"/>
        <i x="1567" s="1"/>
        <i x="1355" s="1"/>
        <i x="164" s="1"/>
        <i x="2242" s="1"/>
        <i x="744" s="1"/>
        <i x="2248" s="1"/>
        <i x="3079" s="1"/>
        <i x="845" s="1"/>
        <i x="3057" s="1"/>
        <i x="2800" s="1"/>
        <i x="443" s="1"/>
        <i x="844" s="1"/>
        <i x="2987" s="1"/>
        <i x="834" s="1"/>
        <i x="2569" s="1"/>
        <i x="204" s="1"/>
        <i x="1742" s="1"/>
        <i x="1473" s="1"/>
        <i x="3413" s="1"/>
        <i x="776" s="1"/>
        <i x="2988" s="1"/>
        <i x="696" s="1"/>
        <i x="552" s="1"/>
        <i x="1633" s="1"/>
        <i x="571" s="1"/>
        <i x="3146" s="1"/>
        <i x="3143" s="1"/>
        <i x="886" s="1"/>
        <i x="2754" s="1"/>
        <i x="3049" s="1"/>
        <i x="2818" s="1"/>
        <i x="2850" s="1"/>
        <i x="1574" s="1"/>
        <i x="689" s="1"/>
        <i x="608" s="1"/>
        <i x="2666" s="1"/>
        <i x="3156" s="1"/>
        <i x="444" s="1"/>
        <i x="1287" s="1"/>
        <i x="1249" s="1"/>
        <i x="936" s="1"/>
        <i x="1468" s="1"/>
        <i x="653" s="1"/>
        <i x="450" s="1"/>
        <i x="1624" s="1"/>
        <i x="2780" s="1"/>
        <i x="3257" s="1"/>
        <i x="3144" s="1"/>
        <i x="526" s="1"/>
        <i x="3165" s="1"/>
        <i x="1852" s="1"/>
        <i x="1557" s="1"/>
        <i x="2650" s="1"/>
        <i x="1871" s="1"/>
        <i x="2539" s="1"/>
        <i x="2393" s="1"/>
        <i x="2394" s="1"/>
        <i x="1194" s="1"/>
        <i x="3429" s="1"/>
        <i x="2216" s="1"/>
        <i x="2016" s="1"/>
        <i x="387" s="1"/>
        <i x="71" s="1"/>
        <i x="388" s="1"/>
        <i x="1583" s="1"/>
        <i x="400" s="1"/>
        <i x="286" s="1"/>
        <i x="3168" s="1"/>
        <i x="498" s="1"/>
        <i x="1335" s="1"/>
        <i x="566" s="1"/>
        <i x="344" s="1"/>
        <i x="1725" s="1"/>
        <i x="2383" s="1"/>
        <i x="1738" s="1"/>
        <i x="1872" s="1"/>
        <i x="376" s="1"/>
        <i x="2470" s="1"/>
        <i x="1891" s="1"/>
        <i x="1103" s="1"/>
        <i x="2084" s="1"/>
        <i x="377" s="1"/>
        <i x="1074" s="1"/>
        <i x="1165" s="1"/>
        <i x="2105" s="1"/>
        <i x="2156" s="1"/>
        <i x="2601" s="1"/>
        <i x="1830" s="1"/>
        <i x="1873" s="1"/>
        <i x="190" s="1"/>
        <i x="1501" s="1"/>
        <i x="422" s="1"/>
        <i x="2418" s="1"/>
        <i x="1853" s="1"/>
        <i x="357" s="1"/>
        <i x="2334" s="1"/>
        <i x="358" s="1"/>
        <i x="205" s="1"/>
        <i x="2586" s="1"/>
        <i x="191" s="1"/>
        <i x="3513" s="1"/>
        <i x="2411" s="1"/>
        <i x="1447" s="1"/>
        <i x="2051" s="1"/>
        <i x="3138" s="1"/>
        <i x="2065" s="1"/>
        <i x="986" s="1"/>
        <i x="2243" s="1"/>
        <i x="838" s="1"/>
        <i x="1408" s="1"/>
        <i x="858" s="1"/>
        <i x="2120" s="1"/>
        <i x="3258" s="1"/>
        <i x="3343" s="1"/>
        <i x="1677" s="1"/>
        <i x="2445" s="1"/>
        <i x="1411" s="1"/>
        <i x="1577" s="1"/>
        <i x="3149" s="1"/>
        <i x="1532" s="1"/>
        <i x="1175" s="1"/>
        <i x="141" s="1"/>
        <i x="2955" s="1"/>
        <i x="513" s="1"/>
        <i x="2974" s="1"/>
        <i x="636" s="1"/>
        <i x="206" s="1"/>
        <i x="1235" s="1"/>
        <i x="1319" s="1"/>
        <i x="1531" s="1"/>
        <i x="1426" s="1"/>
        <i x="2835" s="1"/>
        <i x="1348" s="1"/>
        <i x="2264" s="1"/>
        <i x="3449" s="1"/>
        <i x="2528" s="1"/>
        <i x="569" s="1"/>
        <i x="2722" s="1"/>
        <i x="1416" s="1"/>
        <i x="622" s="1"/>
        <i x="3344" s="1"/>
        <i x="3405" s="1"/>
        <i x="3241" s="1"/>
        <i x="870" s="1"/>
        <i x="1712" s="1"/>
        <i x="2925" s="1"/>
        <i x="1582" s="1"/>
        <i x="259" s="1"/>
        <i x="1363" s="1"/>
        <i x="1626" s="1"/>
        <i x="2930" s="1"/>
        <i x="657" s="1"/>
        <i x="2014" s="1"/>
        <i x="1947" s="1"/>
        <i x="1138" s="1"/>
        <i x="96" s="1"/>
        <i x="3369" s="1"/>
        <i x="1893" s="1"/>
        <i x="2627" s="1"/>
        <i x="2531" s="1"/>
        <i x="2774" s="1"/>
        <i x="365" s="1"/>
        <i x="136" s="1"/>
        <i x="2602" s="1"/>
        <i x="2071" s="1"/>
        <i x="3199" s="1"/>
        <i x="710" s="1"/>
        <i x="1758" s="1"/>
        <i x="1591" s="1"/>
        <i x="2768" s="1"/>
        <i x="1958" s="1"/>
        <i x="333" s="1"/>
        <i x="2618" s="1"/>
        <i x="1150" s="1"/>
        <i x="3276" s="1"/>
        <i x="214" s="1"/>
        <i x="3011" s="1"/>
        <i x="1265" s="1"/>
        <i x="1429" s="1"/>
        <i x="2789" s="1"/>
        <i x="2049" s="1"/>
        <i x="3240" s="1"/>
        <i x="1127" s="1"/>
        <i x="1876" s="1"/>
        <i x="275" s="1"/>
        <i x="764" s="1"/>
        <i x="2587" s="1"/>
        <i x="1367" s="1"/>
        <i x="1176" s="1"/>
        <i x="2881" s="1"/>
        <i x="2696" s="1"/>
        <i x="1213" s="1"/>
        <i x="2484" s="1"/>
        <i x="33" s="1"/>
        <i x="2956" s="1"/>
        <i x="3123" s="1"/>
        <i x="2787" s="1"/>
        <i x="1096" s="1"/>
        <i x="1097" s="1"/>
        <i x="2024" s="1"/>
        <i x="3328" s="1"/>
        <i x="2088" s="1"/>
        <i x="2879" s="1"/>
        <i x="1605" s="1"/>
        <i x="2687" s="1"/>
        <i x="3443" s="1"/>
        <i x="2066" s="1"/>
        <i x="1484" s="1"/>
        <i x="1000" s="1"/>
        <i x="2379" s="1"/>
        <i x="599" s="1"/>
        <i x="600" s="1"/>
        <i x="255" s="1"/>
        <i x="1741" s="1"/>
        <i x="2382" s="1"/>
        <i x="967" s="1"/>
        <i x="2628" s="1"/>
        <i x="851" s="1"/>
        <i x="2940" s="1"/>
        <i x="881" s="1"/>
        <i x="601" s="1"/>
        <i x="1246" s="1"/>
        <i x="2038" s="1"/>
        <i x="1011" s="1"/>
        <i x="1865" s="1"/>
        <i x="964" s="1"/>
        <i x="1247" s="1"/>
        <i x="602" s="1"/>
        <i x="1866" s="1"/>
        <i x="2653" s="1"/>
        <i x="603" s="1"/>
        <i x="3195" s="1"/>
        <i x="483" s="1"/>
        <i x="3499" s="1"/>
        <i x="1336" s="1"/>
        <i x="2079" s="1"/>
        <i x="3494" s="1"/>
        <i x="2669" s="1"/>
        <i x="700" s="1"/>
        <i x="3325" s="1"/>
        <i x="3458" s="1"/>
        <i x="2190" s="1"/>
        <i x="2110" s="1"/>
        <i x="3301" s="1"/>
        <i x="2906" s="1"/>
        <i x="1997" s="1"/>
        <i x="1990" s="1"/>
        <i x="502" s="1"/>
        <i x="1588" s="1"/>
        <i x="1704" s="1"/>
        <i x="3385" s="1"/>
        <i x="857" s="1"/>
        <i x="965" s="1"/>
        <i x="1099" s="1"/>
        <i x="1147" s="1"/>
        <i x="1008" s="1"/>
        <i x="1707" s="1"/>
        <i x="3245" s="1"/>
        <i x="1148" s="1"/>
        <i x="1968" s="1"/>
        <i x="409" s="1"/>
        <i x="3377" s="1"/>
        <i x="553" s="1"/>
        <i x="966" s="1"/>
        <i x="1039" s="1"/>
        <i x="882" s="1"/>
        <i x="2801" s="1"/>
        <i x="471" s="1"/>
        <i x="1448" s="1"/>
        <i x="482" s="1"/>
        <i x="2434" s="1"/>
        <i x="1248" s="1"/>
        <i x="777" s="1"/>
        <i x="2015" s="1"/>
        <i x="2224" s="1"/>
        <i x="3038" s="1"/>
        <i x="1392" s="1"/>
        <i x="100" s="1"/>
        <i x="1156" s="1"/>
        <i x="1315" s="1"/>
        <i x="2452" s="1"/>
        <i x="2408" s="1"/>
        <i x="2686" s="1"/>
        <i x="3334" s="1"/>
        <i x="1101" s="1"/>
        <i x="2231" s="1"/>
        <i x="445" s="1"/>
        <i x="778" s="1"/>
        <i x="3331" s="1"/>
        <i x="2511" s="1"/>
        <i x="796" s="1"/>
        <i x="2989" s="1"/>
        <i x="1689" s="1"/>
        <i x="3171" s="1"/>
        <i x="244" s="1"/>
        <i x="2631" s="1"/>
        <i x="846" s="1"/>
        <i x="1784" s="1"/>
        <i x="1552" s="1"/>
        <i x="3075" s="1"/>
        <i x="343" s="1"/>
        <i x="1109" s="1"/>
        <i x="564" s="1"/>
        <i x="2810" s="1"/>
        <i x="1883" s="1"/>
        <i x="1121" s="1"/>
        <i x="1690" s="1"/>
        <i x="165" s="1"/>
        <i x="1456" s="1"/>
        <i x="2505" s="1"/>
        <i x="1391" s="1"/>
        <i x="3228" s="1"/>
        <i x="3039" s="1"/>
        <i x="2" s="1"/>
        <i x="125" s="1"/>
        <i x="3345" s="1"/>
        <i x="2524" s="1"/>
        <i x="554" s="1"/>
        <i x="1526" s="1"/>
        <i x="3080" s="1"/>
        <i x="2233" s="1"/>
        <i x="429" s="1"/>
        <i x="3288" s="1"/>
        <i x="1020" s="1"/>
        <i x="2875" s="1"/>
        <i x="3088" s="1"/>
        <i x="439" s="1"/>
        <i x="3380" s="1"/>
        <i x="2554" s="1"/>
        <i x="393" s="1"/>
        <i x="2217" s="1"/>
        <i x="1885" s="1"/>
        <i x="2824" s="1"/>
        <i x="178" s="1"/>
        <i x="1600" s="1"/>
        <i x="2553" s="1"/>
        <i x="1237" s="1"/>
        <i x="490" s="1"/>
        <i x="654" s="1"/>
        <i x="1273" s="1"/>
        <i x="2738" s="1"/>
        <i x="218" s="1"/>
        <i x="2336" s="1"/>
        <i x="775" s="1"/>
        <i x="3329" s="1"/>
        <i x="3368" s="1"/>
        <i x="1974" s="1"/>
        <i x="3456" s="1"/>
        <i x="410" s="1"/>
        <i x="97" s="1"/>
        <i x="1907" s="1"/>
        <i x="2288" s="1"/>
        <i x="1259" s="1"/>
        <i x="2281" s="1"/>
        <i x="938" s="1"/>
        <i x="1485" s="1"/>
        <i x="466" s="1"/>
        <i x="1609" s="1"/>
        <i x="2395" s="1"/>
        <i x="718" s="1"/>
        <i x="2793" s="1"/>
        <i x="3271" s="1"/>
        <i x="1364" s="1"/>
        <i x="3467" s="1"/>
        <i x="1570" s="1"/>
        <i x="1785" s="1"/>
        <i x="173" s="1"/>
        <i x="1719" s="1"/>
        <i x="1578" s="1"/>
        <i x="666" s="1"/>
        <i x="1535" s="1"/>
        <i x="2576" s="1"/>
        <i x="430" s="1"/>
        <i x="2577" s="1"/>
        <i x="772" s="1"/>
        <i x="3346" s="1"/>
        <i x="3506" s="1"/>
        <i x="2532" s="1"/>
        <i x="1969" s="1"/>
        <i x="35" s="1"/>
        <i x="1015" s="1"/>
        <i x="968" s="1"/>
        <i x="1682" s="1"/>
        <i x="3468" s="1"/>
        <i x="2652" s="1"/>
        <i x="3469" s="1"/>
        <i x="2545" s="1"/>
        <i x="256" s="1"/>
        <i x="1098" s="1"/>
        <i x="1926" s="1"/>
        <i x="2982" s="1"/>
        <i x="2535" s="1"/>
        <i x="366" s="1"/>
        <i x="1226" s="1"/>
        <i x="2380" s="1"/>
        <i x="647" s="1"/>
        <i x="2948" s="1"/>
        <i x="2968" s="1"/>
        <i x="2143" s="1"/>
        <i x="1751" s="1"/>
        <i x="1018" s="1"/>
        <i x="2820" s="1"/>
        <i x="810" s="1"/>
        <i x="856" s="1"/>
        <i x="2671" s="1"/>
        <i x="624" s="1"/>
        <i x="883" s="1"/>
        <i x="3414" s="1"/>
        <i x="3352" s="1"/>
        <i x="3055" s="1"/>
        <i x="2593" s="1"/>
        <i x="527" s="1"/>
        <i x="3040" s="1"/>
        <i x="3335" s="1"/>
        <i x="2755" s="1"/>
        <i x="2082" s="1"/>
        <i x="3050" s="1"/>
        <i x="550" s="1"/>
        <i x="192" s="1"/>
        <i x="440" s="1"/>
        <i x="2180" s="1"/>
        <i x="2588" s="1"/>
        <i x="1989" s="1"/>
        <i x="7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cades1" xr10:uid="{FC71B183-C87E-45D1-91D8-7694ADFFD308}" sourceName="Decades">
  <pivotTables>
    <pivotTable tabId="5" name="PivotTable4"/>
    <pivotTable tabId="5" name="PivotTable7"/>
    <pivotTable tabId="5" name="PivotTable11"/>
    <pivotTable tabId="5" name="PivotTable6"/>
  </pivotTables>
  <data>
    <tabular pivotCacheId="328974071">
      <items count="13">
        <i x="12" s="1"/>
        <i x="11" s="1"/>
        <i x="9" s="1"/>
        <i x="10" s="1"/>
        <i x="3" s="1"/>
        <i x="1" s="1"/>
        <i x="4" s="1"/>
        <i x="0" s="1"/>
        <i x="7" s="1"/>
        <i x="6" s="1"/>
        <i x="2" s="1"/>
        <i x="8"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BC060893-F7FA-4F46-A349-22B4FA27A203}" sourceName="Year">
  <pivotTables>
    <pivotTable tabId="5" name="PivotTable4"/>
    <pivotTable tabId="5" name="PivotTable7"/>
    <pivotTable tabId="5" name="PivotTable11"/>
    <pivotTable tabId="5" name="PivotTable6"/>
  </pivotTables>
  <data>
    <tabular pivotCacheId="328974071">
      <items count="114">
        <i x="113" s="1"/>
        <i x="112" s="1"/>
        <i x="110" s="1"/>
        <i x="98" s="1"/>
        <i x="111" s="1"/>
        <i x="108" s="1"/>
        <i x="103" s="1"/>
        <i x="82" s="1"/>
        <i x="101" s="1"/>
        <i x="84" s="1"/>
        <i x="26" s="1"/>
        <i x="53" s="1"/>
        <i x="104" s="1"/>
        <i x="80" s="1"/>
        <i x="92" s="1"/>
        <i x="102" s="1"/>
        <i x="70" s="1"/>
        <i x="93" s="1"/>
        <i x="43" s="1"/>
        <i x="85" s="1"/>
        <i x="71" s="1"/>
        <i x="73" s="1"/>
        <i x="41" s="1"/>
        <i x="52" s="1"/>
        <i x="68" s="1"/>
        <i x="69" s="1"/>
        <i x="96" s="1"/>
        <i x="76" s="1"/>
        <i x="79" s="1"/>
        <i x="90" s="1"/>
        <i x="97" s="1"/>
        <i x="28" s="1"/>
        <i x="81" s="1"/>
        <i x="19" s="1"/>
        <i x="27" s="1"/>
        <i x="4" s="1"/>
        <i x="40" s="1"/>
        <i x="72" s="1"/>
        <i x="89" s="1"/>
        <i x="60" s="1"/>
        <i x="63" s="1"/>
        <i x="1" s="1"/>
        <i x="35" s="1"/>
        <i x="24" s="1"/>
        <i x="45" s="1"/>
        <i x="14" s="1"/>
        <i x="20" s="1"/>
        <i x="7" s="1"/>
        <i x="78" s="1"/>
        <i x="5" s="1"/>
        <i x="49" s="1"/>
        <i x="61" s="1"/>
        <i x="87" s="1"/>
        <i x="17" s="1"/>
        <i x="47" s="1"/>
        <i x="30" s="1"/>
        <i x="21" s="1"/>
        <i x="50" s="1"/>
        <i x="31" s="1"/>
        <i x="0" s="1"/>
        <i x="83" s="1"/>
        <i x="38" s="1"/>
        <i x="2" s="1"/>
        <i x="32" s="1"/>
        <i x="91" s="1"/>
        <i x="15" s="1"/>
        <i x="62" s="1"/>
        <i x="59" s="1"/>
        <i x="44" s="1"/>
        <i x="34" s="1"/>
        <i x="33" s="1"/>
        <i x="18" s="1"/>
        <i x="16" s="1"/>
        <i x="36" s="1"/>
        <i x="25" s="1"/>
        <i x="58" s="1"/>
        <i x="75" s="1"/>
        <i x="9" s="1"/>
        <i x="54" s="1"/>
        <i x="66" s="1"/>
        <i x="46" s="1"/>
        <i x="42" s="1"/>
        <i x="10" s="1"/>
        <i x="13" s="1"/>
        <i x="86" s="1"/>
        <i x="64" s="1"/>
        <i x="8" s="1"/>
        <i x="57" s="1"/>
        <i x="37" s="1"/>
        <i x="3" s="1"/>
        <i x="23" s="1"/>
        <i x="55" s="1"/>
        <i x="95" s="1"/>
        <i x="94" s="1"/>
        <i x="74" s="1"/>
        <i x="11" s="1"/>
        <i x="48" s="1"/>
        <i x="29" s="1"/>
        <i x="65" s="1"/>
        <i x="77" s="1"/>
        <i x="39" s="1"/>
        <i x="56" s="1"/>
        <i x="12" s="1"/>
        <i x="67" s="1"/>
        <i x="100" s="1"/>
        <i x="88" s="1"/>
        <i x="106" s="1"/>
        <i x="22" s="1"/>
        <i x="51" s="1"/>
        <i x="99" s="1"/>
        <i x="105" s="1"/>
        <i x="109" s="1"/>
        <i x="107"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1" xr10:uid="{721BE424-A686-48E3-881A-2087FADE6980}" sourceName="Country/Region">
  <pivotTables>
    <pivotTable tabId="5" name="PivotTable11"/>
    <pivotTable tabId="5" name="PivotTable2"/>
    <pivotTable tabId="5" name="PivotTable4"/>
    <pivotTable tabId="5" name="PivotTable7"/>
    <pivotTable tabId="5" name="PivotTable6"/>
    <pivotTable tabId="5" name="PivotTable18"/>
  </pivotTables>
  <data>
    <tabular pivotCacheId="328974071">
      <items count="467">
        <i x="1" s="1"/>
        <i x="284" s="1"/>
        <i x="397" s="1"/>
        <i x="285" s="1"/>
        <i x="286" s="1"/>
        <i x="413" s="1"/>
        <i x="446" s="1"/>
        <i x="2" s="1"/>
        <i x="447" s="1"/>
        <i x="3" s="1"/>
        <i x="287" s="1"/>
        <i x="205" s="1"/>
        <i x="398" s="1"/>
        <i x="134" s="1"/>
        <i x="373" s="1"/>
        <i x="247" s="1"/>
        <i x="206" s="1"/>
        <i x="4" s="1"/>
        <i x="288" s="1"/>
        <i x="347" s="1"/>
        <i x="5" s="1"/>
        <i x="399" s="1"/>
        <i x="6" s="1"/>
        <i x="248" s="1"/>
        <i x="448" s="1"/>
        <i x="289" s="1"/>
        <i x="135" s="1"/>
        <i x="136" s="1"/>
        <i x="207" s="1"/>
        <i x="208" s="1"/>
        <i x="7" s="1"/>
        <i x="209" s="1"/>
        <i x="210" s="1"/>
        <i x="8" s="1"/>
        <i x="137" s="1"/>
        <i x="321" s="1"/>
        <i x="9" s="1"/>
        <i x="138" s="1"/>
        <i x="10" s="1"/>
        <i x="139" s="1"/>
        <i x="290" s="1"/>
        <i x="348" s="1"/>
        <i x="140" s="1"/>
        <i x="249" s="1"/>
        <i x="11" s="1"/>
        <i x="211" s="1"/>
        <i x="212" s="1"/>
        <i x="291" s="1"/>
        <i x="414" s="1"/>
        <i x="449" s="1"/>
        <i x="141" s="1"/>
        <i x="12" s="1"/>
        <i x="13" s="1"/>
        <i x="250" s="1"/>
        <i x="322" s="1"/>
        <i x="14" s="1"/>
        <i x="15" s="1"/>
        <i x="16" s="1"/>
        <i x="142" s="1"/>
        <i x="400" s="1"/>
        <i x="251" s="1"/>
        <i x="17" s="1"/>
        <i x="213" s="1"/>
        <i x="450" s="1"/>
        <i x="252" s="1"/>
        <i x="143" s="1"/>
        <i x="144" s="1"/>
        <i x="374" s="1"/>
        <i x="18" s="1"/>
        <i x="19" s="1"/>
        <i x="349" s="1"/>
        <i x="20" s="1"/>
        <i x="415" s="1"/>
        <i x="21" s="1"/>
        <i x="22" s="1"/>
        <i x="145" s="1"/>
        <i x="375" s="1"/>
        <i x="323" s="1"/>
        <i x="401" s="1"/>
        <i x="324" s="1"/>
        <i x="350" s="1"/>
        <i x="23" s="1"/>
        <i x="24" s="1"/>
        <i x="351" s="1"/>
        <i x="214" s="1"/>
        <i x="25" s="1"/>
        <i x="26" s="1"/>
        <i x="376" s="1"/>
        <i x="27" s="1"/>
        <i x="28" s="1"/>
        <i x="253" s="1"/>
        <i x="215" s="1"/>
        <i x="216" s="1"/>
        <i x="29" s="1"/>
        <i x="146" s="1"/>
        <i x="147" s="1"/>
        <i x="217" s="1"/>
        <i x="148" s="1"/>
        <i x="292" s="1"/>
        <i x="352" s="1"/>
        <i x="254" s="1"/>
        <i x="30" s="1"/>
        <i x="149" s="1"/>
        <i x="293" s="1"/>
        <i x="218" s="1"/>
        <i x="31" s="1"/>
        <i x="150" s="1"/>
        <i x="294" s="1"/>
        <i x="219" s="1"/>
        <i x="220" s="1"/>
        <i x="416" s="1"/>
        <i x="255" s="1"/>
        <i x="451" s="1"/>
        <i x="151" s="1"/>
        <i x="256" s="1"/>
        <i x="402" s="1"/>
        <i x="435" s="1"/>
        <i x="295" s="1"/>
        <i x="32" s="1"/>
        <i x="33" s="1"/>
        <i x="152" s="1"/>
        <i x="257" s="1"/>
        <i x="436" s="1"/>
        <i x="34" s="1"/>
        <i x="35" s="1"/>
        <i x="325" s="1"/>
        <i x="36" s="1"/>
        <i x="37" s="1"/>
        <i x="452" s="1"/>
        <i x="221" s="1"/>
        <i x="38" s="1"/>
        <i x="403" s="1"/>
        <i x="39" s="1"/>
        <i x="40" s="1"/>
        <i x="41" s="1"/>
        <i x="296" s="1"/>
        <i x="42" s="1"/>
        <i x="43" s="1"/>
        <i x="44" s="1"/>
        <i x="326" s="1"/>
        <i x="45" s="1"/>
        <i x="327" s="1"/>
        <i x="417" s="1"/>
        <i x="437" s="1"/>
        <i x="353" s="1"/>
        <i x="46" s="1"/>
        <i x="47" s="1"/>
        <i x="354" s="1"/>
        <i x="153" s="1"/>
        <i x="404" s="1"/>
        <i x="48" s="1"/>
        <i x="154" s="1"/>
        <i x="49" s="1"/>
        <i x="418" s="1"/>
        <i x="328" s="1"/>
        <i x="329" s="1"/>
        <i x="355" s="1"/>
        <i x="50" s="1"/>
        <i x="155" s="1"/>
        <i x="405" s="1"/>
        <i x="258" s="1"/>
        <i x="51" s="1"/>
        <i x="330" s="1"/>
        <i x="259" s="1"/>
        <i x="52" s="1"/>
        <i x="53" s="1"/>
        <i x="297" s="1"/>
        <i x="453" s="1"/>
        <i x="222" s="1"/>
        <i x="419" s="1"/>
        <i x="298" s="1"/>
        <i x="156" s="1"/>
        <i x="157" s="1"/>
        <i x="54" s="1"/>
        <i x="158" s="1"/>
        <i x="55" s="1"/>
        <i x="56" s="1"/>
        <i x="331" s="1"/>
        <i x="57" s="1"/>
        <i x="58" s="1"/>
        <i x="260" s="1"/>
        <i x="420" s="1"/>
        <i x="299" s="1"/>
        <i x="59" s="1"/>
        <i x="60" s="1"/>
        <i x="61" s="1"/>
        <i x="62" s="1"/>
        <i x="332" s="1"/>
        <i x="421" s="1"/>
        <i x="356" s="1"/>
        <i x="63" s="1"/>
        <i x="64" s="1"/>
        <i x="438" s="1"/>
        <i x="300" s="1"/>
        <i x="65" s="1"/>
        <i x="66" s="1"/>
        <i x="439" s="1"/>
        <i x="422" s="1"/>
        <i x="333" s="1"/>
        <i x="223" s="1"/>
        <i x="67" s="1"/>
        <i x="68" s="1"/>
        <i x="377" s="1"/>
        <i x="159" s="1"/>
        <i x="224" s="1"/>
        <i x="160" s="1"/>
        <i x="161" s="1"/>
        <i x="69" s="1"/>
        <i x="357" s="1"/>
        <i x="440" s="1"/>
        <i x="225" s="1"/>
        <i x="423" s="1"/>
        <i x="226" s="1"/>
        <i x="162" s="1"/>
        <i x="227" s="1"/>
        <i x="261" s="1"/>
        <i x="70" s="1"/>
        <i x="228" s="1"/>
        <i x="163" s="1"/>
        <i x="164" s="1"/>
        <i x="424" s="1"/>
        <i x="262" s="1"/>
        <i x="71" s="1"/>
        <i x="301" s="1"/>
        <i x="441" s="1"/>
        <i x="358" s="1"/>
        <i x="302" s="1"/>
        <i x="72" s="1"/>
        <i x="334" s="1"/>
        <i x="263" s="1"/>
        <i x="165" s="1"/>
        <i x="425" s="1"/>
        <i x="303" s="1"/>
        <i x="73" s="1"/>
        <i x="406" s="1"/>
        <i x="304" s="1"/>
        <i x="166" s="1"/>
        <i x="335" s="1"/>
        <i x="426" s="1"/>
        <i x="442" s="1"/>
        <i x="167" s="1"/>
        <i x="264" s="1"/>
        <i x="427" s="1"/>
        <i x="74" s="1"/>
        <i x="359" s="1"/>
        <i x="168" s="1"/>
        <i x="336" s="1"/>
        <i x="265" s="1"/>
        <i x="229" s="1"/>
        <i x="305" s="1"/>
        <i x="454" s="1"/>
        <i x="169" s="1"/>
        <i x="170" s="1"/>
        <i x="171" s="1"/>
        <i x="378" s="1"/>
        <i x="172" s="1"/>
        <i x="230" s="1"/>
        <i x="379" s="1"/>
        <i x="75" s="1"/>
        <i x="407" s="1"/>
        <i x="173" s="1"/>
        <i x="76" s="1"/>
        <i x="455" s="1"/>
        <i x="337" s="1"/>
        <i x="174" s="1"/>
        <i x="175" s="1"/>
        <i x="306" s="1"/>
        <i x="266" s="1"/>
        <i x="338" s="1"/>
        <i x="176" s="1"/>
        <i x="177" s="1"/>
        <i x="408" s="1"/>
        <i x="77" s="1"/>
        <i x="428" s="1"/>
        <i x="78" s="1"/>
        <i x="178" s="1"/>
        <i x="456" s="1"/>
        <i x="79" s="1"/>
        <i x="457" s="1"/>
        <i x="360" s="1"/>
        <i x="267" s="1"/>
        <i x="380" s="1"/>
        <i x="179" s="1"/>
        <i x="429" s="1"/>
        <i x="361" s="1"/>
        <i x="362" s="1"/>
        <i x="180" s="1"/>
        <i x="181" s="1"/>
        <i x="80" s="1"/>
        <i x="81" s="1"/>
        <i x="82" s="1"/>
        <i x="381" s="1"/>
        <i x="83" s="1"/>
        <i x="84" s="1"/>
        <i x="85" s="1"/>
        <i x="339" s="1"/>
        <i x="307" s="1"/>
        <i x="86" s="1"/>
        <i x="87" s="1"/>
        <i x="231" s="1"/>
        <i x="88" s="1"/>
        <i x="89" s="1"/>
        <i x="382" s="1"/>
        <i x="268" s="1"/>
        <i x="363" s="1"/>
        <i x="182" s="1"/>
        <i x="232" s="1"/>
        <i x="90" s="1"/>
        <i x="233" s="1"/>
        <i x="91" s="1"/>
        <i x="234" s="1"/>
        <i x="92" s="1"/>
        <i x="364" s="1"/>
        <i x="458" s="1"/>
        <i x="183" s="1"/>
        <i x="93" s="1"/>
        <i x="235" s="1"/>
        <i x="184" s="1"/>
        <i x="340" s="1"/>
        <i x="269" s="1"/>
        <i x="94" s="1"/>
        <i x="95" s="1"/>
        <i x="96" s="1"/>
        <i x="341" s="1"/>
        <i x="185" s="1"/>
        <i x="270" s="1"/>
        <i x="97" s="1"/>
        <i x="186" s="1"/>
        <i x="98" s="1"/>
        <i x="409" s="1"/>
        <i x="383" s="1"/>
        <i x="99" s="1"/>
        <i x="459" s="1"/>
        <i x="410" s="1"/>
        <i x="443" s="1"/>
        <i x="100" s="1"/>
        <i x="236" s="1"/>
        <i x="187" s="1"/>
        <i x="411" s="1"/>
        <i x="384" s="1"/>
        <i x="101" s="1"/>
        <i x="237" s="1"/>
        <i x="365" s="1"/>
        <i x="308" s="1"/>
        <i x="366" s="1"/>
        <i x="102" s="1"/>
        <i x="412" s="1"/>
        <i x="271" s="1"/>
        <i x="385" s="1"/>
        <i x="386" s="1"/>
        <i x="272" s="1"/>
        <i x="273" s="1"/>
        <i x="274" s="1"/>
        <i x="188" s="1"/>
        <i x="430" s="1"/>
        <i x="103" s="1"/>
        <i x="460" s="1"/>
        <i x="104" s="1"/>
        <i x="367" s="1"/>
        <i x="431" s="1"/>
        <i x="309" s="1"/>
        <i x="189" s="1"/>
        <i x="461" s="1"/>
        <i x="105" s="1"/>
        <i x="310" s="1"/>
        <i x="238" s="1"/>
        <i x="106" s="1"/>
        <i x="368" s="1"/>
        <i x="462" s="1"/>
        <i x="107" s="1"/>
        <i x="108" s="1"/>
        <i x="342" s="1"/>
        <i x="311" s="1"/>
        <i x="312" s="1"/>
        <i x="239" s="1"/>
        <i x="369" s="1"/>
        <i x="387" s="1"/>
        <i x="388" s="1"/>
        <i x="109" s="1"/>
        <i x="240" s="1"/>
        <i x="370" s="1"/>
        <i x="444" s="1"/>
        <i x="110" s="1"/>
        <i x="111" s="1"/>
        <i x="112" s="1"/>
        <i x="389" s="1"/>
        <i x="113" s="1"/>
        <i x="190" s="1"/>
        <i x="114" s="1"/>
        <i x="390" s="1"/>
        <i x="463" s="1"/>
        <i x="115" s="1"/>
        <i x="313" s="1"/>
        <i x="343" s="1"/>
        <i x="314" s="1"/>
        <i x="241" s="1"/>
        <i x="432" s="1"/>
        <i x="191" s="1"/>
        <i x="116" s="1"/>
        <i x="117" s="1"/>
        <i x="344" s="1"/>
        <i x="118" s="1"/>
        <i x="192" s="1"/>
        <i x="445" s="1"/>
        <i x="391" s="1"/>
        <i x="193" s="1"/>
        <i x="392" s="1"/>
        <i x="119" s="1"/>
        <i x="194" s="1"/>
        <i x="120" s="1"/>
        <i x="121" s="1"/>
        <i x="242" s="1"/>
        <i x="315" s="1"/>
        <i x="371" s="1"/>
        <i x="275" s="1"/>
        <i x="122" s="1"/>
        <i x="276" s="1"/>
        <i x="123" s="1"/>
        <i x="393" s="1"/>
        <i x="464" s="1"/>
        <i x="316" s="1"/>
        <i x="465" s="1"/>
        <i x="277" s="1"/>
        <i x="317" s="1"/>
        <i x="345" s="1"/>
        <i x="124" s="1"/>
        <i x="195" s="1"/>
        <i x="0" s="1"/>
        <i x="196" s="1"/>
        <i x="278" s="1"/>
        <i x="125" s="1"/>
        <i x="394" s="1"/>
        <i x="433" s="1"/>
        <i x="197" s="1"/>
        <i x="198" s="1"/>
        <i x="372" s="1"/>
        <i x="243" s="1"/>
        <i x="346" s="1"/>
        <i x="199" s="1"/>
        <i x="126" s="1"/>
        <i x="200" s="1"/>
        <i x="318" s="1"/>
        <i x="201" s="1"/>
        <i x="279" s="1"/>
        <i x="127" s="1"/>
        <i x="128" s="1"/>
        <i x="202" s="1"/>
        <i x="280" s="1"/>
        <i x="395" s="1"/>
        <i x="244" s="1"/>
        <i x="281" s="1"/>
        <i x="282" s="1"/>
        <i x="129" s="1"/>
        <i x="130" s="1"/>
        <i x="319" s="1"/>
        <i x="203" s="1"/>
        <i x="131" s="1"/>
        <i x="245" s="1"/>
        <i x="204" s="1"/>
        <i x="132" s="1"/>
        <i x="320" s="1"/>
        <i x="434" s="1"/>
        <i x="466" s="1"/>
        <i x="133" s="1"/>
        <i x="283" s="1"/>
        <i x="246" s="1"/>
        <i x="39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EAF345F1-AA83-45A8-AAFF-1B3086B4A02F}" sourceName="Country/Region">
  <data>
    <tabular pivotCacheId="328974071">
      <items count="467">
        <i x="1" s="1"/>
        <i x="284" s="1"/>
        <i x="397" s="1"/>
        <i x="285" s="1"/>
        <i x="286" s="1"/>
        <i x="413" s="1"/>
        <i x="446" s="1"/>
        <i x="2" s="1"/>
        <i x="447" s="1"/>
        <i x="3" s="1"/>
        <i x="287" s="1"/>
        <i x="205" s="1"/>
        <i x="398" s="1"/>
        <i x="134" s="1"/>
        <i x="373" s="1"/>
        <i x="247" s="1"/>
        <i x="206" s="1"/>
        <i x="4" s="1"/>
        <i x="288" s="1"/>
        <i x="347" s="1"/>
        <i x="5" s="1"/>
        <i x="399" s="1"/>
        <i x="6" s="1"/>
        <i x="248" s="1"/>
        <i x="448" s="1"/>
        <i x="289" s="1"/>
        <i x="135" s="1"/>
        <i x="136" s="1"/>
        <i x="207" s="1"/>
        <i x="208" s="1"/>
        <i x="7" s="1"/>
        <i x="209" s="1"/>
        <i x="210" s="1"/>
        <i x="8" s="1"/>
        <i x="137" s="1"/>
        <i x="321" s="1"/>
        <i x="9" s="1"/>
        <i x="138" s="1"/>
        <i x="10" s="1"/>
        <i x="139" s="1"/>
        <i x="290" s="1"/>
        <i x="348" s="1"/>
        <i x="140" s="1"/>
        <i x="249" s="1"/>
        <i x="11" s="1"/>
        <i x="211" s="1"/>
        <i x="212" s="1"/>
        <i x="291" s="1"/>
        <i x="414" s="1"/>
        <i x="449" s="1"/>
        <i x="141" s="1"/>
        <i x="12" s="1"/>
        <i x="13" s="1"/>
        <i x="250" s="1"/>
        <i x="322" s="1"/>
        <i x="14" s="1"/>
        <i x="15" s="1"/>
        <i x="16" s="1"/>
        <i x="142" s="1"/>
        <i x="400" s="1"/>
        <i x="251" s="1"/>
        <i x="17" s="1"/>
        <i x="213" s="1"/>
        <i x="450" s="1"/>
        <i x="252" s="1"/>
        <i x="143" s="1"/>
        <i x="144" s="1"/>
        <i x="374" s="1"/>
        <i x="18" s="1"/>
        <i x="19" s="1"/>
        <i x="349" s="1"/>
        <i x="20" s="1"/>
        <i x="415" s="1"/>
        <i x="21" s="1"/>
        <i x="22" s="1"/>
        <i x="145" s="1"/>
        <i x="375" s="1"/>
        <i x="323" s="1"/>
        <i x="401" s="1"/>
        <i x="324" s="1"/>
        <i x="350" s="1"/>
        <i x="23" s="1"/>
        <i x="24" s="1"/>
        <i x="351" s="1"/>
        <i x="214" s="1"/>
        <i x="25" s="1"/>
        <i x="26" s="1"/>
        <i x="376" s="1"/>
        <i x="27" s="1"/>
        <i x="28" s="1"/>
        <i x="253" s="1"/>
        <i x="215" s="1"/>
        <i x="216" s="1"/>
        <i x="29" s="1"/>
        <i x="146" s="1"/>
        <i x="147" s="1"/>
        <i x="217" s="1"/>
        <i x="148" s="1"/>
        <i x="292" s="1"/>
        <i x="352" s="1"/>
        <i x="254" s="1"/>
        <i x="30" s="1"/>
        <i x="149" s="1"/>
        <i x="293" s="1"/>
        <i x="218" s="1"/>
        <i x="31" s="1"/>
        <i x="150" s="1"/>
        <i x="294" s="1"/>
        <i x="219" s="1"/>
        <i x="220" s="1"/>
        <i x="416" s="1"/>
        <i x="255" s="1"/>
        <i x="451" s="1"/>
        <i x="151" s="1"/>
        <i x="256" s="1"/>
        <i x="402" s="1"/>
        <i x="435" s="1"/>
        <i x="295" s="1"/>
        <i x="32" s="1"/>
        <i x="33" s="1"/>
        <i x="152" s="1"/>
        <i x="257" s="1"/>
        <i x="436" s="1"/>
        <i x="34" s="1"/>
        <i x="35" s="1"/>
        <i x="325" s="1"/>
        <i x="36" s="1"/>
        <i x="37" s="1"/>
        <i x="452" s="1"/>
        <i x="221" s="1"/>
        <i x="38" s="1"/>
        <i x="403" s="1"/>
        <i x="39" s="1"/>
        <i x="40" s="1"/>
        <i x="41" s="1"/>
        <i x="296" s="1"/>
        <i x="42" s="1"/>
        <i x="43" s="1"/>
        <i x="44" s="1"/>
        <i x="326" s="1"/>
        <i x="45" s="1"/>
        <i x="327" s="1"/>
        <i x="417" s="1"/>
        <i x="437" s="1"/>
        <i x="353" s="1"/>
        <i x="46" s="1"/>
        <i x="47" s="1"/>
        <i x="354" s="1"/>
        <i x="153" s="1"/>
        <i x="404" s="1"/>
        <i x="48" s="1"/>
        <i x="154" s="1"/>
        <i x="49" s="1"/>
        <i x="418" s="1"/>
        <i x="328" s="1"/>
        <i x="329" s="1"/>
        <i x="355" s="1"/>
        <i x="50" s="1"/>
        <i x="155" s="1"/>
        <i x="405" s="1"/>
        <i x="258" s="1"/>
        <i x="51" s="1"/>
        <i x="330" s="1"/>
        <i x="259" s="1"/>
        <i x="52" s="1"/>
        <i x="53" s="1"/>
        <i x="297" s="1"/>
        <i x="453" s="1"/>
        <i x="222" s="1"/>
        <i x="419" s="1"/>
        <i x="298" s="1"/>
        <i x="156" s="1"/>
        <i x="157" s="1"/>
        <i x="54" s="1"/>
        <i x="158" s="1"/>
        <i x="55" s="1"/>
        <i x="56" s="1"/>
        <i x="331" s="1"/>
        <i x="57" s="1"/>
        <i x="58" s="1"/>
        <i x="260" s="1"/>
        <i x="420" s="1"/>
        <i x="299" s="1"/>
        <i x="59" s="1"/>
        <i x="60" s="1"/>
        <i x="61" s="1"/>
        <i x="62" s="1"/>
        <i x="332" s="1"/>
        <i x="421" s="1"/>
        <i x="356" s="1"/>
        <i x="63" s="1"/>
        <i x="64" s="1"/>
        <i x="438" s="1"/>
        <i x="300" s="1"/>
        <i x="65" s="1"/>
        <i x="66" s="1"/>
        <i x="439" s="1"/>
        <i x="422" s="1"/>
        <i x="333" s="1"/>
        <i x="223" s="1"/>
        <i x="67" s="1"/>
        <i x="68" s="1"/>
        <i x="377" s="1"/>
        <i x="159" s="1"/>
        <i x="224" s="1"/>
        <i x="160" s="1"/>
        <i x="161" s="1"/>
        <i x="69" s="1"/>
        <i x="357" s="1"/>
        <i x="440" s="1"/>
        <i x="225" s="1"/>
        <i x="423" s="1"/>
        <i x="226" s="1"/>
        <i x="162" s="1"/>
        <i x="227" s="1"/>
        <i x="261" s="1"/>
        <i x="70" s="1"/>
        <i x="228" s="1"/>
        <i x="163" s="1"/>
        <i x="164" s="1"/>
        <i x="424" s="1"/>
        <i x="262" s="1"/>
        <i x="71" s="1"/>
        <i x="301" s="1"/>
        <i x="441" s="1"/>
        <i x="358" s="1"/>
        <i x="302" s="1"/>
        <i x="72" s="1"/>
        <i x="334" s="1"/>
        <i x="263" s="1"/>
        <i x="165" s="1"/>
        <i x="425" s="1"/>
        <i x="303" s="1"/>
        <i x="73" s="1"/>
        <i x="406" s="1"/>
        <i x="304" s="1"/>
        <i x="166" s="1"/>
        <i x="335" s="1"/>
        <i x="426" s="1"/>
        <i x="442" s="1"/>
        <i x="167" s="1"/>
        <i x="264" s="1"/>
        <i x="427" s="1"/>
        <i x="74" s="1"/>
        <i x="359" s="1"/>
        <i x="168" s="1"/>
        <i x="336" s="1"/>
        <i x="265" s="1"/>
        <i x="229" s="1"/>
        <i x="305" s="1"/>
        <i x="454" s="1"/>
        <i x="169" s="1"/>
        <i x="170" s="1"/>
        <i x="171" s="1"/>
        <i x="378" s="1"/>
        <i x="172" s="1"/>
        <i x="230" s="1"/>
        <i x="379" s="1"/>
        <i x="75" s="1"/>
        <i x="407" s="1"/>
        <i x="173" s="1"/>
        <i x="76" s="1"/>
        <i x="455" s="1"/>
        <i x="337" s="1"/>
        <i x="174" s="1"/>
        <i x="175" s="1"/>
        <i x="306" s="1"/>
        <i x="266" s="1"/>
        <i x="338" s="1"/>
        <i x="176" s="1"/>
        <i x="177" s="1"/>
        <i x="408" s="1"/>
        <i x="77" s="1"/>
        <i x="428" s="1"/>
        <i x="78" s="1"/>
        <i x="178" s="1"/>
        <i x="456" s="1"/>
        <i x="79" s="1"/>
        <i x="457" s="1"/>
        <i x="360" s="1"/>
        <i x="267" s="1"/>
        <i x="380" s="1"/>
        <i x="179" s="1"/>
        <i x="429" s="1"/>
        <i x="361" s="1"/>
        <i x="362" s="1"/>
        <i x="180" s="1"/>
        <i x="181" s="1"/>
        <i x="80" s="1"/>
        <i x="81" s="1"/>
        <i x="82" s="1"/>
        <i x="381" s="1"/>
        <i x="83" s="1"/>
        <i x="84" s="1"/>
        <i x="85" s="1"/>
        <i x="339" s="1"/>
        <i x="307" s="1"/>
        <i x="86" s="1"/>
        <i x="87" s="1"/>
        <i x="231" s="1"/>
        <i x="88" s="1"/>
        <i x="89" s="1"/>
        <i x="382" s="1"/>
        <i x="268" s="1"/>
        <i x="363" s="1"/>
        <i x="182" s="1"/>
        <i x="232" s="1"/>
        <i x="90" s="1"/>
        <i x="233" s="1"/>
        <i x="91" s="1"/>
        <i x="234" s="1"/>
        <i x="92" s="1"/>
        <i x="364" s="1"/>
        <i x="458" s="1"/>
        <i x="183" s="1"/>
        <i x="93" s="1"/>
        <i x="235" s="1"/>
        <i x="184" s="1"/>
        <i x="340" s="1"/>
        <i x="269" s="1"/>
        <i x="94" s="1"/>
        <i x="95" s="1"/>
        <i x="96" s="1"/>
        <i x="341" s="1"/>
        <i x="185" s="1"/>
        <i x="270" s="1"/>
        <i x="97" s="1"/>
        <i x="186" s="1"/>
        <i x="98" s="1"/>
        <i x="409" s="1"/>
        <i x="383" s="1"/>
        <i x="99" s="1"/>
        <i x="459" s="1"/>
        <i x="410" s="1"/>
        <i x="443" s="1"/>
        <i x="100" s="1"/>
        <i x="236" s="1"/>
        <i x="187" s="1"/>
        <i x="411" s="1"/>
        <i x="384" s="1"/>
        <i x="101" s="1"/>
        <i x="237" s="1"/>
        <i x="365" s="1"/>
        <i x="308" s="1"/>
        <i x="366" s="1"/>
        <i x="102" s="1"/>
        <i x="412" s="1"/>
        <i x="271" s="1"/>
        <i x="385" s="1"/>
        <i x="386" s="1"/>
        <i x="272" s="1"/>
        <i x="273" s="1"/>
        <i x="274" s="1"/>
        <i x="188" s="1"/>
        <i x="430" s="1"/>
        <i x="103" s="1"/>
        <i x="460" s="1"/>
        <i x="104" s="1"/>
        <i x="367" s="1"/>
        <i x="431" s="1"/>
        <i x="309" s="1"/>
        <i x="189" s="1"/>
        <i x="461" s="1"/>
        <i x="105" s="1"/>
        <i x="310" s="1"/>
        <i x="238" s="1"/>
        <i x="106" s="1"/>
        <i x="368" s="1"/>
        <i x="462" s="1"/>
        <i x="107" s="1"/>
        <i x="108" s="1"/>
        <i x="342" s="1"/>
        <i x="311" s="1"/>
        <i x="312" s="1"/>
        <i x="239" s="1"/>
        <i x="369" s="1"/>
        <i x="387" s="1"/>
        <i x="388" s="1"/>
        <i x="109" s="1"/>
        <i x="240" s="1"/>
        <i x="370" s="1"/>
        <i x="444" s="1"/>
        <i x="110" s="1"/>
        <i x="111" s="1"/>
        <i x="112" s="1"/>
        <i x="389" s="1"/>
        <i x="113" s="1"/>
        <i x="190" s="1"/>
        <i x="114" s="1"/>
        <i x="390" s="1"/>
        <i x="463" s="1"/>
        <i x="115" s="1"/>
        <i x="313" s="1"/>
        <i x="343" s="1"/>
        <i x="314" s="1"/>
        <i x="241" s="1"/>
        <i x="432" s="1"/>
        <i x="191" s="1"/>
        <i x="116" s="1"/>
        <i x="117" s="1"/>
        <i x="344" s="1"/>
        <i x="118" s="1"/>
        <i x="192" s="1"/>
        <i x="445" s="1"/>
        <i x="391" s="1"/>
        <i x="193" s="1"/>
        <i x="392" s="1"/>
        <i x="119" s="1"/>
        <i x="194" s="1"/>
        <i x="120" s="1"/>
        <i x="121" s="1"/>
        <i x="242" s="1"/>
        <i x="315" s="1"/>
        <i x="371" s="1"/>
        <i x="275" s="1"/>
        <i x="122" s="1"/>
        <i x="276" s="1"/>
        <i x="123" s="1"/>
        <i x="393" s="1"/>
        <i x="464" s="1"/>
        <i x="316" s="1"/>
        <i x="465" s="1"/>
        <i x="277" s="1"/>
        <i x="317" s="1"/>
        <i x="345" s="1"/>
        <i x="124" s="1"/>
        <i x="195" s="1"/>
        <i x="0" s="1"/>
        <i x="196" s="1"/>
        <i x="278" s="1"/>
        <i x="125" s="1"/>
        <i x="394" s="1"/>
        <i x="433" s="1"/>
        <i x="197" s="1"/>
        <i x="198" s="1"/>
        <i x="372" s="1"/>
        <i x="243" s="1"/>
        <i x="346" s="1"/>
        <i x="199" s="1"/>
        <i x="126" s="1"/>
        <i x="200" s="1"/>
        <i x="318" s="1"/>
        <i x="201" s="1"/>
        <i x="279" s="1"/>
        <i x="127" s="1"/>
        <i x="128" s="1"/>
        <i x="202" s="1"/>
        <i x="280" s="1"/>
        <i x="395" s="1"/>
        <i x="244" s="1"/>
        <i x="281" s="1"/>
        <i x="282" s="1"/>
        <i x="129" s="1"/>
        <i x="130" s="1"/>
        <i x="319" s="1"/>
        <i x="203" s="1"/>
        <i x="131" s="1"/>
        <i x="245" s="1"/>
        <i x="204" s="1"/>
        <i x="132" s="1"/>
        <i x="320" s="1"/>
        <i x="434" s="1"/>
        <i x="466" s="1"/>
        <i x="133" s="1"/>
        <i x="283" s="1"/>
        <i x="246" s="1"/>
        <i x="39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713B859-B470-49C5-B166-6F1A4818634E}" sourceName="Year">
  <data>
    <tabular pivotCacheId="328974071">
      <items count="114">
        <i x="113"/>
        <i x="112"/>
        <i x="110" s="1"/>
        <i x="98"/>
        <i x="111"/>
        <i x="108"/>
        <i x="103"/>
        <i x="82"/>
        <i x="101"/>
        <i x="84"/>
        <i x="26"/>
        <i x="53"/>
        <i x="104"/>
        <i x="80"/>
        <i x="92"/>
        <i x="102"/>
        <i x="70"/>
        <i x="93"/>
        <i x="43"/>
        <i x="85"/>
        <i x="71"/>
        <i x="73"/>
        <i x="41"/>
        <i x="52"/>
        <i x="68"/>
        <i x="69"/>
        <i x="96"/>
        <i x="76"/>
        <i x="79"/>
        <i x="90"/>
        <i x="97"/>
        <i x="28"/>
        <i x="81"/>
        <i x="19"/>
        <i x="27"/>
        <i x="4"/>
        <i x="40"/>
        <i x="72"/>
        <i x="89"/>
        <i x="60"/>
        <i x="63"/>
        <i x="1"/>
        <i x="35"/>
        <i x="24"/>
        <i x="45"/>
        <i x="14"/>
        <i x="20"/>
        <i x="7"/>
        <i x="78"/>
        <i x="5"/>
        <i x="49"/>
        <i x="61"/>
        <i x="87"/>
        <i x="17"/>
        <i x="47"/>
        <i x="30"/>
        <i x="21"/>
        <i x="50"/>
        <i x="31"/>
        <i x="0"/>
        <i x="83"/>
        <i x="38"/>
        <i x="2"/>
        <i x="32"/>
        <i x="91"/>
        <i x="15"/>
        <i x="62"/>
        <i x="59"/>
        <i x="44"/>
        <i x="34"/>
        <i x="33"/>
        <i x="18"/>
        <i x="16"/>
        <i x="36"/>
        <i x="25"/>
        <i x="58"/>
        <i x="75"/>
        <i x="9"/>
        <i x="54"/>
        <i x="66"/>
        <i x="46"/>
        <i x="42"/>
        <i x="10"/>
        <i x="13"/>
        <i x="86"/>
        <i x="64"/>
        <i x="8"/>
        <i x="57"/>
        <i x="37"/>
        <i x="3"/>
        <i x="23"/>
        <i x="55"/>
        <i x="95"/>
        <i x="94"/>
        <i x="74"/>
        <i x="11"/>
        <i x="48"/>
        <i x="29"/>
        <i x="65"/>
        <i x="77"/>
        <i x="39"/>
        <i x="56"/>
        <i x="12"/>
        <i x="67"/>
        <i x="100"/>
        <i x="88"/>
        <i x="106"/>
        <i x="22"/>
        <i x="51"/>
        <i x="99"/>
        <i x="105"/>
        <i x="109"/>
        <i x="107"/>
        <i x="6"/>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cades" xr10:uid="{7D579F26-CB65-408D-A00A-B46072DC5FFD}" sourceName="Decades">
  <data>
    <tabular pivotCacheId="328974071">
      <items count="13">
        <i x="12" s="1"/>
        <i x="11" s="1"/>
        <i x="9" s="1"/>
        <i x="10" s="1"/>
        <i x="3" s="1"/>
        <i x="1" s="1"/>
        <i x="4" s="1"/>
        <i x="0" s="1"/>
        <i x="7" s="1"/>
        <i x="6" s="1"/>
        <i x="2" s="1"/>
        <i x="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046388F8-ED88-469F-A339-0990B3494FB4}" cache="Slicer_Quarter" caption="Quarter" rowHeight="241300"/>
  <slicer name="Aircraft" xr10:uid="{DF0D13EE-E999-4874-8587-9DBAA984325A}" cache="Slicer_Aircraft" caption="Aircraft" rowHeight="241300"/>
  <slicer name="Country/Region" xr10:uid="{C47B7C0C-7365-4EE2-A133-7A8A789D5C0C}" cache="Slicer_Country_Region" caption="Country/Region" rowHeight="241300"/>
  <slicer name="Year" xr10:uid="{A4B67136-4C3B-43A2-BB5B-B1E473C5E549}" cache="Slicer_Year" caption="Year" style="SlicerStyleDark5" rowHeight="241300"/>
  <slicer name="Decades" xr10:uid="{77E33D0D-5516-4012-A891-EABB9EFED91A}" cache="Slicer_Decades" caption="Decades" startItem="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cades 1" xr10:uid="{12404C39-4200-46B8-9B60-BD00A772C5A4}" cache="Slicer_Decades1" caption="Decades" startItem="4" style="SlicerStyleDark5" rowHeight="241300"/>
  <slicer name="Year 1" xr10:uid="{7BAE08B9-D21E-48AF-BA81-11F95ACA6784}" cache="Slicer_Year1" caption="Year" startItem="107" style="SlicerStyleDark5" rowHeight="241300"/>
  <slicer name="Country/Region 1" xr10:uid="{9CF32DA0-15F1-4D0A-99E8-EDD1D967AADE}" cache="Slicer_Country_Region1" caption="Country/Region" startItem="287"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CAE50D-C9FD-4F33-8C2B-F0EDEE79700A}" name="Table1" displayName="Table1" ref="A1:O5036" totalsRowShown="0">
  <autoFilter ref="A1:O5036" xr:uid="{BACAE50D-C9FD-4F33-8C2B-F0EDEE79700A}"/>
  <tableColumns count="15">
    <tableColumn id="1" xr3:uid="{607E3437-5C7B-407F-9820-E570DB6BD9CD}" name="Date" dataDxfId="4">
      <calculatedColumnFormula>DATE(C2, MONTH(E2&amp;1),F2)</calculatedColumnFormula>
    </tableColumn>
    <tableColumn id="2" xr3:uid="{E318A15D-AA3C-416D-90B6-97CA7BC31B51}" name="Decades" dataDxfId="3">
      <calculatedColumnFormula>FLOOR(C2,10)&amp;"s"</calculatedColumnFormula>
    </tableColumn>
    <tableColumn id="3" xr3:uid="{25C6B1E9-1697-4AE7-8EAE-CC5C3B956CEB}" name="Year"/>
    <tableColumn id="4" xr3:uid="{88800438-96FF-4D78-AEF1-91F6307CB721}" name="Quarter"/>
    <tableColumn id="5" xr3:uid="{8E4284B1-D422-4D5D-9406-74EFA101922F}" name="Month"/>
    <tableColumn id="6" xr3:uid="{D69CE89B-9B05-45EC-A843-B5E4F32E0635}" name="Day"/>
    <tableColumn id="7" xr3:uid="{B082DF59-AAC3-4384-BBC6-515012808F72}" name="Country/Region"/>
    <tableColumn id="8" xr3:uid="{C2F06191-FD15-40BD-A494-B981FF94DB5C}" name="Aircraft Manufacturer"/>
    <tableColumn id="9" xr3:uid="{EF402959-C9F5-43D3-AFA9-E63FB04B50BC}" name="Aircraft"/>
    <tableColumn id="10" xr3:uid="{FBE99DD8-D7CD-4E60-B826-C56A68474CE9}" name="Location"/>
    <tableColumn id="11" xr3:uid="{CE518726-3FA4-438A-8B29-6D44A53FB088}" name="Operator"/>
    <tableColumn id="12" xr3:uid="{91FEB1A2-DA04-4C34-AFB7-134ADD14DA0C}" name="Ground"/>
    <tableColumn id="13" xr3:uid="{725FC1A9-2353-4AFD-AACA-68793EF01121}" name="Fatalities (air)"/>
    <tableColumn id="14" xr3:uid="{2CA8B222-A171-4468-8B44-717842EE6B95}" name="Aboard"/>
    <tableColumn id="15" xr3:uid="{7F40E53D-74E6-4009-A701-913BB6B1063A}" name="Survivors">
      <calculatedColumnFormula>(N2-M2)</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68EC7-A34C-4C9B-A429-BC0D357CDC88}">
  <dimension ref="A1:O5036"/>
  <sheetViews>
    <sheetView zoomScale="105" zoomScaleNormal="115" workbookViewId="0">
      <selection activeCell="G15" sqref="G15"/>
    </sheetView>
  </sheetViews>
  <sheetFormatPr defaultRowHeight="15" x14ac:dyDescent="0.25"/>
  <cols>
    <col min="1" max="1" width="10.7109375" bestFit="1" customWidth="1"/>
    <col min="2" max="2" width="10.7109375" customWidth="1"/>
    <col min="4" max="4" width="10" customWidth="1"/>
    <col min="7" max="7" width="17.140625" customWidth="1"/>
    <col min="8" max="8" width="22.7109375" customWidth="1"/>
    <col min="9" max="9" width="46.42578125" customWidth="1"/>
    <col min="10" max="10" width="31.7109375" customWidth="1"/>
    <col min="11" max="11" width="41.140625" customWidth="1"/>
    <col min="12" max="12" width="19.5703125" customWidth="1"/>
    <col min="13" max="13" width="17.42578125" customWidth="1"/>
    <col min="14" max="14" width="13" customWidth="1"/>
    <col min="15" max="15" width="11.28515625" customWidth="1"/>
  </cols>
  <sheetData>
    <row r="1" spans="1:15" x14ac:dyDescent="0.25">
      <c r="A1" t="s">
        <v>11421</v>
      </c>
      <c r="B1" t="s">
        <v>11423</v>
      </c>
      <c r="C1" t="s">
        <v>0</v>
      </c>
      <c r="D1" t="s">
        <v>1</v>
      </c>
      <c r="E1" t="s">
        <v>2</v>
      </c>
      <c r="F1" t="s">
        <v>3</v>
      </c>
      <c r="G1" t="s">
        <v>4</v>
      </c>
      <c r="H1" t="s">
        <v>5</v>
      </c>
      <c r="I1" t="s">
        <v>6</v>
      </c>
      <c r="J1" t="s">
        <v>7</v>
      </c>
      <c r="K1" t="s">
        <v>8</v>
      </c>
      <c r="L1" t="s">
        <v>9</v>
      </c>
      <c r="M1" t="s">
        <v>10</v>
      </c>
      <c r="N1" t="s">
        <v>11</v>
      </c>
      <c r="O1" t="s">
        <v>11446</v>
      </c>
    </row>
    <row r="2" spans="1:15" x14ac:dyDescent="0.25">
      <c r="A2" s="4">
        <f>DATE(C2, MONTH(E2&amp;1),F2)</f>
        <v>25686</v>
      </c>
      <c r="B2" s="4" t="str">
        <f>FLOOR(C2,10)&amp;"s"</f>
        <v>1970s</v>
      </c>
      <c r="C2">
        <v>1970</v>
      </c>
      <c r="D2" t="s">
        <v>12</v>
      </c>
      <c r="E2" t="s">
        <v>13</v>
      </c>
      <c r="F2">
        <v>28</v>
      </c>
      <c r="G2" t="s">
        <v>11418</v>
      </c>
      <c r="H2" t="s">
        <v>14</v>
      </c>
      <c r="I2" t="s">
        <v>15</v>
      </c>
      <c r="J2" t="s">
        <v>16</v>
      </c>
      <c r="K2" t="s">
        <v>17</v>
      </c>
      <c r="L2">
        <v>0</v>
      </c>
      <c r="M2">
        <v>8</v>
      </c>
      <c r="N2">
        <v>11</v>
      </c>
      <c r="O2">
        <f>(N2-M2)</f>
        <v>3</v>
      </c>
    </row>
    <row r="3" spans="1:15" x14ac:dyDescent="0.25">
      <c r="A3" s="4">
        <f t="shared" ref="A3:A66" si="0">DATE(C3, MONTH(E3&amp;1),F3)</f>
        <v>19114</v>
      </c>
      <c r="B3" s="4" t="str">
        <f t="shared" ref="B3:B66" si="1">FLOOR(C3,10)&amp;"s"</f>
        <v>1950s</v>
      </c>
      <c r="C3">
        <v>1952</v>
      </c>
      <c r="D3" t="s">
        <v>12</v>
      </c>
      <c r="E3" t="s">
        <v>13</v>
      </c>
      <c r="F3">
        <v>30</v>
      </c>
      <c r="G3" t="s">
        <v>11418</v>
      </c>
      <c r="H3" t="s">
        <v>18</v>
      </c>
      <c r="I3" t="s">
        <v>19</v>
      </c>
      <c r="J3" t="s">
        <v>20</v>
      </c>
      <c r="K3" t="s">
        <v>21</v>
      </c>
      <c r="L3">
        <v>0</v>
      </c>
      <c r="M3">
        <v>9</v>
      </c>
      <c r="N3">
        <v>9</v>
      </c>
      <c r="O3">
        <f t="shared" ref="O3:O66" si="2">(N3-M3)</f>
        <v>0</v>
      </c>
    </row>
    <row r="4" spans="1:15" x14ac:dyDescent="0.25">
      <c r="A4" s="4">
        <f t="shared" si="0"/>
        <v>26764</v>
      </c>
      <c r="B4" s="4" t="str">
        <f t="shared" si="1"/>
        <v>1970s</v>
      </c>
      <c r="C4">
        <v>1973</v>
      </c>
      <c r="D4" t="s">
        <v>12</v>
      </c>
      <c r="E4" t="s">
        <v>13</v>
      </c>
      <c r="F4">
        <v>10</v>
      </c>
      <c r="G4" t="s">
        <v>11418</v>
      </c>
      <c r="H4" t="s">
        <v>22</v>
      </c>
      <c r="I4" t="s">
        <v>23</v>
      </c>
      <c r="J4" t="s">
        <v>24</v>
      </c>
      <c r="K4" t="s">
        <v>25</v>
      </c>
      <c r="L4">
        <v>0</v>
      </c>
      <c r="M4">
        <v>108</v>
      </c>
      <c r="N4">
        <v>145</v>
      </c>
      <c r="O4">
        <f t="shared" si="2"/>
        <v>37</v>
      </c>
    </row>
    <row r="5" spans="1:15" x14ac:dyDescent="0.25">
      <c r="A5" s="4">
        <f t="shared" si="0"/>
        <v>36635</v>
      </c>
      <c r="B5" s="4" t="str">
        <f t="shared" si="1"/>
        <v>2000s</v>
      </c>
      <c r="C5">
        <v>2000</v>
      </c>
      <c r="D5" t="s">
        <v>12</v>
      </c>
      <c r="E5" t="s">
        <v>13</v>
      </c>
      <c r="F5">
        <v>19</v>
      </c>
      <c r="G5" t="s">
        <v>11418</v>
      </c>
      <c r="H5" t="s">
        <v>26</v>
      </c>
      <c r="I5" t="s">
        <v>27</v>
      </c>
      <c r="J5" t="s">
        <v>28</v>
      </c>
      <c r="K5" t="s">
        <v>29</v>
      </c>
      <c r="L5">
        <v>0</v>
      </c>
      <c r="M5">
        <v>24</v>
      </c>
      <c r="N5">
        <v>24</v>
      </c>
      <c r="O5">
        <f t="shared" si="2"/>
        <v>0</v>
      </c>
    </row>
    <row r="6" spans="1:15" x14ac:dyDescent="0.25">
      <c r="A6" s="4">
        <f t="shared" si="0"/>
        <v>16922</v>
      </c>
      <c r="B6" s="4" t="str">
        <f t="shared" si="1"/>
        <v>1940s</v>
      </c>
      <c r="C6">
        <v>1946</v>
      </c>
      <c r="D6" t="s">
        <v>12</v>
      </c>
      <c r="E6" t="s">
        <v>13</v>
      </c>
      <c r="F6">
        <v>30</v>
      </c>
      <c r="G6" t="s">
        <v>11418</v>
      </c>
      <c r="H6" t="s">
        <v>18</v>
      </c>
      <c r="I6" t="s">
        <v>30</v>
      </c>
      <c r="J6" t="s">
        <v>31</v>
      </c>
      <c r="K6" t="s">
        <v>32</v>
      </c>
      <c r="L6">
        <v>0</v>
      </c>
      <c r="M6">
        <v>12</v>
      </c>
      <c r="N6">
        <v>12</v>
      </c>
      <c r="O6">
        <f t="shared" si="2"/>
        <v>0</v>
      </c>
    </row>
    <row r="7" spans="1:15" x14ac:dyDescent="0.25">
      <c r="A7" s="4">
        <f t="shared" si="0"/>
        <v>22020</v>
      </c>
      <c r="B7" s="4" t="str">
        <f t="shared" si="1"/>
        <v>1960s</v>
      </c>
      <c r="C7">
        <v>1960</v>
      </c>
      <c r="D7" t="s">
        <v>12</v>
      </c>
      <c r="E7" t="s">
        <v>13</v>
      </c>
      <c r="F7">
        <v>14</v>
      </c>
      <c r="G7" t="s">
        <v>11418</v>
      </c>
      <c r="H7" t="s">
        <v>18</v>
      </c>
      <c r="I7" t="s">
        <v>33</v>
      </c>
      <c r="J7" t="s">
        <v>34</v>
      </c>
      <c r="K7" t="s">
        <v>35</v>
      </c>
      <c r="L7">
        <v>0</v>
      </c>
      <c r="M7">
        <v>18</v>
      </c>
      <c r="N7">
        <v>18</v>
      </c>
      <c r="O7">
        <f t="shared" si="2"/>
        <v>0</v>
      </c>
    </row>
    <row r="8" spans="1:15" x14ac:dyDescent="0.25">
      <c r="A8" s="4">
        <f t="shared" si="0"/>
        <v>45405</v>
      </c>
      <c r="B8" s="4" t="str">
        <f t="shared" si="1"/>
        <v>2020s</v>
      </c>
      <c r="C8">
        <v>2024</v>
      </c>
      <c r="D8" t="s">
        <v>12</v>
      </c>
      <c r="E8" t="s">
        <v>13</v>
      </c>
      <c r="F8">
        <v>23</v>
      </c>
      <c r="G8" t="s">
        <v>36</v>
      </c>
      <c r="H8" t="s">
        <v>18</v>
      </c>
      <c r="I8" t="s">
        <v>37</v>
      </c>
      <c r="J8" t="s">
        <v>38</v>
      </c>
      <c r="K8" t="s">
        <v>39</v>
      </c>
      <c r="L8">
        <v>0</v>
      </c>
      <c r="M8">
        <v>2</v>
      </c>
      <c r="N8">
        <v>2</v>
      </c>
      <c r="O8">
        <f t="shared" si="2"/>
        <v>0</v>
      </c>
    </row>
    <row r="9" spans="1:15" x14ac:dyDescent="0.25">
      <c r="A9" s="4">
        <f t="shared" si="0"/>
        <v>21296</v>
      </c>
      <c r="B9" s="4" t="str">
        <f t="shared" si="1"/>
        <v>1950s</v>
      </c>
      <c r="C9">
        <v>1958</v>
      </c>
      <c r="D9" t="s">
        <v>12</v>
      </c>
      <c r="E9" t="s">
        <v>13</v>
      </c>
      <c r="F9">
        <v>21</v>
      </c>
      <c r="G9" t="s">
        <v>11418</v>
      </c>
      <c r="H9" t="s">
        <v>18</v>
      </c>
      <c r="I9" t="s">
        <v>40</v>
      </c>
      <c r="J9" t="s">
        <v>41</v>
      </c>
      <c r="K9" t="s">
        <v>11414</v>
      </c>
      <c r="L9">
        <v>0</v>
      </c>
      <c r="M9">
        <v>49</v>
      </c>
      <c r="N9">
        <v>49</v>
      </c>
      <c r="O9">
        <f t="shared" si="2"/>
        <v>0</v>
      </c>
    </row>
    <row r="10" spans="1:15" x14ac:dyDescent="0.25">
      <c r="A10" s="4">
        <f t="shared" si="0"/>
        <v>35543</v>
      </c>
      <c r="B10" s="4" t="str">
        <f t="shared" si="1"/>
        <v>1990s</v>
      </c>
      <c r="C10">
        <v>1997</v>
      </c>
      <c r="D10" t="s">
        <v>12</v>
      </c>
      <c r="E10" t="s">
        <v>13</v>
      </c>
      <c r="F10">
        <v>23</v>
      </c>
      <c r="G10" t="s">
        <v>42</v>
      </c>
      <c r="H10" t="s">
        <v>26</v>
      </c>
      <c r="I10" t="s">
        <v>43</v>
      </c>
      <c r="J10" t="s">
        <v>44</v>
      </c>
      <c r="K10" t="s">
        <v>45</v>
      </c>
      <c r="L10">
        <v>0</v>
      </c>
      <c r="M10">
        <v>36</v>
      </c>
      <c r="N10">
        <v>36</v>
      </c>
      <c r="O10">
        <f t="shared" si="2"/>
        <v>0</v>
      </c>
    </row>
    <row r="11" spans="1:15" x14ac:dyDescent="0.25">
      <c r="A11" s="4">
        <f t="shared" si="0"/>
        <v>32243</v>
      </c>
      <c r="B11" s="4" t="str">
        <f t="shared" si="1"/>
        <v>1980s</v>
      </c>
      <c r="C11">
        <v>1988</v>
      </c>
      <c r="D11" t="s">
        <v>12</v>
      </c>
      <c r="E11" t="s">
        <v>13</v>
      </c>
      <c r="F11">
        <v>10</v>
      </c>
      <c r="G11" t="s">
        <v>42</v>
      </c>
      <c r="H11" t="s">
        <v>26</v>
      </c>
      <c r="I11" t="s">
        <v>43</v>
      </c>
      <c r="J11" t="s">
        <v>46</v>
      </c>
      <c r="K11" t="s">
        <v>45</v>
      </c>
      <c r="L11">
        <v>0</v>
      </c>
      <c r="M11">
        <v>29</v>
      </c>
      <c r="N11">
        <v>29</v>
      </c>
      <c r="O11">
        <f t="shared" si="2"/>
        <v>0</v>
      </c>
    </row>
    <row r="12" spans="1:15" x14ac:dyDescent="0.25">
      <c r="A12" s="4">
        <f t="shared" si="0"/>
        <v>34086</v>
      </c>
      <c r="B12" s="4" t="str">
        <f t="shared" si="1"/>
        <v>1990s</v>
      </c>
      <c r="C12">
        <v>1993</v>
      </c>
      <c r="D12" t="s">
        <v>12</v>
      </c>
      <c r="E12" t="s">
        <v>13</v>
      </c>
      <c r="F12">
        <v>27</v>
      </c>
      <c r="G12" t="s">
        <v>42</v>
      </c>
      <c r="H12" t="s">
        <v>26</v>
      </c>
      <c r="I12" t="s">
        <v>47</v>
      </c>
      <c r="J12" t="s">
        <v>48</v>
      </c>
      <c r="K12" t="s">
        <v>45</v>
      </c>
      <c r="L12">
        <v>0</v>
      </c>
      <c r="M12">
        <v>76</v>
      </c>
      <c r="N12">
        <v>76</v>
      </c>
      <c r="O12">
        <f t="shared" si="2"/>
        <v>0</v>
      </c>
    </row>
    <row r="13" spans="1:15" x14ac:dyDescent="0.25">
      <c r="A13" s="4">
        <f t="shared" si="0"/>
        <v>38831</v>
      </c>
      <c r="B13" s="4" t="str">
        <f t="shared" si="1"/>
        <v>2000s</v>
      </c>
      <c r="C13">
        <v>2006</v>
      </c>
      <c r="D13" t="s">
        <v>12</v>
      </c>
      <c r="E13" t="s">
        <v>13</v>
      </c>
      <c r="F13">
        <v>24</v>
      </c>
      <c r="G13" t="s">
        <v>42</v>
      </c>
      <c r="H13" t="s">
        <v>26</v>
      </c>
      <c r="I13" t="s">
        <v>49</v>
      </c>
      <c r="J13" t="s">
        <v>50</v>
      </c>
      <c r="K13" t="s">
        <v>51</v>
      </c>
      <c r="L13">
        <v>3</v>
      </c>
      <c r="M13">
        <v>2</v>
      </c>
      <c r="N13">
        <v>16</v>
      </c>
      <c r="O13">
        <f t="shared" si="2"/>
        <v>14</v>
      </c>
    </row>
    <row r="14" spans="1:15" x14ac:dyDescent="0.25">
      <c r="A14" s="4">
        <f t="shared" si="0"/>
        <v>41393</v>
      </c>
      <c r="B14" s="4" t="str">
        <f t="shared" si="1"/>
        <v>2010s</v>
      </c>
      <c r="C14">
        <v>2013</v>
      </c>
      <c r="D14" t="s">
        <v>12</v>
      </c>
      <c r="E14" t="s">
        <v>13</v>
      </c>
      <c r="F14">
        <v>29</v>
      </c>
      <c r="G14" t="s">
        <v>42</v>
      </c>
      <c r="H14" t="s">
        <v>52</v>
      </c>
      <c r="I14" t="s">
        <v>53</v>
      </c>
      <c r="J14" t="s">
        <v>54</v>
      </c>
      <c r="K14" t="s">
        <v>55</v>
      </c>
      <c r="L14">
        <v>0</v>
      </c>
      <c r="M14">
        <v>7</v>
      </c>
      <c r="N14">
        <v>7</v>
      </c>
      <c r="O14">
        <f t="shared" si="2"/>
        <v>0</v>
      </c>
    </row>
    <row r="15" spans="1:15" x14ac:dyDescent="0.25">
      <c r="A15" s="4">
        <f t="shared" si="0"/>
        <v>26772</v>
      </c>
      <c r="B15" s="4" t="str">
        <f>FLOOR(C15,10)&amp;"s"</f>
        <v>1970s</v>
      </c>
      <c r="C15">
        <v>1973</v>
      </c>
      <c r="D15" t="s">
        <v>12</v>
      </c>
      <c r="E15" t="s">
        <v>13</v>
      </c>
      <c r="F15">
        <v>18</v>
      </c>
      <c r="G15" t="s">
        <v>42</v>
      </c>
      <c r="H15" t="s">
        <v>14</v>
      </c>
      <c r="I15" t="s">
        <v>56</v>
      </c>
      <c r="J15" t="s">
        <v>57</v>
      </c>
      <c r="K15" t="s">
        <v>58</v>
      </c>
      <c r="L15">
        <v>0</v>
      </c>
      <c r="M15">
        <v>4</v>
      </c>
      <c r="N15">
        <v>19</v>
      </c>
      <c r="O15">
        <f t="shared" si="2"/>
        <v>15</v>
      </c>
    </row>
    <row r="16" spans="1:15" x14ac:dyDescent="0.25">
      <c r="A16" s="4">
        <f t="shared" si="0"/>
        <v>34450</v>
      </c>
      <c r="B16" s="4" t="str">
        <f t="shared" si="1"/>
        <v>1990s</v>
      </c>
      <c r="C16">
        <v>1994</v>
      </c>
      <c r="D16" t="s">
        <v>12</v>
      </c>
      <c r="E16" t="s">
        <v>13</v>
      </c>
      <c r="F16">
        <v>26</v>
      </c>
      <c r="G16" t="s">
        <v>59</v>
      </c>
      <c r="H16" t="s">
        <v>60</v>
      </c>
      <c r="I16" t="s">
        <v>61</v>
      </c>
      <c r="J16" t="s">
        <v>62</v>
      </c>
      <c r="K16" t="s">
        <v>63</v>
      </c>
      <c r="L16">
        <v>0</v>
      </c>
      <c r="M16">
        <v>264</v>
      </c>
      <c r="N16">
        <v>271</v>
      </c>
      <c r="O16">
        <f t="shared" si="2"/>
        <v>7</v>
      </c>
    </row>
    <row r="17" spans="1:15" x14ac:dyDescent="0.25">
      <c r="A17" s="4">
        <f t="shared" si="0"/>
        <v>20554</v>
      </c>
      <c r="B17" s="4" t="str">
        <f t="shared" si="1"/>
        <v>1950s</v>
      </c>
      <c r="C17">
        <v>1956</v>
      </c>
      <c r="D17" t="s">
        <v>12</v>
      </c>
      <c r="E17" t="s">
        <v>13</v>
      </c>
      <c r="F17">
        <v>9</v>
      </c>
      <c r="G17" t="s">
        <v>36</v>
      </c>
      <c r="H17" t="s">
        <v>64</v>
      </c>
      <c r="I17" t="s">
        <v>65</v>
      </c>
      <c r="J17" t="s">
        <v>66</v>
      </c>
      <c r="K17" t="s">
        <v>67</v>
      </c>
      <c r="L17">
        <v>0</v>
      </c>
      <c r="M17">
        <v>6</v>
      </c>
      <c r="N17">
        <v>6</v>
      </c>
      <c r="O17">
        <f t="shared" si="2"/>
        <v>0</v>
      </c>
    </row>
    <row r="18" spans="1:15" x14ac:dyDescent="0.25">
      <c r="A18" s="4">
        <f t="shared" si="0"/>
        <v>27855</v>
      </c>
      <c r="B18" s="4" t="str">
        <f t="shared" si="1"/>
        <v>1970s</v>
      </c>
      <c r="C18">
        <v>1976</v>
      </c>
      <c r="D18" t="s">
        <v>12</v>
      </c>
      <c r="E18" t="s">
        <v>13</v>
      </c>
      <c r="F18">
        <v>5</v>
      </c>
      <c r="G18" t="s">
        <v>36</v>
      </c>
      <c r="H18" t="s">
        <v>52</v>
      </c>
      <c r="I18" t="s">
        <v>68</v>
      </c>
      <c r="J18" t="s">
        <v>69</v>
      </c>
      <c r="K18" t="s">
        <v>70</v>
      </c>
      <c r="L18">
        <v>0</v>
      </c>
      <c r="M18">
        <v>1</v>
      </c>
      <c r="N18">
        <v>50</v>
      </c>
      <c r="O18">
        <f t="shared" si="2"/>
        <v>49</v>
      </c>
    </row>
    <row r="19" spans="1:15" x14ac:dyDescent="0.25">
      <c r="A19" s="4">
        <f t="shared" si="0"/>
        <v>30413</v>
      </c>
      <c r="B19" s="4" t="str">
        <f t="shared" si="1"/>
        <v>1980s</v>
      </c>
      <c r="C19">
        <v>1983</v>
      </c>
      <c r="D19" t="s">
        <v>12</v>
      </c>
      <c r="E19" t="s">
        <v>13</v>
      </c>
      <c r="F19">
        <v>7</v>
      </c>
      <c r="G19" t="s">
        <v>36</v>
      </c>
      <c r="H19" t="s">
        <v>71</v>
      </c>
      <c r="I19" t="s">
        <v>72</v>
      </c>
      <c r="J19" t="s">
        <v>73</v>
      </c>
      <c r="K19" t="s">
        <v>74</v>
      </c>
      <c r="L19">
        <v>0</v>
      </c>
      <c r="M19">
        <v>2</v>
      </c>
      <c r="N19">
        <v>3</v>
      </c>
      <c r="O19">
        <f t="shared" si="2"/>
        <v>1</v>
      </c>
    </row>
    <row r="20" spans="1:15" x14ac:dyDescent="0.25">
      <c r="A20" s="4">
        <f t="shared" si="0"/>
        <v>23484</v>
      </c>
      <c r="B20" s="4" t="str">
        <f t="shared" si="1"/>
        <v>1960s</v>
      </c>
      <c r="C20">
        <v>1964</v>
      </c>
      <c r="D20" t="s">
        <v>12</v>
      </c>
      <c r="E20" t="s">
        <v>13</v>
      </c>
      <c r="F20">
        <v>17</v>
      </c>
      <c r="G20" t="s">
        <v>36</v>
      </c>
      <c r="H20" t="s">
        <v>75</v>
      </c>
      <c r="I20" t="s">
        <v>76</v>
      </c>
      <c r="J20" t="s">
        <v>77</v>
      </c>
      <c r="K20" t="s">
        <v>78</v>
      </c>
      <c r="L20">
        <v>0</v>
      </c>
      <c r="M20">
        <v>2</v>
      </c>
      <c r="N20">
        <v>2</v>
      </c>
      <c r="O20">
        <f t="shared" si="2"/>
        <v>0</v>
      </c>
    </row>
    <row r="21" spans="1:15" x14ac:dyDescent="0.25">
      <c r="A21" s="4">
        <f t="shared" si="0"/>
        <v>35530</v>
      </c>
      <c r="B21" s="4" t="str">
        <f t="shared" si="1"/>
        <v>1990s</v>
      </c>
      <c r="C21">
        <v>1997</v>
      </c>
      <c r="D21" t="s">
        <v>12</v>
      </c>
      <c r="E21" t="s">
        <v>13</v>
      </c>
      <c r="F21">
        <v>10</v>
      </c>
      <c r="G21" t="s">
        <v>36</v>
      </c>
      <c r="H21" t="s">
        <v>79</v>
      </c>
      <c r="I21" t="s">
        <v>80</v>
      </c>
      <c r="J21" t="s">
        <v>81</v>
      </c>
      <c r="K21" t="s">
        <v>82</v>
      </c>
      <c r="L21">
        <v>0</v>
      </c>
      <c r="M21">
        <v>5</v>
      </c>
      <c r="N21">
        <v>5</v>
      </c>
      <c r="O21">
        <f t="shared" si="2"/>
        <v>0</v>
      </c>
    </row>
    <row r="22" spans="1:15" x14ac:dyDescent="0.25">
      <c r="A22" s="4">
        <f t="shared" si="0"/>
        <v>30052</v>
      </c>
      <c r="B22" s="4" t="str">
        <f t="shared" si="1"/>
        <v>1980s</v>
      </c>
      <c r="C22">
        <v>1982</v>
      </c>
      <c r="D22" t="s">
        <v>12</v>
      </c>
      <c r="E22" t="s">
        <v>13</v>
      </c>
      <c r="F22">
        <v>11</v>
      </c>
      <c r="G22" t="s">
        <v>36</v>
      </c>
      <c r="H22" t="s">
        <v>83</v>
      </c>
      <c r="I22" t="s">
        <v>84</v>
      </c>
      <c r="J22" t="s">
        <v>85</v>
      </c>
      <c r="K22" t="s">
        <v>86</v>
      </c>
      <c r="L22">
        <v>0</v>
      </c>
      <c r="M22">
        <v>3</v>
      </c>
      <c r="N22">
        <v>3</v>
      </c>
      <c r="O22">
        <f t="shared" si="2"/>
        <v>0</v>
      </c>
    </row>
    <row r="23" spans="1:15" x14ac:dyDescent="0.25">
      <c r="A23" s="4">
        <f t="shared" si="0"/>
        <v>34065</v>
      </c>
      <c r="B23" s="4" t="str">
        <f t="shared" si="1"/>
        <v>1990s</v>
      </c>
      <c r="C23">
        <v>1993</v>
      </c>
      <c r="D23" t="s">
        <v>12</v>
      </c>
      <c r="E23" t="s">
        <v>13</v>
      </c>
      <c r="F23">
        <v>6</v>
      </c>
      <c r="G23" t="s">
        <v>36</v>
      </c>
      <c r="H23" t="s">
        <v>87</v>
      </c>
      <c r="I23" t="s">
        <v>88</v>
      </c>
      <c r="J23" t="s">
        <v>89</v>
      </c>
      <c r="K23" t="s">
        <v>90</v>
      </c>
      <c r="L23">
        <v>0</v>
      </c>
      <c r="M23">
        <v>2</v>
      </c>
      <c r="N23">
        <v>264</v>
      </c>
      <c r="O23">
        <f t="shared" si="2"/>
        <v>262</v>
      </c>
    </row>
    <row r="24" spans="1:15" x14ac:dyDescent="0.25">
      <c r="A24" s="4">
        <f t="shared" si="0"/>
        <v>16168</v>
      </c>
      <c r="B24" s="4" t="str">
        <f t="shared" si="1"/>
        <v>1940s</v>
      </c>
      <c r="C24">
        <v>1944</v>
      </c>
      <c r="D24" t="s">
        <v>12</v>
      </c>
      <c r="E24" t="s">
        <v>13</v>
      </c>
      <c r="F24">
        <v>6</v>
      </c>
      <c r="G24" t="s">
        <v>36</v>
      </c>
      <c r="H24" t="s">
        <v>91</v>
      </c>
      <c r="I24" t="s">
        <v>92</v>
      </c>
      <c r="J24" t="s">
        <v>93</v>
      </c>
      <c r="K24" t="s">
        <v>94</v>
      </c>
      <c r="L24">
        <v>0</v>
      </c>
      <c r="M24">
        <v>6</v>
      </c>
      <c r="N24">
        <v>6</v>
      </c>
      <c r="O24">
        <f t="shared" si="2"/>
        <v>0</v>
      </c>
    </row>
    <row r="25" spans="1:15" x14ac:dyDescent="0.25">
      <c r="A25" s="4">
        <f t="shared" si="0"/>
        <v>20918</v>
      </c>
      <c r="B25" s="4" t="str">
        <f t="shared" si="1"/>
        <v>1950s</v>
      </c>
      <c r="C25">
        <v>1957</v>
      </c>
      <c r="D25" t="s">
        <v>12</v>
      </c>
      <c r="E25" t="s">
        <v>13</v>
      </c>
      <c r="F25">
        <v>8</v>
      </c>
      <c r="G25" t="s">
        <v>95</v>
      </c>
      <c r="H25" t="s">
        <v>18</v>
      </c>
      <c r="I25" t="s">
        <v>96</v>
      </c>
      <c r="J25" t="s">
        <v>97</v>
      </c>
      <c r="K25" t="s">
        <v>98</v>
      </c>
      <c r="L25">
        <v>0</v>
      </c>
      <c r="M25">
        <v>34</v>
      </c>
      <c r="N25">
        <v>34</v>
      </c>
      <c r="O25">
        <f t="shared" si="2"/>
        <v>0</v>
      </c>
    </row>
    <row r="26" spans="1:15" x14ac:dyDescent="0.25">
      <c r="A26" s="4">
        <f t="shared" si="0"/>
        <v>24573</v>
      </c>
      <c r="B26" s="4" t="str">
        <f t="shared" si="1"/>
        <v>1960s</v>
      </c>
      <c r="C26">
        <v>1967</v>
      </c>
      <c r="D26" t="s">
        <v>12</v>
      </c>
      <c r="E26" t="s">
        <v>13</v>
      </c>
      <c r="F26">
        <v>11</v>
      </c>
      <c r="G26" t="s">
        <v>95</v>
      </c>
      <c r="H26" t="s">
        <v>18</v>
      </c>
      <c r="I26" t="s">
        <v>99</v>
      </c>
      <c r="J26" t="s">
        <v>100</v>
      </c>
      <c r="K26" t="s">
        <v>101</v>
      </c>
      <c r="L26">
        <v>0</v>
      </c>
      <c r="M26">
        <v>35</v>
      </c>
      <c r="N26">
        <v>39</v>
      </c>
      <c r="O26">
        <f t="shared" si="2"/>
        <v>4</v>
      </c>
    </row>
    <row r="27" spans="1:15" x14ac:dyDescent="0.25">
      <c r="A27" s="4">
        <f t="shared" si="0"/>
        <v>43201</v>
      </c>
      <c r="B27" s="4" t="str">
        <f t="shared" si="1"/>
        <v>2010s</v>
      </c>
      <c r="C27">
        <v>2018</v>
      </c>
      <c r="D27" t="s">
        <v>12</v>
      </c>
      <c r="E27" t="s">
        <v>13</v>
      </c>
      <c r="F27">
        <v>11</v>
      </c>
      <c r="G27" t="s">
        <v>95</v>
      </c>
      <c r="H27" t="s">
        <v>102</v>
      </c>
      <c r="I27" t="s">
        <v>103</v>
      </c>
      <c r="J27" t="s">
        <v>104</v>
      </c>
      <c r="K27" t="s">
        <v>105</v>
      </c>
      <c r="L27">
        <v>0</v>
      </c>
      <c r="M27">
        <v>257</v>
      </c>
      <c r="N27">
        <v>257</v>
      </c>
      <c r="O27">
        <f t="shared" si="2"/>
        <v>0</v>
      </c>
    </row>
    <row r="28" spans="1:15" x14ac:dyDescent="0.25">
      <c r="A28" s="4">
        <f t="shared" si="0"/>
        <v>32260</v>
      </c>
      <c r="B28" s="4" t="str">
        <f t="shared" si="1"/>
        <v>1980s</v>
      </c>
      <c r="C28">
        <v>1988</v>
      </c>
      <c r="D28" t="s">
        <v>12</v>
      </c>
      <c r="E28" t="s">
        <v>13</v>
      </c>
      <c r="F28">
        <v>27</v>
      </c>
      <c r="G28" t="s">
        <v>106</v>
      </c>
      <c r="H28" t="s">
        <v>26</v>
      </c>
      <c r="I28" t="s">
        <v>107</v>
      </c>
      <c r="J28" t="s">
        <v>108</v>
      </c>
      <c r="K28" t="s">
        <v>109</v>
      </c>
      <c r="L28">
        <v>0</v>
      </c>
      <c r="M28">
        <v>29</v>
      </c>
      <c r="N28">
        <v>29</v>
      </c>
      <c r="O28">
        <f t="shared" si="2"/>
        <v>0</v>
      </c>
    </row>
    <row r="29" spans="1:15" x14ac:dyDescent="0.25">
      <c r="A29" s="4">
        <f t="shared" si="0"/>
        <v>37009</v>
      </c>
      <c r="B29" s="4" t="str">
        <f t="shared" si="1"/>
        <v>2000s</v>
      </c>
      <c r="C29">
        <v>2001</v>
      </c>
      <c r="D29" t="s">
        <v>12</v>
      </c>
      <c r="E29" t="s">
        <v>13</v>
      </c>
      <c r="F29">
        <v>28</v>
      </c>
      <c r="G29" t="s">
        <v>110</v>
      </c>
      <c r="H29" t="s">
        <v>111</v>
      </c>
      <c r="I29" t="s">
        <v>112</v>
      </c>
      <c r="J29" t="s">
        <v>113</v>
      </c>
      <c r="K29" t="s">
        <v>114</v>
      </c>
      <c r="L29">
        <v>0</v>
      </c>
      <c r="M29">
        <v>10</v>
      </c>
      <c r="N29">
        <v>10</v>
      </c>
      <c r="O29">
        <f t="shared" si="2"/>
        <v>0</v>
      </c>
    </row>
    <row r="30" spans="1:15" x14ac:dyDescent="0.25">
      <c r="A30" s="4">
        <f t="shared" si="0"/>
        <v>19837</v>
      </c>
      <c r="B30" s="4" t="str">
        <f t="shared" si="1"/>
        <v>1950s</v>
      </c>
      <c r="C30">
        <v>1954</v>
      </c>
      <c r="D30" t="s">
        <v>12</v>
      </c>
      <c r="E30" t="s">
        <v>13</v>
      </c>
      <c r="F30">
        <v>23</v>
      </c>
      <c r="G30" t="s">
        <v>110</v>
      </c>
      <c r="H30" t="s">
        <v>18</v>
      </c>
      <c r="I30" t="s">
        <v>115</v>
      </c>
      <c r="J30" t="s">
        <v>116</v>
      </c>
      <c r="K30" t="s">
        <v>117</v>
      </c>
      <c r="L30">
        <v>0</v>
      </c>
      <c r="M30">
        <v>25</v>
      </c>
      <c r="N30">
        <v>25</v>
      </c>
      <c r="O30">
        <f t="shared" si="2"/>
        <v>0</v>
      </c>
    </row>
    <row r="31" spans="1:15" x14ac:dyDescent="0.25">
      <c r="A31" s="4">
        <f t="shared" si="0"/>
        <v>27864</v>
      </c>
      <c r="B31" s="4" t="str">
        <f t="shared" si="1"/>
        <v>1970s</v>
      </c>
      <c r="C31">
        <v>1976</v>
      </c>
      <c r="D31" t="s">
        <v>12</v>
      </c>
      <c r="E31" t="s">
        <v>13</v>
      </c>
      <c r="F31">
        <v>14</v>
      </c>
      <c r="G31" t="s">
        <v>110</v>
      </c>
      <c r="H31" t="s">
        <v>118</v>
      </c>
      <c r="I31" t="s">
        <v>119</v>
      </c>
      <c r="J31" t="s">
        <v>120</v>
      </c>
      <c r="K31" t="s">
        <v>121</v>
      </c>
      <c r="L31">
        <v>0</v>
      </c>
      <c r="M31">
        <v>34</v>
      </c>
      <c r="N31">
        <v>34</v>
      </c>
      <c r="O31">
        <f t="shared" si="2"/>
        <v>0</v>
      </c>
    </row>
    <row r="32" spans="1:15" x14ac:dyDescent="0.25">
      <c r="A32" s="4">
        <f t="shared" si="0"/>
        <v>31148</v>
      </c>
      <c r="B32" s="4" t="str">
        <f t="shared" si="1"/>
        <v>1980s</v>
      </c>
      <c r="C32">
        <v>1985</v>
      </c>
      <c r="D32" t="s">
        <v>12</v>
      </c>
      <c r="E32" t="s">
        <v>13</v>
      </c>
      <c r="F32">
        <v>11</v>
      </c>
      <c r="G32" t="s">
        <v>110</v>
      </c>
      <c r="H32" t="s">
        <v>122</v>
      </c>
      <c r="I32" t="s">
        <v>123</v>
      </c>
      <c r="J32" t="s">
        <v>124</v>
      </c>
      <c r="K32" t="s">
        <v>125</v>
      </c>
      <c r="L32">
        <v>0</v>
      </c>
      <c r="M32">
        <v>7</v>
      </c>
      <c r="N32">
        <v>7</v>
      </c>
      <c r="O32">
        <f t="shared" si="2"/>
        <v>0</v>
      </c>
    </row>
    <row r="33" spans="1:15" x14ac:dyDescent="0.25">
      <c r="A33" s="4">
        <f t="shared" si="0"/>
        <v>7767</v>
      </c>
      <c r="B33" s="4" t="str">
        <f t="shared" si="1"/>
        <v>1920s</v>
      </c>
      <c r="C33">
        <v>1921</v>
      </c>
      <c r="D33" t="s">
        <v>12</v>
      </c>
      <c r="E33" t="s">
        <v>13</v>
      </c>
      <c r="F33">
        <v>6</v>
      </c>
      <c r="G33" t="s">
        <v>126</v>
      </c>
      <c r="H33" t="s">
        <v>127</v>
      </c>
      <c r="I33" t="s">
        <v>128</v>
      </c>
      <c r="J33" t="s">
        <v>129</v>
      </c>
      <c r="K33" t="s">
        <v>130</v>
      </c>
      <c r="L33">
        <v>0</v>
      </c>
      <c r="M33">
        <v>2</v>
      </c>
      <c r="N33">
        <v>2</v>
      </c>
      <c r="O33">
        <f t="shared" si="2"/>
        <v>0</v>
      </c>
    </row>
    <row r="34" spans="1:15" x14ac:dyDescent="0.25">
      <c r="A34" s="4">
        <f t="shared" si="0"/>
        <v>16546</v>
      </c>
      <c r="B34" s="4" t="str">
        <f t="shared" si="1"/>
        <v>1940s</v>
      </c>
      <c r="C34">
        <v>1945</v>
      </c>
      <c r="D34" t="s">
        <v>12</v>
      </c>
      <c r="E34" t="s">
        <v>13</v>
      </c>
      <c r="F34">
        <v>19</v>
      </c>
      <c r="G34" t="s">
        <v>126</v>
      </c>
      <c r="H34" t="s">
        <v>18</v>
      </c>
      <c r="I34" t="s">
        <v>131</v>
      </c>
      <c r="J34" t="s">
        <v>132</v>
      </c>
      <c r="K34" t="s">
        <v>133</v>
      </c>
      <c r="L34">
        <v>0</v>
      </c>
      <c r="M34">
        <v>13</v>
      </c>
      <c r="N34">
        <v>13</v>
      </c>
      <c r="O34">
        <f t="shared" si="2"/>
        <v>0</v>
      </c>
    </row>
    <row r="35" spans="1:15" x14ac:dyDescent="0.25">
      <c r="A35" s="4">
        <f t="shared" si="0"/>
        <v>15452</v>
      </c>
      <c r="B35" s="4" t="str">
        <f t="shared" si="1"/>
        <v>1940s</v>
      </c>
      <c r="C35">
        <v>1942</v>
      </c>
      <c r="D35" t="s">
        <v>12</v>
      </c>
      <c r="E35" t="s">
        <v>13</v>
      </c>
      <c r="F35">
        <v>21</v>
      </c>
      <c r="G35" t="s">
        <v>126</v>
      </c>
      <c r="H35" t="s">
        <v>134</v>
      </c>
      <c r="I35" t="s">
        <v>135</v>
      </c>
      <c r="J35" t="s">
        <v>136</v>
      </c>
      <c r="K35" t="s">
        <v>137</v>
      </c>
      <c r="L35">
        <v>0</v>
      </c>
      <c r="M35">
        <v>12</v>
      </c>
      <c r="N35">
        <v>12</v>
      </c>
      <c r="O35">
        <f t="shared" si="2"/>
        <v>0</v>
      </c>
    </row>
    <row r="36" spans="1:15" x14ac:dyDescent="0.25">
      <c r="A36" s="4">
        <f t="shared" si="0"/>
        <v>39547</v>
      </c>
      <c r="B36" s="4" t="str">
        <f t="shared" si="1"/>
        <v>2000s</v>
      </c>
      <c r="C36">
        <v>2008</v>
      </c>
      <c r="D36" t="s">
        <v>12</v>
      </c>
      <c r="E36" t="s">
        <v>13</v>
      </c>
      <c r="F36">
        <v>9</v>
      </c>
      <c r="G36" t="s">
        <v>126</v>
      </c>
      <c r="H36" t="s">
        <v>138</v>
      </c>
      <c r="I36" t="s">
        <v>139</v>
      </c>
      <c r="J36" t="s">
        <v>140</v>
      </c>
      <c r="K36" t="s">
        <v>141</v>
      </c>
      <c r="L36">
        <v>0</v>
      </c>
      <c r="M36">
        <v>1</v>
      </c>
      <c r="N36">
        <v>1</v>
      </c>
      <c r="O36">
        <f t="shared" si="2"/>
        <v>0</v>
      </c>
    </row>
    <row r="37" spans="1:15" x14ac:dyDescent="0.25">
      <c r="A37" s="4">
        <f t="shared" si="0"/>
        <v>24220</v>
      </c>
      <c r="B37" s="4" t="str">
        <f t="shared" si="1"/>
        <v>1960s</v>
      </c>
      <c r="C37">
        <v>1966</v>
      </c>
      <c r="D37" t="s">
        <v>12</v>
      </c>
      <c r="E37" t="s">
        <v>13</v>
      </c>
      <c r="F37">
        <v>23</v>
      </c>
      <c r="G37" t="s">
        <v>142</v>
      </c>
      <c r="H37" t="s">
        <v>102</v>
      </c>
      <c r="I37" t="s">
        <v>143</v>
      </c>
      <c r="J37" t="s">
        <v>144</v>
      </c>
      <c r="K37" t="s">
        <v>145</v>
      </c>
      <c r="L37">
        <v>0</v>
      </c>
      <c r="M37">
        <v>33</v>
      </c>
      <c r="N37">
        <v>33</v>
      </c>
      <c r="O37">
        <f t="shared" si="2"/>
        <v>0</v>
      </c>
    </row>
    <row r="38" spans="1:15" x14ac:dyDescent="0.25">
      <c r="A38" s="4">
        <f t="shared" si="0"/>
        <v>35535</v>
      </c>
      <c r="B38" s="4" t="str">
        <f t="shared" si="1"/>
        <v>1990s</v>
      </c>
      <c r="C38">
        <v>1997</v>
      </c>
      <c r="D38" t="s">
        <v>12</v>
      </c>
      <c r="E38" t="s">
        <v>13</v>
      </c>
      <c r="F38">
        <v>15</v>
      </c>
      <c r="G38" t="s">
        <v>142</v>
      </c>
      <c r="H38" t="s">
        <v>146</v>
      </c>
      <c r="I38" t="s">
        <v>147</v>
      </c>
      <c r="J38" t="s">
        <v>148</v>
      </c>
      <c r="K38" t="s">
        <v>149</v>
      </c>
      <c r="L38">
        <v>0</v>
      </c>
      <c r="M38">
        <v>6</v>
      </c>
      <c r="N38">
        <v>6</v>
      </c>
      <c r="O38">
        <f t="shared" si="2"/>
        <v>0</v>
      </c>
    </row>
    <row r="39" spans="1:15" x14ac:dyDescent="0.25">
      <c r="A39" s="4">
        <f t="shared" si="0"/>
        <v>25295</v>
      </c>
      <c r="B39" s="4" t="str">
        <f t="shared" si="1"/>
        <v>1960s</v>
      </c>
      <c r="C39">
        <v>1969</v>
      </c>
      <c r="D39" t="s">
        <v>12</v>
      </c>
      <c r="E39" t="s">
        <v>13</v>
      </c>
      <c r="F39">
        <v>2</v>
      </c>
      <c r="G39" t="s">
        <v>150</v>
      </c>
      <c r="H39" t="s">
        <v>151</v>
      </c>
      <c r="I39" t="s">
        <v>152</v>
      </c>
      <c r="J39" t="s">
        <v>153</v>
      </c>
      <c r="K39" t="s">
        <v>154</v>
      </c>
      <c r="L39">
        <v>0</v>
      </c>
      <c r="M39">
        <v>2</v>
      </c>
      <c r="N39">
        <v>2</v>
      </c>
      <c r="O39">
        <f t="shared" si="2"/>
        <v>0</v>
      </c>
    </row>
    <row r="40" spans="1:15" x14ac:dyDescent="0.25">
      <c r="A40" s="4">
        <f t="shared" si="0"/>
        <v>27141</v>
      </c>
      <c r="B40" s="4" t="str">
        <f t="shared" si="1"/>
        <v>1970s</v>
      </c>
      <c r="C40">
        <v>1974</v>
      </c>
      <c r="D40" t="s">
        <v>12</v>
      </c>
      <c r="E40" t="s">
        <v>13</v>
      </c>
      <c r="F40">
        <v>22</v>
      </c>
      <c r="G40" t="s">
        <v>155</v>
      </c>
      <c r="H40" t="s">
        <v>52</v>
      </c>
      <c r="I40" t="s">
        <v>156</v>
      </c>
      <c r="J40" t="s">
        <v>157</v>
      </c>
      <c r="K40" t="s">
        <v>158</v>
      </c>
      <c r="L40">
        <v>0</v>
      </c>
      <c r="M40">
        <v>107</v>
      </c>
      <c r="N40">
        <v>107</v>
      </c>
      <c r="O40">
        <f t="shared" si="2"/>
        <v>0</v>
      </c>
    </row>
    <row r="41" spans="1:15" x14ac:dyDescent="0.25">
      <c r="A41" s="4">
        <f t="shared" si="0"/>
        <v>22028</v>
      </c>
      <c r="B41" s="4" t="str">
        <f t="shared" si="1"/>
        <v>1960s</v>
      </c>
      <c r="C41">
        <v>1960</v>
      </c>
      <c r="D41" t="s">
        <v>12</v>
      </c>
      <c r="E41" t="s">
        <v>13</v>
      </c>
      <c r="F41">
        <v>22</v>
      </c>
      <c r="G41" t="s">
        <v>1328</v>
      </c>
      <c r="H41" t="s">
        <v>18</v>
      </c>
      <c r="I41" t="s">
        <v>159</v>
      </c>
      <c r="J41" t="s">
        <v>160</v>
      </c>
      <c r="K41" t="s">
        <v>161</v>
      </c>
      <c r="L41">
        <v>0</v>
      </c>
      <c r="M41">
        <v>35</v>
      </c>
      <c r="N41">
        <v>35</v>
      </c>
      <c r="O41">
        <f t="shared" si="2"/>
        <v>0</v>
      </c>
    </row>
    <row r="42" spans="1:15" x14ac:dyDescent="0.25">
      <c r="A42" s="4">
        <f t="shared" si="0"/>
        <v>39566</v>
      </c>
      <c r="B42" s="4" t="str">
        <f t="shared" si="1"/>
        <v>2000s</v>
      </c>
      <c r="C42">
        <v>2008</v>
      </c>
      <c r="D42" t="s">
        <v>12</v>
      </c>
      <c r="E42" t="s">
        <v>13</v>
      </c>
      <c r="F42">
        <v>28</v>
      </c>
      <c r="G42" t="s">
        <v>162</v>
      </c>
      <c r="H42" t="s">
        <v>163</v>
      </c>
      <c r="I42" t="s">
        <v>164</v>
      </c>
      <c r="J42" t="s">
        <v>165</v>
      </c>
      <c r="K42" t="s">
        <v>166</v>
      </c>
      <c r="L42">
        <v>0</v>
      </c>
      <c r="M42">
        <v>20</v>
      </c>
      <c r="N42">
        <v>20</v>
      </c>
      <c r="O42">
        <f t="shared" si="2"/>
        <v>0</v>
      </c>
    </row>
    <row r="43" spans="1:15" x14ac:dyDescent="0.25">
      <c r="A43" s="4">
        <f t="shared" si="0"/>
        <v>31157</v>
      </c>
      <c r="B43" s="4" t="str">
        <f t="shared" si="1"/>
        <v>1980s</v>
      </c>
      <c r="C43">
        <v>1985</v>
      </c>
      <c r="D43" t="s">
        <v>12</v>
      </c>
      <c r="E43" t="s">
        <v>13</v>
      </c>
      <c r="F43">
        <v>20</v>
      </c>
      <c r="G43" t="s">
        <v>167</v>
      </c>
      <c r="H43" t="s">
        <v>168</v>
      </c>
      <c r="I43" t="s">
        <v>169</v>
      </c>
      <c r="J43" t="s">
        <v>170</v>
      </c>
      <c r="K43" t="s">
        <v>171</v>
      </c>
      <c r="L43">
        <v>0</v>
      </c>
      <c r="M43">
        <v>4</v>
      </c>
      <c r="N43">
        <v>4</v>
      </c>
      <c r="O43">
        <f t="shared" si="2"/>
        <v>0</v>
      </c>
    </row>
    <row r="44" spans="1:15" x14ac:dyDescent="0.25">
      <c r="A44" s="4">
        <f t="shared" si="0"/>
        <v>29682</v>
      </c>
      <c r="B44" s="4" t="str">
        <f t="shared" si="1"/>
        <v>1980s</v>
      </c>
      <c r="C44">
        <v>1981</v>
      </c>
      <c r="D44" t="s">
        <v>12</v>
      </c>
      <c r="E44" t="s">
        <v>13</v>
      </c>
      <c r="F44">
        <v>6</v>
      </c>
      <c r="G44" t="s">
        <v>167</v>
      </c>
      <c r="H44" t="s">
        <v>18</v>
      </c>
      <c r="I44" t="s">
        <v>172</v>
      </c>
      <c r="J44" t="s">
        <v>173</v>
      </c>
      <c r="K44" t="s">
        <v>174</v>
      </c>
      <c r="L44">
        <v>0</v>
      </c>
      <c r="M44">
        <v>7</v>
      </c>
      <c r="N44">
        <v>7</v>
      </c>
      <c r="O44">
        <f t="shared" si="2"/>
        <v>0</v>
      </c>
    </row>
    <row r="45" spans="1:15" x14ac:dyDescent="0.25">
      <c r="A45" s="4">
        <f t="shared" si="0"/>
        <v>27123</v>
      </c>
      <c r="B45" s="4" t="str">
        <f t="shared" si="1"/>
        <v>1970s</v>
      </c>
      <c r="C45">
        <v>1974</v>
      </c>
      <c r="D45" t="s">
        <v>12</v>
      </c>
      <c r="E45" t="s">
        <v>13</v>
      </c>
      <c r="F45">
        <v>4</v>
      </c>
      <c r="G45" t="s">
        <v>175</v>
      </c>
      <c r="H45" t="s">
        <v>18</v>
      </c>
      <c r="I45" t="s">
        <v>176</v>
      </c>
      <c r="J45" t="s">
        <v>177</v>
      </c>
      <c r="K45" t="s">
        <v>178</v>
      </c>
      <c r="L45">
        <v>0</v>
      </c>
      <c r="M45">
        <v>78</v>
      </c>
      <c r="N45">
        <v>84</v>
      </c>
      <c r="O45">
        <f t="shared" si="2"/>
        <v>6</v>
      </c>
    </row>
    <row r="46" spans="1:15" x14ac:dyDescent="0.25">
      <c r="A46" s="4">
        <f t="shared" si="0"/>
        <v>19113</v>
      </c>
      <c r="B46" s="4" t="str">
        <f t="shared" si="1"/>
        <v>1950s</v>
      </c>
      <c r="C46">
        <v>1952</v>
      </c>
      <c r="D46" t="s">
        <v>12</v>
      </c>
      <c r="E46" t="s">
        <v>13</v>
      </c>
      <c r="F46">
        <v>29</v>
      </c>
      <c r="G46" t="s">
        <v>179</v>
      </c>
      <c r="H46" t="s">
        <v>52</v>
      </c>
      <c r="I46" t="s">
        <v>180</v>
      </c>
      <c r="J46" t="s">
        <v>181</v>
      </c>
      <c r="K46" t="s">
        <v>94</v>
      </c>
      <c r="L46">
        <v>0</v>
      </c>
      <c r="M46">
        <v>50</v>
      </c>
      <c r="N46">
        <v>50</v>
      </c>
      <c r="O46">
        <f t="shared" si="2"/>
        <v>0</v>
      </c>
    </row>
    <row r="47" spans="1:15" x14ac:dyDescent="0.25">
      <c r="A47" s="4">
        <f t="shared" si="0"/>
        <v>29323</v>
      </c>
      <c r="B47" s="4" t="str">
        <f t="shared" si="1"/>
        <v>1980s</v>
      </c>
      <c r="C47">
        <v>1980</v>
      </c>
      <c r="D47" t="s">
        <v>12</v>
      </c>
      <c r="E47" t="s">
        <v>13</v>
      </c>
      <c r="F47">
        <v>12</v>
      </c>
      <c r="G47" t="s">
        <v>179</v>
      </c>
      <c r="H47" t="s">
        <v>52</v>
      </c>
      <c r="I47" t="s">
        <v>68</v>
      </c>
      <c r="J47" t="s">
        <v>182</v>
      </c>
      <c r="K47" t="s">
        <v>183</v>
      </c>
      <c r="L47">
        <v>0</v>
      </c>
      <c r="M47">
        <v>55</v>
      </c>
      <c r="N47">
        <v>58</v>
      </c>
      <c r="O47">
        <f t="shared" si="2"/>
        <v>3</v>
      </c>
    </row>
    <row r="48" spans="1:15" x14ac:dyDescent="0.25">
      <c r="A48" s="4">
        <f t="shared" si="0"/>
        <v>20563</v>
      </c>
      <c r="B48" s="4" t="str">
        <f t="shared" si="1"/>
        <v>1950s</v>
      </c>
      <c r="C48">
        <v>1956</v>
      </c>
      <c r="D48" t="s">
        <v>12</v>
      </c>
      <c r="E48" t="s">
        <v>13</v>
      </c>
      <c r="F48">
        <v>18</v>
      </c>
      <c r="G48" t="s">
        <v>179</v>
      </c>
      <c r="H48" t="s">
        <v>184</v>
      </c>
      <c r="I48" t="s">
        <v>185</v>
      </c>
      <c r="J48" t="s">
        <v>186</v>
      </c>
      <c r="K48" t="s">
        <v>187</v>
      </c>
      <c r="L48">
        <v>0</v>
      </c>
      <c r="M48">
        <v>3</v>
      </c>
      <c r="N48">
        <v>12</v>
      </c>
      <c r="O48">
        <f t="shared" si="2"/>
        <v>9</v>
      </c>
    </row>
    <row r="49" spans="1:15" x14ac:dyDescent="0.25">
      <c r="A49" s="4">
        <f t="shared" si="0"/>
        <v>20917</v>
      </c>
      <c r="B49" s="4" t="str">
        <f t="shared" si="1"/>
        <v>1950s</v>
      </c>
      <c r="C49">
        <v>1957</v>
      </c>
      <c r="D49" t="s">
        <v>12</v>
      </c>
      <c r="E49" t="s">
        <v>13</v>
      </c>
      <c r="F49">
        <v>7</v>
      </c>
      <c r="G49" t="s">
        <v>179</v>
      </c>
      <c r="H49" t="s">
        <v>151</v>
      </c>
      <c r="I49" t="s">
        <v>188</v>
      </c>
      <c r="J49" t="s">
        <v>189</v>
      </c>
      <c r="K49" t="s">
        <v>190</v>
      </c>
      <c r="L49">
        <v>0</v>
      </c>
      <c r="M49">
        <v>40</v>
      </c>
      <c r="N49">
        <v>40</v>
      </c>
      <c r="O49">
        <f t="shared" si="2"/>
        <v>0</v>
      </c>
    </row>
    <row r="50" spans="1:15" x14ac:dyDescent="0.25">
      <c r="A50" s="4">
        <f t="shared" si="0"/>
        <v>19459</v>
      </c>
      <c r="B50" s="4" t="str">
        <f t="shared" si="1"/>
        <v>1950s</v>
      </c>
      <c r="C50">
        <v>1953</v>
      </c>
      <c r="D50" t="s">
        <v>12</v>
      </c>
      <c r="E50" t="s">
        <v>13</v>
      </c>
      <c r="F50">
        <v>10</v>
      </c>
      <c r="G50" t="s">
        <v>179</v>
      </c>
      <c r="H50" t="s">
        <v>191</v>
      </c>
      <c r="I50" t="s">
        <v>192</v>
      </c>
      <c r="J50" t="s">
        <v>193</v>
      </c>
      <c r="K50" t="s">
        <v>194</v>
      </c>
      <c r="L50">
        <v>0</v>
      </c>
      <c r="M50">
        <v>26</v>
      </c>
      <c r="N50">
        <v>0</v>
      </c>
      <c r="O50">
        <f t="shared" si="2"/>
        <v>-26</v>
      </c>
    </row>
    <row r="51" spans="1:15" x14ac:dyDescent="0.25">
      <c r="A51" s="4">
        <f t="shared" si="0"/>
        <v>20920</v>
      </c>
      <c r="B51" s="4" t="str">
        <f t="shared" si="1"/>
        <v>1950s</v>
      </c>
      <c r="C51">
        <v>1957</v>
      </c>
      <c r="D51" t="s">
        <v>12</v>
      </c>
      <c r="E51" t="s">
        <v>13</v>
      </c>
      <c r="F51">
        <v>10</v>
      </c>
      <c r="G51" t="s">
        <v>179</v>
      </c>
      <c r="H51" t="s">
        <v>18</v>
      </c>
      <c r="I51" t="s">
        <v>195</v>
      </c>
      <c r="J51" t="s">
        <v>196</v>
      </c>
      <c r="K51" t="s">
        <v>194</v>
      </c>
      <c r="L51">
        <v>0</v>
      </c>
      <c r="M51">
        <v>26</v>
      </c>
      <c r="N51">
        <v>30</v>
      </c>
      <c r="O51">
        <f t="shared" si="2"/>
        <v>4</v>
      </c>
    </row>
    <row r="52" spans="1:15" x14ac:dyDescent="0.25">
      <c r="A52" s="4">
        <f t="shared" si="0"/>
        <v>22018</v>
      </c>
      <c r="B52" s="4" t="str">
        <f t="shared" si="1"/>
        <v>1960s</v>
      </c>
      <c r="C52">
        <v>1960</v>
      </c>
      <c r="D52" t="s">
        <v>12</v>
      </c>
      <c r="E52" t="s">
        <v>13</v>
      </c>
      <c r="F52">
        <v>12</v>
      </c>
      <c r="G52" t="s">
        <v>179</v>
      </c>
      <c r="H52" t="s">
        <v>18</v>
      </c>
      <c r="I52" t="s">
        <v>195</v>
      </c>
      <c r="J52" t="s">
        <v>197</v>
      </c>
      <c r="K52" t="s">
        <v>198</v>
      </c>
      <c r="L52">
        <v>0</v>
      </c>
      <c r="M52">
        <v>10</v>
      </c>
      <c r="N52">
        <v>22</v>
      </c>
      <c r="O52">
        <f t="shared" si="2"/>
        <v>12</v>
      </c>
    </row>
    <row r="53" spans="1:15" x14ac:dyDescent="0.25">
      <c r="A53" s="4">
        <f t="shared" si="0"/>
        <v>30790</v>
      </c>
      <c r="B53" s="4" t="str">
        <f t="shared" si="1"/>
        <v>1980s</v>
      </c>
      <c r="C53">
        <v>1984</v>
      </c>
      <c r="D53" t="s">
        <v>12</v>
      </c>
      <c r="E53" t="s">
        <v>13</v>
      </c>
      <c r="F53">
        <v>18</v>
      </c>
      <c r="G53" t="s">
        <v>179</v>
      </c>
      <c r="H53" t="s">
        <v>199</v>
      </c>
      <c r="I53" t="s">
        <v>200</v>
      </c>
      <c r="J53" t="s">
        <v>201</v>
      </c>
      <c r="K53" t="s">
        <v>202</v>
      </c>
      <c r="L53">
        <v>0</v>
      </c>
      <c r="M53">
        <v>19</v>
      </c>
      <c r="N53">
        <v>35</v>
      </c>
      <c r="O53">
        <f t="shared" si="2"/>
        <v>16</v>
      </c>
    </row>
    <row r="54" spans="1:15" x14ac:dyDescent="0.25">
      <c r="A54" s="4">
        <f t="shared" si="0"/>
        <v>36257</v>
      </c>
      <c r="B54" s="4" t="str">
        <f t="shared" si="1"/>
        <v>1990s</v>
      </c>
      <c r="C54">
        <v>1999</v>
      </c>
      <c r="D54" t="s">
        <v>12</v>
      </c>
      <c r="E54" t="s">
        <v>13</v>
      </c>
      <c r="F54">
        <v>7</v>
      </c>
      <c r="G54" t="s">
        <v>179</v>
      </c>
      <c r="H54" t="s">
        <v>203</v>
      </c>
      <c r="I54" t="s">
        <v>204</v>
      </c>
      <c r="J54" t="s">
        <v>205</v>
      </c>
      <c r="K54" t="s">
        <v>206</v>
      </c>
      <c r="L54">
        <v>0</v>
      </c>
      <c r="M54">
        <v>5</v>
      </c>
      <c r="N54">
        <v>5</v>
      </c>
      <c r="O54">
        <f t="shared" si="2"/>
        <v>0</v>
      </c>
    </row>
    <row r="55" spans="1:15" x14ac:dyDescent="0.25">
      <c r="A55" s="4">
        <f t="shared" si="0"/>
        <v>26401</v>
      </c>
      <c r="B55" s="4" t="str">
        <f t="shared" si="1"/>
        <v>1970s</v>
      </c>
      <c r="C55">
        <v>1972</v>
      </c>
      <c r="D55" t="s">
        <v>12</v>
      </c>
      <c r="E55" t="s">
        <v>13</v>
      </c>
      <c r="F55">
        <v>12</v>
      </c>
      <c r="G55" t="s">
        <v>179</v>
      </c>
      <c r="H55" t="s">
        <v>207</v>
      </c>
      <c r="I55" t="s">
        <v>208</v>
      </c>
      <c r="J55" t="s">
        <v>209</v>
      </c>
      <c r="K55" t="s">
        <v>210</v>
      </c>
      <c r="L55">
        <v>0</v>
      </c>
      <c r="M55">
        <v>25</v>
      </c>
      <c r="N55">
        <v>25</v>
      </c>
      <c r="O55">
        <f t="shared" si="2"/>
        <v>0</v>
      </c>
    </row>
    <row r="56" spans="1:15" x14ac:dyDescent="0.25">
      <c r="A56" s="4">
        <f t="shared" si="0"/>
        <v>40654</v>
      </c>
      <c r="B56" s="4" t="str">
        <f t="shared" si="1"/>
        <v>2010s</v>
      </c>
      <c r="C56">
        <v>2011</v>
      </c>
      <c r="D56" t="s">
        <v>12</v>
      </c>
      <c r="E56" t="s">
        <v>13</v>
      </c>
      <c r="F56">
        <v>21</v>
      </c>
      <c r="G56" t="s">
        <v>211</v>
      </c>
      <c r="H56" t="s">
        <v>212</v>
      </c>
      <c r="I56" t="s">
        <v>213</v>
      </c>
      <c r="J56" t="s">
        <v>214</v>
      </c>
      <c r="K56" t="s">
        <v>215</v>
      </c>
      <c r="L56">
        <v>0</v>
      </c>
      <c r="M56">
        <v>7</v>
      </c>
      <c r="N56">
        <v>7</v>
      </c>
      <c r="O56">
        <f t="shared" si="2"/>
        <v>0</v>
      </c>
    </row>
    <row r="57" spans="1:15" x14ac:dyDescent="0.25">
      <c r="A57" s="4">
        <f t="shared" si="0"/>
        <v>17285</v>
      </c>
      <c r="B57" s="4" t="str">
        <f t="shared" si="1"/>
        <v>1940s</v>
      </c>
      <c r="C57">
        <v>1947</v>
      </c>
      <c r="D57" t="s">
        <v>12</v>
      </c>
      <c r="E57" t="s">
        <v>13</v>
      </c>
      <c r="F57">
        <v>28</v>
      </c>
      <c r="G57" t="s">
        <v>216</v>
      </c>
      <c r="H57" t="s">
        <v>217</v>
      </c>
      <c r="I57" t="s">
        <v>218</v>
      </c>
      <c r="J57" t="s">
        <v>219</v>
      </c>
      <c r="K57" t="s">
        <v>220</v>
      </c>
      <c r="L57">
        <v>0</v>
      </c>
      <c r="M57">
        <v>15</v>
      </c>
      <c r="N57">
        <v>15</v>
      </c>
      <c r="O57">
        <f t="shared" si="2"/>
        <v>0</v>
      </c>
    </row>
    <row r="58" spans="1:15" x14ac:dyDescent="0.25">
      <c r="A58" s="4">
        <f t="shared" si="0"/>
        <v>12167</v>
      </c>
      <c r="B58" s="4" t="str">
        <f t="shared" si="1"/>
        <v>1930s</v>
      </c>
      <c r="C58">
        <v>1933</v>
      </c>
      <c r="D58" t="s">
        <v>12</v>
      </c>
      <c r="E58" t="s">
        <v>13</v>
      </c>
      <c r="F58">
        <v>23</v>
      </c>
      <c r="G58" t="s">
        <v>221</v>
      </c>
      <c r="H58" t="s">
        <v>222</v>
      </c>
      <c r="I58" t="s">
        <v>223</v>
      </c>
      <c r="J58" t="s">
        <v>224</v>
      </c>
      <c r="K58" t="s">
        <v>225</v>
      </c>
      <c r="L58">
        <v>0</v>
      </c>
      <c r="M58">
        <v>5</v>
      </c>
      <c r="N58">
        <v>8</v>
      </c>
      <c r="O58">
        <f t="shared" si="2"/>
        <v>3</v>
      </c>
    </row>
    <row r="59" spans="1:15" x14ac:dyDescent="0.25">
      <c r="A59" s="4">
        <f t="shared" si="0"/>
        <v>19102</v>
      </c>
      <c r="B59" s="4" t="str">
        <f t="shared" si="1"/>
        <v>1950s</v>
      </c>
      <c r="C59">
        <v>1952</v>
      </c>
      <c r="D59" t="s">
        <v>12</v>
      </c>
      <c r="E59" t="s">
        <v>13</v>
      </c>
      <c r="F59">
        <v>18</v>
      </c>
      <c r="G59" t="s">
        <v>226</v>
      </c>
      <c r="H59" t="s">
        <v>151</v>
      </c>
      <c r="I59" t="s">
        <v>227</v>
      </c>
      <c r="J59" t="s">
        <v>228</v>
      </c>
      <c r="K59" t="s">
        <v>229</v>
      </c>
      <c r="L59">
        <v>0</v>
      </c>
      <c r="M59">
        <v>29</v>
      </c>
      <c r="N59">
        <v>29</v>
      </c>
      <c r="O59">
        <f t="shared" si="2"/>
        <v>0</v>
      </c>
    </row>
    <row r="60" spans="1:15" x14ac:dyDescent="0.25">
      <c r="A60" s="4">
        <f t="shared" si="0"/>
        <v>33716</v>
      </c>
      <c r="B60" s="4" t="str">
        <f t="shared" si="1"/>
        <v>1990s</v>
      </c>
      <c r="C60">
        <v>1992</v>
      </c>
      <c r="D60" t="s">
        <v>12</v>
      </c>
      <c r="E60" t="s">
        <v>13</v>
      </c>
      <c r="F60">
        <v>22</v>
      </c>
      <c r="G60" t="s">
        <v>226</v>
      </c>
      <c r="H60" t="s">
        <v>14</v>
      </c>
      <c r="I60" t="s">
        <v>230</v>
      </c>
      <c r="J60" t="s">
        <v>231</v>
      </c>
      <c r="K60" t="s">
        <v>232</v>
      </c>
      <c r="L60">
        <v>0</v>
      </c>
      <c r="M60">
        <v>16</v>
      </c>
      <c r="N60">
        <v>22</v>
      </c>
      <c r="O60">
        <f t="shared" si="2"/>
        <v>6</v>
      </c>
    </row>
    <row r="61" spans="1:15" x14ac:dyDescent="0.25">
      <c r="A61" s="4">
        <f t="shared" si="0"/>
        <v>19469</v>
      </c>
      <c r="B61" s="4" t="str">
        <f t="shared" si="1"/>
        <v>1950s</v>
      </c>
      <c r="C61">
        <v>1953</v>
      </c>
      <c r="D61" t="s">
        <v>12</v>
      </c>
      <c r="E61" t="s">
        <v>13</v>
      </c>
      <c r="F61">
        <v>20</v>
      </c>
      <c r="G61" t="s">
        <v>226</v>
      </c>
      <c r="H61" t="s">
        <v>18</v>
      </c>
      <c r="I61" t="s">
        <v>233</v>
      </c>
      <c r="J61" t="s">
        <v>234</v>
      </c>
      <c r="K61" t="s">
        <v>235</v>
      </c>
      <c r="L61">
        <v>0</v>
      </c>
      <c r="M61">
        <v>8</v>
      </c>
      <c r="N61">
        <v>10</v>
      </c>
      <c r="O61">
        <f t="shared" si="2"/>
        <v>2</v>
      </c>
    </row>
    <row r="62" spans="1:15" x14ac:dyDescent="0.25">
      <c r="A62" s="4">
        <f t="shared" si="0"/>
        <v>10704</v>
      </c>
      <c r="B62" s="4" t="str">
        <f t="shared" si="1"/>
        <v>1920s</v>
      </c>
      <c r="C62">
        <v>1929</v>
      </c>
      <c r="D62" t="s">
        <v>12</v>
      </c>
      <c r="E62" t="s">
        <v>13</v>
      </c>
      <c r="F62">
        <v>21</v>
      </c>
      <c r="G62" t="s">
        <v>226</v>
      </c>
      <c r="H62" t="s">
        <v>236</v>
      </c>
      <c r="I62" t="s">
        <v>237</v>
      </c>
      <c r="J62" t="s">
        <v>238</v>
      </c>
      <c r="K62" t="s">
        <v>239</v>
      </c>
      <c r="L62">
        <v>0</v>
      </c>
      <c r="M62">
        <v>6</v>
      </c>
      <c r="N62">
        <v>6</v>
      </c>
      <c r="O62">
        <f t="shared" si="2"/>
        <v>0</v>
      </c>
    </row>
    <row r="63" spans="1:15" x14ac:dyDescent="0.25">
      <c r="A63" s="4">
        <f t="shared" si="0"/>
        <v>28959</v>
      </c>
      <c r="B63" s="4" t="str">
        <f t="shared" si="1"/>
        <v>1970s</v>
      </c>
      <c r="C63">
        <v>1979</v>
      </c>
      <c r="D63" t="s">
        <v>12</v>
      </c>
      <c r="E63" t="s">
        <v>13</v>
      </c>
      <c r="F63">
        <v>14</v>
      </c>
      <c r="G63" t="s">
        <v>226</v>
      </c>
      <c r="H63" t="s">
        <v>240</v>
      </c>
      <c r="I63" t="s">
        <v>241</v>
      </c>
      <c r="J63" t="s">
        <v>242</v>
      </c>
      <c r="K63" t="s">
        <v>243</v>
      </c>
      <c r="L63">
        <v>0</v>
      </c>
      <c r="M63">
        <v>1</v>
      </c>
      <c r="N63">
        <v>11</v>
      </c>
      <c r="O63">
        <f t="shared" si="2"/>
        <v>10</v>
      </c>
    </row>
    <row r="64" spans="1:15" x14ac:dyDescent="0.25">
      <c r="A64" s="4">
        <f t="shared" si="0"/>
        <v>26766</v>
      </c>
      <c r="B64" s="4" t="str">
        <f t="shared" si="1"/>
        <v>1970s</v>
      </c>
      <c r="C64">
        <v>1973</v>
      </c>
      <c r="D64" t="s">
        <v>12</v>
      </c>
      <c r="E64" t="s">
        <v>13</v>
      </c>
      <c r="F64">
        <v>12</v>
      </c>
      <c r="G64" t="s">
        <v>226</v>
      </c>
      <c r="H64" t="s">
        <v>244</v>
      </c>
      <c r="I64" t="s">
        <v>245</v>
      </c>
      <c r="J64" t="s">
        <v>246</v>
      </c>
      <c r="K64" t="s">
        <v>247</v>
      </c>
      <c r="L64">
        <v>0</v>
      </c>
      <c r="M64">
        <v>16</v>
      </c>
      <c r="N64">
        <v>17</v>
      </c>
      <c r="O64">
        <f t="shared" si="2"/>
        <v>1</v>
      </c>
    </row>
    <row r="65" spans="1:15" x14ac:dyDescent="0.25">
      <c r="A65" s="4">
        <f t="shared" si="0"/>
        <v>38830</v>
      </c>
      <c r="B65" s="4" t="str">
        <f t="shared" si="1"/>
        <v>2000s</v>
      </c>
      <c r="C65">
        <v>2006</v>
      </c>
      <c r="D65" t="s">
        <v>12</v>
      </c>
      <c r="E65" t="s">
        <v>13</v>
      </c>
      <c r="F65">
        <v>23</v>
      </c>
      <c r="G65" t="s">
        <v>248</v>
      </c>
      <c r="H65" t="s">
        <v>26</v>
      </c>
      <c r="I65" t="s">
        <v>249</v>
      </c>
      <c r="J65" t="s">
        <v>250</v>
      </c>
      <c r="K65" t="s">
        <v>251</v>
      </c>
      <c r="L65">
        <v>0</v>
      </c>
      <c r="M65">
        <v>6</v>
      </c>
      <c r="N65">
        <v>6</v>
      </c>
      <c r="O65">
        <f t="shared" si="2"/>
        <v>0</v>
      </c>
    </row>
    <row r="66" spans="1:15" x14ac:dyDescent="0.25">
      <c r="A66" s="4">
        <f t="shared" si="0"/>
        <v>20197</v>
      </c>
      <c r="B66" s="4" t="str">
        <f t="shared" si="1"/>
        <v>1950s</v>
      </c>
      <c r="C66">
        <v>1955</v>
      </c>
      <c r="D66" t="s">
        <v>12</v>
      </c>
      <c r="E66" t="s">
        <v>13</v>
      </c>
      <c r="F66">
        <v>18</v>
      </c>
      <c r="G66" t="s">
        <v>248</v>
      </c>
      <c r="H66" t="s">
        <v>252</v>
      </c>
      <c r="I66" t="s">
        <v>253</v>
      </c>
      <c r="J66" t="s">
        <v>254</v>
      </c>
      <c r="K66" t="s">
        <v>255</v>
      </c>
      <c r="L66">
        <v>0</v>
      </c>
      <c r="M66">
        <v>12</v>
      </c>
      <c r="N66">
        <v>14</v>
      </c>
      <c r="O66">
        <f t="shared" si="2"/>
        <v>2</v>
      </c>
    </row>
    <row r="67" spans="1:15" x14ac:dyDescent="0.25">
      <c r="A67" s="4">
        <f t="shared" ref="A67:A130" si="3">DATE(C67, MONTH(E67&amp;1),F67)</f>
        <v>16187</v>
      </c>
      <c r="B67" s="4" t="str">
        <f t="shared" ref="B67:B130" si="4">FLOOR(C67,10)&amp;"s"</f>
        <v>1940s</v>
      </c>
      <c r="C67">
        <v>1944</v>
      </c>
      <c r="D67" t="s">
        <v>12</v>
      </c>
      <c r="E67" t="s">
        <v>13</v>
      </c>
      <c r="F67">
        <v>25</v>
      </c>
      <c r="G67" t="s">
        <v>256</v>
      </c>
      <c r="H67" t="s">
        <v>184</v>
      </c>
      <c r="I67" t="s">
        <v>257</v>
      </c>
      <c r="J67" t="s">
        <v>258</v>
      </c>
      <c r="K67" t="s">
        <v>259</v>
      </c>
      <c r="L67">
        <v>0</v>
      </c>
      <c r="M67">
        <v>16</v>
      </c>
      <c r="N67">
        <v>16</v>
      </c>
      <c r="O67">
        <f t="shared" ref="O67:O130" si="5">(N67-M67)</f>
        <v>0</v>
      </c>
    </row>
    <row r="68" spans="1:15" x14ac:dyDescent="0.25">
      <c r="A68" s="4">
        <f t="shared" si="3"/>
        <v>33332</v>
      </c>
      <c r="B68" s="4" t="str">
        <f t="shared" si="4"/>
        <v>1990s</v>
      </c>
      <c r="C68">
        <v>1991</v>
      </c>
      <c r="D68" t="s">
        <v>12</v>
      </c>
      <c r="E68" t="s">
        <v>13</v>
      </c>
      <c r="F68">
        <v>4</v>
      </c>
      <c r="G68" t="s">
        <v>256</v>
      </c>
      <c r="H68" t="s">
        <v>18</v>
      </c>
      <c r="I68" t="s">
        <v>260</v>
      </c>
      <c r="J68" t="s">
        <v>261</v>
      </c>
      <c r="K68" t="s">
        <v>262</v>
      </c>
      <c r="L68">
        <v>0</v>
      </c>
      <c r="M68">
        <v>6</v>
      </c>
      <c r="N68">
        <v>7</v>
      </c>
      <c r="O68">
        <f t="shared" si="5"/>
        <v>1</v>
      </c>
    </row>
    <row r="69" spans="1:15" x14ac:dyDescent="0.25">
      <c r="A69" s="4">
        <f t="shared" si="3"/>
        <v>29336</v>
      </c>
      <c r="B69" s="4" t="str">
        <f t="shared" si="4"/>
        <v>1980s</v>
      </c>
      <c r="C69">
        <v>1980</v>
      </c>
      <c r="D69" t="s">
        <v>12</v>
      </c>
      <c r="E69" t="s">
        <v>13</v>
      </c>
      <c r="F69">
        <v>25</v>
      </c>
      <c r="G69" t="s">
        <v>263</v>
      </c>
      <c r="H69" t="s">
        <v>52</v>
      </c>
      <c r="I69" t="s">
        <v>68</v>
      </c>
      <c r="J69" t="s">
        <v>264</v>
      </c>
      <c r="K69" t="s">
        <v>265</v>
      </c>
      <c r="L69">
        <v>0</v>
      </c>
      <c r="M69">
        <v>146</v>
      </c>
      <c r="N69">
        <v>146</v>
      </c>
      <c r="O69">
        <f t="shared" si="5"/>
        <v>0</v>
      </c>
    </row>
    <row r="70" spans="1:15" x14ac:dyDescent="0.25">
      <c r="A70" s="4">
        <f t="shared" si="3"/>
        <v>23846</v>
      </c>
      <c r="B70" s="4" t="str">
        <f t="shared" si="4"/>
        <v>1960s</v>
      </c>
      <c r="C70">
        <v>1965</v>
      </c>
      <c r="D70" t="s">
        <v>12</v>
      </c>
      <c r="E70" t="s">
        <v>13</v>
      </c>
      <c r="F70">
        <v>14</v>
      </c>
      <c r="G70" t="s">
        <v>266</v>
      </c>
      <c r="H70" t="s">
        <v>18</v>
      </c>
      <c r="I70" t="s">
        <v>267</v>
      </c>
      <c r="J70" t="s">
        <v>268</v>
      </c>
      <c r="K70" t="s">
        <v>269</v>
      </c>
      <c r="L70">
        <v>0</v>
      </c>
      <c r="M70">
        <v>26</v>
      </c>
      <c r="N70">
        <v>27</v>
      </c>
      <c r="O70">
        <f t="shared" si="5"/>
        <v>1</v>
      </c>
    </row>
    <row r="71" spans="1:15" x14ac:dyDescent="0.25">
      <c r="A71" s="4">
        <f t="shared" si="3"/>
        <v>39199</v>
      </c>
      <c r="B71" s="4" t="str">
        <f t="shared" si="4"/>
        <v>2000s</v>
      </c>
      <c r="C71">
        <v>2007</v>
      </c>
      <c r="D71" t="s">
        <v>12</v>
      </c>
      <c r="E71" t="s">
        <v>13</v>
      </c>
      <c r="F71">
        <v>27</v>
      </c>
      <c r="G71" t="s">
        <v>270</v>
      </c>
      <c r="H71" t="s">
        <v>271</v>
      </c>
      <c r="I71" t="s">
        <v>272</v>
      </c>
      <c r="J71" t="s">
        <v>273</v>
      </c>
      <c r="K71" t="s">
        <v>274</v>
      </c>
      <c r="L71">
        <v>0</v>
      </c>
      <c r="M71">
        <v>18</v>
      </c>
      <c r="N71">
        <v>18</v>
      </c>
      <c r="O71">
        <f t="shared" si="5"/>
        <v>0</v>
      </c>
    </row>
    <row r="72" spans="1:15" x14ac:dyDescent="0.25">
      <c r="A72" s="4">
        <f t="shared" si="3"/>
        <v>19827</v>
      </c>
      <c r="B72" s="4" t="str">
        <f t="shared" si="4"/>
        <v>1950s</v>
      </c>
      <c r="C72">
        <v>1954</v>
      </c>
      <c r="D72" t="s">
        <v>12</v>
      </c>
      <c r="E72" t="s">
        <v>13</v>
      </c>
      <c r="F72">
        <v>13</v>
      </c>
      <c r="G72" t="s">
        <v>275</v>
      </c>
      <c r="H72" t="s">
        <v>18</v>
      </c>
      <c r="I72" t="s">
        <v>276</v>
      </c>
      <c r="J72" t="s">
        <v>277</v>
      </c>
      <c r="K72" t="s">
        <v>278</v>
      </c>
      <c r="L72">
        <v>0</v>
      </c>
      <c r="M72">
        <v>14</v>
      </c>
      <c r="N72">
        <v>14</v>
      </c>
      <c r="O72">
        <f t="shared" si="5"/>
        <v>0</v>
      </c>
    </row>
    <row r="73" spans="1:15" x14ac:dyDescent="0.25">
      <c r="A73" s="4">
        <f t="shared" si="3"/>
        <v>22374</v>
      </c>
      <c r="B73" s="4" t="str">
        <f t="shared" si="4"/>
        <v>1960s</v>
      </c>
      <c r="C73">
        <v>1961</v>
      </c>
      <c r="D73" t="s">
        <v>12</v>
      </c>
      <c r="E73" t="s">
        <v>13</v>
      </c>
      <c r="F73">
        <v>3</v>
      </c>
      <c r="G73" t="s">
        <v>275</v>
      </c>
      <c r="H73" t="s">
        <v>18</v>
      </c>
      <c r="I73" t="s">
        <v>279</v>
      </c>
      <c r="J73" t="s">
        <v>280</v>
      </c>
      <c r="K73" t="s">
        <v>278</v>
      </c>
      <c r="L73">
        <v>0</v>
      </c>
      <c r="M73">
        <v>24</v>
      </c>
      <c r="N73">
        <v>24</v>
      </c>
      <c r="O73">
        <f t="shared" si="5"/>
        <v>0</v>
      </c>
    </row>
    <row r="74" spans="1:15" x14ac:dyDescent="0.25">
      <c r="A74" s="4">
        <f t="shared" si="3"/>
        <v>24936</v>
      </c>
      <c r="B74" s="4" t="str">
        <f t="shared" si="4"/>
        <v>1960s</v>
      </c>
      <c r="C74">
        <v>1968</v>
      </c>
      <c r="D74" t="s">
        <v>12</v>
      </c>
      <c r="E74" t="s">
        <v>13</v>
      </c>
      <c r="F74">
        <v>8</v>
      </c>
      <c r="G74" t="s">
        <v>275</v>
      </c>
      <c r="H74" t="s">
        <v>18</v>
      </c>
      <c r="I74" t="s">
        <v>279</v>
      </c>
      <c r="J74" t="s">
        <v>281</v>
      </c>
      <c r="K74" t="s">
        <v>282</v>
      </c>
      <c r="L74">
        <v>0</v>
      </c>
      <c r="M74">
        <v>36</v>
      </c>
      <c r="N74">
        <v>36</v>
      </c>
      <c r="O74">
        <f t="shared" si="5"/>
        <v>0</v>
      </c>
    </row>
    <row r="75" spans="1:15" x14ac:dyDescent="0.25">
      <c r="A75" s="4">
        <f t="shared" si="3"/>
        <v>43571</v>
      </c>
      <c r="B75" s="4" t="str">
        <f t="shared" si="4"/>
        <v>2010s</v>
      </c>
      <c r="C75">
        <v>2019</v>
      </c>
      <c r="D75" t="s">
        <v>12</v>
      </c>
      <c r="E75" t="s">
        <v>13</v>
      </c>
      <c r="F75">
        <v>16</v>
      </c>
      <c r="G75" t="s">
        <v>275</v>
      </c>
      <c r="H75" t="s">
        <v>283</v>
      </c>
      <c r="I75" t="s">
        <v>284</v>
      </c>
      <c r="J75" t="s">
        <v>285</v>
      </c>
      <c r="K75" t="s">
        <v>286</v>
      </c>
      <c r="L75">
        <v>0</v>
      </c>
      <c r="M75">
        <v>6</v>
      </c>
      <c r="N75">
        <v>6</v>
      </c>
      <c r="O75">
        <f t="shared" si="5"/>
        <v>0</v>
      </c>
    </row>
    <row r="76" spans="1:15" x14ac:dyDescent="0.25">
      <c r="A76" s="4">
        <f t="shared" si="3"/>
        <v>16536</v>
      </c>
      <c r="B76" s="4" t="str">
        <f t="shared" si="4"/>
        <v>1940s</v>
      </c>
      <c r="C76">
        <v>1945</v>
      </c>
      <c r="D76" t="s">
        <v>12</v>
      </c>
      <c r="E76" t="s">
        <v>13</v>
      </c>
      <c r="F76">
        <v>9</v>
      </c>
      <c r="G76" t="s">
        <v>287</v>
      </c>
      <c r="H76" t="s">
        <v>18</v>
      </c>
      <c r="I76" t="s">
        <v>288</v>
      </c>
      <c r="J76" t="s">
        <v>289</v>
      </c>
      <c r="K76" t="s">
        <v>290</v>
      </c>
      <c r="L76">
        <v>0</v>
      </c>
      <c r="M76">
        <v>3</v>
      </c>
      <c r="N76">
        <v>3</v>
      </c>
      <c r="O76">
        <f t="shared" si="5"/>
        <v>0</v>
      </c>
    </row>
    <row r="77" spans="1:15" x14ac:dyDescent="0.25">
      <c r="A77" s="4">
        <f t="shared" si="3"/>
        <v>36265</v>
      </c>
      <c r="B77" s="4" t="str">
        <f t="shared" si="4"/>
        <v>1990s</v>
      </c>
      <c r="C77">
        <v>1999</v>
      </c>
      <c r="D77" t="s">
        <v>12</v>
      </c>
      <c r="E77" t="s">
        <v>13</v>
      </c>
      <c r="F77">
        <v>15</v>
      </c>
      <c r="G77" t="s">
        <v>287</v>
      </c>
      <c r="H77" t="s">
        <v>87</v>
      </c>
      <c r="I77" t="s">
        <v>291</v>
      </c>
      <c r="J77" t="s">
        <v>292</v>
      </c>
      <c r="K77" t="s">
        <v>293</v>
      </c>
      <c r="L77">
        <v>0</v>
      </c>
      <c r="M77">
        <v>3</v>
      </c>
      <c r="N77">
        <v>3</v>
      </c>
      <c r="O77">
        <f t="shared" si="5"/>
        <v>0</v>
      </c>
    </row>
    <row r="78" spans="1:15" x14ac:dyDescent="0.25">
      <c r="A78" s="4">
        <f t="shared" si="3"/>
        <v>12519</v>
      </c>
      <c r="B78" s="4" t="str">
        <f t="shared" si="4"/>
        <v>1930s</v>
      </c>
      <c r="C78">
        <v>1934</v>
      </c>
      <c r="D78" t="s">
        <v>12</v>
      </c>
      <c r="E78" t="s">
        <v>13</v>
      </c>
      <c r="F78">
        <v>10</v>
      </c>
      <c r="G78" t="s">
        <v>287</v>
      </c>
      <c r="H78" t="s">
        <v>294</v>
      </c>
      <c r="I78" t="s">
        <v>295</v>
      </c>
      <c r="J78" t="s">
        <v>296</v>
      </c>
      <c r="K78" t="s">
        <v>290</v>
      </c>
      <c r="L78">
        <v>0</v>
      </c>
      <c r="M78">
        <v>3</v>
      </c>
      <c r="N78">
        <v>3</v>
      </c>
      <c r="O78">
        <f t="shared" si="5"/>
        <v>0</v>
      </c>
    </row>
    <row r="79" spans="1:15" x14ac:dyDescent="0.25">
      <c r="A79" s="4">
        <f t="shared" si="3"/>
        <v>16900</v>
      </c>
      <c r="B79" s="4" t="str">
        <f t="shared" si="4"/>
        <v>1940s</v>
      </c>
      <c r="C79">
        <v>1946</v>
      </c>
      <c r="D79" t="s">
        <v>12</v>
      </c>
      <c r="E79" t="s">
        <v>13</v>
      </c>
      <c r="F79">
        <v>8</v>
      </c>
      <c r="G79" t="s">
        <v>287</v>
      </c>
      <c r="J79" t="s">
        <v>297</v>
      </c>
      <c r="K79" t="s">
        <v>11415</v>
      </c>
      <c r="L79">
        <v>0</v>
      </c>
      <c r="M79">
        <v>14</v>
      </c>
      <c r="N79">
        <v>14</v>
      </c>
      <c r="O79">
        <f t="shared" si="5"/>
        <v>0</v>
      </c>
    </row>
    <row r="80" spans="1:15" x14ac:dyDescent="0.25">
      <c r="A80" s="4">
        <f t="shared" si="3"/>
        <v>8134</v>
      </c>
      <c r="B80" s="4" t="str">
        <f t="shared" si="4"/>
        <v>1920s</v>
      </c>
      <c r="C80">
        <v>1922</v>
      </c>
      <c r="D80" t="s">
        <v>12</v>
      </c>
      <c r="E80" t="s">
        <v>13</v>
      </c>
      <c r="F80">
        <v>8</v>
      </c>
      <c r="G80" t="s">
        <v>287</v>
      </c>
      <c r="J80" t="s">
        <v>298</v>
      </c>
      <c r="K80" t="s">
        <v>11415</v>
      </c>
      <c r="L80">
        <v>0</v>
      </c>
      <c r="M80">
        <v>17</v>
      </c>
      <c r="N80">
        <v>17</v>
      </c>
      <c r="O80">
        <f t="shared" si="5"/>
        <v>0</v>
      </c>
    </row>
    <row r="81" spans="1:15" x14ac:dyDescent="0.25">
      <c r="A81" s="4">
        <f t="shared" si="3"/>
        <v>32624</v>
      </c>
      <c r="B81" s="4" t="str">
        <f t="shared" si="4"/>
        <v>1980s</v>
      </c>
      <c r="C81">
        <v>1989</v>
      </c>
      <c r="D81" t="s">
        <v>12</v>
      </c>
      <c r="E81" t="s">
        <v>13</v>
      </c>
      <c r="F81">
        <v>26</v>
      </c>
      <c r="G81" t="s">
        <v>299</v>
      </c>
      <c r="H81" t="s">
        <v>300</v>
      </c>
      <c r="I81" t="s">
        <v>301</v>
      </c>
      <c r="J81" t="s">
        <v>302</v>
      </c>
      <c r="K81" t="s">
        <v>303</v>
      </c>
      <c r="L81">
        <v>0</v>
      </c>
      <c r="M81">
        <v>5</v>
      </c>
      <c r="N81">
        <v>5</v>
      </c>
      <c r="O81">
        <f t="shared" si="5"/>
        <v>0</v>
      </c>
    </row>
    <row r="82" spans="1:15" x14ac:dyDescent="0.25">
      <c r="A82" s="4">
        <f t="shared" si="3"/>
        <v>37365</v>
      </c>
      <c r="B82" s="4" t="str">
        <f t="shared" si="4"/>
        <v>2000s</v>
      </c>
      <c r="C82">
        <v>2002</v>
      </c>
      <c r="D82" t="s">
        <v>12</v>
      </c>
      <c r="E82" t="s">
        <v>13</v>
      </c>
      <c r="F82">
        <v>19</v>
      </c>
      <c r="G82" t="s">
        <v>299</v>
      </c>
      <c r="H82" t="s">
        <v>26</v>
      </c>
      <c r="I82" t="s">
        <v>304</v>
      </c>
      <c r="J82" t="s">
        <v>305</v>
      </c>
      <c r="K82" t="s">
        <v>306</v>
      </c>
      <c r="L82">
        <v>0</v>
      </c>
      <c r="M82">
        <v>3</v>
      </c>
      <c r="N82">
        <v>8</v>
      </c>
      <c r="O82">
        <f t="shared" si="5"/>
        <v>5</v>
      </c>
    </row>
    <row r="83" spans="1:15" x14ac:dyDescent="0.25">
      <c r="A83" s="4">
        <f t="shared" si="3"/>
        <v>41029</v>
      </c>
      <c r="B83" s="4" t="str">
        <f t="shared" si="4"/>
        <v>2010s</v>
      </c>
      <c r="C83">
        <v>2012</v>
      </c>
      <c r="D83" t="s">
        <v>12</v>
      </c>
      <c r="E83" t="s">
        <v>13</v>
      </c>
      <c r="F83">
        <v>30</v>
      </c>
      <c r="G83" t="s">
        <v>299</v>
      </c>
      <c r="H83" t="s">
        <v>307</v>
      </c>
      <c r="I83" t="s">
        <v>308</v>
      </c>
      <c r="J83" t="s">
        <v>309</v>
      </c>
      <c r="K83" t="s">
        <v>310</v>
      </c>
      <c r="L83">
        <v>0</v>
      </c>
      <c r="M83">
        <v>13</v>
      </c>
      <c r="N83">
        <v>13</v>
      </c>
      <c r="O83">
        <f t="shared" si="5"/>
        <v>0</v>
      </c>
    </row>
    <row r="84" spans="1:15" x14ac:dyDescent="0.25">
      <c r="A84" s="4">
        <f t="shared" si="3"/>
        <v>35905</v>
      </c>
      <c r="B84" s="4" t="str">
        <f t="shared" si="4"/>
        <v>1990s</v>
      </c>
      <c r="C84">
        <v>1998</v>
      </c>
      <c r="D84" t="s">
        <v>12</v>
      </c>
      <c r="E84" t="s">
        <v>13</v>
      </c>
      <c r="F84">
        <v>20</v>
      </c>
      <c r="G84" t="s">
        <v>299</v>
      </c>
      <c r="H84" t="s">
        <v>52</v>
      </c>
      <c r="I84" t="s">
        <v>68</v>
      </c>
      <c r="J84" t="s">
        <v>311</v>
      </c>
      <c r="K84" t="s">
        <v>98</v>
      </c>
      <c r="L84">
        <v>0</v>
      </c>
      <c r="M84">
        <v>53</v>
      </c>
      <c r="N84">
        <v>53</v>
      </c>
      <c r="O84">
        <f t="shared" si="5"/>
        <v>0</v>
      </c>
    </row>
    <row r="85" spans="1:15" x14ac:dyDescent="0.25">
      <c r="A85" s="4">
        <f t="shared" si="3"/>
        <v>22025</v>
      </c>
      <c r="B85" s="4" t="str">
        <f t="shared" si="4"/>
        <v>1960s</v>
      </c>
      <c r="C85">
        <v>1960</v>
      </c>
      <c r="D85" t="s">
        <v>12</v>
      </c>
      <c r="E85" t="s">
        <v>13</v>
      </c>
      <c r="F85">
        <v>19</v>
      </c>
      <c r="G85" t="s">
        <v>299</v>
      </c>
      <c r="H85" t="s">
        <v>151</v>
      </c>
      <c r="I85" t="s">
        <v>312</v>
      </c>
      <c r="J85" t="s">
        <v>313</v>
      </c>
      <c r="K85" t="s">
        <v>314</v>
      </c>
      <c r="L85">
        <v>0</v>
      </c>
      <c r="M85">
        <v>37</v>
      </c>
      <c r="N85">
        <v>51</v>
      </c>
      <c r="O85">
        <f t="shared" si="5"/>
        <v>14</v>
      </c>
    </row>
    <row r="86" spans="1:15" x14ac:dyDescent="0.25">
      <c r="A86" s="4">
        <f t="shared" si="3"/>
        <v>36258</v>
      </c>
      <c r="B86" s="4" t="str">
        <f t="shared" si="4"/>
        <v>1990s</v>
      </c>
      <c r="C86">
        <v>1999</v>
      </c>
      <c r="D86" t="s">
        <v>12</v>
      </c>
      <c r="E86" t="s">
        <v>13</v>
      </c>
      <c r="F86">
        <v>8</v>
      </c>
      <c r="G86" t="s">
        <v>299</v>
      </c>
      <c r="H86" t="s">
        <v>14</v>
      </c>
      <c r="I86" t="s">
        <v>315</v>
      </c>
      <c r="J86" t="s">
        <v>316</v>
      </c>
      <c r="K86" t="s">
        <v>317</v>
      </c>
      <c r="L86">
        <v>0</v>
      </c>
      <c r="M86">
        <v>5</v>
      </c>
      <c r="N86">
        <v>5</v>
      </c>
      <c r="O86">
        <f t="shared" si="5"/>
        <v>0</v>
      </c>
    </row>
    <row r="87" spans="1:15" x14ac:dyDescent="0.25">
      <c r="A87" s="4">
        <f t="shared" si="3"/>
        <v>31529</v>
      </c>
      <c r="B87" s="4" t="str">
        <f t="shared" si="4"/>
        <v>1980s</v>
      </c>
      <c r="C87">
        <v>1986</v>
      </c>
      <c r="D87" t="s">
        <v>12</v>
      </c>
      <c r="E87" t="s">
        <v>13</v>
      </c>
      <c r="F87">
        <v>27</v>
      </c>
      <c r="G87" t="s">
        <v>299</v>
      </c>
      <c r="H87" t="s">
        <v>14</v>
      </c>
      <c r="I87" t="s">
        <v>315</v>
      </c>
      <c r="J87" t="s">
        <v>318</v>
      </c>
      <c r="K87" t="s">
        <v>319</v>
      </c>
      <c r="L87">
        <v>0</v>
      </c>
      <c r="M87">
        <v>13</v>
      </c>
      <c r="N87">
        <v>13</v>
      </c>
      <c r="O87">
        <f t="shared" si="5"/>
        <v>0</v>
      </c>
    </row>
    <row r="88" spans="1:15" x14ac:dyDescent="0.25">
      <c r="A88" s="4">
        <f t="shared" si="3"/>
        <v>28609</v>
      </c>
      <c r="B88" s="4" t="str">
        <f t="shared" si="4"/>
        <v>1970s</v>
      </c>
      <c r="C88">
        <v>1978</v>
      </c>
      <c r="D88" t="s">
        <v>12</v>
      </c>
      <c r="E88" t="s">
        <v>13</v>
      </c>
      <c r="F88">
        <v>29</v>
      </c>
      <c r="G88" t="s">
        <v>299</v>
      </c>
      <c r="H88" t="s">
        <v>18</v>
      </c>
      <c r="I88" t="s">
        <v>320</v>
      </c>
      <c r="J88" t="s">
        <v>313</v>
      </c>
      <c r="K88" t="s">
        <v>321</v>
      </c>
      <c r="L88">
        <v>0</v>
      </c>
      <c r="M88">
        <v>8</v>
      </c>
      <c r="N88">
        <v>12</v>
      </c>
      <c r="O88">
        <f t="shared" si="5"/>
        <v>4</v>
      </c>
    </row>
    <row r="89" spans="1:15" x14ac:dyDescent="0.25">
      <c r="A89" s="4">
        <f t="shared" si="3"/>
        <v>18368</v>
      </c>
      <c r="B89" s="4" t="str">
        <f t="shared" si="4"/>
        <v>1950s</v>
      </c>
      <c r="C89">
        <v>1950</v>
      </c>
      <c r="D89" t="s">
        <v>12</v>
      </c>
      <c r="E89" t="s">
        <v>13</v>
      </c>
      <c r="F89">
        <v>15</v>
      </c>
      <c r="G89" t="s">
        <v>299</v>
      </c>
      <c r="H89" t="s">
        <v>18</v>
      </c>
      <c r="I89" t="s">
        <v>322</v>
      </c>
      <c r="J89" t="s">
        <v>323</v>
      </c>
      <c r="K89" t="s">
        <v>324</v>
      </c>
      <c r="L89">
        <v>0</v>
      </c>
      <c r="M89">
        <v>2</v>
      </c>
      <c r="N89">
        <v>4</v>
      </c>
      <c r="O89">
        <f t="shared" si="5"/>
        <v>2</v>
      </c>
    </row>
    <row r="90" spans="1:15" x14ac:dyDescent="0.25">
      <c r="A90" s="4">
        <f t="shared" si="3"/>
        <v>22758</v>
      </c>
      <c r="B90" s="4" t="str">
        <f t="shared" si="4"/>
        <v>1960s</v>
      </c>
      <c r="C90">
        <v>1962</v>
      </c>
      <c r="D90" t="s">
        <v>12</v>
      </c>
      <c r="E90" t="s">
        <v>13</v>
      </c>
      <c r="F90">
        <v>22</v>
      </c>
      <c r="G90" t="s">
        <v>299</v>
      </c>
      <c r="H90" t="s">
        <v>18</v>
      </c>
      <c r="I90" t="s">
        <v>325</v>
      </c>
      <c r="J90" t="s">
        <v>326</v>
      </c>
      <c r="K90" t="s">
        <v>327</v>
      </c>
      <c r="L90">
        <v>0</v>
      </c>
      <c r="M90">
        <v>40</v>
      </c>
      <c r="N90">
        <v>40</v>
      </c>
      <c r="O90">
        <f t="shared" si="5"/>
        <v>0</v>
      </c>
    </row>
    <row r="91" spans="1:15" x14ac:dyDescent="0.25">
      <c r="A91" s="4">
        <f t="shared" si="3"/>
        <v>22742</v>
      </c>
      <c r="B91" s="4" t="str">
        <f t="shared" si="4"/>
        <v>1960s</v>
      </c>
      <c r="C91">
        <v>1962</v>
      </c>
      <c r="D91" t="s">
        <v>12</v>
      </c>
      <c r="E91" t="s">
        <v>13</v>
      </c>
      <c r="F91">
        <v>6</v>
      </c>
      <c r="G91" t="s">
        <v>299</v>
      </c>
      <c r="H91" t="s">
        <v>18</v>
      </c>
      <c r="I91" t="s">
        <v>328</v>
      </c>
      <c r="J91" t="s">
        <v>329</v>
      </c>
      <c r="K91" t="s">
        <v>330</v>
      </c>
      <c r="L91">
        <v>0</v>
      </c>
      <c r="M91">
        <v>31</v>
      </c>
      <c r="N91">
        <v>31</v>
      </c>
      <c r="O91">
        <f t="shared" si="5"/>
        <v>0</v>
      </c>
    </row>
    <row r="92" spans="1:15" x14ac:dyDescent="0.25">
      <c r="A92" s="4">
        <f t="shared" si="3"/>
        <v>28225</v>
      </c>
      <c r="B92" s="4" t="str">
        <f t="shared" si="4"/>
        <v>1970s</v>
      </c>
      <c r="C92">
        <v>1977</v>
      </c>
      <c r="D92" t="s">
        <v>12</v>
      </c>
      <c r="E92" t="s">
        <v>13</v>
      </c>
      <c r="F92">
        <v>10</v>
      </c>
      <c r="G92" t="s">
        <v>299</v>
      </c>
      <c r="H92" t="s">
        <v>18</v>
      </c>
      <c r="I92" t="s">
        <v>331</v>
      </c>
      <c r="J92" t="s">
        <v>332</v>
      </c>
      <c r="K92" t="s">
        <v>333</v>
      </c>
      <c r="L92">
        <v>0</v>
      </c>
      <c r="M92">
        <v>35</v>
      </c>
      <c r="N92">
        <v>35</v>
      </c>
      <c r="O92">
        <f t="shared" si="5"/>
        <v>0</v>
      </c>
    </row>
    <row r="93" spans="1:15" x14ac:dyDescent="0.25">
      <c r="A93" s="4">
        <f t="shared" si="3"/>
        <v>27852</v>
      </c>
      <c r="B93" s="4" t="str">
        <f t="shared" si="4"/>
        <v>1970s</v>
      </c>
      <c r="C93">
        <v>1976</v>
      </c>
      <c r="D93" t="s">
        <v>12</v>
      </c>
      <c r="E93" t="s">
        <v>13</v>
      </c>
      <c r="F93">
        <v>2</v>
      </c>
      <c r="G93" t="s">
        <v>299</v>
      </c>
      <c r="H93" t="s">
        <v>18</v>
      </c>
      <c r="I93" t="s">
        <v>334</v>
      </c>
      <c r="J93" t="s">
        <v>335</v>
      </c>
      <c r="K93" t="s">
        <v>336</v>
      </c>
      <c r="L93">
        <v>0</v>
      </c>
      <c r="M93">
        <v>5</v>
      </c>
      <c r="N93">
        <v>16</v>
      </c>
      <c r="O93">
        <f t="shared" si="5"/>
        <v>11</v>
      </c>
    </row>
    <row r="94" spans="1:15" x14ac:dyDescent="0.25">
      <c r="A94" s="4">
        <f t="shared" si="3"/>
        <v>18720</v>
      </c>
      <c r="B94" s="4" t="str">
        <f t="shared" si="4"/>
        <v>1950s</v>
      </c>
      <c r="C94">
        <v>1951</v>
      </c>
      <c r="D94" t="s">
        <v>12</v>
      </c>
      <c r="E94" t="s">
        <v>13</v>
      </c>
      <c r="F94">
        <v>2</v>
      </c>
      <c r="G94" t="s">
        <v>299</v>
      </c>
      <c r="H94" t="s">
        <v>18</v>
      </c>
      <c r="I94" t="s">
        <v>337</v>
      </c>
      <c r="J94" t="s">
        <v>313</v>
      </c>
      <c r="K94" t="s">
        <v>338</v>
      </c>
      <c r="L94">
        <v>0</v>
      </c>
      <c r="M94">
        <v>26</v>
      </c>
      <c r="N94">
        <v>26</v>
      </c>
      <c r="O94">
        <f t="shared" si="5"/>
        <v>0</v>
      </c>
    </row>
    <row r="95" spans="1:15" x14ac:dyDescent="0.25">
      <c r="A95" s="4">
        <f t="shared" si="3"/>
        <v>24588</v>
      </c>
      <c r="B95" s="4" t="str">
        <f t="shared" si="4"/>
        <v>1960s</v>
      </c>
      <c r="C95">
        <v>1967</v>
      </c>
      <c r="D95" t="s">
        <v>12</v>
      </c>
      <c r="E95" t="s">
        <v>13</v>
      </c>
      <c r="F95">
        <v>26</v>
      </c>
      <c r="G95" t="s">
        <v>299</v>
      </c>
      <c r="H95" t="s">
        <v>18</v>
      </c>
      <c r="I95" t="s">
        <v>337</v>
      </c>
      <c r="J95" t="s">
        <v>339</v>
      </c>
      <c r="K95" t="s">
        <v>338</v>
      </c>
      <c r="L95">
        <v>0</v>
      </c>
      <c r="M95">
        <v>17</v>
      </c>
      <c r="N95">
        <v>18</v>
      </c>
      <c r="O95">
        <f t="shared" si="5"/>
        <v>1</v>
      </c>
    </row>
    <row r="96" spans="1:15" x14ac:dyDescent="0.25">
      <c r="A96" s="4">
        <f t="shared" si="3"/>
        <v>32617</v>
      </c>
      <c r="B96" s="4" t="str">
        <f t="shared" si="4"/>
        <v>1980s</v>
      </c>
      <c r="C96">
        <v>1989</v>
      </c>
      <c r="D96" t="s">
        <v>12</v>
      </c>
      <c r="E96" t="s">
        <v>13</v>
      </c>
      <c r="F96">
        <v>19</v>
      </c>
      <c r="G96" t="s">
        <v>299</v>
      </c>
      <c r="H96" t="s">
        <v>283</v>
      </c>
      <c r="I96" t="s">
        <v>340</v>
      </c>
      <c r="J96" t="s">
        <v>341</v>
      </c>
      <c r="K96" t="s">
        <v>336</v>
      </c>
      <c r="L96">
        <v>0</v>
      </c>
      <c r="M96">
        <v>11</v>
      </c>
      <c r="N96">
        <v>11</v>
      </c>
      <c r="O96">
        <f t="shared" si="5"/>
        <v>0</v>
      </c>
    </row>
    <row r="97" spans="1:15" x14ac:dyDescent="0.25">
      <c r="A97" s="4">
        <f t="shared" si="3"/>
        <v>29693</v>
      </c>
      <c r="B97" s="4" t="str">
        <f t="shared" si="4"/>
        <v>1980s</v>
      </c>
      <c r="C97">
        <v>1981</v>
      </c>
      <c r="D97" t="s">
        <v>12</v>
      </c>
      <c r="E97" t="s">
        <v>13</v>
      </c>
      <c r="F97">
        <v>17</v>
      </c>
      <c r="G97" t="s">
        <v>342</v>
      </c>
      <c r="H97" t="s">
        <v>343</v>
      </c>
      <c r="I97" t="s">
        <v>344</v>
      </c>
      <c r="J97" t="s">
        <v>345</v>
      </c>
      <c r="K97" t="s">
        <v>346</v>
      </c>
      <c r="L97">
        <v>0</v>
      </c>
      <c r="M97">
        <v>15</v>
      </c>
      <c r="N97">
        <v>19</v>
      </c>
      <c r="O97">
        <f t="shared" si="5"/>
        <v>4</v>
      </c>
    </row>
    <row r="98" spans="1:15" x14ac:dyDescent="0.25">
      <c r="A98" s="4">
        <f t="shared" si="3"/>
        <v>40637</v>
      </c>
      <c r="B98" s="4" t="str">
        <f t="shared" si="4"/>
        <v>2010s</v>
      </c>
      <c r="C98">
        <v>2011</v>
      </c>
      <c r="D98" t="s">
        <v>12</v>
      </c>
      <c r="E98" t="s">
        <v>13</v>
      </c>
      <c r="F98">
        <v>4</v>
      </c>
      <c r="G98" t="s">
        <v>347</v>
      </c>
      <c r="H98" t="s">
        <v>348</v>
      </c>
      <c r="I98" t="s">
        <v>349</v>
      </c>
      <c r="J98" t="s">
        <v>350</v>
      </c>
      <c r="K98" t="s">
        <v>351</v>
      </c>
      <c r="L98">
        <v>0</v>
      </c>
      <c r="M98">
        <v>32</v>
      </c>
      <c r="N98">
        <v>33</v>
      </c>
      <c r="O98">
        <f t="shared" si="5"/>
        <v>1</v>
      </c>
    </row>
    <row r="99" spans="1:15" x14ac:dyDescent="0.25">
      <c r="A99" s="4">
        <f t="shared" si="3"/>
        <v>39553</v>
      </c>
      <c r="B99" s="4" t="str">
        <f t="shared" si="4"/>
        <v>2000s</v>
      </c>
      <c r="C99">
        <v>2008</v>
      </c>
      <c r="D99" t="s">
        <v>12</v>
      </c>
      <c r="E99" t="s">
        <v>13</v>
      </c>
      <c r="F99">
        <v>15</v>
      </c>
      <c r="G99" t="s">
        <v>347</v>
      </c>
      <c r="H99" t="s">
        <v>87</v>
      </c>
      <c r="I99" t="s">
        <v>352</v>
      </c>
      <c r="J99" t="s">
        <v>353</v>
      </c>
      <c r="K99" t="s">
        <v>354</v>
      </c>
      <c r="L99">
        <v>37</v>
      </c>
      <c r="M99">
        <v>3</v>
      </c>
      <c r="N99">
        <v>94</v>
      </c>
      <c r="O99">
        <f t="shared" si="5"/>
        <v>91</v>
      </c>
    </row>
    <row r="100" spans="1:15" x14ac:dyDescent="0.25">
      <c r="A100" s="4">
        <f t="shared" si="3"/>
        <v>35158</v>
      </c>
      <c r="B100" s="4" t="str">
        <f t="shared" si="4"/>
        <v>1990s</v>
      </c>
      <c r="C100">
        <v>1996</v>
      </c>
      <c r="D100" t="s">
        <v>12</v>
      </c>
      <c r="E100" t="s">
        <v>13</v>
      </c>
      <c r="F100">
        <v>3</v>
      </c>
      <c r="G100" t="s">
        <v>355</v>
      </c>
      <c r="H100" t="s">
        <v>52</v>
      </c>
      <c r="I100" t="s">
        <v>356</v>
      </c>
      <c r="J100" t="s">
        <v>357</v>
      </c>
      <c r="K100" t="s">
        <v>358</v>
      </c>
      <c r="L100">
        <v>0</v>
      </c>
      <c r="M100">
        <v>35</v>
      </c>
      <c r="N100">
        <v>35</v>
      </c>
      <c r="O100">
        <f t="shared" si="5"/>
        <v>0</v>
      </c>
    </row>
    <row r="101" spans="1:15" x14ac:dyDescent="0.25">
      <c r="A101" s="4">
        <f t="shared" si="3"/>
        <v>32238</v>
      </c>
      <c r="B101" s="4" t="str">
        <f t="shared" si="4"/>
        <v>1980s</v>
      </c>
      <c r="C101">
        <v>1988</v>
      </c>
      <c r="D101" t="s">
        <v>12</v>
      </c>
      <c r="E101" t="s">
        <v>13</v>
      </c>
      <c r="F101">
        <v>5</v>
      </c>
      <c r="G101" t="s">
        <v>359</v>
      </c>
      <c r="H101" t="s">
        <v>52</v>
      </c>
      <c r="I101" t="s">
        <v>53</v>
      </c>
      <c r="J101" t="s">
        <v>360</v>
      </c>
      <c r="K101" t="s">
        <v>361</v>
      </c>
      <c r="L101">
        <v>0</v>
      </c>
      <c r="M101">
        <v>2</v>
      </c>
      <c r="N101">
        <v>112</v>
      </c>
      <c r="O101">
        <f t="shared" si="5"/>
        <v>110</v>
      </c>
    </row>
    <row r="102" spans="1:15" x14ac:dyDescent="0.25">
      <c r="A102" s="4">
        <f t="shared" si="3"/>
        <v>24582</v>
      </c>
      <c r="B102" s="4" t="str">
        <f t="shared" si="4"/>
        <v>1960s</v>
      </c>
      <c r="C102">
        <v>1967</v>
      </c>
      <c r="D102" t="s">
        <v>12</v>
      </c>
      <c r="E102" t="s">
        <v>13</v>
      </c>
      <c r="F102">
        <v>20</v>
      </c>
      <c r="G102" t="s">
        <v>359</v>
      </c>
      <c r="H102" t="s">
        <v>362</v>
      </c>
      <c r="I102" t="s">
        <v>363</v>
      </c>
      <c r="J102" t="s">
        <v>364</v>
      </c>
      <c r="K102" t="s">
        <v>365</v>
      </c>
      <c r="L102">
        <v>0</v>
      </c>
      <c r="M102">
        <v>126</v>
      </c>
      <c r="N102">
        <v>130</v>
      </c>
      <c r="O102">
        <f t="shared" si="5"/>
        <v>4</v>
      </c>
    </row>
    <row r="103" spans="1:15" x14ac:dyDescent="0.25">
      <c r="A103" s="4">
        <f t="shared" si="3"/>
        <v>39932</v>
      </c>
      <c r="B103" s="4" t="str">
        <f t="shared" si="4"/>
        <v>2000s</v>
      </c>
      <c r="C103">
        <v>2009</v>
      </c>
      <c r="D103" t="s">
        <v>12</v>
      </c>
      <c r="E103" t="s">
        <v>13</v>
      </c>
      <c r="F103">
        <v>29</v>
      </c>
      <c r="G103" t="s">
        <v>347</v>
      </c>
      <c r="H103" t="s">
        <v>52</v>
      </c>
      <c r="I103" t="s">
        <v>356</v>
      </c>
      <c r="J103" t="s">
        <v>366</v>
      </c>
      <c r="K103" t="s">
        <v>367</v>
      </c>
      <c r="L103">
        <v>0</v>
      </c>
      <c r="M103">
        <v>7</v>
      </c>
      <c r="N103">
        <v>7</v>
      </c>
      <c r="O103">
        <f t="shared" si="5"/>
        <v>0</v>
      </c>
    </row>
    <row r="104" spans="1:15" x14ac:dyDescent="0.25">
      <c r="A104" s="4">
        <f t="shared" si="3"/>
        <v>35534</v>
      </c>
      <c r="B104" s="4" t="str">
        <f t="shared" si="4"/>
        <v>1990s</v>
      </c>
      <c r="C104">
        <v>1997</v>
      </c>
      <c r="D104" t="s">
        <v>12</v>
      </c>
      <c r="E104" t="s">
        <v>13</v>
      </c>
      <c r="F104">
        <v>14</v>
      </c>
      <c r="G104" t="s">
        <v>347</v>
      </c>
      <c r="H104" t="s">
        <v>368</v>
      </c>
      <c r="I104" t="s">
        <v>369</v>
      </c>
      <c r="J104" t="s">
        <v>370</v>
      </c>
      <c r="K104" t="s">
        <v>371</v>
      </c>
      <c r="L104">
        <v>0</v>
      </c>
      <c r="M104">
        <v>3</v>
      </c>
      <c r="N104">
        <v>7</v>
      </c>
      <c r="O104">
        <f t="shared" si="5"/>
        <v>4</v>
      </c>
    </row>
    <row r="105" spans="1:15" x14ac:dyDescent="0.25">
      <c r="A105" s="4">
        <f t="shared" si="3"/>
        <v>25314</v>
      </c>
      <c r="B105" s="4" t="str">
        <f t="shared" si="4"/>
        <v>1960s</v>
      </c>
      <c r="C105">
        <v>1969</v>
      </c>
      <c r="D105" t="s">
        <v>12</v>
      </c>
      <c r="E105" t="s">
        <v>13</v>
      </c>
      <c r="F105">
        <v>21</v>
      </c>
      <c r="G105" t="s">
        <v>372</v>
      </c>
      <c r="H105" t="s">
        <v>368</v>
      </c>
      <c r="I105" t="s">
        <v>373</v>
      </c>
      <c r="J105" t="s">
        <v>374</v>
      </c>
      <c r="K105" t="s">
        <v>375</v>
      </c>
      <c r="L105">
        <v>0</v>
      </c>
      <c r="M105">
        <v>44</v>
      </c>
      <c r="N105">
        <v>44</v>
      </c>
      <c r="O105">
        <f t="shared" si="5"/>
        <v>0</v>
      </c>
    </row>
    <row r="106" spans="1:15" x14ac:dyDescent="0.25">
      <c r="A106" s="4">
        <f t="shared" si="3"/>
        <v>34430</v>
      </c>
      <c r="B106" s="4" t="str">
        <f t="shared" si="4"/>
        <v>1990s</v>
      </c>
      <c r="C106">
        <v>1994</v>
      </c>
      <c r="D106" t="s">
        <v>12</v>
      </c>
      <c r="E106" t="s">
        <v>13</v>
      </c>
      <c r="F106">
        <v>6</v>
      </c>
      <c r="G106" t="s">
        <v>376</v>
      </c>
      <c r="H106" t="s">
        <v>14</v>
      </c>
      <c r="I106" t="s">
        <v>377</v>
      </c>
      <c r="J106" t="s">
        <v>378</v>
      </c>
      <c r="K106" t="s">
        <v>379</v>
      </c>
      <c r="L106">
        <v>0</v>
      </c>
      <c r="M106">
        <v>17</v>
      </c>
      <c r="N106">
        <v>17</v>
      </c>
      <c r="O106">
        <f t="shared" si="5"/>
        <v>0</v>
      </c>
    </row>
    <row r="107" spans="1:15" x14ac:dyDescent="0.25">
      <c r="A107" s="4">
        <f t="shared" si="3"/>
        <v>21282</v>
      </c>
      <c r="B107" s="4" t="str">
        <f t="shared" si="4"/>
        <v>1950s</v>
      </c>
      <c r="C107">
        <v>1958</v>
      </c>
      <c r="D107" t="s">
        <v>12</v>
      </c>
      <c r="E107" t="s">
        <v>13</v>
      </c>
      <c r="F107">
        <v>7</v>
      </c>
      <c r="G107" t="s">
        <v>376</v>
      </c>
      <c r="H107" t="s">
        <v>18</v>
      </c>
      <c r="I107" t="s">
        <v>380</v>
      </c>
      <c r="J107" t="s">
        <v>381</v>
      </c>
      <c r="K107" t="s">
        <v>382</v>
      </c>
      <c r="L107">
        <v>0</v>
      </c>
      <c r="M107">
        <v>32</v>
      </c>
      <c r="N107">
        <v>32</v>
      </c>
      <c r="O107">
        <f t="shared" si="5"/>
        <v>0</v>
      </c>
    </row>
    <row r="108" spans="1:15" x14ac:dyDescent="0.25">
      <c r="A108" s="4">
        <f t="shared" si="3"/>
        <v>21277</v>
      </c>
      <c r="B108" s="4" t="str">
        <f t="shared" si="4"/>
        <v>1950s</v>
      </c>
      <c r="C108">
        <v>1958</v>
      </c>
      <c r="D108" t="s">
        <v>12</v>
      </c>
      <c r="E108" t="s">
        <v>13</v>
      </c>
      <c r="F108">
        <v>2</v>
      </c>
      <c r="G108" t="s">
        <v>376</v>
      </c>
      <c r="H108" t="s">
        <v>383</v>
      </c>
      <c r="I108" t="s">
        <v>384</v>
      </c>
      <c r="J108" t="s">
        <v>385</v>
      </c>
      <c r="K108" t="s">
        <v>386</v>
      </c>
      <c r="L108">
        <v>0</v>
      </c>
      <c r="M108">
        <v>3</v>
      </c>
      <c r="N108">
        <v>14</v>
      </c>
      <c r="O108">
        <f t="shared" si="5"/>
        <v>11</v>
      </c>
    </row>
    <row r="109" spans="1:15" x14ac:dyDescent="0.25">
      <c r="A109" s="4">
        <f t="shared" si="3"/>
        <v>30435</v>
      </c>
      <c r="B109" s="4" t="str">
        <f t="shared" si="4"/>
        <v>1980s</v>
      </c>
      <c r="C109">
        <v>1983</v>
      </c>
      <c r="D109" t="s">
        <v>12</v>
      </c>
      <c r="E109" t="s">
        <v>13</v>
      </c>
      <c r="F109">
        <v>29</v>
      </c>
      <c r="G109" t="s">
        <v>376</v>
      </c>
      <c r="H109" t="s">
        <v>387</v>
      </c>
      <c r="I109" t="s">
        <v>388</v>
      </c>
      <c r="J109" t="s">
        <v>389</v>
      </c>
      <c r="K109" t="s">
        <v>390</v>
      </c>
      <c r="L109">
        <v>0</v>
      </c>
      <c r="M109">
        <v>8</v>
      </c>
      <c r="N109">
        <v>100</v>
      </c>
      <c r="O109">
        <f t="shared" si="5"/>
        <v>92</v>
      </c>
    </row>
    <row r="110" spans="1:15" x14ac:dyDescent="0.25">
      <c r="A110" s="4">
        <f t="shared" si="3"/>
        <v>28968</v>
      </c>
      <c r="B110" s="4" t="str">
        <f t="shared" si="4"/>
        <v>1970s</v>
      </c>
      <c r="C110">
        <v>1979</v>
      </c>
      <c r="D110" t="s">
        <v>12</v>
      </c>
      <c r="E110" t="s">
        <v>13</v>
      </c>
      <c r="F110">
        <v>23</v>
      </c>
      <c r="G110" t="s">
        <v>376</v>
      </c>
      <c r="H110" t="s">
        <v>391</v>
      </c>
      <c r="I110" t="s">
        <v>392</v>
      </c>
      <c r="J110" t="s">
        <v>393</v>
      </c>
      <c r="K110" t="s">
        <v>394</v>
      </c>
      <c r="L110">
        <v>0</v>
      </c>
      <c r="M110">
        <v>57</v>
      </c>
      <c r="N110">
        <v>57</v>
      </c>
      <c r="O110">
        <f t="shared" si="5"/>
        <v>0</v>
      </c>
    </row>
    <row r="111" spans="1:15" x14ac:dyDescent="0.25">
      <c r="A111" s="4">
        <f t="shared" si="3"/>
        <v>20575</v>
      </c>
      <c r="B111" s="4" t="str">
        <f t="shared" si="4"/>
        <v>1950s</v>
      </c>
      <c r="C111">
        <v>1956</v>
      </c>
      <c r="D111" t="s">
        <v>12</v>
      </c>
      <c r="E111" t="s">
        <v>13</v>
      </c>
      <c r="F111">
        <v>30</v>
      </c>
      <c r="G111" t="s">
        <v>395</v>
      </c>
      <c r="H111" t="s">
        <v>396</v>
      </c>
      <c r="I111" t="s">
        <v>397</v>
      </c>
      <c r="J111" t="s">
        <v>398</v>
      </c>
      <c r="K111" t="s">
        <v>399</v>
      </c>
      <c r="L111">
        <v>0</v>
      </c>
      <c r="M111">
        <v>2</v>
      </c>
      <c r="N111">
        <v>54</v>
      </c>
      <c r="O111">
        <f t="shared" si="5"/>
        <v>52</v>
      </c>
    </row>
    <row r="112" spans="1:15" x14ac:dyDescent="0.25">
      <c r="A112" s="4">
        <f t="shared" si="3"/>
        <v>32993</v>
      </c>
      <c r="B112" s="4" t="str">
        <f t="shared" si="4"/>
        <v>1990s</v>
      </c>
      <c r="C112">
        <v>1990</v>
      </c>
      <c r="D112" t="s">
        <v>12</v>
      </c>
      <c r="E112" t="s">
        <v>13</v>
      </c>
      <c r="F112">
        <v>30</v>
      </c>
      <c r="G112" t="s">
        <v>395</v>
      </c>
      <c r="H112" t="s">
        <v>400</v>
      </c>
      <c r="I112" t="s">
        <v>401</v>
      </c>
      <c r="J112" t="s">
        <v>402</v>
      </c>
      <c r="K112" t="s">
        <v>259</v>
      </c>
      <c r="L112">
        <v>0</v>
      </c>
      <c r="M112">
        <v>10</v>
      </c>
      <c r="N112">
        <v>10</v>
      </c>
      <c r="O112">
        <f t="shared" si="5"/>
        <v>0</v>
      </c>
    </row>
    <row r="113" spans="1:15" x14ac:dyDescent="0.25">
      <c r="A113" s="4">
        <f t="shared" si="3"/>
        <v>18366</v>
      </c>
      <c r="B113" s="4" t="str">
        <f t="shared" si="4"/>
        <v>1950s</v>
      </c>
      <c r="C113">
        <v>1950</v>
      </c>
      <c r="D113" t="s">
        <v>12</v>
      </c>
      <c r="E113" t="s">
        <v>13</v>
      </c>
      <c r="F113">
        <v>13</v>
      </c>
      <c r="G113" t="s">
        <v>395</v>
      </c>
      <c r="H113" t="s">
        <v>403</v>
      </c>
      <c r="I113" t="s">
        <v>404</v>
      </c>
      <c r="J113" t="s">
        <v>405</v>
      </c>
      <c r="K113" t="s">
        <v>406</v>
      </c>
      <c r="L113">
        <v>0</v>
      </c>
      <c r="M113">
        <v>0</v>
      </c>
      <c r="N113">
        <v>32</v>
      </c>
      <c r="O113">
        <f t="shared" si="5"/>
        <v>32</v>
      </c>
    </row>
    <row r="114" spans="1:15" x14ac:dyDescent="0.25">
      <c r="A114" s="4">
        <f t="shared" si="3"/>
        <v>39554</v>
      </c>
      <c r="B114" s="4" t="str">
        <f t="shared" si="4"/>
        <v>2000s</v>
      </c>
      <c r="C114">
        <v>2008</v>
      </c>
      <c r="D114" t="s">
        <v>12</v>
      </c>
      <c r="E114" t="s">
        <v>13</v>
      </c>
      <c r="F114">
        <v>16</v>
      </c>
      <c r="G114" t="s">
        <v>407</v>
      </c>
      <c r="H114" t="s">
        <v>26</v>
      </c>
      <c r="I114" t="s">
        <v>408</v>
      </c>
      <c r="J114" t="s">
        <v>409</v>
      </c>
      <c r="K114" t="s">
        <v>410</v>
      </c>
      <c r="L114">
        <v>0</v>
      </c>
      <c r="M114">
        <v>13</v>
      </c>
      <c r="N114">
        <v>13</v>
      </c>
      <c r="O114">
        <f t="shared" si="5"/>
        <v>0</v>
      </c>
    </row>
    <row r="115" spans="1:15" x14ac:dyDescent="0.25">
      <c r="A115" s="4">
        <f t="shared" si="3"/>
        <v>28234</v>
      </c>
      <c r="B115" s="4" t="str">
        <f t="shared" si="4"/>
        <v>1970s</v>
      </c>
      <c r="C115">
        <v>1977</v>
      </c>
      <c r="D115" t="s">
        <v>12</v>
      </c>
      <c r="E115" t="s">
        <v>13</v>
      </c>
      <c r="F115">
        <v>19</v>
      </c>
      <c r="G115" t="s">
        <v>411</v>
      </c>
      <c r="H115" t="s">
        <v>26</v>
      </c>
      <c r="I115" t="s">
        <v>412</v>
      </c>
      <c r="J115" t="s">
        <v>413</v>
      </c>
      <c r="K115" t="s">
        <v>414</v>
      </c>
      <c r="L115">
        <v>0</v>
      </c>
      <c r="M115">
        <v>21</v>
      </c>
      <c r="N115">
        <v>21</v>
      </c>
      <c r="O115">
        <f t="shared" si="5"/>
        <v>0</v>
      </c>
    </row>
    <row r="116" spans="1:15" x14ac:dyDescent="0.25">
      <c r="A116" s="4">
        <f t="shared" si="3"/>
        <v>26407</v>
      </c>
      <c r="B116" s="4" t="str">
        <f t="shared" si="4"/>
        <v>1970s</v>
      </c>
      <c r="C116">
        <v>1972</v>
      </c>
      <c r="D116" t="s">
        <v>12</v>
      </c>
      <c r="E116" t="s">
        <v>13</v>
      </c>
      <c r="F116">
        <v>18</v>
      </c>
      <c r="G116" t="s">
        <v>415</v>
      </c>
      <c r="H116" t="s">
        <v>416</v>
      </c>
      <c r="I116" t="s">
        <v>417</v>
      </c>
      <c r="J116" t="s">
        <v>418</v>
      </c>
      <c r="K116" t="s">
        <v>419</v>
      </c>
      <c r="L116">
        <v>0</v>
      </c>
      <c r="M116">
        <v>43</v>
      </c>
      <c r="N116">
        <v>107</v>
      </c>
      <c r="O116">
        <f t="shared" si="5"/>
        <v>64</v>
      </c>
    </row>
    <row r="117" spans="1:15" x14ac:dyDescent="0.25">
      <c r="A117" s="4">
        <f t="shared" si="3"/>
        <v>41749</v>
      </c>
      <c r="B117" s="4" t="str">
        <f t="shared" si="4"/>
        <v>2010s</v>
      </c>
      <c r="C117">
        <v>2014</v>
      </c>
      <c r="D117" t="s">
        <v>12</v>
      </c>
      <c r="E117" t="s">
        <v>13</v>
      </c>
      <c r="F117">
        <v>20</v>
      </c>
      <c r="G117" t="s">
        <v>420</v>
      </c>
      <c r="H117" t="s">
        <v>421</v>
      </c>
      <c r="I117" t="s">
        <v>422</v>
      </c>
      <c r="J117" t="s">
        <v>423</v>
      </c>
      <c r="K117" t="s">
        <v>424</v>
      </c>
      <c r="L117">
        <v>0</v>
      </c>
      <c r="M117">
        <v>8</v>
      </c>
      <c r="N117">
        <v>8</v>
      </c>
      <c r="O117">
        <f t="shared" si="5"/>
        <v>0</v>
      </c>
    </row>
    <row r="118" spans="1:15" x14ac:dyDescent="0.25">
      <c r="A118" s="4">
        <f t="shared" si="3"/>
        <v>30436</v>
      </c>
      <c r="B118" s="4" t="str">
        <f t="shared" si="4"/>
        <v>1980s</v>
      </c>
      <c r="C118">
        <v>1983</v>
      </c>
      <c r="D118" t="s">
        <v>12</v>
      </c>
      <c r="E118" t="s">
        <v>13</v>
      </c>
      <c r="F118">
        <v>30</v>
      </c>
      <c r="G118" t="s">
        <v>425</v>
      </c>
      <c r="H118" t="s">
        <v>168</v>
      </c>
      <c r="I118" t="s">
        <v>426</v>
      </c>
      <c r="J118" t="s">
        <v>427</v>
      </c>
      <c r="K118" t="s">
        <v>428</v>
      </c>
      <c r="L118">
        <v>0</v>
      </c>
      <c r="M118">
        <v>15</v>
      </c>
      <c r="N118">
        <v>15</v>
      </c>
      <c r="O118">
        <f t="shared" si="5"/>
        <v>0</v>
      </c>
    </row>
    <row r="119" spans="1:15" x14ac:dyDescent="0.25">
      <c r="A119" s="4">
        <f t="shared" si="3"/>
        <v>20181</v>
      </c>
      <c r="B119" s="4" t="str">
        <f t="shared" si="4"/>
        <v>1950s</v>
      </c>
      <c r="C119">
        <v>1955</v>
      </c>
      <c r="D119" t="s">
        <v>12</v>
      </c>
      <c r="E119" t="s">
        <v>13</v>
      </c>
      <c r="F119">
        <v>2</v>
      </c>
      <c r="G119" t="s">
        <v>425</v>
      </c>
      <c r="H119" t="s">
        <v>151</v>
      </c>
      <c r="I119" t="s">
        <v>429</v>
      </c>
      <c r="J119" t="s">
        <v>430</v>
      </c>
      <c r="K119" t="s">
        <v>431</v>
      </c>
      <c r="L119">
        <v>0</v>
      </c>
      <c r="M119">
        <v>2</v>
      </c>
      <c r="N119">
        <v>2</v>
      </c>
      <c r="O119">
        <f t="shared" si="5"/>
        <v>0</v>
      </c>
    </row>
    <row r="120" spans="1:15" x14ac:dyDescent="0.25">
      <c r="A120" s="4">
        <f t="shared" si="3"/>
        <v>18743</v>
      </c>
      <c r="B120" s="4" t="str">
        <f t="shared" si="4"/>
        <v>1950s</v>
      </c>
      <c r="C120">
        <v>1951</v>
      </c>
      <c r="D120" t="s">
        <v>12</v>
      </c>
      <c r="E120" t="s">
        <v>13</v>
      </c>
      <c r="F120">
        <v>25</v>
      </c>
      <c r="G120" t="s">
        <v>425</v>
      </c>
      <c r="H120" t="s">
        <v>18</v>
      </c>
      <c r="I120" t="s">
        <v>432</v>
      </c>
      <c r="J120" t="s">
        <v>433</v>
      </c>
      <c r="K120" t="s">
        <v>434</v>
      </c>
      <c r="L120">
        <v>0</v>
      </c>
      <c r="M120">
        <v>43</v>
      </c>
      <c r="N120">
        <v>43</v>
      </c>
      <c r="O120">
        <f t="shared" si="5"/>
        <v>0</v>
      </c>
    </row>
    <row r="121" spans="1:15" x14ac:dyDescent="0.25">
      <c r="A121" s="4">
        <f t="shared" si="3"/>
        <v>36621</v>
      </c>
      <c r="B121" s="4" t="str">
        <f t="shared" si="4"/>
        <v>2000s</v>
      </c>
      <c r="C121">
        <v>2000</v>
      </c>
      <c r="D121" t="s">
        <v>12</v>
      </c>
      <c r="E121" t="s">
        <v>13</v>
      </c>
      <c r="F121">
        <v>5</v>
      </c>
      <c r="G121" t="s">
        <v>425</v>
      </c>
      <c r="H121" t="s">
        <v>203</v>
      </c>
      <c r="I121" t="s">
        <v>435</v>
      </c>
      <c r="J121" t="s">
        <v>436</v>
      </c>
      <c r="K121" t="s">
        <v>437</v>
      </c>
      <c r="L121">
        <v>0</v>
      </c>
      <c r="M121">
        <v>3</v>
      </c>
      <c r="N121">
        <v>3</v>
      </c>
      <c r="O121">
        <f t="shared" si="5"/>
        <v>0</v>
      </c>
    </row>
    <row r="122" spans="1:15" x14ac:dyDescent="0.25">
      <c r="A122" s="4">
        <f t="shared" si="3"/>
        <v>8133</v>
      </c>
      <c r="B122" s="4" t="str">
        <f t="shared" si="4"/>
        <v>1920s</v>
      </c>
      <c r="C122">
        <v>1922</v>
      </c>
      <c r="D122" t="s">
        <v>12</v>
      </c>
      <c r="E122" t="s">
        <v>13</v>
      </c>
      <c r="F122">
        <v>7</v>
      </c>
      <c r="G122" t="s">
        <v>438</v>
      </c>
      <c r="H122" t="s">
        <v>252</v>
      </c>
      <c r="I122" t="s">
        <v>439</v>
      </c>
      <c r="J122" t="s">
        <v>440</v>
      </c>
      <c r="K122" t="s">
        <v>441</v>
      </c>
      <c r="L122">
        <v>0</v>
      </c>
      <c r="M122">
        <v>7</v>
      </c>
      <c r="N122">
        <v>7</v>
      </c>
      <c r="O122">
        <f t="shared" si="5"/>
        <v>0</v>
      </c>
    </row>
    <row r="123" spans="1:15" x14ac:dyDescent="0.25">
      <c r="A123" s="4">
        <f t="shared" si="3"/>
        <v>32608</v>
      </c>
      <c r="B123" s="4" t="str">
        <f t="shared" si="4"/>
        <v>1980s</v>
      </c>
      <c r="C123">
        <v>1989</v>
      </c>
      <c r="D123" t="s">
        <v>12</v>
      </c>
      <c r="E123" t="s">
        <v>13</v>
      </c>
      <c r="F123">
        <v>10</v>
      </c>
      <c r="G123" t="s">
        <v>438</v>
      </c>
      <c r="H123" t="s">
        <v>442</v>
      </c>
      <c r="I123" t="s">
        <v>443</v>
      </c>
      <c r="J123" t="s">
        <v>444</v>
      </c>
      <c r="K123" t="s">
        <v>445</v>
      </c>
      <c r="L123">
        <v>0</v>
      </c>
      <c r="M123">
        <v>22</v>
      </c>
      <c r="N123">
        <v>22</v>
      </c>
      <c r="O123">
        <f t="shared" si="5"/>
        <v>0</v>
      </c>
    </row>
    <row r="124" spans="1:15" x14ac:dyDescent="0.25">
      <c r="A124" s="4">
        <f t="shared" si="3"/>
        <v>12875</v>
      </c>
      <c r="B124" s="4" t="str">
        <f t="shared" si="4"/>
        <v>1930s</v>
      </c>
      <c r="C124">
        <v>1935</v>
      </c>
      <c r="D124" t="s">
        <v>12</v>
      </c>
      <c r="E124" t="s">
        <v>13</v>
      </c>
      <c r="F124">
        <v>1</v>
      </c>
      <c r="G124" t="s">
        <v>438</v>
      </c>
      <c r="H124" t="s">
        <v>446</v>
      </c>
      <c r="I124" t="s">
        <v>447</v>
      </c>
      <c r="J124" t="s">
        <v>448</v>
      </c>
      <c r="K124" t="s">
        <v>98</v>
      </c>
      <c r="L124">
        <v>0</v>
      </c>
      <c r="M124">
        <v>1</v>
      </c>
      <c r="N124">
        <v>3</v>
      </c>
      <c r="O124">
        <f t="shared" si="5"/>
        <v>2</v>
      </c>
    </row>
    <row r="125" spans="1:15" x14ac:dyDescent="0.25">
      <c r="A125" s="4">
        <f t="shared" si="3"/>
        <v>13261</v>
      </c>
      <c r="B125" s="4" t="str">
        <f t="shared" si="4"/>
        <v>1930s</v>
      </c>
      <c r="C125">
        <v>1936</v>
      </c>
      <c r="D125" t="s">
        <v>12</v>
      </c>
      <c r="E125" t="s">
        <v>13</v>
      </c>
      <c r="F125">
        <v>21</v>
      </c>
      <c r="G125" t="s">
        <v>438</v>
      </c>
      <c r="H125" t="s">
        <v>368</v>
      </c>
      <c r="I125" t="s">
        <v>449</v>
      </c>
      <c r="J125" t="s">
        <v>450</v>
      </c>
      <c r="K125" t="s">
        <v>451</v>
      </c>
      <c r="L125">
        <v>0</v>
      </c>
      <c r="M125">
        <v>2</v>
      </c>
      <c r="N125">
        <v>2</v>
      </c>
      <c r="O125">
        <f t="shared" si="5"/>
        <v>0</v>
      </c>
    </row>
    <row r="126" spans="1:15" x14ac:dyDescent="0.25">
      <c r="A126" s="4">
        <f t="shared" si="3"/>
        <v>33347</v>
      </c>
      <c r="B126" s="4" t="str">
        <f t="shared" si="4"/>
        <v>1990s</v>
      </c>
      <c r="C126">
        <v>1991</v>
      </c>
      <c r="D126" t="s">
        <v>12</v>
      </c>
      <c r="E126" t="s">
        <v>13</v>
      </c>
      <c r="F126">
        <v>19</v>
      </c>
      <c r="G126" t="s">
        <v>452</v>
      </c>
      <c r="H126" t="s">
        <v>453</v>
      </c>
      <c r="I126" t="s">
        <v>454</v>
      </c>
      <c r="J126" t="s">
        <v>455</v>
      </c>
      <c r="K126" t="s">
        <v>456</v>
      </c>
      <c r="L126">
        <v>0</v>
      </c>
      <c r="M126">
        <v>11</v>
      </c>
      <c r="N126">
        <v>22</v>
      </c>
      <c r="O126">
        <f t="shared" si="5"/>
        <v>11</v>
      </c>
    </row>
    <row r="127" spans="1:15" x14ac:dyDescent="0.25">
      <c r="A127" s="4">
        <f t="shared" si="3"/>
        <v>34086</v>
      </c>
      <c r="B127" s="4" t="str">
        <f t="shared" si="4"/>
        <v>1990s</v>
      </c>
      <c r="C127">
        <v>1993</v>
      </c>
      <c r="D127" t="s">
        <v>12</v>
      </c>
      <c r="E127" t="s">
        <v>13</v>
      </c>
      <c r="F127">
        <v>27</v>
      </c>
      <c r="G127" t="s">
        <v>457</v>
      </c>
      <c r="H127" t="s">
        <v>458</v>
      </c>
      <c r="I127" t="s">
        <v>459</v>
      </c>
      <c r="J127" t="s">
        <v>460</v>
      </c>
      <c r="K127" t="s">
        <v>461</v>
      </c>
      <c r="L127">
        <v>0</v>
      </c>
      <c r="M127">
        <v>30</v>
      </c>
      <c r="N127">
        <v>30</v>
      </c>
      <c r="O127">
        <f t="shared" si="5"/>
        <v>0</v>
      </c>
    </row>
    <row r="128" spans="1:15" x14ac:dyDescent="0.25">
      <c r="A128" s="4">
        <f t="shared" si="3"/>
        <v>35524</v>
      </c>
      <c r="B128" s="4" t="str">
        <f t="shared" si="4"/>
        <v>1990s</v>
      </c>
      <c r="C128">
        <v>1997</v>
      </c>
      <c r="D128" t="s">
        <v>12</v>
      </c>
      <c r="E128" t="s">
        <v>13</v>
      </c>
      <c r="F128">
        <v>4</v>
      </c>
      <c r="G128" t="s">
        <v>462</v>
      </c>
      <c r="H128" t="s">
        <v>463</v>
      </c>
      <c r="I128" t="s">
        <v>464</v>
      </c>
      <c r="J128" t="s">
        <v>465</v>
      </c>
      <c r="K128" t="s">
        <v>466</v>
      </c>
      <c r="L128">
        <v>0</v>
      </c>
      <c r="M128">
        <v>2</v>
      </c>
      <c r="N128">
        <v>2</v>
      </c>
      <c r="O128">
        <f t="shared" si="5"/>
        <v>0</v>
      </c>
    </row>
    <row r="129" spans="1:15" x14ac:dyDescent="0.25">
      <c r="A129" s="4">
        <f t="shared" si="3"/>
        <v>17279</v>
      </c>
      <c r="B129" s="4" t="str">
        <f t="shared" si="4"/>
        <v>1940s</v>
      </c>
      <c r="C129">
        <v>1947</v>
      </c>
      <c r="D129" t="s">
        <v>12</v>
      </c>
      <c r="E129" t="s">
        <v>13</v>
      </c>
      <c r="F129">
        <v>22</v>
      </c>
      <c r="G129" t="s">
        <v>462</v>
      </c>
      <c r="H129" t="s">
        <v>18</v>
      </c>
      <c r="I129" t="s">
        <v>467</v>
      </c>
      <c r="J129" t="s">
        <v>468</v>
      </c>
      <c r="K129" t="s">
        <v>469</v>
      </c>
      <c r="L129">
        <v>0</v>
      </c>
      <c r="M129">
        <v>10</v>
      </c>
      <c r="N129">
        <v>10</v>
      </c>
      <c r="O129">
        <f t="shared" si="5"/>
        <v>0</v>
      </c>
    </row>
    <row r="130" spans="1:15" x14ac:dyDescent="0.25">
      <c r="A130" s="4">
        <f t="shared" si="3"/>
        <v>33333</v>
      </c>
      <c r="B130" s="4" t="str">
        <f t="shared" si="4"/>
        <v>1990s</v>
      </c>
      <c r="C130">
        <v>1991</v>
      </c>
      <c r="D130" t="s">
        <v>12</v>
      </c>
      <c r="E130" t="s">
        <v>13</v>
      </c>
      <c r="F130">
        <v>5</v>
      </c>
      <c r="G130" t="s">
        <v>462</v>
      </c>
      <c r="H130" t="s">
        <v>470</v>
      </c>
      <c r="I130" t="s">
        <v>471</v>
      </c>
      <c r="J130" t="s">
        <v>472</v>
      </c>
      <c r="K130" t="s">
        <v>473</v>
      </c>
      <c r="L130">
        <v>0</v>
      </c>
      <c r="M130">
        <v>23</v>
      </c>
      <c r="N130">
        <v>23</v>
      </c>
      <c r="O130">
        <f t="shared" si="5"/>
        <v>0</v>
      </c>
    </row>
    <row r="131" spans="1:15" x14ac:dyDescent="0.25">
      <c r="A131" s="4">
        <f t="shared" ref="A131:A194" si="6">DATE(C131, MONTH(E131&amp;1),F131)</f>
        <v>28219</v>
      </c>
      <c r="B131" s="4" t="str">
        <f t="shared" ref="B131:B194" si="7">FLOOR(C131,10)&amp;"s"</f>
        <v>1970s</v>
      </c>
      <c r="C131">
        <v>1977</v>
      </c>
      <c r="D131" t="s">
        <v>12</v>
      </c>
      <c r="E131" t="s">
        <v>13</v>
      </c>
      <c r="F131">
        <v>4</v>
      </c>
      <c r="G131" t="s">
        <v>462</v>
      </c>
      <c r="H131" t="s">
        <v>87</v>
      </c>
      <c r="I131" t="s">
        <v>352</v>
      </c>
      <c r="J131" t="s">
        <v>474</v>
      </c>
      <c r="K131" t="s">
        <v>475</v>
      </c>
      <c r="L131">
        <v>8</v>
      </c>
      <c r="M131">
        <v>62</v>
      </c>
      <c r="N131">
        <v>85</v>
      </c>
      <c r="O131">
        <f t="shared" ref="O131:O194" si="8">(N131-M131)</f>
        <v>23</v>
      </c>
    </row>
    <row r="132" spans="1:15" x14ac:dyDescent="0.25">
      <c r="A132" s="4">
        <f t="shared" si="6"/>
        <v>16548</v>
      </c>
      <c r="B132" s="4" t="str">
        <f t="shared" si="7"/>
        <v>1940s</v>
      </c>
      <c r="C132">
        <v>1945</v>
      </c>
      <c r="D132" t="s">
        <v>12</v>
      </c>
      <c r="E132" t="s">
        <v>13</v>
      </c>
      <c r="F132">
        <v>21</v>
      </c>
      <c r="G132" t="s">
        <v>476</v>
      </c>
      <c r="H132" t="s">
        <v>477</v>
      </c>
      <c r="I132" t="s">
        <v>478</v>
      </c>
      <c r="J132" t="s">
        <v>479</v>
      </c>
      <c r="K132" t="s">
        <v>480</v>
      </c>
      <c r="L132">
        <v>0</v>
      </c>
      <c r="M132">
        <v>21</v>
      </c>
      <c r="N132">
        <v>21</v>
      </c>
      <c r="O132">
        <f t="shared" si="8"/>
        <v>0</v>
      </c>
    </row>
    <row r="133" spans="1:15" x14ac:dyDescent="0.25">
      <c r="A133" s="4">
        <f t="shared" si="6"/>
        <v>12880</v>
      </c>
      <c r="B133" s="4" t="str">
        <f t="shared" si="7"/>
        <v>1930s</v>
      </c>
      <c r="C133">
        <v>1935</v>
      </c>
      <c r="D133" t="s">
        <v>12</v>
      </c>
      <c r="E133" t="s">
        <v>13</v>
      </c>
      <c r="F133">
        <v>6</v>
      </c>
      <c r="G133" t="s">
        <v>476</v>
      </c>
      <c r="H133" t="s">
        <v>368</v>
      </c>
      <c r="I133" t="s">
        <v>481</v>
      </c>
      <c r="J133" t="s">
        <v>482</v>
      </c>
      <c r="K133" t="s">
        <v>483</v>
      </c>
      <c r="L133">
        <v>0</v>
      </c>
      <c r="M133">
        <v>7</v>
      </c>
      <c r="N133">
        <v>7</v>
      </c>
      <c r="O133">
        <f t="shared" si="8"/>
        <v>0</v>
      </c>
    </row>
    <row r="134" spans="1:15" x14ac:dyDescent="0.25">
      <c r="A134" s="4">
        <f t="shared" si="6"/>
        <v>9974</v>
      </c>
      <c r="B134" s="4" t="str">
        <f t="shared" si="7"/>
        <v>1920s</v>
      </c>
      <c r="C134">
        <v>1927</v>
      </c>
      <c r="D134" t="s">
        <v>12</v>
      </c>
      <c r="E134" t="s">
        <v>13</v>
      </c>
      <c r="F134">
        <v>22</v>
      </c>
      <c r="G134" t="s">
        <v>476</v>
      </c>
      <c r="H134" t="s">
        <v>484</v>
      </c>
      <c r="I134" t="s">
        <v>485</v>
      </c>
      <c r="J134" t="s">
        <v>486</v>
      </c>
      <c r="K134" t="s">
        <v>480</v>
      </c>
      <c r="L134">
        <v>0</v>
      </c>
      <c r="M134">
        <v>2</v>
      </c>
      <c r="N134">
        <v>2</v>
      </c>
      <c r="O134">
        <f t="shared" si="8"/>
        <v>0</v>
      </c>
    </row>
    <row r="135" spans="1:15" x14ac:dyDescent="0.25">
      <c r="A135" s="4">
        <f t="shared" si="6"/>
        <v>12147</v>
      </c>
      <c r="B135" s="4" t="str">
        <f t="shared" si="7"/>
        <v>1930s</v>
      </c>
      <c r="C135">
        <v>1933</v>
      </c>
      <c r="D135" t="s">
        <v>12</v>
      </c>
      <c r="E135" t="s">
        <v>13</v>
      </c>
      <c r="F135">
        <v>3</v>
      </c>
      <c r="G135" t="s">
        <v>476</v>
      </c>
      <c r="H135" t="s">
        <v>383</v>
      </c>
      <c r="I135" t="s">
        <v>487</v>
      </c>
      <c r="J135" t="s">
        <v>488</v>
      </c>
      <c r="K135" t="s">
        <v>480</v>
      </c>
      <c r="L135">
        <v>0</v>
      </c>
      <c r="M135">
        <v>1</v>
      </c>
      <c r="N135">
        <v>2</v>
      </c>
      <c r="O135">
        <f t="shared" si="8"/>
        <v>1</v>
      </c>
    </row>
    <row r="136" spans="1:15" x14ac:dyDescent="0.25">
      <c r="A136" s="4">
        <f t="shared" si="6"/>
        <v>16547</v>
      </c>
      <c r="B136" s="4" t="str">
        <f t="shared" si="7"/>
        <v>1940s</v>
      </c>
      <c r="C136">
        <v>1945</v>
      </c>
      <c r="D136" t="s">
        <v>12</v>
      </c>
      <c r="E136" t="s">
        <v>13</v>
      </c>
      <c r="F136">
        <v>20</v>
      </c>
      <c r="G136" t="s">
        <v>476</v>
      </c>
      <c r="H136" t="s">
        <v>383</v>
      </c>
      <c r="I136" t="s">
        <v>489</v>
      </c>
      <c r="J136" t="s">
        <v>490</v>
      </c>
      <c r="K136" t="s">
        <v>491</v>
      </c>
      <c r="L136">
        <v>0</v>
      </c>
      <c r="M136">
        <v>18</v>
      </c>
      <c r="N136">
        <v>20</v>
      </c>
      <c r="O136">
        <f t="shared" si="8"/>
        <v>2</v>
      </c>
    </row>
    <row r="137" spans="1:15" x14ac:dyDescent="0.25">
      <c r="A137" s="4">
        <f t="shared" si="6"/>
        <v>12173</v>
      </c>
      <c r="B137" s="4" t="str">
        <f t="shared" si="7"/>
        <v>1930s</v>
      </c>
      <c r="C137">
        <v>1933</v>
      </c>
      <c r="D137" t="s">
        <v>12</v>
      </c>
      <c r="E137" t="s">
        <v>13</v>
      </c>
      <c r="F137">
        <v>29</v>
      </c>
      <c r="G137" t="s">
        <v>476</v>
      </c>
      <c r="H137" t="s">
        <v>383</v>
      </c>
      <c r="I137" t="s">
        <v>492</v>
      </c>
      <c r="J137" t="s">
        <v>493</v>
      </c>
      <c r="K137" t="s">
        <v>494</v>
      </c>
      <c r="L137">
        <v>0</v>
      </c>
      <c r="M137">
        <v>4</v>
      </c>
      <c r="N137">
        <v>4</v>
      </c>
      <c r="O137">
        <f t="shared" si="8"/>
        <v>0</v>
      </c>
    </row>
    <row r="138" spans="1:15" x14ac:dyDescent="0.25">
      <c r="A138" s="4">
        <f t="shared" si="6"/>
        <v>11427</v>
      </c>
      <c r="B138" s="4" t="str">
        <f t="shared" si="7"/>
        <v>1930s</v>
      </c>
      <c r="C138">
        <v>1931</v>
      </c>
      <c r="D138" t="s">
        <v>12</v>
      </c>
      <c r="E138" t="s">
        <v>13</v>
      </c>
      <c r="F138">
        <v>14</v>
      </c>
      <c r="G138" t="s">
        <v>476</v>
      </c>
      <c r="H138" t="s">
        <v>495</v>
      </c>
      <c r="I138" t="s">
        <v>496</v>
      </c>
      <c r="J138" t="s">
        <v>497</v>
      </c>
      <c r="K138" t="s">
        <v>480</v>
      </c>
      <c r="L138">
        <v>0</v>
      </c>
      <c r="M138">
        <v>2</v>
      </c>
      <c r="N138">
        <v>10</v>
      </c>
      <c r="O138">
        <f t="shared" si="8"/>
        <v>8</v>
      </c>
    </row>
    <row r="139" spans="1:15" x14ac:dyDescent="0.25">
      <c r="A139" s="4">
        <f t="shared" si="6"/>
        <v>17628</v>
      </c>
      <c r="B139" s="4" t="str">
        <f t="shared" si="7"/>
        <v>1940s</v>
      </c>
      <c r="C139">
        <v>1948</v>
      </c>
      <c r="D139" t="s">
        <v>12</v>
      </c>
      <c r="E139" t="s">
        <v>13</v>
      </c>
      <c r="F139">
        <v>5</v>
      </c>
      <c r="G139" t="s">
        <v>476</v>
      </c>
      <c r="H139" t="s">
        <v>498</v>
      </c>
      <c r="I139" t="s">
        <v>499</v>
      </c>
      <c r="J139" t="s">
        <v>500</v>
      </c>
      <c r="K139" t="s">
        <v>501</v>
      </c>
      <c r="L139">
        <v>0</v>
      </c>
      <c r="M139">
        <v>14</v>
      </c>
      <c r="N139">
        <v>14</v>
      </c>
      <c r="O139">
        <f t="shared" si="8"/>
        <v>0</v>
      </c>
    </row>
    <row r="140" spans="1:15" x14ac:dyDescent="0.25">
      <c r="A140" s="4">
        <f t="shared" si="6"/>
        <v>25317</v>
      </c>
      <c r="B140" s="4" t="str">
        <f t="shared" si="7"/>
        <v>1960s</v>
      </c>
      <c r="C140">
        <v>1969</v>
      </c>
      <c r="D140" t="s">
        <v>12</v>
      </c>
      <c r="E140" t="s">
        <v>13</v>
      </c>
      <c r="F140">
        <v>24</v>
      </c>
      <c r="G140" t="s">
        <v>502</v>
      </c>
      <c r="H140" t="s">
        <v>18</v>
      </c>
      <c r="I140" t="s">
        <v>503</v>
      </c>
      <c r="J140" t="s">
        <v>504</v>
      </c>
      <c r="K140" t="s">
        <v>505</v>
      </c>
      <c r="L140">
        <v>0</v>
      </c>
      <c r="M140">
        <v>1</v>
      </c>
      <c r="N140">
        <v>33</v>
      </c>
      <c r="O140">
        <f t="shared" si="8"/>
        <v>32</v>
      </c>
    </row>
    <row r="141" spans="1:15" x14ac:dyDescent="0.25">
      <c r="A141" s="4">
        <f t="shared" si="6"/>
        <v>31504</v>
      </c>
      <c r="B141" s="4" t="str">
        <f t="shared" si="7"/>
        <v>1980s</v>
      </c>
      <c r="C141">
        <v>1986</v>
      </c>
      <c r="D141" t="s">
        <v>12</v>
      </c>
      <c r="E141" t="s">
        <v>13</v>
      </c>
      <c r="F141">
        <v>2</v>
      </c>
      <c r="G141" t="s">
        <v>506</v>
      </c>
      <c r="H141" t="s">
        <v>52</v>
      </c>
      <c r="I141" t="s">
        <v>507</v>
      </c>
      <c r="J141" t="s">
        <v>508</v>
      </c>
      <c r="K141" t="s">
        <v>509</v>
      </c>
      <c r="L141">
        <v>0</v>
      </c>
      <c r="M141">
        <v>4</v>
      </c>
      <c r="N141">
        <v>121</v>
      </c>
      <c r="O141">
        <f t="shared" si="8"/>
        <v>117</v>
      </c>
    </row>
    <row r="142" spans="1:15" x14ac:dyDescent="0.25">
      <c r="A142" s="4">
        <f t="shared" si="6"/>
        <v>31157</v>
      </c>
      <c r="B142" s="4" t="str">
        <f t="shared" si="7"/>
        <v>1980s</v>
      </c>
      <c r="C142">
        <v>1985</v>
      </c>
      <c r="D142" t="s">
        <v>12</v>
      </c>
      <c r="E142" t="s">
        <v>13</v>
      </c>
      <c r="F142">
        <v>20</v>
      </c>
      <c r="G142" t="s">
        <v>510</v>
      </c>
      <c r="H142" t="s">
        <v>368</v>
      </c>
      <c r="I142" t="s">
        <v>511</v>
      </c>
      <c r="J142" t="s">
        <v>512</v>
      </c>
      <c r="K142" t="s">
        <v>513</v>
      </c>
      <c r="L142">
        <v>0</v>
      </c>
      <c r="M142">
        <v>2</v>
      </c>
      <c r="N142">
        <v>5</v>
      </c>
      <c r="O142">
        <f t="shared" si="8"/>
        <v>3</v>
      </c>
    </row>
    <row r="143" spans="1:15" x14ac:dyDescent="0.25">
      <c r="A143" s="4">
        <f t="shared" si="6"/>
        <v>30067</v>
      </c>
      <c r="B143" s="4" t="str">
        <f t="shared" si="7"/>
        <v>1980s</v>
      </c>
      <c r="C143">
        <v>1982</v>
      </c>
      <c r="D143" t="s">
        <v>12</v>
      </c>
      <c r="E143" t="s">
        <v>13</v>
      </c>
      <c r="F143">
        <v>26</v>
      </c>
      <c r="G143" t="s">
        <v>514</v>
      </c>
      <c r="H143" t="s">
        <v>515</v>
      </c>
      <c r="I143" t="s">
        <v>516</v>
      </c>
      <c r="J143" t="s">
        <v>517</v>
      </c>
      <c r="K143" t="s">
        <v>518</v>
      </c>
      <c r="L143">
        <v>0</v>
      </c>
      <c r="M143">
        <v>112</v>
      </c>
      <c r="N143">
        <v>112</v>
      </c>
      <c r="O143">
        <f t="shared" si="8"/>
        <v>0</v>
      </c>
    </row>
    <row r="144" spans="1:15" x14ac:dyDescent="0.25">
      <c r="A144" s="4">
        <f t="shared" si="6"/>
        <v>28242</v>
      </c>
      <c r="B144" s="4" t="str">
        <f t="shared" si="7"/>
        <v>1970s</v>
      </c>
      <c r="C144">
        <v>1977</v>
      </c>
      <c r="D144" t="s">
        <v>12</v>
      </c>
      <c r="E144" t="s">
        <v>13</v>
      </c>
      <c r="F144">
        <v>27</v>
      </c>
      <c r="G144" t="s">
        <v>519</v>
      </c>
      <c r="H144" t="s">
        <v>168</v>
      </c>
      <c r="I144" t="s">
        <v>520</v>
      </c>
      <c r="J144" t="s">
        <v>521</v>
      </c>
      <c r="K144" t="s">
        <v>522</v>
      </c>
      <c r="L144">
        <v>0</v>
      </c>
      <c r="M144">
        <v>28</v>
      </c>
      <c r="N144">
        <v>28</v>
      </c>
      <c r="O144">
        <f t="shared" si="8"/>
        <v>0</v>
      </c>
    </row>
    <row r="145" spans="1:15" x14ac:dyDescent="0.25">
      <c r="A145" s="4">
        <f t="shared" si="6"/>
        <v>39197</v>
      </c>
      <c r="B145" s="4" t="str">
        <f t="shared" si="7"/>
        <v>2000s</v>
      </c>
      <c r="C145">
        <v>2007</v>
      </c>
      <c r="D145" t="s">
        <v>12</v>
      </c>
      <c r="E145" t="s">
        <v>13</v>
      </c>
      <c r="F145">
        <v>25</v>
      </c>
      <c r="G145" t="s">
        <v>523</v>
      </c>
      <c r="H145" t="s">
        <v>524</v>
      </c>
      <c r="I145" t="s">
        <v>525</v>
      </c>
      <c r="J145" t="s">
        <v>526</v>
      </c>
      <c r="K145" t="s">
        <v>527</v>
      </c>
      <c r="L145">
        <v>0</v>
      </c>
      <c r="M145">
        <v>3</v>
      </c>
      <c r="N145">
        <v>5</v>
      </c>
      <c r="O145">
        <f t="shared" si="8"/>
        <v>2</v>
      </c>
    </row>
    <row r="146" spans="1:15" x14ac:dyDescent="0.25">
      <c r="A146" s="4">
        <f t="shared" si="6"/>
        <v>33716</v>
      </c>
      <c r="B146" s="4" t="str">
        <f t="shared" si="7"/>
        <v>1990s</v>
      </c>
      <c r="C146">
        <v>1992</v>
      </c>
      <c r="D146" t="s">
        <v>12</v>
      </c>
      <c r="E146" t="s">
        <v>13</v>
      </c>
      <c r="F146">
        <v>22</v>
      </c>
      <c r="G146" t="s">
        <v>528</v>
      </c>
      <c r="H146" t="s">
        <v>529</v>
      </c>
      <c r="I146" t="s">
        <v>530</v>
      </c>
      <c r="J146" t="s">
        <v>531</v>
      </c>
      <c r="K146" t="s">
        <v>532</v>
      </c>
      <c r="L146">
        <v>0</v>
      </c>
      <c r="M146">
        <v>9</v>
      </c>
      <c r="N146">
        <v>9</v>
      </c>
      <c r="O146">
        <f t="shared" si="8"/>
        <v>0</v>
      </c>
    </row>
    <row r="147" spans="1:15" x14ac:dyDescent="0.25">
      <c r="A147" s="4">
        <f t="shared" si="6"/>
        <v>32261</v>
      </c>
      <c r="B147" s="4" t="str">
        <f t="shared" si="7"/>
        <v>1980s</v>
      </c>
      <c r="C147">
        <v>1988</v>
      </c>
      <c r="D147" t="s">
        <v>12</v>
      </c>
      <c r="E147" t="s">
        <v>13</v>
      </c>
      <c r="F147">
        <v>28</v>
      </c>
      <c r="G147" t="s">
        <v>528</v>
      </c>
      <c r="H147" t="s">
        <v>52</v>
      </c>
      <c r="I147" t="s">
        <v>356</v>
      </c>
      <c r="J147" t="s">
        <v>533</v>
      </c>
      <c r="K147" t="s">
        <v>534</v>
      </c>
      <c r="L147">
        <v>0</v>
      </c>
      <c r="M147">
        <v>1</v>
      </c>
      <c r="N147">
        <v>95</v>
      </c>
      <c r="O147">
        <f t="shared" si="8"/>
        <v>94</v>
      </c>
    </row>
    <row r="148" spans="1:15" x14ac:dyDescent="0.25">
      <c r="A148" s="4">
        <f t="shared" si="6"/>
        <v>35521</v>
      </c>
      <c r="B148" s="4" t="str">
        <f t="shared" si="7"/>
        <v>1990s</v>
      </c>
      <c r="C148">
        <v>1997</v>
      </c>
      <c r="D148" t="s">
        <v>12</v>
      </c>
      <c r="E148" t="s">
        <v>13</v>
      </c>
      <c r="F148">
        <v>1</v>
      </c>
      <c r="G148" t="s">
        <v>535</v>
      </c>
      <c r="H148" t="s">
        <v>244</v>
      </c>
      <c r="I148" t="s">
        <v>536</v>
      </c>
      <c r="J148" t="s">
        <v>537</v>
      </c>
      <c r="K148" t="s">
        <v>358</v>
      </c>
      <c r="L148">
        <v>0</v>
      </c>
      <c r="M148">
        <v>3</v>
      </c>
      <c r="N148">
        <v>10</v>
      </c>
      <c r="O148">
        <f t="shared" si="8"/>
        <v>7</v>
      </c>
    </row>
    <row r="149" spans="1:15" x14ac:dyDescent="0.25">
      <c r="A149" s="4">
        <f t="shared" si="6"/>
        <v>22389</v>
      </c>
      <c r="B149" s="4" t="str">
        <f t="shared" si="7"/>
        <v>1960s</v>
      </c>
      <c r="C149">
        <v>1961</v>
      </c>
      <c r="D149" t="s">
        <v>12</v>
      </c>
      <c r="E149" t="s">
        <v>13</v>
      </c>
      <c r="F149">
        <v>18</v>
      </c>
      <c r="G149" t="s">
        <v>538</v>
      </c>
      <c r="H149" t="s">
        <v>539</v>
      </c>
      <c r="I149" t="s">
        <v>540</v>
      </c>
      <c r="J149" t="s">
        <v>541</v>
      </c>
      <c r="K149" t="s">
        <v>542</v>
      </c>
      <c r="L149">
        <v>0</v>
      </c>
      <c r="M149">
        <v>14</v>
      </c>
      <c r="N149">
        <v>15</v>
      </c>
      <c r="O149">
        <f t="shared" si="8"/>
        <v>1</v>
      </c>
    </row>
    <row r="150" spans="1:15" x14ac:dyDescent="0.25">
      <c r="A150" s="4">
        <f t="shared" si="6"/>
        <v>18727</v>
      </c>
      <c r="B150" s="4" t="str">
        <f t="shared" si="7"/>
        <v>1950s</v>
      </c>
      <c r="C150">
        <v>1951</v>
      </c>
      <c r="D150" t="s">
        <v>12</v>
      </c>
      <c r="E150" t="s">
        <v>13</v>
      </c>
      <c r="F150">
        <v>9</v>
      </c>
      <c r="G150" t="s">
        <v>538</v>
      </c>
      <c r="H150" t="s">
        <v>18</v>
      </c>
      <c r="I150" t="s">
        <v>543</v>
      </c>
      <c r="J150" t="s">
        <v>544</v>
      </c>
      <c r="K150" t="s">
        <v>545</v>
      </c>
      <c r="L150">
        <v>0</v>
      </c>
      <c r="M150">
        <v>16</v>
      </c>
      <c r="N150">
        <v>16</v>
      </c>
      <c r="O150">
        <f t="shared" si="8"/>
        <v>0</v>
      </c>
    </row>
    <row r="151" spans="1:15" ht="30" x14ac:dyDescent="0.25">
      <c r="A151" s="4">
        <f t="shared" si="6"/>
        <v>9967</v>
      </c>
      <c r="B151" s="4" t="str">
        <f t="shared" si="7"/>
        <v>1920s</v>
      </c>
      <c r="C151">
        <v>1927</v>
      </c>
      <c r="D151" t="s">
        <v>12</v>
      </c>
      <c r="E151" t="s">
        <v>13</v>
      </c>
      <c r="F151">
        <v>15</v>
      </c>
      <c r="G151" t="s">
        <v>546</v>
      </c>
      <c r="H151" s="1" t="s">
        <v>547</v>
      </c>
      <c r="I151" s="1" t="s">
        <v>547</v>
      </c>
      <c r="J151" t="s">
        <v>548</v>
      </c>
      <c r="K151" t="s">
        <v>549</v>
      </c>
      <c r="L151">
        <v>0</v>
      </c>
      <c r="M151">
        <v>1</v>
      </c>
      <c r="N151">
        <v>1</v>
      </c>
      <c r="O151">
        <f t="shared" si="8"/>
        <v>0</v>
      </c>
    </row>
    <row r="152" spans="1:15" x14ac:dyDescent="0.25">
      <c r="A152" s="4">
        <f t="shared" si="6"/>
        <v>34085</v>
      </c>
      <c r="B152" s="4" t="str">
        <f t="shared" si="7"/>
        <v>1990s</v>
      </c>
      <c r="C152">
        <v>1993</v>
      </c>
      <c r="D152" t="s">
        <v>12</v>
      </c>
      <c r="E152" t="s">
        <v>13</v>
      </c>
      <c r="F152">
        <v>26</v>
      </c>
      <c r="G152" t="s">
        <v>550</v>
      </c>
      <c r="H152" t="s">
        <v>52</v>
      </c>
      <c r="I152" t="s">
        <v>356</v>
      </c>
      <c r="J152" t="s">
        <v>551</v>
      </c>
      <c r="K152" t="s">
        <v>552</v>
      </c>
      <c r="L152">
        <v>0</v>
      </c>
      <c r="M152">
        <v>55</v>
      </c>
      <c r="N152">
        <v>118</v>
      </c>
      <c r="O152">
        <f t="shared" si="8"/>
        <v>63</v>
      </c>
    </row>
    <row r="153" spans="1:15" x14ac:dyDescent="0.25">
      <c r="A153" s="4">
        <f t="shared" si="6"/>
        <v>19844</v>
      </c>
      <c r="B153" s="4" t="str">
        <f t="shared" si="7"/>
        <v>1950s</v>
      </c>
      <c r="C153">
        <v>1954</v>
      </c>
      <c r="D153" t="s">
        <v>12</v>
      </c>
      <c r="E153" t="s">
        <v>13</v>
      </c>
      <c r="F153">
        <v>30</v>
      </c>
      <c r="G153" t="s">
        <v>550</v>
      </c>
      <c r="H153" t="s">
        <v>18</v>
      </c>
      <c r="I153" t="s">
        <v>325</v>
      </c>
      <c r="J153" t="s">
        <v>553</v>
      </c>
      <c r="K153" t="s">
        <v>554</v>
      </c>
      <c r="L153">
        <v>0</v>
      </c>
      <c r="M153">
        <v>5</v>
      </c>
      <c r="N153">
        <v>11</v>
      </c>
      <c r="O153">
        <f t="shared" si="8"/>
        <v>6</v>
      </c>
    </row>
    <row r="154" spans="1:15" x14ac:dyDescent="0.25">
      <c r="A154" s="4">
        <f t="shared" si="6"/>
        <v>19094</v>
      </c>
      <c r="B154" s="4" t="str">
        <f t="shared" si="7"/>
        <v>1950s</v>
      </c>
      <c r="C154">
        <v>1952</v>
      </c>
      <c r="D154" t="s">
        <v>12</v>
      </c>
      <c r="E154" t="s">
        <v>13</v>
      </c>
      <c r="F154">
        <v>10</v>
      </c>
      <c r="G154" t="s">
        <v>550</v>
      </c>
      <c r="H154" t="s">
        <v>18</v>
      </c>
      <c r="I154" t="s">
        <v>555</v>
      </c>
      <c r="J154" t="s">
        <v>556</v>
      </c>
      <c r="K154" t="s">
        <v>557</v>
      </c>
      <c r="L154">
        <v>0</v>
      </c>
      <c r="M154">
        <v>4</v>
      </c>
      <c r="N154">
        <v>4</v>
      </c>
      <c r="O154">
        <f t="shared" si="8"/>
        <v>0</v>
      </c>
    </row>
    <row r="155" spans="1:15" x14ac:dyDescent="0.25">
      <c r="A155" s="4">
        <f t="shared" si="6"/>
        <v>18358</v>
      </c>
      <c r="B155" s="4" t="str">
        <f t="shared" si="7"/>
        <v>1950s</v>
      </c>
      <c r="C155">
        <v>1950</v>
      </c>
      <c r="D155" t="s">
        <v>12</v>
      </c>
      <c r="E155" t="s">
        <v>13</v>
      </c>
      <c r="F155">
        <v>5</v>
      </c>
      <c r="G155" t="s">
        <v>550</v>
      </c>
      <c r="H155" t="s">
        <v>18</v>
      </c>
      <c r="I155" t="s">
        <v>555</v>
      </c>
      <c r="J155" t="s">
        <v>558</v>
      </c>
      <c r="K155" t="s">
        <v>559</v>
      </c>
      <c r="L155">
        <v>0</v>
      </c>
      <c r="M155">
        <v>3</v>
      </c>
      <c r="N155">
        <v>3</v>
      </c>
      <c r="O155">
        <f t="shared" si="8"/>
        <v>0</v>
      </c>
    </row>
    <row r="156" spans="1:15" x14ac:dyDescent="0.25">
      <c r="A156" s="4">
        <f t="shared" si="6"/>
        <v>19463</v>
      </c>
      <c r="B156" s="4" t="str">
        <f t="shared" si="7"/>
        <v>1950s</v>
      </c>
      <c r="C156">
        <v>1953</v>
      </c>
      <c r="D156" t="s">
        <v>12</v>
      </c>
      <c r="E156" t="s">
        <v>13</v>
      </c>
      <c r="F156">
        <v>14</v>
      </c>
      <c r="G156" t="s">
        <v>550</v>
      </c>
      <c r="H156" t="s">
        <v>18</v>
      </c>
      <c r="I156" t="s">
        <v>555</v>
      </c>
      <c r="J156" t="s">
        <v>560</v>
      </c>
      <c r="K156" t="s">
        <v>561</v>
      </c>
      <c r="L156">
        <v>0</v>
      </c>
      <c r="M156">
        <v>3</v>
      </c>
      <c r="N156">
        <v>3</v>
      </c>
      <c r="O156">
        <f t="shared" si="8"/>
        <v>0</v>
      </c>
    </row>
    <row r="157" spans="1:15" x14ac:dyDescent="0.25">
      <c r="A157" s="4">
        <f t="shared" si="6"/>
        <v>40652</v>
      </c>
      <c r="B157" s="4" t="str">
        <f t="shared" si="7"/>
        <v>2010s</v>
      </c>
      <c r="C157">
        <v>2011</v>
      </c>
      <c r="D157" t="s">
        <v>12</v>
      </c>
      <c r="E157" t="s">
        <v>13</v>
      </c>
      <c r="F157">
        <v>19</v>
      </c>
      <c r="G157" t="s">
        <v>562</v>
      </c>
      <c r="H157" t="s">
        <v>163</v>
      </c>
      <c r="I157" t="s">
        <v>563</v>
      </c>
      <c r="J157" t="s">
        <v>564</v>
      </c>
      <c r="K157" t="s">
        <v>565</v>
      </c>
      <c r="L157">
        <v>0</v>
      </c>
      <c r="M157">
        <v>18</v>
      </c>
      <c r="N157">
        <v>23</v>
      </c>
      <c r="O157">
        <f t="shared" si="8"/>
        <v>5</v>
      </c>
    </row>
    <row r="158" spans="1:15" x14ac:dyDescent="0.25">
      <c r="A158" s="4">
        <f t="shared" si="6"/>
        <v>18746</v>
      </c>
      <c r="B158" s="4" t="str">
        <f t="shared" si="7"/>
        <v>1950s</v>
      </c>
      <c r="C158">
        <v>1951</v>
      </c>
      <c r="D158" t="s">
        <v>12</v>
      </c>
      <c r="E158" t="s">
        <v>13</v>
      </c>
      <c r="F158">
        <v>28</v>
      </c>
      <c r="G158" t="s">
        <v>566</v>
      </c>
      <c r="H158" t="s">
        <v>18</v>
      </c>
      <c r="I158" t="s">
        <v>567</v>
      </c>
      <c r="J158" t="s">
        <v>568</v>
      </c>
      <c r="K158" t="s">
        <v>569</v>
      </c>
      <c r="L158">
        <v>0</v>
      </c>
      <c r="M158">
        <v>11</v>
      </c>
      <c r="N158">
        <v>11</v>
      </c>
      <c r="O158">
        <f t="shared" si="8"/>
        <v>0</v>
      </c>
    </row>
    <row r="159" spans="1:15" x14ac:dyDescent="0.25">
      <c r="A159" s="4">
        <f t="shared" si="6"/>
        <v>9974</v>
      </c>
      <c r="B159" s="4" t="str">
        <f t="shared" si="7"/>
        <v>1920s</v>
      </c>
      <c r="C159">
        <v>1927</v>
      </c>
      <c r="D159" t="s">
        <v>12</v>
      </c>
      <c r="E159" t="s">
        <v>13</v>
      </c>
      <c r="F159">
        <v>22</v>
      </c>
      <c r="G159" t="s">
        <v>566</v>
      </c>
      <c r="H159" t="s">
        <v>18</v>
      </c>
      <c r="I159" t="s">
        <v>570</v>
      </c>
      <c r="J159" t="s">
        <v>571</v>
      </c>
      <c r="K159" t="s">
        <v>572</v>
      </c>
      <c r="L159">
        <v>0</v>
      </c>
      <c r="M159">
        <v>1</v>
      </c>
      <c r="N159">
        <v>1</v>
      </c>
      <c r="O159">
        <f t="shared" si="8"/>
        <v>0</v>
      </c>
    </row>
    <row r="160" spans="1:15" x14ac:dyDescent="0.25">
      <c r="A160" s="4">
        <f t="shared" si="6"/>
        <v>11800</v>
      </c>
      <c r="B160" s="4" t="str">
        <f t="shared" si="7"/>
        <v>1930s</v>
      </c>
      <c r="C160">
        <v>1932</v>
      </c>
      <c r="D160" t="s">
        <v>12</v>
      </c>
      <c r="E160" t="s">
        <v>13</v>
      </c>
      <c r="F160">
        <v>21</v>
      </c>
      <c r="G160" t="s">
        <v>566</v>
      </c>
      <c r="H160" t="s">
        <v>573</v>
      </c>
      <c r="I160" t="s">
        <v>574</v>
      </c>
      <c r="J160" t="s">
        <v>568</v>
      </c>
      <c r="K160" t="s">
        <v>575</v>
      </c>
      <c r="L160">
        <v>0</v>
      </c>
      <c r="M160">
        <v>1</v>
      </c>
      <c r="N160">
        <v>1</v>
      </c>
      <c r="O160">
        <f t="shared" si="8"/>
        <v>0</v>
      </c>
    </row>
    <row r="161" spans="1:15" x14ac:dyDescent="0.25">
      <c r="A161" s="4">
        <f t="shared" si="6"/>
        <v>41377</v>
      </c>
      <c r="B161" s="4" t="str">
        <f t="shared" si="7"/>
        <v>2010s</v>
      </c>
      <c r="C161">
        <v>2013</v>
      </c>
      <c r="D161" t="s">
        <v>12</v>
      </c>
      <c r="E161" t="s">
        <v>13</v>
      </c>
      <c r="F161">
        <v>13</v>
      </c>
      <c r="G161" t="s">
        <v>576</v>
      </c>
      <c r="H161" t="s">
        <v>52</v>
      </c>
      <c r="I161" t="s">
        <v>356</v>
      </c>
      <c r="J161" t="s">
        <v>577</v>
      </c>
      <c r="K161" t="s">
        <v>578</v>
      </c>
      <c r="L161">
        <v>0</v>
      </c>
      <c r="M161">
        <v>0</v>
      </c>
      <c r="N161">
        <v>108</v>
      </c>
      <c r="O161">
        <f t="shared" si="8"/>
        <v>108</v>
      </c>
    </row>
    <row r="162" spans="1:15" x14ac:dyDescent="0.25">
      <c r="A162" s="4">
        <f t="shared" si="6"/>
        <v>35539</v>
      </c>
      <c r="B162" s="4" t="str">
        <f t="shared" si="7"/>
        <v>1990s</v>
      </c>
      <c r="C162">
        <v>1997</v>
      </c>
      <c r="D162" t="s">
        <v>12</v>
      </c>
      <c r="E162" t="s">
        <v>13</v>
      </c>
      <c r="F162">
        <v>19</v>
      </c>
      <c r="G162" t="s">
        <v>576</v>
      </c>
      <c r="H162" t="s">
        <v>579</v>
      </c>
      <c r="I162" t="s">
        <v>580</v>
      </c>
      <c r="J162" t="s">
        <v>581</v>
      </c>
      <c r="K162" t="s">
        <v>582</v>
      </c>
      <c r="L162">
        <v>0</v>
      </c>
      <c r="M162">
        <v>15</v>
      </c>
      <c r="N162">
        <v>53</v>
      </c>
      <c r="O162">
        <f t="shared" si="8"/>
        <v>38</v>
      </c>
    </row>
    <row r="163" spans="1:15" x14ac:dyDescent="0.25">
      <c r="A163" s="4">
        <f t="shared" si="6"/>
        <v>39912</v>
      </c>
      <c r="B163" s="4" t="str">
        <f t="shared" si="7"/>
        <v>2000s</v>
      </c>
      <c r="C163">
        <v>2009</v>
      </c>
      <c r="D163" t="s">
        <v>12</v>
      </c>
      <c r="E163" t="s">
        <v>13</v>
      </c>
      <c r="F163">
        <v>9</v>
      </c>
      <c r="G163" t="s">
        <v>576</v>
      </c>
      <c r="H163" t="s">
        <v>579</v>
      </c>
      <c r="I163" t="s">
        <v>583</v>
      </c>
      <c r="J163" t="s">
        <v>584</v>
      </c>
      <c r="K163" t="s">
        <v>585</v>
      </c>
      <c r="L163">
        <v>0</v>
      </c>
      <c r="M163">
        <v>6</v>
      </c>
      <c r="N163">
        <v>6</v>
      </c>
      <c r="O163">
        <f t="shared" si="8"/>
        <v>0</v>
      </c>
    </row>
    <row r="164" spans="1:15" x14ac:dyDescent="0.25">
      <c r="A164" s="4">
        <f t="shared" si="6"/>
        <v>34449</v>
      </c>
      <c r="B164" s="4" t="str">
        <f t="shared" si="7"/>
        <v>1990s</v>
      </c>
      <c r="C164">
        <v>1994</v>
      </c>
      <c r="D164" t="s">
        <v>12</v>
      </c>
      <c r="E164" t="s">
        <v>13</v>
      </c>
      <c r="F164">
        <v>25</v>
      </c>
      <c r="G164" t="s">
        <v>576</v>
      </c>
      <c r="H164" t="s">
        <v>586</v>
      </c>
      <c r="I164" t="s">
        <v>587</v>
      </c>
      <c r="J164" t="s">
        <v>588</v>
      </c>
      <c r="K164" t="s">
        <v>589</v>
      </c>
      <c r="L164">
        <v>0</v>
      </c>
      <c r="M164">
        <v>11</v>
      </c>
      <c r="N164">
        <v>11</v>
      </c>
      <c r="O164">
        <f t="shared" si="8"/>
        <v>0</v>
      </c>
    </row>
    <row r="165" spans="1:15" x14ac:dyDescent="0.25">
      <c r="A165" s="4">
        <f t="shared" si="6"/>
        <v>38454</v>
      </c>
      <c r="B165" s="4" t="str">
        <f t="shared" si="7"/>
        <v>2000s</v>
      </c>
      <c r="C165">
        <v>2005</v>
      </c>
      <c r="D165" t="s">
        <v>12</v>
      </c>
      <c r="E165" t="s">
        <v>13</v>
      </c>
      <c r="F165">
        <v>12</v>
      </c>
      <c r="G165" t="s">
        <v>576</v>
      </c>
      <c r="H165" t="s">
        <v>14</v>
      </c>
      <c r="I165" t="s">
        <v>590</v>
      </c>
      <c r="J165" t="s">
        <v>591</v>
      </c>
      <c r="K165" t="s">
        <v>592</v>
      </c>
      <c r="L165">
        <v>0</v>
      </c>
      <c r="M165">
        <v>18</v>
      </c>
      <c r="N165">
        <v>18</v>
      </c>
      <c r="O165">
        <f t="shared" si="8"/>
        <v>0</v>
      </c>
    </row>
    <row r="166" spans="1:15" x14ac:dyDescent="0.25">
      <c r="A166" s="4">
        <f t="shared" si="6"/>
        <v>29704</v>
      </c>
      <c r="B166" s="4" t="str">
        <f t="shared" si="7"/>
        <v>1980s</v>
      </c>
      <c r="C166">
        <v>1981</v>
      </c>
      <c r="D166" t="s">
        <v>12</v>
      </c>
      <c r="E166" t="s">
        <v>13</v>
      </c>
      <c r="F166">
        <v>28</v>
      </c>
      <c r="G166" t="s">
        <v>576</v>
      </c>
      <c r="H166" t="s">
        <v>18</v>
      </c>
      <c r="I166" t="s">
        <v>325</v>
      </c>
      <c r="J166" t="s">
        <v>593</v>
      </c>
      <c r="K166" t="s">
        <v>594</v>
      </c>
      <c r="L166">
        <v>0</v>
      </c>
      <c r="M166">
        <v>15</v>
      </c>
      <c r="N166">
        <v>17</v>
      </c>
      <c r="O166">
        <f t="shared" si="8"/>
        <v>2</v>
      </c>
    </row>
    <row r="167" spans="1:15" x14ac:dyDescent="0.25">
      <c r="A167" s="4">
        <f t="shared" si="6"/>
        <v>39909</v>
      </c>
      <c r="B167" s="4" t="str">
        <f t="shared" si="7"/>
        <v>2000s</v>
      </c>
      <c r="C167">
        <v>2009</v>
      </c>
      <c r="D167" t="s">
        <v>12</v>
      </c>
      <c r="E167" t="s">
        <v>13</v>
      </c>
      <c r="F167">
        <v>6</v>
      </c>
      <c r="G167" t="s">
        <v>576</v>
      </c>
      <c r="H167" t="s">
        <v>368</v>
      </c>
      <c r="I167" t="s">
        <v>595</v>
      </c>
      <c r="J167" t="s">
        <v>596</v>
      </c>
      <c r="K167" t="s">
        <v>597</v>
      </c>
      <c r="L167">
        <v>0</v>
      </c>
      <c r="M167">
        <v>24</v>
      </c>
      <c r="N167">
        <v>24</v>
      </c>
      <c r="O167">
        <f t="shared" si="8"/>
        <v>0</v>
      </c>
    </row>
    <row r="168" spans="1:15" x14ac:dyDescent="0.25">
      <c r="A168" s="4">
        <f t="shared" si="6"/>
        <v>31871</v>
      </c>
      <c r="B168" s="4" t="str">
        <f t="shared" si="7"/>
        <v>1980s</v>
      </c>
      <c r="C168">
        <v>1987</v>
      </c>
      <c r="D168" t="s">
        <v>12</v>
      </c>
      <c r="E168" t="s">
        <v>13</v>
      </c>
      <c r="F168">
        <v>4</v>
      </c>
      <c r="G168" t="s">
        <v>576</v>
      </c>
      <c r="H168" t="s">
        <v>87</v>
      </c>
      <c r="I168" t="s">
        <v>352</v>
      </c>
      <c r="J168" t="s">
        <v>598</v>
      </c>
      <c r="K168" t="s">
        <v>599</v>
      </c>
      <c r="L168">
        <v>0</v>
      </c>
      <c r="M168">
        <v>27</v>
      </c>
      <c r="N168">
        <v>45</v>
      </c>
      <c r="O168">
        <f t="shared" si="8"/>
        <v>18</v>
      </c>
    </row>
    <row r="169" spans="1:15" x14ac:dyDescent="0.25">
      <c r="A169" s="4">
        <f t="shared" si="6"/>
        <v>34078</v>
      </c>
      <c r="B169" s="4" t="str">
        <f t="shared" si="7"/>
        <v>1990s</v>
      </c>
      <c r="C169">
        <v>1993</v>
      </c>
      <c r="D169" t="s">
        <v>12</v>
      </c>
      <c r="E169" t="s">
        <v>13</v>
      </c>
      <c r="F169">
        <v>19</v>
      </c>
      <c r="G169" t="s">
        <v>600</v>
      </c>
      <c r="H169" t="s">
        <v>601</v>
      </c>
      <c r="I169" t="s">
        <v>602</v>
      </c>
      <c r="J169" t="s">
        <v>603</v>
      </c>
      <c r="K169" t="s">
        <v>604</v>
      </c>
      <c r="L169">
        <v>0</v>
      </c>
      <c r="M169">
        <v>8</v>
      </c>
      <c r="N169">
        <v>8</v>
      </c>
      <c r="O169">
        <f t="shared" si="8"/>
        <v>0</v>
      </c>
    </row>
    <row r="170" spans="1:15" x14ac:dyDescent="0.25">
      <c r="A170" s="4">
        <f t="shared" si="6"/>
        <v>38462</v>
      </c>
      <c r="B170" s="4" t="str">
        <f t="shared" si="7"/>
        <v>2000s</v>
      </c>
      <c r="C170">
        <v>2005</v>
      </c>
      <c r="D170" t="s">
        <v>12</v>
      </c>
      <c r="E170" t="s">
        <v>13</v>
      </c>
      <c r="F170">
        <v>20</v>
      </c>
      <c r="G170" t="s">
        <v>605</v>
      </c>
      <c r="H170" t="s">
        <v>52</v>
      </c>
      <c r="I170" t="s">
        <v>156</v>
      </c>
      <c r="J170" t="s">
        <v>606</v>
      </c>
      <c r="K170" t="s">
        <v>607</v>
      </c>
      <c r="L170">
        <v>0</v>
      </c>
      <c r="M170">
        <v>3</v>
      </c>
      <c r="N170">
        <v>169</v>
      </c>
      <c r="O170">
        <f t="shared" si="8"/>
        <v>166</v>
      </c>
    </row>
    <row r="171" spans="1:15" x14ac:dyDescent="0.25">
      <c r="A171" s="4">
        <f t="shared" si="6"/>
        <v>33720</v>
      </c>
      <c r="B171" s="4" t="str">
        <f t="shared" si="7"/>
        <v>1990s</v>
      </c>
      <c r="C171">
        <v>1992</v>
      </c>
      <c r="D171" t="s">
        <v>12</v>
      </c>
      <c r="E171" t="s">
        <v>13</v>
      </c>
      <c r="F171">
        <v>26</v>
      </c>
      <c r="G171" t="s">
        <v>605</v>
      </c>
      <c r="H171" t="s">
        <v>368</v>
      </c>
      <c r="I171" t="s">
        <v>608</v>
      </c>
      <c r="J171" t="s">
        <v>609</v>
      </c>
      <c r="K171" t="s">
        <v>607</v>
      </c>
      <c r="L171">
        <v>0</v>
      </c>
      <c r="M171">
        <v>39</v>
      </c>
      <c r="N171">
        <v>39</v>
      </c>
      <c r="O171">
        <f t="shared" si="8"/>
        <v>0</v>
      </c>
    </row>
    <row r="172" spans="1:15" x14ac:dyDescent="0.25">
      <c r="A172" s="4">
        <f t="shared" si="6"/>
        <v>24579</v>
      </c>
      <c r="B172" s="4" t="str">
        <f t="shared" si="7"/>
        <v>1960s</v>
      </c>
      <c r="C172">
        <v>1967</v>
      </c>
      <c r="D172" t="s">
        <v>12</v>
      </c>
      <c r="E172" t="s">
        <v>13</v>
      </c>
      <c r="F172">
        <v>17</v>
      </c>
      <c r="G172" t="s">
        <v>605</v>
      </c>
      <c r="H172" t="s">
        <v>244</v>
      </c>
      <c r="I172" t="s">
        <v>610</v>
      </c>
      <c r="J172" t="s">
        <v>611</v>
      </c>
      <c r="K172" t="s">
        <v>612</v>
      </c>
      <c r="L172">
        <v>0</v>
      </c>
      <c r="M172">
        <v>23</v>
      </c>
      <c r="N172">
        <v>23</v>
      </c>
      <c r="O172">
        <f t="shared" si="8"/>
        <v>0</v>
      </c>
    </row>
    <row r="173" spans="1:15" x14ac:dyDescent="0.25">
      <c r="A173" s="4">
        <f t="shared" si="6"/>
        <v>29335</v>
      </c>
      <c r="B173" s="4" t="str">
        <f t="shared" si="7"/>
        <v>1980s</v>
      </c>
      <c r="C173">
        <v>1980</v>
      </c>
      <c r="D173" t="s">
        <v>12</v>
      </c>
      <c r="E173" t="s">
        <v>13</v>
      </c>
      <c r="F173">
        <v>24</v>
      </c>
      <c r="G173" t="s">
        <v>605</v>
      </c>
      <c r="H173" t="s">
        <v>244</v>
      </c>
      <c r="I173" t="s">
        <v>613</v>
      </c>
      <c r="J173" t="s">
        <v>614</v>
      </c>
      <c r="K173" t="s">
        <v>358</v>
      </c>
      <c r="L173">
        <v>0</v>
      </c>
      <c r="M173">
        <v>5</v>
      </c>
      <c r="N173">
        <v>7</v>
      </c>
      <c r="O173">
        <f t="shared" si="8"/>
        <v>2</v>
      </c>
    </row>
    <row r="174" spans="1:15" x14ac:dyDescent="0.25">
      <c r="A174" s="4">
        <f t="shared" si="6"/>
        <v>20930</v>
      </c>
      <c r="B174" s="4" t="str">
        <f t="shared" si="7"/>
        <v>1950s</v>
      </c>
      <c r="C174">
        <v>1957</v>
      </c>
      <c r="D174" t="s">
        <v>12</v>
      </c>
      <c r="E174" t="s">
        <v>13</v>
      </c>
      <c r="F174">
        <v>20</v>
      </c>
      <c r="G174" t="s">
        <v>615</v>
      </c>
      <c r="H174" t="s">
        <v>616</v>
      </c>
      <c r="I174" t="s">
        <v>617</v>
      </c>
      <c r="J174" t="s">
        <v>618</v>
      </c>
      <c r="K174" t="s">
        <v>98</v>
      </c>
      <c r="L174">
        <v>0</v>
      </c>
      <c r="M174">
        <v>1</v>
      </c>
      <c r="N174">
        <v>0</v>
      </c>
      <c r="O174">
        <f t="shared" si="8"/>
        <v>-1</v>
      </c>
    </row>
    <row r="175" spans="1:15" x14ac:dyDescent="0.25">
      <c r="A175" s="4">
        <f t="shared" si="6"/>
        <v>38463</v>
      </c>
      <c r="B175" s="4" t="str">
        <f t="shared" si="7"/>
        <v>2000s</v>
      </c>
      <c r="C175">
        <v>2005</v>
      </c>
      <c r="D175" t="s">
        <v>12</v>
      </c>
      <c r="E175" t="s">
        <v>13</v>
      </c>
      <c r="F175">
        <v>21</v>
      </c>
      <c r="G175" t="s">
        <v>615</v>
      </c>
      <c r="H175" t="s">
        <v>163</v>
      </c>
      <c r="I175" t="s">
        <v>619</v>
      </c>
      <c r="J175" t="s">
        <v>620</v>
      </c>
      <c r="K175" t="s">
        <v>621</v>
      </c>
      <c r="L175">
        <v>0</v>
      </c>
      <c r="M175">
        <v>11</v>
      </c>
      <c r="N175">
        <v>11</v>
      </c>
      <c r="O175">
        <f t="shared" si="8"/>
        <v>0</v>
      </c>
    </row>
    <row r="176" spans="1:15" x14ac:dyDescent="0.25">
      <c r="A176" s="4">
        <f t="shared" si="6"/>
        <v>17638</v>
      </c>
      <c r="B176" s="4" t="str">
        <f t="shared" si="7"/>
        <v>1940s</v>
      </c>
      <c r="C176">
        <v>1948</v>
      </c>
      <c r="D176" t="s">
        <v>12</v>
      </c>
      <c r="E176" t="s">
        <v>13</v>
      </c>
      <c r="F176">
        <v>15</v>
      </c>
      <c r="G176" t="s">
        <v>622</v>
      </c>
      <c r="H176" t="s">
        <v>244</v>
      </c>
      <c r="I176" t="s">
        <v>623</v>
      </c>
      <c r="J176" t="s">
        <v>624</v>
      </c>
      <c r="K176" t="s">
        <v>94</v>
      </c>
      <c r="L176">
        <v>0</v>
      </c>
      <c r="M176">
        <v>30</v>
      </c>
      <c r="N176">
        <v>31</v>
      </c>
      <c r="O176">
        <f t="shared" si="8"/>
        <v>1</v>
      </c>
    </row>
    <row r="177" spans="1:15" x14ac:dyDescent="0.25">
      <c r="A177" s="4">
        <f t="shared" si="6"/>
        <v>16550</v>
      </c>
      <c r="B177" s="4" t="str">
        <f t="shared" si="7"/>
        <v>1940s</v>
      </c>
      <c r="C177">
        <v>1945</v>
      </c>
      <c r="D177" t="s">
        <v>12</v>
      </c>
      <c r="E177" t="s">
        <v>13</v>
      </c>
      <c r="F177">
        <v>23</v>
      </c>
      <c r="G177" t="s">
        <v>625</v>
      </c>
      <c r="H177" t="s">
        <v>626</v>
      </c>
      <c r="I177" t="s">
        <v>627</v>
      </c>
      <c r="J177" t="s">
        <v>628</v>
      </c>
      <c r="K177" t="s">
        <v>629</v>
      </c>
      <c r="L177">
        <v>0</v>
      </c>
      <c r="M177">
        <v>31</v>
      </c>
      <c r="N177">
        <v>31</v>
      </c>
      <c r="O177">
        <f t="shared" si="8"/>
        <v>0</v>
      </c>
    </row>
    <row r="178" spans="1:15" x14ac:dyDescent="0.25">
      <c r="A178" s="4">
        <f t="shared" si="6"/>
        <v>19822</v>
      </c>
      <c r="B178" s="4" t="str">
        <f t="shared" si="7"/>
        <v>1950s</v>
      </c>
      <c r="C178">
        <v>1954</v>
      </c>
      <c r="D178" t="s">
        <v>12</v>
      </c>
      <c r="E178" t="s">
        <v>13</v>
      </c>
      <c r="F178">
        <v>8</v>
      </c>
      <c r="G178" t="s">
        <v>630</v>
      </c>
      <c r="H178" t="s">
        <v>631</v>
      </c>
      <c r="I178" t="s">
        <v>632</v>
      </c>
      <c r="J178" t="s">
        <v>633</v>
      </c>
      <c r="K178" t="s">
        <v>634</v>
      </c>
      <c r="L178">
        <v>0</v>
      </c>
      <c r="M178">
        <v>21</v>
      </c>
      <c r="N178">
        <v>21</v>
      </c>
      <c r="O178">
        <f t="shared" si="8"/>
        <v>0</v>
      </c>
    </row>
    <row r="179" spans="1:15" x14ac:dyDescent="0.25">
      <c r="A179" s="4">
        <f t="shared" si="6"/>
        <v>25683</v>
      </c>
      <c r="B179" s="4" t="str">
        <f t="shared" si="7"/>
        <v>1970s</v>
      </c>
      <c r="C179">
        <v>1970</v>
      </c>
      <c r="D179" t="s">
        <v>12</v>
      </c>
      <c r="E179" t="s">
        <v>13</v>
      </c>
      <c r="F179">
        <v>25</v>
      </c>
      <c r="G179" t="s">
        <v>630</v>
      </c>
      <c r="H179" t="s">
        <v>442</v>
      </c>
      <c r="I179" t="s">
        <v>635</v>
      </c>
      <c r="J179" t="s">
        <v>636</v>
      </c>
      <c r="K179" t="s">
        <v>637</v>
      </c>
      <c r="L179">
        <v>0</v>
      </c>
      <c r="M179">
        <v>17</v>
      </c>
      <c r="N179">
        <v>19</v>
      </c>
      <c r="O179">
        <f t="shared" si="8"/>
        <v>2</v>
      </c>
    </row>
    <row r="180" spans="1:15" x14ac:dyDescent="0.25">
      <c r="A180" s="4">
        <f t="shared" si="6"/>
        <v>26405</v>
      </c>
      <c r="B180" s="4" t="str">
        <f t="shared" si="7"/>
        <v>1970s</v>
      </c>
      <c r="C180">
        <v>1972</v>
      </c>
      <c r="D180" t="s">
        <v>12</v>
      </c>
      <c r="E180" t="s">
        <v>13</v>
      </c>
      <c r="F180">
        <v>16</v>
      </c>
      <c r="G180" t="s">
        <v>630</v>
      </c>
      <c r="H180" t="s">
        <v>368</v>
      </c>
      <c r="I180" t="s">
        <v>638</v>
      </c>
      <c r="J180" t="s">
        <v>639</v>
      </c>
      <c r="K180" t="s">
        <v>640</v>
      </c>
      <c r="L180">
        <v>0</v>
      </c>
      <c r="M180">
        <v>18</v>
      </c>
      <c r="N180">
        <v>18</v>
      </c>
      <c r="O180">
        <f t="shared" si="8"/>
        <v>0</v>
      </c>
    </row>
    <row r="181" spans="1:15" x14ac:dyDescent="0.25">
      <c r="A181" s="4">
        <f t="shared" si="6"/>
        <v>14000</v>
      </c>
      <c r="B181" s="4" t="str">
        <f t="shared" si="7"/>
        <v>1930s</v>
      </c>
      <c r="C181">
        <v>1938</v>
      </c>
      <c r="D181" t="s">
        <v>12</v>
      </c>
      <c r="E181" t="s">
        <v>13</v>
      </c>
      <c r="F181">
        <v>30</v>
      </c>
      <c r="G181" t="s">
        <v>630</v>
      </c>
      <c r="H181" t="s">
        <v>383</v>
      </c>
      <c r="I181" t="s">
        <v>641</v>
      </c>
      <c r="J181" t="s">
        <v>642</v>
      </c>
      <c r="K181" t="s">
        <v>643</v>
      </c>
      <c r="L181">
        <v>0</v>
      </c>
      <c r="M181">
        <v>19</v>
      </c>
      <c r="N181">
        <v>19</v>
      </c>
      <c r="O181">
        <f t="shared" si="8"/>
        <v>0</v>
      </c>
    </row>
    <row r="182" spans="1:15" x14ac:dyDescent="0.25">
      <c r="A182" s="4">
        <f t="shared" si="6"/>
        <v>13255</v>
      </c>
      <c r="B182" s="4" t="str">
        <f t="shared" si="7"/>
        <v>1930s</v>
      </c>
      <c r="C182">
        <v>1936</v>
      </c>
      <c r="D182" t="s">
        <v>12</v>
      </c>
      <c r="E182" t="s">
        <v>13</v>
      </c>
      <c r="F182">
        <v>15</v>
      </c>
      <c r="G182" t="s">
        <v>630</v>
      </c>
      <c r="H182" t="s">
        <v>644</v>
      </c>
      <c r="I182" t="s">
        <v>645</v>
      </c>
      <c r="J182" t="s">
        <v>646</v>
      </c>
      <c r="K182" t="s">
        <v>647</v>
      </c>
      <c r="L182">
        <v>0</v>
      </c>
      <c r="M182">
        <v>7</v>
      </c>
      <c r="N182">
        <v>7</v>
      </c>
      <c r="O182">
        <f t="shared" si="8"/>
        <v>0</v>
      </c>
    </row>
    <row r="183" spans="1:15" x14ac:dyDescent="0.25">
      <c r="A183" s="4">
        <f t="shared" si="6"/>
        <v>19459</v>
      </c>
      <c r="B183" s="4" t="str">
        <f t="shared" si="7"/>
        <v>1950s</v>
      </c>
      <c r="C183">
        <v>1953</v>
      </c>
      <c r="D183" t="s">
        <v>12</v>
      </c>
      <c r="E183" t="s">
        <v>13</v>
      </c>
      <c r="F183">
        <v>10</v>
      </c>
      <c r="G183" t="s">
        <v>648</v>
      </c>
      <c r="H183" t="s">
        <v>244</v>
      </c>
      <c r="I183" t="s">
        <v>649</v>
      </c>
      <c r="J183" t="s">
        <v>650</v>
      </c>
      <c r="K183" t="s">
        <v>651</v>
      </c>
      <c r="L183">
        <v>0</v>
      </c>
      <c r="M183">
        <v>13</v>
      </c>
      <c r="N183">
        <v>13</v>
      </c>
      <c r="O183">
        <f t="shared" si="8"/>
        <v>0</v>
      </c>
    </row>
    <row r="184" spans="1:15" x14ac:dyDescent="0.25">
      <c r="A184" s="4">
        <f t="shared" si="6"/>
        <v>18374</v>
      </c>
      <c r="B184" s="4" t="str">
        <f t="shared" si="7"/>
        <v>1950s</v>
      </c>
      <c r="C184">
        <v>1950</v>
      </c>
      <c r="D184" t="s">
        <v>12</v>
      </c>
      <c r="E184" t="s">
        <v>13</v>
      </c>
      <c r="F184">
        <v>21</v>
      </c>
      <c r="G184" t="s">
        <v>652</v>
      </c>
      <c r="H184" t="s">
        <v>18</v>
      </c>
      <c r="I184" t="s">
        <v>653</v>
      </c>
      <c r="J184" t="s">
        <v>654</v>
      </c>
      <c r="K184" t="s">
        <v>358</v>
      </c>
      <c r="L184">
        <v>0</v>
      </c>
      <c r="M184">
        <v>35</v>
      </c>
      <c r="N184">
        <v>35</v>
      </c>
      <c r="O184">
        <f t="shared" si="8"/>
        <v>0</v>
      </c>
    </row>
    <row r="185" spans="1:15" x14ac:dyDescent="0.25">
      <c r="A185" s="4">
        <f t="shared" si="6"/>
        <v>30425</v>
      </c>
      <c r="B185" s="4" t="str">
        <f t="shared" si="7"/>
        <v>1980s</v>
      </c>
      <c r="C185">
        <v>1983</v>
      </c>
      <c r="D185" t="s">
        <v>12</v>
      </c>
      <c r="E185" t="s">
        <v>13</v>
      </c>
      <c r="F185">
        <v>19</v>
      </c>
      <c r="G185" t="s">
        <v>652</v>
      </c>
      <c r="H185" t="s">
        <v>655</v>
      </c>
      <c r="I185" t="s">
        <v>656</v>
      </c>
      <c r="J185" t="s">
        <v>657</v>
      </c>
      <c r="K185" t="s">
        <v>658</v>
      </c>
      <c r="L185">
        <v>0</v>
      </c>
      <c r="M185">
        <v>14</v>
      </c>
      <c r="N185">
        <v>14</v>
      </c>
      <c r="O185">
        <f t="shared" si="8"/>
        <v>0</v>
      </c>
    </row>
    <row r="186" spans="1:15" x14ac:dyDescent="0.25">
      <c r="A186" s="4">
        <f t="shared" si="6"/>
        <v>19093</v>
      </c>
      <c r="B186" s="4" t="str">
        <f t="shared" si="7"/>
        <v>1950s</v>
      </c>
      <c r="C186">
        <v>1952</v>
      </c>
      <c r="D186" t="s">
        <v>12</v>
      </c>
      <c r="E186" t="s">
        <v>13</v>
      </c>
      <c r="F186">
        <v>9</v>
      </c>
      <c r="G186" t="s">
        <v>652</v>
      </c>
      <c r="H186" t="s">
        <v>659</v>
      </c>
      <c r="I186" t="s">
        <v>660</v>
      </c>
      <c r="J186" t="s">
        <v>661</v>
      </c>
      <c r="K186" t="s">
        <v>662</v>
      </c>
      <c r="L186">
        <v>0</v>
      </c>
      <c r="M186">
        <v>37</v>
      </c>
      <c r="N186">
        <v>37</v>
      </c>
      <c r="O186">
        <f t="shared" si="8"/>
        <v>0</v>
      </c>
    </row>
    <row r="187" spans="1:15" x14ac:dyDescent="0.25">
      <c r="A187" s="4">
        <f t="shared" si="6"/>
        <v>30432</v>
      </c>
      <c r="B187" s="4" t="str">
        <f t="shared" si="7"/>
        <v>1980s</v>
      </c>
      <c r="C187">
        <v>1983</v>
      </c>
      <c r="D187" t="s">
        <v>12</v>
      </c>
      <c r="E187" t="s">
        <v>13</v>
      </c>
      <c r="F187">
        <v>26</v>
      </c>
      <c r="G187" t="s">
        <v>652</v>
      </c>
      <c r="H187" t="s">
        <v>663</v>
      </c>
      <c r="I187" t="s">
        <v>664</v>
      </c>
      <c r="J187" t="s">
        <v>665</v>
      </c>
      <c r="K187" t="s">
        <v>666</v>
      </c>
      <c r="L187">
        <v>0</v>
      </c>
      <c r="M187">
        <v>11</v>
      </c>
      <c r="N187">
        <v>14</v>
      </c>
      <c r="O187">
        <f t="shared" si="8"/>
        <v>3</v>
      </c>
    </row>
    <row r="188" spans="1:15" x14ac:dyDescent="0.25">
      <c r="A188" s="4">
        <f t="shared" si="6"/>
        <v>20927</v>
      </c>
      <c r="B188" s="4" t="str">
        <f t="shared" si="7"/>
        <v>1950s</v>
      </c>
      <c r="C188">
        <v>1957</v>
      </c>
      <c r="D188" t="s">
        <v>12</v>
      </c>
      <c r="E188" t="s">
        <v>13</v>
      </c>
      <c r="F188">
        <v>17</v>
      </c>
      <c r="G188" t="s">
        <v>667</v>
      </c>
      <c r="H188" t="s">
        <v>668</v>
      </c>
      <c r="I188" t="s">
        <v>669</v>
      </c>
      <c r="J188" t="s">
        <v>670</v>
      </c>
      <c r="K188" t="s">
        <v>671</v>
      </c>
      <c r="L188">
        <v>0</v>
      </c>
      <c r="M188">
        <v>24</v>
      </c>
      <c r="N188">
        <v>24</v>
      </c>
      <c r="O188">
        <f t="shared" si="8"/>
        <v>0</v>
      </c>
    </row>
    <row r="189" spans="1:15" x14ac:dyDescent="0.25">
      <c r="A189" s="4">
        <f t="shared" si="6"/>
        <v>31880</v>
      </c>
      <c r="B189" s="4" t="str">
        <f t="shared" si="7"/>
        <v>1980s</v>
      </c>
      <c r="C189">
        <v>1987</v>
      </c>
      <c r="D189" t="s">
        <v>12</v>
      </c>
      <c r="E189" t="s">
        <v>13</v>
      </c>
      <c r="F189">
        <v>13</v>
      </c>
      <c r="G189" t="s">
        <v>672</v>
      </c>
      <c r="H189" t="s">
        <v>52</v>
      </c>
      <c r="I189" t="s">
        <v>673</v>
      </c>
      <c r="J189" t="s">
        <v>674</v>
      </c>
      <c r="K189" t="s">
        <v>675</v>
      </c>
      <c r="L189">
        <v>0</v>
      </c>
      <c r="M189">
        <v>4</v>
      </c>
      <c r="N189">
        <v>4</v>
      </c>
      <c r="O189">
        <f t="shared" si="8"/>
        <v>0</v>
      </c>
    </row>
    <row r="190" spans="1:15" x14ac:dyDescent="0.25">
      <c r="A190" s="4">
        <f t="shared" si="6"/>
        <v>33708</v>
      </c>
      <c r="B190" s="4" t="str">
        <f t="shared" si="7"/>
        <v>1990s</v>
      </c>
      <c r="C190">
        <v>1992</v>
      </c>
      <c r="D190" t="s">
        <v>12</v>
      </c>
      <c r="E190" t="s">
        <v>13</v>
      </c>
      <c r="F190">
        <v>14</v>
      </c>
      <c r="G190" t="s">
        <v>676</v>
      </c>
      <c r="H190" t="s">
        <v>252</v>
      </c>
      <c r="I190" t="s">
        <v>677</v>
      </c>
      <c r="J190" t="s">
        <v>678</v>
      </c>
      <c r="K190" t="s">
        <v>679</v>
      </c>
      <c r="L190">
        <v>6</v>
      </c>
      <c r="M190">
        <v>46</v>
      </c>
      <c r="N190">
        <v>46</v>
      </c>
      <c r="O190">
        <f t="shared" si="8"/>
        <v>0</v>
      </c>
    </row>
    <row r="191" spans="1:15" x14ac:dyDescent="0.25">
      <c r="A191" s="4">
        <f t="shared" si="6"/>
        <v>38817</v>
      </c>
      <c r="B191" s="4" t="str">
        <f t="shared" si="7"/>
        <v>2000s</v>
      </c>
      <c r="C191">
        <v>2006</v>
      </c>
      <c r="D191" t="s">
        <v>12</v>
      </c>
      <c r="E191" t="s">
        <v>13</v>
      </c>
      <c r="F191">
        <v>10</v>
      </c>
      <c r="G191" t="s">
        <v>676</v>
      </c>
      <c r="H191" t="s">
        <v>680</v>
      </c>
      <c r="I191" t="s">
        <v>681</v>
      </c>
      <c r="J191" t="s">
        <v>682</v>
      </c>
      <c r="K191" t="s">
        <v>683</v>
      </c>
      <c r="L191">
        <v>0</v>
      </c>
      <c r="M191">
        <v>14</v>
      </c>
      <c r="N191">
        <v>17</v>
      </c>
      <c r="O191">
        <f t="shared" si="8"/>
        <v>3</v>
      </c>
    </row>
    <row r="192" spans="1:15" x14ac:dyDescent="0.25">
      <c r="A192" s="4">
        <f t="shared" si="6"/>
        <v>19827</v>
      </c>
      <c r="B192" s="4" t="str">
        <f t="shared" si="7"/>
        <v>1950s</v>
      </c>
      <c r="C192">
        <v>1954</v>
      </c>
      <c r="D192" t="s">
        <v>12</v>
      </c>
      <c r="E192" t="s">
        <v>13</v>
      </c>
      <c r="F192">
        <v>13</v>
      </c>
      <c r="G192" t="s">
        <v>684</v>
      </c>
      <c r="H192" t="s">
        <v>217</v>
      </c>
      <c r="I192" t="s">
        <v>685</v>
      </c>
      <c r="J192" t="s">
        <v>686</v>
      </c>
      <c r="K192" t="s">
        <v>687</v>
      </c>
      <c r="L192">
        <v>0</v>
      </c>
      <c r="M192">
        <v>16</v>
      </c>
      <c r="N192">
        <v>23</v>
      </c>
      <c r="O192">
        <f t="shared" si="8"/>
        <v>7</v>
      </c>
    </row>
    <row r="193" spans="1:15" x14ac:dyDescent="0.25">
      <c r="A193" s="4">
        <f t="shared" si="6"/>
        <v>26413</v>
      </c>
      <c r="B193" s="4" t="str">
        <f t="shared" si="7"/>
        <v>1970s</v>
      </c>
      <c r="C193">
        <v>1972</v>
      </c>
      <c r="D193" t="s">
        <v>12</v>
      </c>
      <c r="E193" t="s">
        <v>13</v>
      </c>
      <c r="F193">
        <v>24</v>
      </c>
      <c r="G193" t="s">
        <v>684</v>
      </c>
      <c r="H193" t="s">
        <v>283</v>
      </c>
      <c r="I193" t="s">
        <v>688</v>
      </c>
      <c r="J193" t="s">
        <v>689</v>
      </c>
      <c r="K193" t="s">
        <v>690</v>
      </c>
      <c r="L193">
        <v>0</v>
      </c>
      <c r="M193">
        <v>4</v>
      </c>
      <c r="N193">
        <v>10</v>
      </c>
      <c r="O193">
        <f t="shared" si="8"/>
        <v>6</v>
      </c>
    </row>
    <row r="194" spans="1:15" x14ac:dyDescent="0.25">
      <c r="A194" s="4">
        <f t="shared" si="6"/>
        <v>33701</v>
      </c>
      <c r="B194" s="4" t="str">
        <f t="shared" si="7"/>
        <v>1990s</v>
      </c>
      <c r="C194">
        <v>1992</v>
      </c>
      <c r="D194" t="s">
        <v>12</v>
      </c>
      <c r="E194" t="s">
        <v>13</v>
      </c>
      <c r="F194">
        <v>7</v>
      </c>
      <c r="G194" t="s">
        <v>691</v>
      </c>
      <c r="H194" t="s">
        <v>26</v>
      </c>
      <c r="I194" t="s">
        <v>692</v>
      </c>
      <c r="J194" t="s">
        <v>693</v>
      </c>
      <c r="K194" t="s">
        <v>694</v>
      </c>
      <c r="L194">
        <v>0</v>
      </c>
      <c r="M194">
        <v>3</v>
      </c>
      <c r="N194">
        <v>13</v>
      </c>
      <c r="O194">
        <f t="shared" si="8"/>
        <v>10</v>
      </c>
    </row>
    <row r="195" spans="1:15" x14ac:dyDescent="0.25">
      <c r="A195" s="4">
        <f t="shared" ref="A195:A258" si="9">DATE(C195, MONTH(E195&amp;1),F195)</f>
        <v>24936</v>
      </c>
      <c r="B195" s="4" t="str">
        <f t="shared" ref="B195:B258" si="10">FLOOR(C195,10)&amp;"s"</f>
        <v>1960s</v>
      </c>
      <c r="C195">
        <v>1968</v>
      </c>
      <c r="D195" t="s">
        <v>12</v>
      </c>
      <c r="E195" t="s">
        <v>13</v>
      </c>
      <c r="F195">
        <v>8</v>
      </c>
      <c r="G195" t="s">
        <v>695</v>
      </c>
      <c r="H195" t="s">
        <v>52</v>
      </c>
      <c r="I195" t="s">
        <v>156</v>
      </c>
      <c r="J195" t="s">
        <v>696</v>
      </c>
      <c r="K195" t="s">
        <v>697</v>
      </c>
      <c r="L195">
        <v>0</v>
      </c>
      <c r="M195">
        <v>5</v>
      </c>
      <c r="N195">
        <v>127</v>
      </c>
      <c r="O195">
        <f t="shared" ref="O195:O258" si="11">(N195-M195)</f>
        <v>122</v>
      </c>
    </row>
    <row r="196" spans="1:15" x14ac:dyDescent="0.25">
      <c r="A196" s="4">
        <f t="shared" si="9"/>
        <v>19459</v>
      </c>
      <c r="B196" s="4" t="str">
        <f t="shared" si="10"/>
        <v>1950s</v>
      </c>
      <c r="C196">
        <v>1953</v>
      </c>
      <c r="D196" t="s">
        <v>12</v>
      </c>
      <c r="E196" t="s">
        <v>13</v>
      </c>
      <c r="F196">
        <v>10</v>
      </c>
      <c r="G196" t="s">
        <v>698</v>
      </c>
      <c r="H196" t="s">
        <v>383</v>
      </c>
      <c r="I196" t="s">
        <v>699</v>
      </c>
      <c r="J196" t="s">
        <v>700</v>
      </c>
      <c r="K196" t="s">
        <v>98</v>
      </c>
      <c r="L196">
        <v>0</v>
      </c>
      <c r="M196">
        <v>4</v>
      </c>
      <c r="N196">
        <v>15</v>
      </c>
      <c r="O196">
        <f t="shared" si="11"/>
        <v>11</v>
      </c>
    </row>
    <row r="197" spans="1:15" x14ac:dyDescent="0.25">
      <c r="A197" s="4">
        <f t="shared" si="9"/>
        <v>16897</v>
      </c>
      <c r="B197" s="4" t="str">
        <f t="shared" si="10"/>
        <v>1940s</v>
      </c>
      <c r="C197">
        <v>1946</v>
      </c>
      <c r="D197" t="s">
        <v>12</v>
      </c>
      <c r="E197" t="s">
        <v>13</v>
      </c>
      <c r="F197">
        <v>5</v>
      </c>
      <c r="G197" t="s">
        <v>701</v>
      </c>
      <c r="H197" t="s">
        <v>702</v>
      </c>
      <c r="I197" t="s">
        <v>703</v>
      </c>
      <c r="J197" t="s">
        <v>704</v>
      </c>
      <c r="K197" t="s">
        <v>705</v>
      </c>
      <c r="L197">
        <v>16</v>
      </c>
      <c r="M197">
        <v>4</v>
      </c>
      <c r="N197">
        <v>4</v>
      </c>
      <c r="O197">
        <f t="shared" si="11"/>
        <v>0</v>
      </c>
    </row>
    <row r="198" spans="1:15" x14ac:dyDescent="0.25">
      <c r="A198" s="4">
        <f t="shared" si="9"/>
        <v>40281</v>
      </c>
      <c r="B198" s="4" t="str">
        <f t="shared" si="10"/>
        <v>2010s</v>
      </c>
      <c r="C198">
        <v>2010</v>
      </c>
      <c r="D198" t="s">
        <v>12</v>
      </c>
      <c r="E198" t="s">
        <v>13</v>
      </c>
      <c r="F198">
        <v>13</v>
      </c>
      <c r="G198" t="s">
        <v>706</v>
      </c>
      <c r="H198" t="s">
        <v>60</v>
      </c>
      <c r="I198" t="s">
        <v>707</v>
      </c>
      <c r="J198" t="s">
        <v>708</v>
      </c>
      <c r="K198" t="s">
        <v>709</v>
      </c>
      <c r="L198">
        <v>2</v>
      </c>
      <c r="M198">
        <v>5</v>
      </c>
      <c r="N198">
        <v>5</v>
      </c>
      <c r="O198">
        <f t="shared" si="11"/>
        <v>0</v>
      </c>
    </row>
    <row r="199" spans="1:15" x14ac:dyDescent="0.25">
      <c r="A199" s="4">
        <f t="shared" si="9"/>
        <v>41748</v>
      </c>
      <c r="B199" s="4" t="str">
        <f t="shared" si="10"/>
        <v>2010s</v>
      </c>
      <c r="C199">
        <v>2014</v>
      </c>
      <c r="D199" t="s">
        <v>12</v>
      </c>
      <c r="E199" t="s">
        <v>13</v>
      </c>
      <c r="F199">
        <v>19</v>
      </c>
      <c r="G199" t="s">
        <v>706</v>
      </c>
      <c r="H199" t="s">
        <v>710</v>
      </c>
      <c r="I199" t="s">
        <v>711</v>
      </c>
      <c r="J199" t="s">
        <v>712</v>
      </c>
      <c r="K199" t="s">
        <v>713</v>
      </c>
      <c r="L199">
        <v>0</v>
      </c>
      <c r="M199">
        <v>8</v>
      </c>
      <c r="N199">
        <v>8</v>
      </c>
      <c r="O199">
        <f t="shared" si="11"/>
        <v>0</v>
      </c>
    </row>
    <row r="200" spans="1:15" x14ac:dyDescent="0.25">
      <c r="A200" s="4">
        <f t="shared" si="9"/>
        <v>20925</v>
      </c>
      <c r="B200" s="4" t="str">
        <f t="shared" si="10"/>
        <v>1950s</v>
      </c>
      <c r="C200">
        <v>1957</v>
      </c>
      <c r="D200" t="s">
        <v>12</v>
      </c>
      <c r="E200" t="s">
        <v>13</v>
      </c>
      <c r="F200">
        <v>15</v>
      </c>
      <c r="G200" t="s">
        <v>706</v>
      </c>
      <c r="H200" t="s">
        <v>184</v>
      </c>
      <c r="I200" t="s">
        <v>714</v>
      </c>
      <c r="J200" t="s">
        <v>715</v>
      </c>
      <c r="K200" t="s">
        <v>716</v>
      </c>
      <c r="L200">
        <v>1</v>
      </c>
      <c r="M200">
        <v>3</v>
      </c>
      <c r="N200">
        <v>3</v>
      </c>
      <c r="O200">
        <f t="shared" si="11"/>
        <v>0</v>
      </c>
    </row>
    <row r="201" spans="1:15" x14ac:dyDescent="0.25">
      <c r="A201" s="4">
        <f t="shared" si="9"/>
        <v>21657</v>
      </c>
      <c r="B201" s="4" t="str">
        <f t="shared" si="10"/>
        <v>1950s</v>
      </c>
      <c r="C201">
        <v>1959</v>
      </c>
      <c r="D201" t="s">
        <v>12</v>
      </c>
      <c r="E201" t="s">
        <v>13</v>
      </c>
      <c r="F201">
        <v>17</v>
      </c>
      <c r="G201" t="s">
        <v>706</v>
      </c>
      <c r="H201" t="s">
        <v>151</v>
      </c>
      <c r="I201" t="s">
        <v>227</v>
      </c>
      <c r="J201" t="s">
        <v>717</v>
      </c>
      <c r="K201" t="s">
        <v>718</v>
      </c>
      <c r="L201">
        <v>0</v>
      </c>
      <c r="M201">
        <v>26</v>
      </c>
      <c r="N201">
        <v>26</v>
      </c>
      <c r="O201">
        <f t="shared" si="11"/>
        <v>0</v>
      </c>
    </row>
    <row r="202" spans="1:15" x14ac:dyDescent="0.25">
      <c r="A202" s="4">
        <f t="shared" si="9"/>
        <v>24938</v>
      </c>
      <c r="B202" s="4" t="str">
        <f t="shared" si="10"/>
        <v>1960s</v>
      </c>
      <c r="C202">
        <v>1968</v>
      </c>
      <c r="D202" t="s">
        <v>12</v>
      </c>
      <c r="E202" t="s">
        <v>13</v>
      </c>
      <c r="F202">
        <v>10</v>
      </c>
      <c r="G202" t="s">
        <v>706</v>
      </c>
      <c r="H202" t="s">
        <v>18</v>
      </c>
      <c r="I202" t="s">
        <v>719</v>
      </c>
      <c r="J202" t="s">
        <v>720</v>
      </c>
      <c r="K202" t="s">
        <v>721</v>
      </c>
      <c r="L202">
        <v>0</v>
      </c>
      <c r="M202">
        <v>18</v>
      </c>
      <c r="N202">
        <v>18</v>
      </c>
      <c r="O202">
        <f t="shared" si="11"/>
        <v>0</v>
      </c>
    </row>
    <row r="203" spans="1:15" x14ac:dyDescent="0.25">
      <c r="A203" s="4">
        <f t="shared" si="9"/>
        <v>21281</v>
      </c>
      <c r="B203" s="4" t="str">
        <f t="shared" si="10"/>
        <v>1950s</v>
      </c>
      <c r="C203">
        <v>1958</v>
      </c>
      <c r="D203" t="s">
        <v>12</v>
      </c>
      <c r="E203" t="s">
        <v>13</v>
      </c>
      <c r="F203">
        <v>6</v>
      </c>
      <c r="G203" t="s">
        <v>722</v>
      </c>
      <c r="H203" t="s">
        <v>391</v>
      </c>
      <c r="I203" t="s">
        <v>723</v>
      </c>
      <c r="J203" t="s">
        <v>724</v>
      </c>
      <c r="K203" t="s">
        <v>725</v>
      </c>
      <c r="L203">
        <v>0</v>
      </c>
      <c r="M203">
        <v>47</v>
      </c>
      <c r="N203">
        <v>47</v>
      </c>
      <c r="O203">
        <f t="shared" si="11"/>
        <v>0</v>
      </c>
    </row>
    <row r="204" spans="1:15" x14ac:dyDescent="0.25">
      <c r="A204" s="4">
        <f t="shared" si="9"/>
        <v>39549</v>
      </c>
      <c r="B204" s="4" t="str">
        <f t="shared" si="10"/>
        <v>2000s</v>
      </c>
      <c r="C204">
        <v>2008</v>
      </c>
      <c r="D204" t="s">
        <v>12</v>
      </c>
      <c r="E204" t="s">
        <v>13</v>
      </c>
      <c r="F204">
        <v>11</v>
      </c>
      <c r="G204" t="s">
        <v>726</v>
      </c>
      <c r="H204" t="s">
        <v>26</v>
      </c>
      <c r="I204" t="s">
        <v>727</v>
      </c>
      <c r="J204" t="s">
        <v>728</v>
      </c>
      <c r="K204" t="s">
        <v>729</v>
      </c>
      <c r="L204">
        <v>0</v>
      </c>
      <c r="M204">
        <v>8</v>
      </c>
      <c r="N204">
        <v>8</v>
      </c>
      <c r="O204">
        <f t="shared" si="11"/>
        <v>0</v>
      </c>
    </row>
    <row r="205" spans="1:15" x14ac:dyDescent="0.25">
      <c r="A205" s="4">
        <f t="shared" si="9"/>
        <v>34082</v>
      </c>
      <c r="B205" s="4" t="str">
        <f t="shared" si="10"/>
        <v>1990s</v>
      </c>
      <c r="C205">
        <v>1993</v>
      </c>
      <c r="D205" t="s">
        <v>12</v>
      </c>
      <c r="E205" t="s">
        <v>13</v>
      </c>
      <c r="F205">
        <v>23</v>
      </c>
      <c r="G205" t="s">
        <v>730</v>
      </c>
      <c r="H205" t="s">
        <v>26</v>
      </c>
      <c r="I205" t="s">
        <v>731</v>
      </c>
      <c r="J205" t="s">
        <v>732</v>
      </c>
      <c r="K205" t="s">
        <v>733</v>
      </c>
      <c r="L205">
        <v>0</v>
      </c>
      <c r="M205">
        <v>32</v>
      </c>
      <c r="N205">
        <v>40</v>
      </c>
      <c r="O205">
        <f t="shared" si="11"/>
        <v>8</v>
      </c>
    </row>
    <row r="206" spans="1:15" x14ac:dyDescent="0.25">
      <c r="A206" s="4">
        <f t="shared" si="9"/>
        <v>25659</v>
      </c>
      <c r="B206" s="4" t="str">
        <f t="shared" si="10"/>
        <v>1970s</v>
      </c>
      <c r="C206">
        <v>1970</v>
      </c>
      <c r="D206" t="s">
        <v>12</v>
      </c>
      <c r="E206" t="s">
        <v>13</v>
      </c>
      <c r="F206">
        <v>1</v>
      </c>
      <c r="G206" t="s">
        <v>734</v>
      </c>
      <c r="H206" t="s">
        <v>735</v>
      </c>
      <c r="I206" t="s">
        <v>736</v>
      </c>
      <c r="J206" t="s">
        <v>737</v>
      </c>
      <c r="K206" t="s">
        <v>738</v>
      </c>
      <c r="L206">
        <v>0</v>
      </c>
      <c r="M206">
        <v>61</v>
      </c>
      <c r="N206">
        <v>82</v>
      </c>
      <c r="O206">
        <f t="shared" si="11"/>
        <v>21</v>
      </c>
    </row>
    <row r="207" spans="1:15" x14ac:dyDescent="0.25">
      <c r="A207" s="4">
        <f t="shared" si="9"/>
        <v>14338</v>
      </c>
      <c r="B207" s="4" t="str">
        <f t="shared" si="10"/>
        <v>1930s</v>
      </c>
      <c r="C207">
        <v>1939</v>
      </c>
      <c r="D207" t="s">
        <v>12</v>
      </c>
      <c r="E207" t="s">
        <v>13</v>
      </c>
      <c r="F207">
        <v>3</v>
      </c>
      <c r="G207" t="s">
        <v>734</v>
      </c>
      <c r="H207" t="s">
        <v>739</v>
      </c>
      <c r="I207" t="s">
        <v>740</v>
      </c>
      <c r="J207" t="s">
        <v>741</v>
      </c>
      <c r="K207" t="s">
        <v>98</v>
      </c>
      <c r="L207">
        <v>0</v>
      </c>
      <c r="M207">
        <v>9</v>
      </c>
      <c r="N207">
        <v>9</v>
      </c>
      <c r="O207">
        <f t="shared" si="11"/>
        <v>0</v>
      </c>
    </row>
    <row r="208" spans="1:15" x14ac:dyDescent="0.25">
      <c r="A208" s="4">
        <f t="shared" si="9"/>
        <v>27873</v>
      </c>
      <c r="B208" s="4" t="str">
        <f t="shared" si="10"/>
        <v>1970s</v>
      </c>
      <c r="C208">
        <v>1976</v>
      </c>
      <c r="D208" t="s">
        <v>12</v>
      </c>
      <c r="E208" t="s">
        <v>13</v>
      </c>
      <c r="F208">
        <v>23</v>
      </c>
      <c r="G208" t="s">
        <v>11418</v>
      </c>
      <c r="H208" t="s">
        <v>742</v>
      </c>
      <c r="I208" t="s">
        <v>743</v>
      </c>
      <c r="J208" t="s">
        <v>744</v>
      </c>
      <c r="K208" t="s">
        <v>11415</v>
      </c>
      <c r="L208">
        <v>0</v>
      </c>
      <c r="M208">
        <v>12</v>
      </c>
      <c r="N208">
        <v>12</v>
      </c>
      <c r="O208">
        <f t="shared" si="11"/>
        <v>0</v>
      </c>
    </row>
    <row r="209" spans="1:15" x14ac:dyDescent="0.25">
      <c r="A209" s="4">
        <f t="shared" si="9"/>
        <v>22755</v>
      </c>
      <c r="B209" s="4" t="str">
        <f t="shared" si="10"/>
        <v>1960s</v>
      </c>
      <c r="C209">
        <v>1962</v>
      </c>
      <c r="D209" t="s">
        <v>12</v>
      </c>
      <c r="E209" t="s">
        <v>13</v>
      </c>
      <c r="F209">
        <v>19</v>
      </c>
      <c r="G209" t="s">
        <v>11418</v>
      </c>
      <c r="H209" t="s">
        <v>18</v>
      </c>
      <c r="I209" t="s">
        <v>745</v>
      </c>
      <c r="J209" t="s">
        <v>746</v>
      </c>
      <c r="K209" t="s">
        <v>11415</v>
      </c>
      <c r="L209">
        <v>0</v>
      </c>
      <c r="M209">
        <v>15</v>
      </c>
      <c r="N209">
        <v>16</v>
      </c>
      <c r="O209">
        <f t="shared" si="11"/>
        <v>1</v>
      </c>
    </row>
    <row r="210" spans="1:15" x14ac:dyDescent="0.25">
      <c r="A210" s="4">
        <f t="shared" si="9"/>
        <v>8881</v>
      </c>
      <c r="B210" s="4" t="str">
        <f t="shared" si="10"/>
        <v>1920s</v>
      </c>
      <c r="C210">
        <v>1924</v>
      </c>
      <c r="D210" t="s">
        <v>12</v>
      </c>
      <c r="E210" t="s">
        <v>13</v>
      </c>
      <c r="F210">
        <v>24</v>
      </c>
      <c r="G210" t="s">
        <v>11418</v>
      </c>
      <c r="H210" t="s">
        <v>368</v>
      </c>
      <c r="I210" t="s">
        <v>747</v>
      </c>
      <c r="J210" t="s">
        <v>748</v>
      </c>
      <c r="K210" t="s">
        <v>11415</v>
      </c>
      <c r="L210">
        <v>0</v>
      </c>
      <c r="M210">
        <v>3</v>
      </c>
      <c r="N210">
        <v>3</v>
      </c>
      <c r="O210">
        <f t="shared" si="11"/>
        <v>0</v>
      </c>
    </row>
    <row r="211" spans="1:15" x14ac:dyDescent="0.25">
      <c r="A211" s="4">
        <f t="shared" si="9"/>
        <v>17647</v>
      </c>
      <c r="B211" s="4" t="str">
        <f t="shared" si="10"/>
        <v>1940s</v>
      </c>
      <c r="C211">
        <v>1948</v>
      </c>
      <c r="D211" t="s">
        <v>12</v>
      </c>
      <c r="E211" t="s">
        <v>13</v>
      </c>
      <c r="F211">
        <v>24</v>
      </c>
      <c r="G211" t="s">
        <v>11418</v>
      </c>
      <c r="H211" t="s">
        <v>749</v>
      </c>
      <c r="I211" t="s">
        <v>750</v>
      </c>
      <c r="J211" t="s">
        <v>751</v>
      </c>
      <c r="K211" t="s">
        <v>11415</v>
      </c>
      <c r="L211">
        <v>0</v>
      </c>
      <c r="M211">
        <v>28</v>
      </c>
      <c r="N211">
        <v>29</v>
      </c>
      <c r="O211">
        <f t="shared" si="11"/>
        <v>1</v>
      </c>
    </row>
    <row r="212" spans="1:15" x14ac:dyDescent="0.25">
      <c r="A212" s="4">
        <f t="shared" si="9"/>
        <v>15800</v>
      </c>
      <c r="B212" s="4" t="str">
        <f t="shared" si="10"/>
        <v>1940s</v>
      </c>
      <c r="C212">
        <v>1943</v>
      </c>
      <c r="D212" t="s">
        <v>12</v>
      </c>
      <c r="E212" t="s">
        <v>13</v>
      </c>
      <c r="F212">
        <v>4</v>
      </c>
      <c r="G212" t="s">
        <v>11418</v>
      </c>
      <c r="H212" t="s">
        <v>244</v>
      </c>
      <c r="I212" t="s">
        <v>752</v>
      </c>
      <c r="J212" t="s">
        <v>753</v>
      </c>
      <c r="K212" t="s">
        <v>11415</v>
      </c>
      <c r="L212">
        <v>0</v>
      </c>
      <c r="M212">
        <v>7</v>
      </c>
      <c r="N212">
        <v>7</v>
      </c>
      <c r="O212">
        <f t="shared" si="11"/>
        <v>0</v>
      </c>
    </row>
    <row r="213" spans="1:15" x14ac:dyDescent="0.25">
      <c r="A213" s="4">
        <f t="shared" si="9"/>
        <v>16554</v>
      </c>
      <c r="B213" s="4" t="str">
        <f t="shared" si="10"/>
        <v>1940s</v>
      </c>
      <c r="C213">
        <v>1945</v>
      </c>
      <c r="D213" t="s">
        <v>12</v>
      </c>
      <c r="E213" t="s">
        <v>13</v>
      </c>
      <c r="F213">
        <v>27</v>
      </c>
      <c r="G213" t="s">
        <v>11418</v>
      </c>
      <c r="H213" t="s">
        <v>217</v>
      </c>
      <c r="I213" t="s">
        <v>754</v>
      </c>
      <c r="J213" t="s">
        <v>755</v>
      </c>
      <c r="K213" t="s">
        <v>11415</v>
      </c>
      <c r="L213">
        <v>0</v>
      </c>
      <c r="M213">
        <v>6</v>
      </c>
      <c r="N213">
        <v>13</v>
      </c>
      <c r="O213">
        <f t="shared" si="11"/>
        <v>7</v>
      </c>
    </row>
    <row r="214" spans="1:15" x14ac:dyDescent="0.25">
      <c r="A214" s="4">
        <f t="shared" si="9"/>
        <v>17641</v>
      </c>
      <c r="B214" s="4" t="str">
        <f t="shared" si="10"/>
        <v>1940s</v>
      </c>
      <c r="C214">
        <v>1948</v>
      </c>
      <c r="D214" t="s">
        <v>12</v>
      </c>
      <c r="E214" t="s">
        <v>13</v>
      </c>
      <c r="F214">
        <v>18</v>
      </c>
      <c r="G214" t="s">
        <v>11418</v>
      </c>
      <c r="H214" t="s">
        <v>756</v>
      </c>
      <c r="I214" t="s">
        <v>757</v>
      </c>
      <c r="J214" t="s">
        <v>758</v>
      </c>
      <c r="K214" t="s">
        <v>11415</v>
      </c>
      <c r="L214">
        <v>0</v>
      </c>
      <c r="M214">
        <v>37</v>
      </c>
      <c r="N214">
        <v>37</v>
      </c>
      <c r="O214">
        <f t="shared" si="11"/>
        <v>0</v>
      </c>
    </row>
    <row r="215" spans="1:15" x14ac:dyDescent="0.25">
      <c r="A215" s="4">
        <f t="shared" si="9"/>
        <v>30071</v>
      </c>
      <c r="B215" s="4" t="str">
        <f t="shared" si="10"/>
        <v>1980s</v>
      </c>
      <c r="C215">
        <v>1982</v>
      </c>
      <c r="D215" t="s">
        <v>12</v>
      </c>
      <c r="E215" t="s">
        <v>13</v>
      </c>
      <c r="F215">
        <v>30</v>
      </c>
      <c r="G215" t="s">
        <v>11418</v>
      </c>
      <c r="H215" t="s">
        <v>294</v>
      </c>
      <c r="I215" t="s">
        <v>759</v>
      </c>
      <c r="J215" t="s">
        <v>760</v>
      </c>
      <c r="K215" t="s">
        <v>11415</v>
      </c>
      <c r="L215">
        <v>0</v>
      </c>
      <c r="M215">
        <v>13</v>
      </c>
      <c r="N215">
        <v>13</v>
      </c>
      <c r="O215">
        <f t="shared" si="11"/>
        <v>0</v>
      </c>
    </row>
    <row r="216" spans="1:15" x14ac:dyDescent="0.25">
      <c r="A216" s="4">
        <f t="shared" si="9"/>
        <v>34438</v>
      </c>
      <c r="B216" s="4" t="str">
        <f t="shared" si="10"/>
        <v>1990s</v>
      </c>
      <c r="C216">
        <v>1994</v>
      </c>
      <c r="D216" t="s">
        <v>12</v>
      </c>
      <c r="E216" t="s">
        <v>13</v>
      </c>
      <c r="F216">
        <v>14</v>
      </c>
      <c r="G216" t="s">
        <v>11418</v>
      </c>
      <c r="H216" t="s">
        <v>294</v>
      </c>
      <c r="I216" t="s">
        <v>761</v>
      </c>
      <c r="J216" t="s">
        <v>762</v>
      </c>
      <c r="K216" t="s">
        <v>11415</v>
      </c>
      <c r="L216">
        <v>0</v>
      </c>
      <c r="M216">
        <v>26</v>
      </c>
      <c r="N216">
        <v>26</v>
      </c>
      <c r="O216">
        <f t="shared" si="11"/>
        <v>0</v>
      </c>
    </row>
    <row r="217" spans="1:15" x14ac:dyDescent="0.25">
      <c r="A217" s="4">
        <f t="shared" si="9"/>
        <v>6672</v>
      </c>
      <c r="B217" s="4" t="str">
        <f t="shared" si="10"/>
        <v>1910s</v>
      </c>
      <c r="C217">
        <v>1918</v>
      </c>
      <c r="D217" t="s">
        <v>12</v>
      </c>
      <c r="E217" t="s">
        <v>13</v>
      </c>
      <c r="F217">
        <v>7</v>
      </c>
      <c r="G217" t="s">
        <v>11418</v>
      </c>
      <c r="H217" t="s">
        <v>763</v>
      </c>
      <c r="I217" t="s">
        <v>764</v>
      </c>
      <c r="J217" t="s">
        <v>765</v>
      </c>
      <c r="K217" t="s">
        <v>11415</v>
      </c>
      <c r="L217">
        <v>0</v>
      </c>
      <c r="M217">
        <v>23</v>
      </c>
      <c r="N217">
        <v>23</v>
      </c>
      <c r="O217">
        <f t="shared" si="11"/>
        <v>0</v>
      </c>
    </row>
    <row r="218" spans="1:15" x14ac:dyDescent="0.25">
      <c r="A218" s="4">
        <f t="shared" si="9"/>
        <v>18724</v>
      </c>
      <c r="B218" s="4" t="str">
        <f t="shared" si="10"/>
        <v>1950s</v>
      </c>
      <c r="C218">
        <v>1951</v>
      </c>
      <c r="D218" t="s">
        <v>12</v>
      </c>
      <c r="E218" t="s">
        <v>13</v>
      </c>
      <c r="F218">
        <v>6</v>
      </c>
      <c r="G218" t="s">
        <v>11418</v>
      </c>
      <c r="H218" t="s">
        <v>18</v>
      </c>
      <c r="I218" t="s">
        <v>766</v>
      </c>
      <c r="J218" t="s">
        <v>767</v>
      </c>
      <c r="K218" t="s">
        <v>768</v>
      </c>
      <c r="L218">
        <v>0</v>
      </c>
      <c r="M218">
        <v>22</v>
      </c>
      <c r="N218">
        <v>22</v>
      </c>
      <c r="O218">
        <f t="shared" si="11"/>
        <v>0</v>
      </c>
    </row>
    <row r="219" spans="1:15" x14ac:dyDescent="0.25">
      <c r="A219" s="4">
        <f t="shared" si="9"/>
        <v>34428</v>
      </c>
      <c r="B219" s="4" t="str">
        <f t="shared" si="10"/>
        <v>1990s</v>
      </c>
      <c r="C219">
        <v>1994</v>
      </c>
      <c r="D219" t="s">
        <v>12</v>
      </c>
      <c r="E219" t="s">
        <v>13</v>
      </c>
      <c r="F219">
        <v>4</v>
      </c>
      <c r="G219" t="s">
        <v>769</v>
      </c>
      <c r="H219" t="s">
        <v>770</v>
      </c>
      <c r="I219" t="s">
        <v>771</v>
      </c>
      <c r="J219" t="s">
        <v>772</v>
      </c>
      <c r="K219" t="s">
        <v>773</v>
      </c>
      <c r="L219">
        <v>0</v>
      </c>
      <c r="M219">
        <v>3</v>
      </c>
      <c r="N219">
        <v>24</v>
      </c>
      <c r="O219">
        <f t="shared" si="11"/>
        <v>21</v>
      </c>
    </row>
    <row r="220" spans="1:15" x14ac:dyDescent="0.25">
      <c r="A220" s="4">
        <f t="shared" si="9"/>
        <v>34427</v>
      </c>
      <c r="B220" s="4" t="str">
        <f t="shared" si="10"/>
        <v>1990s</v>
      </c>
      <c r="C220">
        <v>1994</v>
      </c>
      <c r="D220" t="s">
        <v>12</v>
      </c>
      <c r="E220" t="s">
        <v>13</v>
      </c>
      <c r="F220">
        <v>3</v>
      </c>
      <c r="G220" t="s">
        <v>774</v>
      </c>
      <c r="H220" t="s">
        <v>775</v>
      </c>
      <c r="I220" t="s">
        <v>776</v>
      </c>
      <c r="J220" t="s">
        <v>777</v>
      </c>
      <c r="K220" t="s">
        <v>778</v>
      </c>
      <c r="L220">
        <v>0</v>
      </c>
      <c r="M220">
        <v>5</v>
      </c>
      <c r="N220">
        <v>5</v>
      </c>
      <c r="O220">
        <f t="shared" si="11"/>
        <v>0</v>
      </c>
    </row>
    <row r="221" spans="1:15" x14ac:dyDescent="0.25">
      <c r="A221" s="4">
        <f t="shared" si="9"/>
        <v>26045</v>
      </c>
      <c r="B221" s="4" t="str">
        <f t="shared" si="10"/>
        <v>1970s</v>
      </c>
      <c r="C221">
        <v>1971</v>
      </c>
      <c r="D221" t="s">
        <v>12</v>
      </c>
      <c r="E221" t="s">
        <v>13</v>
      </c>
      <c r="F221">
        <v>22</v>
      </c>
      <c r="G221" t="s">
        <v>11418</v>
      </c>
      <c r="H221" t="s">
        <v>529</v>
      </c>
      <c r="I221" t="s">
        <v>779</v>
      </c>
      <c r="J221" t="s">
        <v>780</v>
      </c>
      <c r="K221" t="s">
        <v>781</v>
      </c>
      <c r="L221">
        <v>0</v>
      </c>
      <c r="M221">
        <v>4</v>
      </c>
      <c r="N221">
        <v>4</v>
      </c>
      <c r="O221">
        <f t="shared" si="11"/>
        <v>0</v>
      </c>
    </row>
    <row r="222" spans="1:15" x14ac:dyDescent="0.25">
      <c r="A222" s="4">
        <f t="shared" si="9"/>
        <v>26406</v>
      </c>
      <c r="B222" s="4" t="str">
        <f t="shared" si="10"/>
        <v>1970s</v>
      </c>
      <c r="C222">
        <v>1972</v>
      </c>
      <c r="D222" t="s">
        <v>12</v>
      </c>
      <c r="E222" t="s">
        <v>13</v>
      </c>
      <c r="F222">
        <v>17</v>
      </c>
      <c r="G222" t="s">
        <v>11418</v>
      </c>
      <c r="H222" t="s">
        <v>775</v>
      </c>
      <c r="I222" t="s">
        <v>782</v>
      </c>
      <c r="J222" t="s">
        <v>783</v>
      </c>
      <c r="K222" t="s">
        <v>784</v>
      </c>
      <c r="L222">
        <v>0</v>
      </c>
      <c r="M222">
        <v>3</v>
      </c>
      <c r="N222">
        <v>3</v>
      </c>
      <c r="O222">
        <f t="shared" si="11"/>
        <v>0</v>
      </c>
    </row>
    <row r="223" spans="1:15" x14ac:dyDescent="0.25">
      <c r="A223" s="4">
        <f t="shared" si="9"/>
        <v>31153</v>
      </c>
      <c r="B223" s="4" t="str">
        <f t="shared" si="10"/>
        <v>1980s</v>
      </c>
      <c r="C223">
        <v>1985</v>
      </c>
      <c r="D223" t="s">
        <v>12</v>
      </c>
      <c r="E223" t="s">
        <v>13</v>
      </c>
      <c r="F223">
        <v>16</v>
      </c>
      <c r="G223" t="s">
        <v>11418</v>
      </c>
      <c r="H223" t="s">
        <v>52</v>
      </c>
      <c r="I223" t="s">
        <v>68</v>
      </c>
      <c r="J223" t="s">
        <v>785</v>
      </c>
      <c r="K223" t="s">
        <v>786</v>
      </c>
      <c r="L223">
        <v>0</v>
      </c>
      <c r="M223">
        <v>0</v>
      </c>
      <c r="N223">
        <v>89</v>
      </c>
      <c r="O223">
        <f t="shared" si="11"/>
        <v>89</v>
      </c>
    </row>
    <row r="224" spans="1:15" x14ac:dyDescent="0.25">
      <c r="A224" s="4">
        <f t="shared" si="9"/>
        <v>19089</v>
      </c>
      <c r="B224" s="4" t="str">
        <f t="shared" si="10"/>
        <v>1950s</v>
      </c>
      <c r="C224">
        <v>1952</v>
      </c>
      <c r="D224" t="s">
        <v>12</v>
      </c>
      <c r="E224" t="s">
        <v>13</v>
      </c>
      <c r="F224">
        <v>5</v>
      </c>
      <c r="G224" t="s">
        <v>11418</v>
      </c>
      <c r="H224" t="s">
        <v>151</v>
      </c>
      <c r="I224" t="s">
        <v>227</v>
      </c>
      <c r="J224" t="s">
        <v>783</v>
      </c>
      <c r="K224" t="s">
        <v>787</v>
      </c>
      <c r="L224">
        <v>3</v>
      </c>
      <c r="M224">
        <v>2</v>
      </c>
      <c r="N224">
        <v>2</v>
      </c>
      <c r="O224">
        <f t="shared" si="11"/>
        <v>0</v>
      </c>
    </row>
    <row r="225" spans="1:15" x14ac:dyDescent="0.25">
      <c r="A225" s="4">
        <f t="shared" si="9"/>
        <v>7407</v>
      </c>
      <c r="B225" s="4" t="str">
        <f t="shared" si="10"/>
        <v>1920s</v>
      </c>
      <c r="C225">
        <v>1920</v>
      </c>
      <c r="D225" t="s">
        <v>12</v>
      </c>
      <c r="E225" t="s">
        <v>13</v>
      </c>
      <c r="F225">
        <v>11</v>
      </c>
      <c r="G225" t="s">
        <v>11418</v>
      </c>
      <c r="H225" t="s">
        <v>151</v>
      </c>
      <c r="I225" t="s">
        <v>788</v>
      </c>
      <c r="J225" t="s">
        <v>789</v>
      </c>
      <c r="K225" t="s">
        <v>790</v>
      </c>
      <c r="L225">
        <v>0</v>
      </c>
      <c r="M225">
        <v>1</v>
      </c>
      <c r="N225">
        <v>2</v>
      </c>
      <c r="O225">
        <f t="shared" si="11"/>
        <v>1</v>
      </c>
    </row>
    <row r="226" spans="1:15" x14ac:dyDescent="0.25">
      <c r="A226" s="4">
        <f t="shared" si="9"/>
        <v>7406</v>
      </c>
      <c r="B226" s="4" t="str">
        <f t="shared" si="10"/>
        <v>1920s</v>
      </c>
      <c r="C226">
        <v>1920</v>
      </c>
      <c r="D226" t="s">
        <v>12</v>
      </c>
      <c r="E226" t="s">
        <v>13</v>
      </c>
      <c r="F226">
        <v>10</v>
      </c>
      <c r="G226" t="s">
        <v>11418</v>
      </c>
      <c r="H226" t="s">
        <v>151</v>
      </c>
      <c r="I226" t="s">
        <v>791</v>
      </c>
      <c r="J226" t="s">
        <v>792</v>
      </c>
      <c r="K226" t="s">
        <v>790</v>
      </c>
      <c r="L226">
        <v>0</v>
      </c>
      <c r="M226">
        <v>1</v>
      </c>
      <c r="N226">
        <v>2</v>
      </c>
      <c r="O226">
        <f t="shared" si="11"/>
        <v>1</v>
      </c>
    </row>
    <row r="227" spans="1:15" x14ac:dyDescent="0.25">
      <c r="A227" s="4">
        <f t="shared" si="9"/>
        <v>20183</v>
      </c>
      <c r="B227" s="4" t="str">
        <f t="shared" si="10"/>
        <v>1950s</v>
      </c>
      <c r="C227">
        <v>1955</v>
      </c>
      <c r="D227" t="s">
        <v>12</v>
      </c>
      <c r="E227" t="s">
        <v>13</v>
      </c>
      <c r="F227">
        <v>4</v>
      </c>
      <c r="G227" t="s">
        <v>11418</v>
      </c>
      <c r="H227" t="s">
        <v>18</v>
      </c>
      <c r="I227" t="s">
        <v>793</v>
      </c>
      <c r="J227" t="s">
        <v>794</v>
      </c>
      <c r="K227" t="s">
        <v>795</v>
      </c>
      <c r="L227">
        <v>0</v>
      </c>
      <c r="M227">
        <v>3</v>
      </c>
      <c r="N227">
        <v>3</v>
      </c>
      <c r="O227">
        <f t="shared" si="11"/>
        <v>0</v>
      </c>
    </row>
    <row r="228" spans="1:15" x14ac:dyDescent="0.25">
      <c r="A228" s="4">
        <f t="shared" si="9"/>
        <v>11066</v>
      </c>
      <c r="B228" s="4" t="str">
        <f t="shared" si="10"/>
        <v>1930s</v>
      </c>
      <c r="C228">
        <v>1930</v>
      </c>
      <c r="D228" t="s">
        <v>12</v>
      </c>
      <c r="E228" t="s">
        <v>13</v>
      </c>
      <c r="F228">
        <v>18</v>
      </c>
      <c r="G228" t="s">
        <v>11418</v>
      </c>
      <c r="H228" t="s">
        <v>442</v>
      </c>
      <c r="I228" t="s">
        <v>796</v>
      </c>
      <c r="J228" t="s">
        <v>797</v>
      </c>
      <c r="K228" t="s">
        <v>798</v>
      </c>
      <c r="L228">
        <v>0</v>
      </c>
      <c r="M228">
        <v>4</v>
      </c>
      <c r="N228">
        <v>4</v>
      </c>
      <c r="O228">
        <f t="shared" si="11"/>
        <v>0</v>
      </c>
    </row>
    <row r="229" spans="1:15" x14ac:dyDescent="0.25">
      <c r="A229" s="4">
        <f t="shared" si="9"/>
        <v>12148</v>
      </c>
      <c r="B229" s="4" t="str">
        <f t="shared" si="10"/>
        <v>1930s</v>
      </c>
      <c r="C229">
        <v>1933</v>
      </c>
      <c r="D229" t="s">
        <v>12</v>
      </c>
      <c r="E229" t="s">
        <v>13</v>
      </c>
      <c r="F229">
        <v>4</v>
      </c>
      <c r="G229" t="s">
        <v>11418</v>
      </c>
      <c r="H229" t="s">
        <v>799</v>
      </c>
      <c r="I229" t="s">
        <v>800</v>
      </c>
      <c r="J229" t="s">
        <v>801</v>
      </c>
      <c r="K229" t="s">
        <v>802</v>
      </c>
      <c r="L229">
        <v>0</v>
      </c>
      <c r="M229">
        <v>73</v>
      </c>
      <c r="N229">
        <v>76</v>
      </c>
      <c r="O229">
        <f t="shared" si="11"/>
        <v>3</v>
      </c>
    </row>
    <row r="230" spans="1:15" x14ac:dyDescent="0.25">
      <c r="A230" s="4">
        <f t="shared" si="9"/>
        <v>31504</v>
      </c>
      <c r="B230" s="4" t="str">
        <f t="shared" si="10"/>
        <v>1980s</v>
      </c>
      <c r="C230">
        <v>1986</v>
      </c>
      <c r="D230" t="s">
        <v>12</v>
      </c>
      <c r="E230" t="s">
        <v>13</v>
      </c>
      <c r="F230">
        <v>2</v>
      </c>
      <c r="G230" t="s">
        <v>11418</v>
      </c>
      <c r="H230" t="s">
        <v>244</v>
      </c>
      <c r="I230" t="s">
        <v>803</v>
      </c>
      <c r="J230" t="s">
        <v>804</v>
      </c>
      <c r="K230" t="s">
        <v>805</v>
      </c>
      <c r="L230">
        <v>0</v>
      </c>
      <c r="M230">
        <v>11</v>
      </c>
      <c r="N230">
        <v>11</v>
      </c>
      <c r="O230">
        <f t="shared" si="11"/>
        <v>0</v>
      </c>
    </row>
    <row r="231" spans="1:15" x14ac:dyDescent="0.25">
      <c r="A231" s="4">
        <f t="shared" si="9"/>
        <v>15818</v>
      </c>
      <c r="B231" s="4" t="str">
        <f t="shared" si="10"/>
        <v>1940s</v>
      </c>
      <c r="C231">
        <v>1943</v>
      </c>
      <c r="D231" t="s">
        <v>12</v>
      </c>
      <c r="E231" t="s">
        <v>13</v>
      </c>
      <c r="F231">
        <v>22</v>
      </c>
      <c r="G231" t="s">
        <v>11418</v>
      </c>
      <c r="H231" t="s">
        <v>806</v>
      </c>
      <c r="I231" t="s">
        <v>807</v>
      </c>
      <c r="J231" t="s">
        <v>808</v>
      </c>
      <c r="K231" t="s">
        <v>809</v>
      </c>
      <c r="L231">
        <v>0</v>
      </c>
      <c r="M231">
        <v>13</v>
      </c>
      <c r="N231">
        <v>31</v>
      </c>
      <c r="O231">
        <f t="shared" si="11"/>
        <v>18</v>
      </c>
    </row>
    <row r="232" spans="1:15" x14ac:dyDescent="0.25">
      <c r="A232" s="4">
        <f t="shared" si="9"/>
        <v>28963</v>
      </c>
      <c r="B232" s="4" t="str">
        <f t="shared" si="10"/>
        <v>1970s</v>
      </c>
      <c r="C232">
        <v>1979</v>
      </c>
      <c r="D232" t="s">
        <v>12</v>
      </c>
      <c r="E232" t="s">
        <v>13</v>
      </c>
      <c r="F232">
        <v>18</v>
      </c>
      <c r="G232" t="s">
        <v>11418</v>
      </c>
      <c r="H232" t="s">
        <v>294</v>
      </c>
      <c r="I232" t="s">
        <v>810</v>
      </c>
      <c r="J232" t="s">
        <v>792</v>
      </c>
      <c r="K232" t="s">
        <v>811</v>
      </c>
      <c r="L232">
        <v>0</v>
      </c>
      <c r="M232">
        <v>3</v>
      </c>
      <c r="N232">
        <v>18</v>
      </c>
      <c r="O232">
        <f t="shared" si="11"/>
        <v>15</v>
      </c>
    </row>
    <row r="233" spans="1:15" x14ac:dyDescent="0.25">
      <c r="A233" s="4">
        <f t="shared" si="9"/>
        <v>13241</v>
      </c>
      <c r="B233" s="4" t="str">
        <f t="shared" si="10"/>
        <v>1930s</v>
      </c>
      <c r="C233">
        <v>1936</v>
      </c>
      <c r="D233" t="s">
        <v>12</v>
      </c>
      <c r="E233" t="s">
        <v>13</v>
      </c>
      <c r="F233">
        <v>1</v>
      </c>
      <c r="G233" t="s">
        <v>11418</v>
      </c>
      <c r="H233" t="s">
        <v>812</v>
      </c>
      <c r="I233" t="s">
        <v>813</v>
      </c>
      <c r="J233" t="s">
        <v>814</v>
      </c>
      <c r="K233" t="s">
        <v>815</v>
      </c>
      <c r="L233">
        <v>0</v>
      </c>
      <c r="M233">
        <v>2</v>
      </c>
      <c r="N233">
        <v>2</v>
      </c>
      <c r="O233">
        <f t="shared" si="11"/>
        <v>0</v>
      </c>
    </row>
    <row r="234" spans="1:15" x14ac:dyDescent="0.25">
      <c r="A234" s="4">
        <f t="shared" si="9"/>
        <v>22024</v>
      </c>
      <c r="B234" s="4" t="str">
        <f t="shared" si="10"/>
        <v>1960s</v>
      </c>
      <c r="C234">
        <v>1960</v>
      </c>
      <c r="D234" t="s">
        <v>12</v>
      </c>
      <c r="E234" t="s">
        <v>13</v>
      </c>
      <c r="F234">
        <v>18</v>
      </c>
      <c r="G234" t="s">
        <v>816</v>
      </c>
      <c r="H234" t="s">
        <v>18</v>
      </c>
      <c r="I234" t="s">
        <v>817</v>
      </c>
      <c r="J234" t="s">
        <v>818</v>
      </c>
      <c r="K234" t="s">
        <v>358</v>
      </c>
      <c r="L234">
        <v>0</v>
      </c>
      <c r="M234">
        <v>9</v>
      </c>
      <c r="N234">
        <v>9</v>
      </c>
      <c r="O234">
        <f t="shared" si="11"/>
        <v>0</v>
      </c>
    </row>
    <row r="235" spans="1:15" x14ac:dyDescent="0.25">
      <c r="A235" s="4">
        <f t="shared" si="9"/>
        <v>22011</v>
      </c>
      <c r="B235" s="4" t="str">
        <f t="shared" si="10"/>
        <v>1960s</v>
      </c>
      <c r="C235">
        <v>1960</v>
      </c>
      <c r="D235" t="s">
        <v>12</v>
      </c>
      <c r="E235" t="s">
        <v>13</v>
      </c>
      <c r="F235">
        <v>5</v>
      </c>
      <c r="G235" t="s">
        <v>819</v>
      </c>
      <c r="H235" t="s">
        <v>151</v>
      </c>
      <c r="I235" t="s">
        <v>188</v>
      </c>
      <c r="J235" t="s">
        <v>820</v>
      </c>
      <c r="K235" t="s">
        <v>821</v>
      </c>
      <c r="L235">
        <v>0</v>
      </c>
      <c r="M235">
        <v>2</v>
      </c>
      <c r="N235">
        <v>18</v>
      </c>
      <c r="O235">
        <f t="shared" si="11"/>
        <v>16</v>
      </c>
    </row>
    <row r="236" spans="1:15" x14ac:dyDescent="0.25">
      <c r="A236" s="4">
        <f t="shared" si="9"/>
        <v>16914</v>
      </c>
      <c r="B236" s="4" t="str">
        <f t="shared" si="10"/>
        <v>1940s</v>
      </c>
      <c r="C236">
        <v>1946</v>
      </c>
      <c r="D236" t="s">
        <v>12</v>
      </c>
      <c r="E236" t="s">
        <v>13</v>
      </c>
      <c r="F236">
        <v>22</v>
      </c>
      <c r="G236" t="s">
        <v>819</v>
      </c>
      <c r="H236" t="s">
        <v>822</v>
      </c>
      <c r="I236" t="s">
        <v>823</v>
      </c>
      <c r="J236" t="s">
        <v>824</v>
      </c>
      <c r="K236" t="s">
        <v>825</v>
      </c>
      <c r="L236">
        <v>0</v>
      </c>
      <c r="M236">
        <v>20</v>
      </c>
      <c r="N236">
        <v>21</v>
      </c>
      <c r="O236">
        <f t="shared" si="11"/>
        <v>1</v>
      </c>
    </row>
    <row r="237" spans="1:15" x14ac:dyDescent="0.25">
      <c r="A237" s="4">
        <f t="shared" si="9"/>
        <v>35536</v>
      </c>
      <c r="B237" s="4" t="str">
        <f t="shared" si="10"/>
        <v>1990s</v>
      </c>
      <c r="C237">
        <v>1997</v>
      </c>
      <c r="D237" t="s">
        <v>12</v>
      </c>
      <c r="E237" t="s">
        <v>13</v>
      </c>
      <c r="F237">
        <v>16</v>
      </c>
      <c r="G237" t="s">
        <v>826</v>
      </c>
      <c r="H237" t="s">
        <v>244</v>
      </c>
      <c r="I237" t="s">
        <v>827</v>
      </c>
      <c r="J237" t="s">
        <v>828</v>
      </c>
      <c r="K237" t="s">
        <v>829</v>
      </c>
      <c r="L237">
        <v>0</v>
      </c>
      <c r="M237">
        <v>14</v>
      </c>
      <c r="N237">
        <v>14</v>
      </c>
      <c r="O237">
        <f t="shared" si="11"/>
        <v>0</v>
      </c>
    </row>
    <row r="238" spans="1:15" x14ac:dyDescent="0.25">
      <c r="A238" s="4">
        <f t="shared" si="9"/>
        <v>34812</v>
      </c>
      <c r="B238" s="4" t="str">
        <f t="shared" si="10"/>
        <v>1990s</v>
      </c>
      <c r="C238">
        <v>1995</v>
      </c>
      <c r="D238" t="s">
        <v>12</v>
      </c>
      <c r="E238" t="s">
        <v>13</v>
      </c>
      <c r="F238">
        <v>23</v>
      </c>
      <c r="G238" t="s">
        <v>830</v>
      </c>
      <c r="H238" t="s">
        <v>14</v>
      </c>
      <c r="I238" t="s">
        <v>831</v>
      </c>
      <c r="J238" t="s">
        <v>832</v>
      </c>
      <c r="K238" t="s">
        <v>833</v>
      </c>
      <c r="L238">
        <v>0</v>
      </c>
      <c r="M238">
        <v>1</v>
      </c>
      <c r="N238">
        <v>9</v>
      </c>
      <c r="O238">
        <f t="shared" si="11"/>
        <v>8</v>
      </c>
    </row>
    <row r="239" spans="1:15" x14ac:dyDescent="0.25">
      <c r="A239" s="4">
        <f t="shared" si="9"/>
        <v>17633</v>
      </c>
      <c r="B239" s="4" t="str">
        <f t="shared" si="10"/>
        <v>1940s</v>
      </c>
      <c r="C239">
        <v>1948</v>
      </c>
      <c r="D239" t="s">
        <v>12</v>
      </c>
      <c r="E239" t="s">
        <v>13</v>
      </c>
      <c r="F239">
        <v>10</v>
      </c>
      <c r="G239" t="s">
        <v>830</v>
      </c>
      <c r="H239" t="s">
        <v>18</v>
      </c>
      <c r="I239" t="s">
        <v>834</v>
      </c>
      <c r="J239" t="s">
        <v>835</v>
      </c>
      <c r="K239" t="s">
        <v>98</v>
      </c>
      <c r="L239">
        <v>0</v>
      </c>
      <c r="M239">
        <v>1</v>
      </c>
      <c r="N239">
        <v>6</v>
      </c>
      <c r="O239">
        <f t="shared" si="11"/>
        <v>5</v>
      </c>
    </row>
    <row r="240" spans="1:15" x14ac:dyDescent="0.25">
      <c r="A240" s="4">
        <f t="shared" si="9"/>
        <v>22026</v>
      </c>
      <c r="B240" s="4" t="str">
        <f t="shared" si="10"/>
        <v>1960s</v>
      </c>
      <c r="C240">
        <v>1960</v>
      </c>
      <c r="D240" t="s">
        <v>12</v>
      </c>
      <c r="E240" t="s">
        <v>13</v>
      </c>
      <c r="F240">
        <v>20</v>
      </c>
      <c r="G240" t="s">
        <v>836</v>
      </c>
      <c r="H240" t="s">
        <v>442</v>
      </c>
      <c r="I240" t="s">
        <v>837</v>
      </c>
      <c r="J240" t="s">
        <v>838</v>
      </c>
      <c r="K240" t="s">
        <v>839</v>
      </c>
      <c r="L240">
        <v>0</v>
      </c>
      <c r="M240">
        <v>4</v>
      </c>
      <c r="N240">
        <v>44</v>
      </c>
      <c r="O240">
        <f t="shared" si="11"/>
        <v>40</v>
      </c>
    </row>
    <row r="241" spans="1:15" x14ac:dyDescent="0.25">
      <c r="A241" s="4">
        <f t="shared" si="9"/>
        <v>25308</v>
      </c>
      <c r="B241" s="4" t="str">
        <f t="shared" si="10"/>
        <v>1960s</v>
      </c>
      <c r="C241">
        <v>1969</v>
      </c>
      <c r="D241" t="s">
        <v>12</v>
      </c>
      <c r="E241" t="s">
        <v>13</v>
      </c>
      <c r="F241">
        <v>15</v>
      </c>
      <c r="G241" t="s">
        <v>836</v>
      </c>
      <c r="H241" t="s">
        <v>244</v>
      </c>
      <c r="I241" t="s">
        <v>840</v>
      </c>
      <c r="J241" t="s">
        <v>841</v>
      </c>
      <c r="K241" t="s">
        <v>842</v>
      </c>
      <c r="L241">
        <v>0</v>
      </c>
      <c r="M241">
        <v>31</v>
      </c>
      <c r="N241">
        <v>31</v>
      </c>
      <c r="O241">
        <f t="shared" si="11"/>
        <v>0</v>
      </c>
    </row>
    <row r="242" spans="1:15" x14ac:dyDescent="0.25">
      <c r="A242" s="4">
        <f t="shared" si="9"/>
        <v>31890</v>
      </c>
      <c r="B242" s="4" t="str">
        <f t="shared" si="10"/>
        <v>1980s</v>
      </c>
      <c r="C242">
        <v>1987</v>
      </c>
      <c r="D242" t="s">
        <v>12</v>
      </c>
      <c r="E242" t="s">
        <v>13</v>
      </c>
      <c r="F242">
        <v>23</v>
      </c>
      <c r="G242" t="s">
        <v>836</v>
      </c>
      <c r="H242" t="s">
        <v>843</v>
      </c>
      <c r="I242" t="s">
        <v>844</v>
      </c>
      <c r="J242" t="s">
        <v>845</v>
      </c>
      <c r="K242" t="s">
        <v>846</v>
      </c>
      <c r="L242">
        <v>0</v>
      </c>
      <c r="M242">
        <v>2</v>
      </c>
      <c r="N242">
        <v>2</v>
      </c>
      <c r="O242">
        <f t="shared" si="11"/>
        <v>0</v>
      </c>
    </row>
    <row r="243" spans="1:15" x14ac:dyDescent="0.25">
      <c r="A243" s="4">
        <f t="shared" si="9"/>
        <v>16893</v>
      </c>
      <c r="B243" s="4" t="str">
        <f t="shared" si="10"/>
        <v>1940s</v>
      </c>
      <c r="C243">
        <v>1946</v>
      </c>
      <c r="D243" t="s">
        <v>12</v>
      </c>
      <c r="E243" t="s">
        <v>13</v>
      </c>
      <c r="F243">
        <v>1</v>
      </c>
      <c r="G243" t="s">
        <v>847</v>
      </c>
      <c r="H243" t="s">
        <v>848</v>
      </c>
      <c r="I243" t="s">
        <v>849</v>
      </c>
      <c r="J243" t="s">
        <v>850</v>
      </c>
      <c r="K243" t="s">
        <v>851</v>
      </c>
      <c r="L243">
        <v>0</v>
      </c>
      <c r="M243">
        <v>6</v>
      </c>
      <c r="N243">
        <v>6</v>
      </c>
      <c r="O243">
        <f t="shared" si="11"/>
        <v>0</v>
      </c>
    </row>
    <row r="244" spans="1:15" x14ac:dyDescent="0.25">
      <c r="A244" s="4">
        <f t="shared" si="9"/>
        <v>32975</v>
      </c>
      <c r="B244" s="4" t="str">
        <f t="shared" si="10"/>
        <v>1990s</v>
      </c>
      <c r="C244">
        <v>1990</v>
      </c>
      <c r="D244" t="s">
        <v>12</v>
      </c>
      <c r="E244" t="s">
        <v>13</v>
      </c>
      <c r="F244">
        <v>12</v>
      </c>
      <c r="G244" t="s">
        <v>852</v>
      </c>
      <c r="H244" t="s">
        <v>14</v>
      </c>
      <c r="I244" t="s">
        <v>853</v>
      </c>
      <c r="J244" t="s">
        <v>854</v>
      </c>
      <c r="K244" t="s">
        <v>855</v>
      </c>
      <c r="L244">
        <v>0</v>
      </c>
      <c r="M244">
        <v>5</v>
      </c>
      <c r="N244">
        <v>5</v>
      </c>
      <c r="O244">
        <f t="shared" si="11"/>
        <v>0</v>
      </c>
    </row>
    <row r="245" spans="1:15" x14ac:dyDescent="0.25">
      <c r="A245" s="4">
        <f t="shared" si="9"/>
        <v>16183</v>
      </c>
      <c r="B245" s="4" t="str">
        <f t="shared" si="10"/>
        <v>1940s</v>
      </c>
      <c r="C245">
        <v>1944</v>
      </c>
      <c r="D245" t="s">
        <v>12</v>
      </c>
      <c r="E245" t="s">
        <v>13</v>
      </c>
      <c r="F245">
        <v>21</v>
      </c>
      <c r="G245" t="s">
        <v>852</v>
      </c>
      <c r="H245" t="s">
        <v>18</v>
      </c>
      <c r="I245" t="s">
        <v>856</v>
      </c>
      <c r="J245" t="s">
        <v>857</v>
      </c>
      <c r="K245" t="s">
        <v>480</v>
      </c>
      <c r="L245">
        <v>0</v>
      </c>
      <c r="M245">
        <v>9</v>
      </c>
      <c r="N245">
        <v>20</v>
      </c>
      <c r="O245">
        <f t="shared" si="11"/>
        <v>11</v>
      </c>
    </row>
    <row r="246" spans="1:15" x14ac:dyDescent="0.25">
      <c r="A246" s="4">
        <f t="shared" si="9"/>
        <v>23115</v>
      </c>
      <c r="B246" s="4" t="str">
        <f t="shared" si="10"/>
        <v>1960s</v>
      </c>
      <c r="C246">
        <v>1963</v>
      </c>
      <c r="D246" t="s">
        <v>12</v>
      </c>
      <c r="E246" t="s">
        <v>13</v>
      </c>
      <c r="F246">
        <v>14</v>
      </c>
      <c r="G246" t="s">
        <v>852</v>
      </c>
      <c r="H246" t="s">
        <v>391</v>
      </c>
      <c r="I246" t="s">
        <v>858</v>
      </c>
      <c r="J246" t="s">
        <v>859</v>
      </c>
      <c r="K246" t="s">
        <v>860</v>
      </c>
      <c r="L246">
        <v>0</v>
      </c>
      <c r="M246">
        <v>12</v>
      </c>
      <c r="N246">
        <v>12</v>
      </c>
      <c r="O246">
        <f t="shared" si="11"/>
        <v>0</v>
      </c>
    </row>
    <row r="247" spans="1:15" x14ac:dyDescent="0.25">
      <c r="A247" s="4">
        <f t="shared" si="9"/>
        <v>42489</v>
      </c>
      <c r="B247" s="4" t="str">
        <f t="shared" si="10"/>
        <v>2010s</v>
      </c>
      <c r="C247">
        <v>2016</v>
      </c>
      <c r="D247" t="s">
        <v>12</v>
      </c>
      <c r="E247" t="s">
        <v>13</v>
      </c>
      <c r="F247">
        <v>29</v>
      </c>
      <c r="G247" t="s">
        <v>861</v>
      </c>
      <c r="H247" t="s">
        <v>862</v>
      </c>
      <c r="I247" t="s">
        <v>863</v>
      </c>
      <c r="J247" t="s">
        <v>864</v>
      </c>
      <c r="K247" t="s">
        <v>865</v>
      </c>
      <c r="L247">
        <v>0</v>
      </c>
      <c r="M247">
        <v>13</v>
      </c>
      <c r="N247">
        <v>13</v>
      </c>
      <c r="O247">
        <f t="shared" si="11"/>
        <v>0</v>
      </c>
    </row>
    <row r="248" spans="1:15" x14ac:dyDescent="0.25">
      <c r="A248" s="4">
        <f t="shared" si="9"/>
        <v>7782</v>
      </c>
      <c r="B248" s="4" t="str">
        <f t="shared" si="10"/>
        <v>1920s</v>
      </c>
      <c r="C248">
        <v>1921</v>
      </c>
      <c r="D248" t="s">
        <v>12</v>
      </c>
      <c r="E248" t="s">
        <v>13</v>
      </c>
      <c r="F248">
        <v>21</v>
      </c>
      <c r="G248" t="s">
        <v>866</v>
      </c>
      <c r="H248" t="s">
        <v>252</v>
      </c>
      <c r="I248" t="s">
        <v>867</v>
      </c>
      <c r="J248" t="s">
        <v>868</v>
      </c>
      <c r="K248" t="s">
        <v>869</v>
      </c>
      <c r="L248">
        <v>0</v>
      </c>
      <c r="M248">
        <v>1</v>
      </c>
      <c r="N248">
        <v>1</v>
      </c>
      <c r="O248">
        <f t="shared" si="11"/>
        <v>0</v>
      </c>
    </row>
    <row r="249" spans="1:15" x14ac:dyDescent="0.25">
      <c r="A249" s="4">
        <f t="shared" si="9"/>
        <v>7790</v>
      </c>
      <c r="B249" s="4" t="str">
        <f t="shared" si="10"/>
        <v>1920s</v>
      </c>
      <c r="C249">
        <v>1921</v>
      </c>
      <c r="D249" t="s">
        <v>12</v>
      </c>
      <c r="E249" t="s">
        <v>13</v>
      </c>
      <c r="F249">
        <v>29</v>
      </c>
      <c r="G249" t="s">
        <v>870</v>
      </c>
      <c r="H249" t="s">
        <v>252</v>
      </c>
      <c r="I249" t="s">
        <v>871</v>
      </c>
      <c r="J249" t="s">
        <v>872</v>
      </c>
      <c r="K249" t="s">
        <v>572</v>
      </c>
      <c r="L249">
        <v>0</v>
      </c>
      <c r="M249">
        <v>1</v>
      </c>
      <c r="N249">
        <v>1</v>
      </c>
      <c r="O249">
        <f t="shared" si="11"/>
        <v>0</v>
      </c>
    </row>
    <row r="250" spans="1:15" x14ac:dyDescent="0.25">
      <c r="A250" s="4">
        <f t="shared" si="9"/>
        <v>23485</v>
      </c>
      <c r="B250" s="4" t="str">
        <f t="shared" si="10"/>
        <v>1960s</v>
      </c>
      <c r="C250">
        <v>1964</v>
      </c>
      <c r="D250" t="s">
        <v>12</v>
      </c>
      <c r="E250" t="s">
        <v>13</v>
      </c>
      <c r="F250">
        <v>18</v>
      </c>
      <c r="G250" t="s">
        <v>870</v>
      </c>
      <c r="H250" t="s">
        <v>442</v>
      </c>
      <c r="I250" t="s">
        <v>873</v>
      </c>
      <c r="J250" t="s">
        <v>874</v>
      </c>
      <c r="K250" t="s">
        <v>875</v>
      </c>
      <c r="L250">
        <v>0</v>
      </c>
      <c r="M250">
        <v>17</v>
      </c>
      <c r="N250">
        <v>19</v>
      </c>
      <c r="O250">
        <f t="shared" si="11"/>
        <v>2</v>
      </c>
    </row>
    <row r="251" spans="1:15" x14ac:dyDescent="0.25">
      <c r="A251" s="4">
        <f t="shared" si="9"/>
        <v>29683</v>
      </c>
      <c r="B251" s="4" t="str">
        <f t="shared" si="10"/>
        <v>1980s</v>
      </c>
      <c r="C251">
        <v>1981</v>
      </c>
      <c r="D251" t="s">
        <v>12</v>
      </c>
      <c r="E251" t="s">
        <v>13</v>
      </c>
      <c r="F251">
        <v>7</v>
      </c>
      <c r="G251" t="s">
        <v>870</v>
      </c>
      <c r="H251" t="s">
        <v>203</v>
      </c>
      <c r="I251" t="s">
        <v>876</v>
      </c>
      <c r="J251" t="s">
        <v>877</v>
      </c>
      <c r="K251" t="s">
        <v>878</v>
      </c>
      <c r="L251">
        <v>0</v>
      </c>
      <c r="M251">
        <v>1</v>
      </c>
      <c r="N251">
        <v>2</v>
      </c>
      <c r="O251">
        <f t="shared" si="11"/>
        <v>1</v>
      </c>
    </row>
    <row r="252" spans="1:15" x14ac:dyDescent="0.25">
      <c r="A252" s="4">
        <f t="shared" si="9"/>
        <v>24219</v>
      </c>
      <c r="B252" s="4" t="str">
        <f t="shared" si="10"/>
        <v>1960s</v>
      </c>
      <c r="C252">
        <v>1966</v>
      </c>
      <c r="D252" t="s">
        <v>12</v>
      </c>
      <c r="E252" t="s">
        <v>13</v>
      </c>
      <c r="F252">
        <v>22</v>
      </c>
      <c r="G252" t="s">
        <v>879</v>
      </c>
      <c r="H252" t="s">
        <v>880</v>
      </c>
      <c r="I252" t="s">
        <v>881</v>
      </c>
      <c r="J252" t="s">
        <v>882</v>
      </c>
      <c r="K252" t="s">
        <v>883</v>
      </c>
      <c r="L252">
        <v>0</v>
      </c>
      <c r="M252">
        <v>83</v>
      </c>
      <c r="N252">
        <v>98</v>
      </c>
      <c r="O252">
        <f t="shared" si="11"/>
        <v>15</v>
      </c>
    </row>
    <row r="253" spans="1:15" x14ac:dyDescent="0.25">
      <c r="A253" s="4">
        <f t="shared" si="9"/>
        <v>32993</v>
      </c>
      <c r="B253" s="4" t="str">
        <f t="shared" si="10"/>
        <v>1990s</v>
      </c>
      <c r="C253">
        <v>1990</v>
      </c>
      <c r="D253" t="s">
        <v>12</v>
      </c>
      <c r="E253" t="s">
        <v>13</v>
      </c>
      <c r="F253">
        <v>30</v>
      </c>
      <c r="G253" t="s">
        <v>884</v>
      </c>
      <c r="H253" t="s">
        <v>529</v>
      </c>
      <c r="I253" t="s">
        <v>885</v>
      </c>
      <c r="J253" t="s">
        <v>886</v>
      </c>
      <c r="K253" t="s">
        <v>887</v>
      </c>
      <c r="L253">
        <v>0</v>
      </c>
      <c r="M253">
        <v>1</v>
      </c>
      <c r="N253">
        <v>4</v>
      </c>
      <c r="O253">
        <f t="shared" si="11"/>
        <v>3</v>
      </c>
    </row>
    <row r="254" spans="1:15" x14ac:dyDescent="0.25">
      <c r="A254" s="4">
        <f t="shared" si="9"/>
        <v>41019</v>
      </c>
      <c r="B254" s="4" t="str">
        <f t="shared" si="10"/>
        <v>2010s</v>
      </c>
      <c r="C254">
        <v>2012</v>
      </c>
      <c r="D254" t="s">
        <v>12</v>
      </c>
      <c r="E254" t="s">
        <v>13</v>
      </c>
      <c r="F254">
        <v>20</v>
      </c>
      <c r="G254" t="s">
        <v>888</v>
      </c>
      <c r="H254" t="s">
        <v>52</v>
      </c>
      <c r="I254" t="s">
        <v>889</v>
      </c>
      <c r="J254" t="s">
        <v>890</v>
      </c>
      <c r="K254" t="s">
        <v>891</v>
      </c>
      <c r="L254">
        <v>0</v>
      </c>
      <c r="M254">
        <v>127</v>
      </c>
      <c r="N254">
        <v>127</v>
      </c>
      <c r="O254">
        <f t="shared" si="11"/>
        <v>0</v>
      </c>
    </row>
    <row r="255" spans="1:15" x14ac:dyDescent="0.25">
      <c r="A255" s="4">
        <f t="shared" si="9"/>
        <v>32981</v>
      </c>
      <c r="B255" s="4" t="str">
        <f t="shared" si="10"/>
        <v>1990s</v>
      </c>
      <c r="C255">
        <v>1990</v>
      </c>
      <c r="D255" t="s">
        <v>12</v>
      </c>
      <c r="E255" t="s">
        <v>13</v>
      </c>
      <c r="F255">
        <v>18</v>
      </c>
      <c r="G255" t="s">
        <v>892</v>
      </c>
      <c r="H255" t="s">
        <v>14</v>
      </c>
      <c r="I255" t="s">
        <v>893</v>
      </c>
      <c r="J255" t="s">
        <v>894</v>
      </c>
      <c r="K255" t="s">
        <v>895</v>
      </c>
      <c r="L255">
        <v>0</v>
      </c>
      <c r="M255">
        <v>20</v>
      </c>
      <c r="N255">
        <v>22</v>
      </c>
      <c r="O255">
        <f t="shared" si="11"/>
        <v>2</v>
      </c>
    </row>
    <row r="256" spans="1:15" x14ac:dyDescent="0.25">
      <c r="A256" s="4">
        <f t="shared" si="9"/>
        <v>36645</v>
      </c>
      <c r="B256" s="4" t="str">
        <f t="shared" si="10"/>
        <v>2000s</v>
      </c>
      <c r="C256">
        <v>2000</v>
      </c>
      <c r="D256" t="s">
        <v>12</v>
      </c>
      <c r="E256" t="s">
        <v>13</v>
      </c>
      <c r="F256">
        <v>29</v>
      </c>
      <c r="G256" t="s">
        <v>896</v>
      </c>
      <c r="H256" t="s">
        <v>71</v>
      </c>
      <c r="I256" t="s">
        <v>72</v>
      </c>
      <c r="J256" t="s">
        <v>897</v>
      </c>
      <c r="K256" t="s">
        <v>898</v>
      </c>
      <c r="L256">
        <v>0</v>
      </c>
      <c r="M256">
        <v>4</v>
      </c>
      <c r="N256">
        <v>4</v>
      </c>
      <c r="O256">
        <f t="shared" si="11"/>
        <v>0</v>
      </c>
    </row>
    <row r="257" spans="1:15" x14ac:dyDescent="0.25">
      <c r="A257" s="4">
        <f t="shared" si="9"/>
        <v>42473</v>
      </c>
      <c r="B257" s="4" t="str">
        <f t="shared" si="10"/>
        <v>2010s</v>
      </c>
      <c r="C257">
        <v>2016</v>
      </c>
      <c r="D257" t="s">
        <v>12</v>
      </c>
      <c r="E257" t="s">
        <v>13</v>
      </c>
      <c r="F257">
        <v>13</v>
      </c>
      <c r="G257" t="s">
        <v>896</v>
      </c>
      <c r="H257" t="s">
        <v>71</v>
      </c>
      <c r="I257" t="s">
        <v>899</v>
      </c>
      <c r="J257" t="s">
        <v>900</v>
      </c>
      <c r="K257" t="s">
        <v>901</v>
      </c>
      <c r="L257">
        <v>0</v>
      </c>
      <c r="M257">
        <v>12</v>
      </c>
      <c r="N257">
        <v>12</v>
      </c>
      <c r="O257">
        <f t="shared" si="11"/>
        <v>0</v>
      </c>
    </row>
    <row r="258" spans="1:15" x14ac:dyDescent="0.25">
      <c r="A258" s="4">
        <f t="shared" si="9"/>
        <v>33710</v>
      </c>
      <c r="B258" s="4" t="str">
        <f t="shared" si="10"/>
        <v>1990s</v>
      </c>
      <c r="C258">
        <v>1992</v>
      </c>
      <c r="D258" t="s">
        <v>12</v>
      </c>
      <c r="E258" t="s">
        <v>13</v>
      </c>
      <c r="F258">
        <v>16</v>
      </c>
      <c r="G258" t="s">
        <v>896</v>
      </c>
      <c r="H258" t="s">
        <v>902</v>
      </c>
      <c r="I258" t="s">
        <v>903</v>
      </c>
      <c r="J258" t="s">
        <v>904</v>
      </c>
      <c r="K258" t="s">
        <v>905</v>
      </c>
      <c r="L258">
        <v>0</v>
      </c>
      <c r="M258">
        <v>11</v>
      </c>
      <c r="N258">
        <v>15</v>
      </c>
      <c r="O258">
        <f t="shared" si="11"/>
        <v>4</v>
      </c>
    </row>
    <row r="259" spans="1:15" x14ac:dyDescent="0.25">
      <c r="A259" s="4">
        <f t="shared" ref="A259:A322" si="12">DATE(C259, MONTH(E259&amp;1),F259)</f>
        <v>43207</v>
      </c>
      <c r="B259" s="4" t="str">
        <f t="shared" ref="B259:B322" si="13">FLOOR(C259,10)&amp;"s"</f>
        <v>2010s</v>
      </c>
      <c r="C259">
        <v>2018</v>
      </c>
      <c r="D259" t="s">
        <v>12</v>
      </c>
      <c r="E259" t="s">
        <v>13</v>
      </c>
      <c r="F259">
        <v>17</v>
      </c>
      <c r="G259" t="s">
        <v>906</v>
      </c>
      <c r="H259" t="s">
        <v>52</v>
      </c>
      <c r="I259" t="s">
        <v>907</v>
      </c>
      <c r="J259" t="s">
        <v>908</v>
      </c>
      <c r="K259" t="s">
        <v>909</v>
      </c>
      <c r="L259">
        <v>0</v>
      </c>
      <c r="M259">
        <v>1</v>
      </c>
      <c r="N259">
        <v>149</v>
      </c>
      <c r="O259">
        <f t="shared" ref="O259:O322" si="14">(N259-M259)</f>
        <v>148</v>
      </c>
    </row>
    <row r="260" spans="1:15" x14ac:dyDescent="0.25">
      <c r="A260" s="4">
        <f t="shared" si="12"/>
        <v>13247</v>
      </c>
      <c r="B260" s="4" t="str">
        <f t="shared" si="13"/>
        <v>1930s</v>
      </c>
      <c r="C260">
        <v>1936</v>
      </c>
      <c r="D260" t="s">
        <v>12</v>
      </c>
      <c r="E260" t="s">
        <v>13</v>
      </c>
      <c r="F260">
        <v>7</v>
      </c>
      <c r="G260" t="s">
        <v>906</v>
      </c>
      <c r="H260" t="s">
        <v>18</v>
      </c>
      <c r="I260" t="s">
        <v>910</v>
      </c>
      <c r="J260" t="s">
        <v>911</v>
      </c>
      <c r="K260" t="s">
        <v>912</v>
      </c>
      <c r="L260">
        <v>0</v>
      </c>
      <c r="M260">
        <v>12</v>
      </c>
      <c r="N260">
        <v>14</v>
      </c>
      <c r="O260">
        <f t="shared" si="14"/>
        <v>2</v>
      </c>
    </row>
    <row r="261" spans="1:15" x14ac:dyDescent="0.25">
      <c r="A261" s="4">
        <f t="shared" si="12"/>
        <v>20546</v>
      </c>
      <c r="B261" s="4" t="str">
        <f t="shared" si="13"/>
        <v>1950s</v>
      </c>
      <c r="C261">
        <v>1956</v>
      </c>
      <c r="D261" t="s">
        <v>12</v>
      </c>
      <c r="E261" t="s">
        <v>13</v>
      </c>
      <c r="F261">
        <v>1</v>
      </c>
      <c r="G261" t="s">
        <v>906</v>
      </c>
      <c r="H261" t="s">
        <v>659</v>
      </c>
      <c r="I261" t="s">
        <v>913</v>
      </c>
      <c r="J261" t="s">
        <v>914</v>
      </c>
      <c r="K261" t="s">
        <v>509</v>
      </c>
      <c r="L261">
        <v>0</v>
      </c>
      <c r="M261">
        <v>22</v>
      </c>
      <c r="N261">
        <v>36</v>
      </c>
      <c r="O261">
        <f t="shared" si="14"/>
        <v>14</v>
      </c>
    </row>
    <row r="262" spans="1:15" x14ac:dyDescent="0.25">
      <c r="A262" s="4">
        <f t="shared" si="12"/>
        <v>33332</v>
      </c>
      <c r="B262" s="4" t="str">
        <f t="shared" si="13"/>
        <v>1990s</v>
      </c>
      <c r="C262">
        <v>1991</v>
      </c>
      <c r="D262" t="s">
        <v>12</v>
      </c>
      <c r="E262" t="s">
        <v>13</v>
      </c>
      <c r="F262">
        <v>4</v>
      </c>
      <c r="G262" t="s">
        <v>906</v>
      </c>
      <c r="H262" t="s">
        <v>915</v>
      </c>
      <c r="I262" t="s">
        <v>916</v>
      </c>
      <c r="J262" t="s">
        <v>917</v>
      </c>
      <c r="K262" t="s">
        <v>604</v>
      </c>
      <c r="L262">
        <v>2</v>
      </c>
      <c r="M262">
        <v>5</v>
      </c>
      <c r="N262">
        <v>5</v>
      </c>
      <c r="O262">
        <f t="shared" si="14"/>
        <v>0</v>
      </c>
    </row>
    <row r="263" spans="1:15" x14ac:dyDescent="0.25">
      <c r="A263" s="4">
        <f t="shared" si="12"/>
        <v>26409</v>
      </c>
      <c r="B263" s="4" t="str">
        <f t="shared" si="13"/>
        <v>1970s</v>
      </c>
      <c r="C263">
        <v>1972</v>
      </c>
      <c r="D263" t="s">
        <v>12</v>
      </c>
      <c r="E263" t="s">
        <v>13</v>
      </c>
      <c r="F263">
        <v>20</v>
      </c>
      <c r="G263" t="s">
        <v>918</v>
      </c>
      <c r="H263" t="s">
        <v>18</v>
      </c>
      <c r="I263" t="s">
        <v>919</v>
      </c>
      <c r="J263" t="s">
        <v>920</v>
      </c>
      <c r="K263" t="s">
        <v>921</v>
      </c>
      <c r="L263">
        <v>0</v>
      </c>
      <c r="M263">
        <v>6</v>
      </c>
      <c r="N263">
        <v>6</v>
      </c>
      <c r="O263">
        <f t="shared" si="14"/>
        <v>0</v>
      </c>
    </row>
    <row r="264" spans="1:15" x14ac:dyDescent="0.25">
      <c r="A264" s="4">
        <f t="shared" si="12"/>
        <v>38470</v>
      </c>
      <c r="B264" s="4" t="str">
        <f t="shared" si="13"/>
        <v>2000s</v>
      </c>
      <c r="C264">
        <v>2005</v>
      </c>
      <c r="D264" t="s">
        <v>12</v>
      </c>
      <c r="E264" t="s">
        <v>13</v>
      </c>
      <c r="F264">
        <v>28</v>
      </c>
      <c r="G264" t="s">
        <v>918</v>
      </c>
      <c r="H264" t="s">
        <v>922</v>
      </c>
      <c r="I264" t="s">
        <v>923</v>
      </c>
      <c r="J264" t="s">
        <v>924</v>
      </c>
      <c r="K264" t="s">
        <v>925</v>
      </c>
      <c r="L264">
        <v>0</v>
      </c>
      <c r="M264">
        <v>13</v>
      </c>
      <c r="N264">
        <v>13</v>
      </c>
      <c r="O264">
        <f t="shared" si="14"/>
        <v>0</v>
      </c>
    </row>
    <row r="265" spans="1:15" x14ac:dyDescent="0.25">
      <c r="A265" s="4">
        <f t="shared" si="12"/>
        <v>24564</v>
      </c>
      <c r="B265" s="4" t="str">
        <f t="shared" si="13"/>
        <v>1960s</v>
      </c>
      <c r="C265">
        <v>1967</v>
      </c>
      <c r="D265" t="s">
        <v>12</v>
      </c>
      <c r="E265" t="s">
        <v>13</v>
      </c>
      <c r="F265">
        <v>2</v>
      </c>
      <c r="G265" t="s">
        <v>918</v>
      </c>
      <c r="H265" t="s">
        <v>217</v>
      </c>
      <c r="I265" t="s">
        <v>926</v>
      </c>
      <c r="J265" t="s">
        <v>927</v>
      </c>
      <c r="K265" t="s">
        <v>928</v>
      </c>
      <c r="L265">
        <v>0</v>
      </c>
      <c r="M265">
        <v>5</v>
      </c>
      <c r="N265">
        <v>5</v>
      </c>
      <c r="O265">
        <f t="shared" si="14"/>
        <v>0</v>
      </c>
    </row>
    <row r="266" spans="1:15" x14ac:dyDescent="0.25">
      <c r="A266" s="4">
        <f t="shared" si="12"/>
        <v>24224</v>
      </c>
      <c r="B266" s="4" t="str">
        <f t="shared" si="13"/>
        <v>1960s</v>
      </c>
      <c r="C266">
        <v>1966</v>
      </c>
      <c r="D266" t="s">
        <v>12</v>
      </c>
      <c r="E266" t="s">
        <v>13</v>
      </c>
      <c r="F266">
        <v>27</v>
      </c>
      <c r="G266" t="s">
        <v>918</v>
      </c>
      <c r="H266" t="s">
        <v>929</v>
      </c>
      <c r="I266" t="s">
        <v>930</v>
      </c>
      <c r="J266" t="s">
        <v>931</v>
      </c>
      <c r="K266" t="s">
        <v>932</v>
      </c>
      <c r="L266">
        <v>0</v>
      </c>
      <c r="M266">
        <v>49</v>
      </c>
      <c r="N266">
        <v>49</v>
      </c>
      <c r="O266">
        <f t="shared" si="14"/>
        <v>0</v>
      </c>
    </row>
    <row r="267" spans="1:15" x14ac:dyDescent="0.25">
      <c r="A267" s="4">
        <f t="shared" si="12"/>
        <v>40289</v>
      </c>
      <c r="B267" s="4" t="str">
        <f t="shared" si="13"/>
        <v>2010s</v>
      </c>
      <c r="C267">
        <v>2010</v>
      </c>
      <c r="D267" t="s">
        <v>12</v>
      </c>
      <c r="E267" t="s">
        <v>13</v>
      </c>
      <c r="F267">
        <v>21</v>
      </c>
      <c r="G267" t="s">
        <v>933</v>
      </c>
      <c r="H267" t="s">
        <v>26</v>
      </c>
      <c r="I267" t="s">
        <v>934</v>
      </c>
      <c r="J267" t="s">
        <v>935</v>
      </c>
      <c r="K267" t="s">
        <v>936</v>
      </c>
      <c r="L267">
        <v>0</v>
      </c>
      <c r="M267">
        <v>3</v>
      </c>
      <c r="N267">
        <v>6</v>
      </c>
      <c r="O267">
        <f t="shared" si="14"/>
        <v>3</v>
      </c>
    </row>
    <row r="268" spans="1:15" x14ac:dyDescent="0.25">
      <c r="A268" s="4">
        <f t="shared" si="12"/>
        <v>36635</v>
      </c>
      <c r="B268" s="4" t="str">
        <f t="shared" si="13"/>
        <v>2000s</v>
      </c>
      <c r="C268">
        <v>2000</v>
      </c>
      <c r="D268" t="s">
        <v>12</v>
      </c>
      <c r="E268" t="s">
        <v>13</v>
      </c>
      <c r="F268">
        <v>19</v>
      </c>
      <c r="G268" t="s">
        <v>933</v>
      </c>
      <c r="H268" t="s">
        <v>52</v>
      </c>
      <c r="I268" t="s">
        <v>356</v>
      </c>
      <c r="J268" t="s">
        <v>937</v>
      </c>
      <c r="K268" t="s">
        <v>938</v>
      </c>
      <c r="L268">
        <v>0</v>
      </c>
      <c r="M268">
        <v>131</v>
      </c>
      <c r="N268">
        <v>131</v>
      </c>
      <c r="O268">
        <f t="shared" si="14"/>
        <v>0</v>
      </c>
    </row>
    <row r="269" spans="1:15" x14ac:dyDescent="0.25">
      <c r="A269" s="4">
        <f t="shared" si="12"/>
        <v>26038</v>
      </c>
      <c r="B269" s="4" t="str">
        <f t="shared" si="13"/>
        <v>1970s</v>
      </c>
      <c r="C269">
        <v>1971</v>
      </c>
      <c r="D269" t="s">
        <v>12</v>
      </c>
      <c r="E269" t="s">
        <v>13</v>
      </c>
      <c r="F269">
        <v>15</v>
      </c>
      <c r="G269" t="s">
        <v>933</v>
      </c>
      <c r="H269" t="s">
        <v>18</v>
      </c>
      <c r="I269" t="s">
        <v>939</v>
      </c>
      <c r="J269" t="s">
        <v>940</v>
      </c>
      <c r="K269" t="s">
        <v>941</v>
      </c>
      <c r="L269">
        <v>0</v>
      </c>
      <c r="M269">
        <v>39</v>
      </c>
      <c r="N269">
        <v>40</v>
      </c>
      <c r="O269">
        <f t="shared" si="14"/>
        <v>1</v>
      </c>
    </row>
    <row r="270" spans="1:15" x14ac:dyDescent="0.25">
      <c r="A270" s="4">
        <f t="shared" si="12"/>
        <v>32989</v>
      </c>
      <c r="B270" s="4" t="str">
        <f t="shared" si="13"/>
        <v>1990s</v>
      </c>
      <c r="C270">
        <v>1990</v>
      </c>
      <c r="D270" t="s">
        <v>12</v>
      </c>
      <c r="E270" t="s">
        <v>13</v>
      </c>
      <c r="F270">
        <v>26</v>
      </c>
      <c r="G270" t="s">
        <v>933</v>
      </c>
      <c r="H270" t="s">
        <v>18</v>
      </c>
      <c r="I270" t="s">
        <v>467</v>
      </c>
      <c r="J270" t="s">
        <v>942</v>
      </c>
      <c r="K270" t="s">
        <v>943</v>
      </c>
      <c r="L270">
        <v>0</v>
      </c>
      <c r="M270">
        <v>7</v>
      </c>
      <c r="N270">
        <v>24</v>
      </c>
      <c r="O270">
        <f t="shared" si="14"/>
        <v>17</v>
      </c>
    </row>
    <row r="271" spans="1:15" x14ac:dyDescent="0.25">
      <c r="A271" s="4">
        <f t="shared" si="12"/>
        <v>24589</v>
      </c>
      <c r="B271" s="4" t="str">
        <f t="shared" si="13"/>
        <v>1960s</v>
      </c>
      <c r="C271">
        <v>1967</v>
      </c>
      <c r="D271" t="s">
        <v>12</v>
      </c>
      <c r="E271" t="s">
        <v>13</v>
      </c>
      <c r="F271">
        <v>27</v>
      </c>
      <c r="G271" t="s">
        <v>933</v>
      </c>
      <c r="H271" t="s">
        <v>368</v>
      </c>
      <c r="I271" t="s">
        <v>944</v>
      </c>
      <c r="J271" t="s">
        <v>945</v>
      </c>
      <c r="K271" t="s">
        <v>946</v>
      </c>
      <c r="L271">
        <v>0</v>
      </c>
      <c r="M271">
        <v>19</v>
      </c>
      <c r="N271">
        <v>21</v>
      </c>
      <c r="O271">
        <f t="shared" si="14"/>
        <v>2</v>
      </c>
    </row>
    <row r="272" spans="1:15" x14ac:dyDescent="0.25">
      <c r="A272" s="4">
        <f t="shared" si="12"/>
        <v>25679</v>
      </c>
      <c r="B272" s="4" t="str">
        <f t="shared" si="13"/>
        <v>1970s</v>
      </c>
      <c r="C272">
        <v>1970</v>
      </c>
      <c r="D272" t="s">
        <v>12</v>
      </c>
      <c r="E272" t="s">
        <v>13</v>
      </c>
      <c r="F272">
        <v>21</v>
      </c>
      <c r="G272" t="s">
        <v>933</v>
      </c>
      <c r="H272" t="s">
        <v>118</v>
      </c>
      <c r="I272" t="s">
        <v>947</v>
      </c>
      <c r="J272" t="s">
        <v>948</v>
      </c>
      <c r="K272" t="s">
        <v>949</v>
      </c>
      <c r="L272">
        <v>0</v>
      </c>
      <c r="M272">
        <v>36</v>
      </c>
      <c r="N272">
        <v>36</v>
      </c>
      <c r="O272">
        <f t="shared" si="14"/>
        <v>0</v>
      </c>
    </row>
    <row r="273" spans="1:15" x14ac:dyDescent="0.25">
      <c r="A273" s="4">
        <f t="shared" si="12"/>
        <v>25295</v>
      </c>
      <c r="B273" s="4" t="str">
        <f t="shared" si="13"/>
        <v>1960s</v>
      </c>
      <c r="C273">
        <v>1969</v>
      </c>
      <c r="D273" t="s">
        <v>12</v>
      </c>
      <c r="E273" t="s">
        <v>13</v>
      </c>
      <c r="F273">
        <v>2</v>
      </c>
      <c r="G273" t="s">
        <v>950</v>
      </c>
      <c r="H273" t="s">
        <v>26</v>
      </c>
      <c r="I273" t="s">
        <v>951</v>
      </c>
      <c r="J273" t="s">
        <v>952</v>
      </c>
      <c r="K273" t="s">
        <v>953</v>
      </c>
      <c r="L273">
        <v>0</v>
      </c>
      <c r="M273">
        <v>53</v>
      </c>
      <c r="N273">
        <v>53</v>
      </c>
      <c r="O273">
        <f t="shared" si="14"/>
        <v>0</v>
      </c>
    </row>
    <row r="274" spans="1:15" x14ac:dyDescent="0.25">
      <c r="A274" s="4">
        <f t="shared" si="12"/>
        <v>19095</v>
      </c>
      <c r="B274" s="4" t="str">
        <f t="shared" si="13"/>
        <v>1950s</v>
      </c>
      <c r="C274">
        <v>1952</v>
      </c>
      <c r="D274" t="s">
        <v>12</v>
      </c>
      <c r="E274" t="s">
        <v>13</v>
      </c>
      <c r="F274">
        <v>11</v>
      </c>
      <c r="G274" t="s">
        <v>954</v>
      </c>
      <c r="H274" t="s">
        <v>18</v>
      </c>
      <c r="I274" t="s">
        <v>955</v>
      </c>
      <c r="J274" t="s">
        <v>956</v>
      </c>
      <c r="K274" t="s">
        <v>957</v>
      </c>
      <c r="L274">
        <v>0</v>
      </c>
      <c r="M274">
        <v>52</v>
      </c>
      <c r="N274">
        <v>69</v>
      </c>
      <c r="O274">
        <f t="shared" si="14"/>
        <v>17</v>
      </c>
    </row>
    <row r="275" spans="1:15" x14ac:dyDescent="0.25">
      <c r="A275" s="4">
        <f t="shared" si="12"/>
        <v>25300</v>
      </c>
      <c r="B275" s="4" t="str">
        <f t="shared" si="13"/>
        <v>1960s</v>
      </c>
      <c r="C275">
        <v>1969</v>
      </c>
      <c r="D275" t="s">
        <v>12</v>
      </c>
      <c r="E275" t="s">
        <v>13</v>
      </c>
      <c r="F275">
        <v>7</v>
      </c>
      <c r="G275" t="s">
        <v>958</v>
      </c>
      <c r="H275" t="s">
        <v>959</v>
      </c>
      <c r="I275" t="s">
        <v>960</v>
      </c>
      <c r="J275" t="s">
        <v>961</v>
      </c>
      <c r="K275" t="s">
        <v>962</v>
      </c>
      <c r="L275">
        <v>0</v>
      </c>
      <c r="M275">
        <v>1</v>
      </c>
      <c r="N275">
        <v>21</v>
      </c>
      <c r="O275">
        <f t="shared" si="14"/>
        <v>20</v>
      </c>
    </row>
    <row r="276" spans="1:15" x14ac:dyDescent="0.25">
      <c r="A276" s="4">
        <f t="shared" si="12"/>
        <v>29325</v>
      </c>
      <c r="B276" s="4" t="str">
        <f t="shared" si="13"/>
        <v>1980s</v>
      </c>
      <c r="C276">
        <v>1980</v>
      </c>
      <c r="D276" t="s">
        <v>12</v>
      </c>
      <c r="E276" t="s">
        <v>13</v>
      </c>
      <c r="F276">
        <v>14</v>
      </c>
      <c r="G276" t="s">
        <v>963</v>
      </c>
      <c r="H276" t="s">
        <v>26</v>
      </c>
      <c r="I276" t="s">
        <v>964</v>
      </c>
      <c r="J276" t="s">
        <v>965</v>
      </c>
      <c r="K276" t="s">
        <v>145</v>
      </c>
      <c r="L276">
        <v>0</v>
      </c>
      <c r="M276">
        <v>2</v>
      </c>
      <c r="N276">
        <v>53</v>
      </c>
      <c r="O276">
        <f t="shared" si="14"/>
        <v>51</v>
      </c>
    </row>
    <row r="277" spans="1:15" x14ac:dyDescent="0.25">
      <c r="A277" s="4">
        <f t="shared" si="12"/>
        <v>25659</v>
      </c>
      <c r="B277" s="4" t="str">
        <f t="shared" si="13"/>
        <v>1970s</v>
      </c>
      <c r="C277">
        <v>1970</v>
      </c>
      <c r="D277" t="s">
        <v>12</v>
      </c>
      <c r="E277" t="s">
        <v>13</v>
      </c>
      <c r="F277">
        <v>1</v>
      </c>
      <c r="G277" t="s">
        <v>963</v>
      </c>
      <c r="H277" t="s">
        <v>26</v>
      </c>
      <c r="I277" t="s">
        <v>966</v>
      </c>
      <c r="J277" t="s">
        <v>967</v>
      </c>
      <c r="K277" t="s">
        <v>145</v>
      </c>
      <c r="L277">
        <v>0</v>
      </c>
      <c r="M277">
        <v>45</v>
      </c>
      <c r="N277">
        <v>45</v>
      </c>
      <c r="O277">
        <f t="shared" si="14"/>
        <v>0</v>
      </c>
    </row>
    <row r="278" spans="1:15" x14ac:dyDescent="0.25">
      <c r="A278" s="4">
        <f t="shared" si="12"/>
        <v>29704</v>
      </c>
      <c r="B278" s="4" t="str">
        <f t="shared" si="13"/>
        <v>1980s</v>
      </c>
      <c r="C278">
        <v>1981</v>
      </c>
      <c r="D278" t="s">
        <v>12</v>
      </c>
      <c r="E278" t="s">
        <v>13</v>
      </c>
      <c r="F278">
        <v>28</v>
      </c>
      <c r="G278" t="s">
        <v>963</v>
      </c>
      <c r="H278" t="s">
        <v>26</v>
      </c>
      <c r="I278" t="s">
        <v>968</v>
      </c>
      <c r="J278" t="s">
        <v>969</v>
      </c>
      <c r="K278" t="s">
        <v>145</v>
      </c>
      <c r="L278">
        <v>0</v>
      </c>
      <c r="M278">
        <v>12</v>
      </c>
      <c r="N278">
        <v>12</v>
      </c>
      <c r="O278">
        <f t="shared" si="14"/>
        <v>0</v>
      </c>
    </row>
    <row r="279" spans="1:15" x14ac:dyDescent="0.25">
      <c r="A279" s="4">
        <f t="shared" si="12"/>
        <v>41001</v>
      </c>
      <c r="B279" s="4" t="str">
        <f t="shared" si="13"/>
        <v>2010s</v>
      </c>
      <c r="C279">
        <v>2012</v>
      </c>
      <c r="D279" t="s">
        <v>12</v>
      </c>
      <c r="E279" t="s">
        <v>13</v>
      </c>
      <c r="F279">
        <v>2</v>
      </c>
      <c r="G279" t="s">
        <v>963</v>
      </c>
      <c r="H279" t="s">
        <v>970</v>
      </c>
      <c r="I279" t="s">
        <v>971</v>
      </c>
      <c r="J279" t="s">
        <v>972</v>
      </c>
      <c r="K279" t="s">
        <v>973</v>
      </c>
      <c r="L279">
        <v>0</v>
      </c>
      <c r="M279">
        <v>33</v>
      </c>
      <c r="N279">
        <v>43</v>
      </c>
      <c r="O279">
        <f t="shared" si="14"/>
        <v>10</v>
      </c>
    </row>
    <row r="280" spans="1:15" x14ac:dyDescent="0.25">
      <c r="A280" s="4">
        <f t="shared" si="12"/>
        <v>28600</v>
      </c>
      <c r="B280" s="4" t="str">
        <f t="shared" si="13"/>
        <v>1970s</v>
      </c>
      <c r="C280">
        <v>1978</v>
      </c>
      <c r="D280" t="s">
        <v>12</v>
      </c>
      <c r="E280" t="s">
        <v>13</v>
      </c>
      <c r="F280">
        <v>20</v>
      </c>
      <c r="G280" t="s">
        <v>963</v>
      </c>
      <c r="H280" t="s">
        <v>52</v>
      </c>
      <c r="I280" t="s">
        <v>156</v>
      </c>
      <c r="J280" t="s">
        <v>974</v>
      </c>
      <c r="K280" t="s">
        <v>975</v>
      </c>
      <c r="L280">
        <v>0</v>
      </c>
      <c r="M280">
        <v>2</v>
      </c>
      <c r="N280">
        <v>109</v>
      </c>
      <c r="O280">
        <f t="shared" si="14"/>
        <v>107</v>
      </c>
    </row>
    <row r="281" spans="1:15" x14ac:dyDescent="0.25">
      <c r="A281" s="4">
        <f t="shared" si="12"/>
        <v>23105</v>
      </c>
      <c r="B281" s="4" t="str">
        <f t="shared" si="13"/>
        <v>1960s</v>
      </c>
      <c r="C281">
        <v>1963</v>
      </c>
      <c r="D281" t="s">
        <v>12</v>
      </c>
      <c r="E281" t="s">
        <v>13</v>
      </c>
      <c r="F281">
        <v>4</v>
      </c>
      <c r="G281" t="s">
        <v>963</v>
      </c>
      <c r="H281" t="s">
        <v>102</v>
      </c>
      <c r="I281" t="s">
        <v>976</v>
      </c>
      <c r="J281" t="s">
        <v>977</v>
      </c>
      <c r="K281" t="s">
        <v>145</v>
      </c>
      <c r="L281">
        <v>0</v>
      </c>
      <c r="M281">
        <v>67</v>
      </c>
      <c r="N281">
        <v>67</v>
      </c>
      <c r="O281">
        <f t="shared" si="14"/>
        <v>0</v>
      </c>
    </row>
    <row r="282" spans="1:15" x14ac:dyDescent="0.25">
      <c r="A282" s="4">
        <f t="shared" si="12"/>
        <v>35160</v>
      </c>
      <c r="B282" s="4" t="str">
        <f t="shared" si="13"/>
        <v>1990s</v>
      </c>
      <c r="C282">
        <v>1996</v>
      </c>
      <c r="D282" t="s">
        <v>12</v>
      </c>
      <c r="E282" t="s">
        <v>13</v>
      </c>
      <c r="F282">
        <v>5</v>
      </c>
      <c r="G282" t="s">
        <v>963</v>
      </c>
      <c r="H282" t="s">
        <v>102</v>
      </c>
      <c r="I282" t="s">
        <v>978</v>
      </c>
      <c r="J282" t="s">
        <v>979</v>
      </c>
      <c r="K282" t="s">
        <v>980</v>
      </c>
      <c r="L282">
        <v>0</v>
      </c>
      <c r="M282">
        <v>20</v>
      </c>
      <c r="N282">
        <v>20</v>
      </c>
      <c r="O282">
        <f t="shared" si="14"/>
        <v>0</v>
      </c>
    </row>
    <row r="283" spans="1:15" x14ac:dyDescent="0.25">
      <c r="A283" s="4">
        <f t="shared" si="12"/>
        <v>33698</v>
      </c>
      <c r="B283" s="4" t="str">
        <f t="shared" si="13"/>
        <v>1990s</v>
      </c>
      <c r="C283">
        <v>1992</v>
      </c>
      <c r="D283" t="s">
        <v>12</v>
      </c>
      <c r="E283" t="s">
        <v>13</v>
      </c>
      <c r="F283">
        <v>4</v>
      </c>
      <c r="G283" t="s">
        <v>963</v>
      </c>
      <c r="H283" t="s">
        <v>922</v>
      </c>
      <c r="I283" t="s">
        <v>981</v>
      </c>
      <c r="J283" t="s">
        <v>982</v>
      </c>
      <c r="K283" t="s">
        <v>983</v>
      </c>
      <c r="L283">
        <v>0</v>
      </c>
      <c r="M283">
        <v>1</v>
      </c>
      <c r="N283">
        <v>12</v>
      </c>
      <c r="O283">
        <f t="shared" si="14"/>
        <v>11</v>
      </c>
    </row>
    <row r="284" spans="1:15" x14ac:dyDescent="0.25">
      <c r="A284" s="4">
        <f t="shared" si="12"/>
        <v>18017</v>
      </c>
      <c r="B284" s="4" t="str">
        <f t="shared" si="13"/>
        <v>1940s</v>
      </c>
      <c r="C284">
        <v>1949</v>
      </c>
      <c r="D284" t="s">
        <v>12</v>
      </c>
      <c r="E284" t="s">
        <v>13</v>
      </c>
      <c r="F284">
        <v>29</v>
      </c>
      <c r="G284" t="s">
        <v>963</v>
      </c>
      <c r="H284" t="s">
        <v>984</v>
      </c>
      <c r="I284" t="s">
        <v>985</v>
      </c>
      <c r="J284" t="s">
        <v>986</v>
      </c>
      <c r="K284" t="s">
        <v>145</v>
      </c>
      <c r="L284">
        <v>0</v>
      </c>
      <c r="M284">
        <v>14</v>
      </c>
      <c r="N284">
        <v>24</v>
      </c>
      <c r="O284">
        <f t="shared" si="14"/>
        <v>10</v>
      </c>
    </row>
    <row r="285" spans="1:15" x14ac:dyDescent="0.25">
      <c r="A285" s="4">
        <f t="shared" si="12"/>
        <v>37374</v>
      </c>
      <c r="B285" s="4" t="str">
        <f t="shared" si="13"/>
        <v>2000s</v>
      </c>
      <c r="C285">
        <v>2002</v>
      </c>
      <c r="D285" t="s">
        <v>12</v>
      </c>
      <c r="E285" t="s">
        <v>13</v>
      </c>
      <c r="F285">
        <v>28</v>
      </c>
      <c r="G285" t="s">
        <v>963</v>
      </c>
      <c r="H285" t="s">
        <v>271</v>
      </c>
      <c r="I285" t="s">
        <v>987</v>
      </c>
      <c r="J285" t="s">
        <v>988</v>
      </c>
      <c r="K285" t="s">
        <v>604</v>
      </c>
      <c r="L285">
        <v>0</v>
      </c>
      <c r="M285">
        <v>8</v>
      </c>
      <c r="N285">
        <v>20</v>
      </c>
      <c r="O285">
        <f t="shared" si="14"/>
        <v>12</v>
      </c>
    </row>
    <row r="286" spans="1:15" x14ac:dyDescent="0.25">
      <c r="A286" s="4">
        <f t="shared" si="12"/>
        <v>40278</v>
      </c>
      <c r="B286" s="4" t="str">
        <f t="shared" si="13"/>
        <v>2010s</v>
      </c>
      <c r="C286">
        <v>2010</v>
      </c>
      <c r="D286" t="s">
        <v>12</v>
      </c>
      <c r="E286" t="s">
        <v>13</v>
      </c>
      <c r="F286">
        <v>10</v>
      </c>
      <c r="G286" t="s">
        <v>963</v>
      </c>
      <c r="H286" t="s">
        <v>271</v>
      </c>
      <c r="I286" t="s">
        <v>989</v>
      </c>
      <c r="J286" t="s">
        <v>990</v>
      </c>
      <c r="K286" t="s">
        <v>991</v>
      </c>
      <c r="L286">
        <v>0</v>
      </c>
      <c r="M286">
        <v>10</v>
      </c>
      <c r="N286">
        <v>18</v>
      </c>
      <c r="O286">
        <f t="shared" si="14"/>
        <v>8</v>
      </c>
    </row>
    <row r="287" spans="1:15" x14ac:dyDescent="0.25">
      <c r="A287" s="4">
        <f t="shared" si="12"/>
        <v>40278</v>
      </c>
      <c r="B287" s="4" t="str">
        <f t="shared" si="13"/>
        <v>2010s</v>
      </c>
      <c r="C287">
        <v>2010</v>
      </c>
      <c r="D287" t="s">
        <v>12</v>
      </c>
      <c r="E287" t="s">
        <v>13</v>
      </c>
      <c r="F287">
        <v>10</v>
      </c>
      <c r="G287" t="s">
        <v>963</v>
      </c>
      <c r="H287" t="s">
        <v>992</v>
      </c>
      <c r="I287" t="s">
        <v>993</v>
      </c>
      <c r="J287" t="s">
        <v>994</v>
      </c>
      <c r="K287" t="s">
        <v>995</v>
      </c>
      <c r="L287">
        <v>0</v>
      </c>
      <c r="M287">
        <v>96</v>
      </c>
      <c r="N287">
        <v>96</v>
      </c>
      <c r="O287">
        <f t="shared" si="14"/>
        <v>0</v>
      </c>
    </row>
    <row r="288" spans="1:15" x14ac:dyDescent="0.25">
      <c r="A288" s="4">
        <f t="shared" si="12"/>
        <v>30425</v>
      </c>
      <c r="B288" s="4" t="str">
        <f t="shared" si="13"/>
        <v>1980s</v>
      </c>
      <c r="C288">
        <v>1983</v>
      </c>
      <c r="D288" t="s">
        <v>12</v>
      </c>
      <c r="E288" t="s">
        <v>13</v>
      </c>
      <c r="F288">
        <v>19</v>
      </c>
      <c r="G288" t="s">
        <v>963</v>
      </c>
      <c r="H288" t="s">
        <v>146</v>
      </c>
      <c r="I288" t="s">
        <v>996</v>
      </c>
      <c r="J288" t="s">
        <v>997</v>
      </c>
      <c r="K288" t="s">
        <v>145</v>
      </c>
      <c r="L288">
        <v>0</v>
      </c>
      <c r="M288">
        <v>21</v>
      </c>
      <c r="N288">
        <v>21</v>
      </c>
      <c r="O288">
        <f t="shared" si="14"/>
        <v>0</v>
      </c>
    </row>
    <row r="289" spans="1:15" x14ac:dyDescent="0.25">
      <c r="A289" s="4">
        <f t="shared" si="12"/>
        <v>34430</v>
      </c>
      <c r="B289" s="4" t="str">
        <f t="shared" si="13"/>
        <v>1990s</v>
      </c>
      <c r="C289">
        <v>1994</v>
      </c>
      <c r="D289" t="s">
        <v>12</v>
      </c>
      <c r="E289" t="s">
        <v>13</v>
      </c>
      <c r="F289">
        <v>6</v>
      </c>
      <c r="G289" t="s">
        <v>998</v>
      </c>
      <c r="H289" t="s">
        <v>999</v>
      </c>
      <c r="I289" t="s">
        <v>1000</v>
      </c>
      <c r="J289" t="s">
        <v>1001</v>
      </c>
      <c r="K289" t="s">
        <v>1002</v>
      </c>
      <c r="L289">
        <v>0</v>
      </c>
      <c r="M289">
        <v>12</v>
      </c>
      <c r="N289">
        <v>12</v>
      </c>
      <c r="O289">
        <f t="shared" si="14"/>
        <v>0</v>
      </c>
    </row>
    <row r="290" spans="1:15" x14ac:dyDescent="0.25">
      <c r="A290" s="4">
        <f t="shared" si="12"/>
        <v>20190</v>
      </c>
      <c r="B290" s="4" t="str">
        <f t="shared" si="13"/>
        <v>1950s</v>
      </c>
      <c r="C290">
        <v>1955</v>
      </c>
      <c r="D290" t="s">
        <v>12</v>
      </c>
      <c r="E290" t="s">
        <v>13</v>
      </c>
      <c r="F290">
        <v>11</v>
      </c>
      <c r="G290" t="s">
        <v>1003</v>
      </c>
      <c r="H290" t="s">
        <v>929</v>
      </c>
      <c r="I290" t="s">
        <v>1004</v>
      </c>
      <c r="J290" t="s">
        <v>1005</v>
      </c>
      <c r="K290" t="s">
        <v>1006</v>
      </c>
      <c r="L290">
        <v>0</v>
      </c>
      <c r="M290">
        <v>19</v>
      </c>
      <c r="N290">
        <v>19</v>
      </c>
      <c r="O290">
        <f t="shared" si="14"/>
        <v>0</v>
      </c>
    </row>
    <row r="291" spans="1:15" x14ac:dyDescent="0.25">
      <c r="A291" s="4">
        <f t="shared" si="12"/>
        <v>23484</v>
      </c>
      <c r="B291" s="4" t="str">
        <f t="shared" si="13"/>
        <v>1960s</v>
      </c>
      <c r="C291">
        <v>1964</v>
      </c>
      <c r="D291" t="s">
        <v>12</v>
      </c>
      <c r="E291" t="s">
        <v>13</v>
      </c>
      <c r="F291">
        <v>17</v>
      </c>
      <c r="G291" t="s">
        <v>1007</v>
      </c>
      <c r="H291" t="s">
        <v>1008</v>
      </c>
      <c r="I291" t="s">
        <v>1009</v>
      </c>
      <c r="J291" t="s">
        <v>1010</v>
      </c>
      <c r="K291" t="s">
        <v>1011</v>
      </c>
      <c r="L291">
        <v>0</v>
      </c>
      <c r="M291">
        <v>49</v>
      </c>
      <c r="N291">
        <v>49</v>
      </c>
      <c r="O291">
        <f t="shared" si="14"/>
        <v>0</v>
      </c>
    </row>
    <row r="292" spans="1:15" x14ac:dyDescent="0.25">
      <c r="A292" s="4">
        <f t="shared" si="12"/>
        <v>39904</v>
      </c>
      <c r="B292" s="4" t="str">
        <f t="shared" si="13"/>
        <v>2000s</v>
      </c>
      <c r="C292">
        <v>2009</v>
      </c>
      <c r="D292" t="s">
        <v>12</v>
      </c>
      <c r="E292" t="s">
        <v>13</v>
      </c>
      <c r="F292">
        <v>1</v>
      </c>
      <c r="G292" t="s">
        <v>1012</v>
      </c>
      <c r="H292" t="s">
        <v>1013</v>
      </c>
      <c r="I292" t="s">
        <v>1014</v>
      </c>
      <c r="J292" t="s">
        <v>1015</v>
      </c>
      <c r="K292" t="s">
        <v>1016</v>
      </c>
      <c r="L292">
        <v>0</v>
      </c>
      <c r="M292">
        <v>16</v>
      </c>
      <c r="N292">
        <v>16</v>
      </c>
      <c r="O292">
        <f t="shared" si="14"/>
        <v>0</v>
      </c>
    </row>
    <row r="293" spans="1:15" x14ac:dyDescent="0.25">
      <c r="A293" s="4">
        <f t="shared" si="12"/>
        <v>14723</v>
      </c>
      <c r="B293" s="4" t="str">
        <f t="shared" si="13"/>
        <v>1940s</v>
      </c>
      <c r="C293">
        <v>1940</v>
      </c>
      <c r="D293" t="s">
        <v>12</v>
      </c>
      <c r="E293" t="s">
        <v>13</v>
      </c>
      <c r="F293">
        <v>22</v>
      </c>
      <c r="G293" t="s">
        <v>1012</v>
      </c>
      <c r="H293" t="s">
        <v>822</v>
      </c>
      <c r="I293" t="s">
        <v>1017</v>
      </c>
      <c r="J293" t="s">
        <v>1018</v>
      </c>
      <c r="K293" t="s">
        <v>1019</v>
      </c>
      <c r="L293">
        <v>0</v>
      </c>
      <c r="M293">
        <v>5</v>
      </c>
      <c r="N293">
        <v>5</v>
      </c>
      <c r="O293">
        <f t="shared" si="14"/>
        <v>0</v>
      </c>
    </row>
    <row r="294" spans="1:15" x14ac:dyDescent="0.25">
      <c r="A294" s="4">
        <f t="shared" si="12"/>
        <v>17270</v>
      </c>
      <c r="B294" s="4" t="str">
        <f t="shared" si="13"/>
        <v>1940s</v>
      </c>
      <c r="C294">
        <v>1947</v>
      </c>
      <c r="D294" t="s">
        <v>12</v>
      </c>
      <c r="E294" t="s">
        <v>13</v>
      </c>
      <c r="F294">
        <v>13</v>
      </c>
      <c r="G294" t="s">
        <v>1020</v>
      </c>
      <c r="H294" t="s">
        <v>396</v>
      </c>
      <c r="I294" t="s">
        <v>1021</v>
      </c>
      <c r="J294" t="s">
        <v>1022</v>
      </c>
      <c r="K294" t="s">
        <v>1023</v>
      </c>
      <c r="L294">
        <v>0</v>
      </c>
      <c r="M294">
        <v>6</v>
      </c>
      <c r="N294">
        <v>15</v>
      </c>
      <c r="O294">
        <f t="shared" si="14"/>
        <v>9</v>
      </c>
    </row>
    <row r="295" spans="1:15" x14ac:dyDescent="0.25">
      <c r="A295" s="4">
        <f t="shared" si="12"/>
        <v>19822</v>
      </c>
      <c r="B295" s="4" t="str">
        <f t="shared" si="13"/>
        <v>1950s</v>
      </c>
      <c r="C295">
        <v>1954</v>
      </c>
      <c r="D295" t="s">
        <v>12</v>
      </c>
      <c r="E295" t="s">
        <v>13</v>
      </c>
      <c r="F295">
        <v>8</v>
      </c>
      <c r="G295" t="s">
        <v>1024</v>
      </c>
      <c r="H295" t="s">
        <v>348</v>
      </c>
      <c r="I295" t="s">
        <v>1025</v>
      </c>
      <c r="J295" t="s">
        <v>1026</v>
      </c>
      <c r="K295" t="s">
        <v>1027</v>
      </c>
      <c r="L295">
        <v>1</v>
      </c>
      <c r="M295">
        <v>36</v>
      </c>
      <c r="N295">
        <v>36</v>
      </c>
      <c r="O295">
        <f t="shared" si="14"/>
        <v>0</v>
      </c>
    </row>
    <row r="296" spans="1:15" x14ac:dyDescent="0.25">
      <c r="A296" s="4">
        <f t="shared" si="12"/>
        <v>23479</v>
      </c>
      <c r="B296" s="4" t="str">
        <f t="shared" si="13"/>
        <v>1960s</v>
      </c>
      <c r="C296">
        <v>1964</v>
      </c>
      <c r="D296" t="s">
        <v>12</v>
      </c>
      <c r="E296" t="s">
        <v>13</v>
      </c>
      <c r="F296">
        <v>12</v>
      </c>
      <c r="G296" t="s">
        <v>1028</v>
      </c>
      <c r="H296" t="s">
        <v>18</v>
      </c>
      <c r="I296" t="s">
        <v>1029</v>
      </c>
      <c r="J296" t="s">
        <v>1030</v>
      </c>
      <c r="K296" t="s">
        <v>1031</v>
      </c>
      <c r="L296">
        <v>0</v>
      </c>
      <c r="M296">
        <v>15</v>
      </c>
      <c r="N296">
        <v>15</v>
      </c>
      <c r="O296">
        <f t="shared" si="14"/>
        <v>0</v>
      </c>
    </row>
    <row r="297" spans="1:15" x14ac:dyDescent="0.25">
      <c r="A297" s="4">
        <f t="shared" si="12"/>
        <v>24947</v>
      </c>
      <c r="B297" s="4" t="str">
        <f t="shared" si="13"/>
        <v>1960s</v>
      </c>
      <c r="C297">
        <v>1968</v>
      </c>
      <c r="D297" t="s">
        <v>12</v>
      </c>
      <c r="E297" t="s">
        <v>13</v>
      </c>
      <c r="F297">
        <v>19</v>
      </c>
      <c r="G297" t="s">
        <v>1032</v>
      </c>
      <c r="H297" t="s">
        <v>775</v>
      </c>
      <c r="I297" t="s">
        <v>1033</v>
      </c>
      <c r="J297" t="s">
        <v>1034</v>
      </c>
      <c r="K297" t="s">
        <v>1035</v>
      </c>
      <c r="L297">
        <v>0</v>
      </c>
      <c r="M297">
        <v>26</v>
      </c>
      <c r="N297">
        <v>26</v>
      </c>
      <c r="O297">
        <f t="shared" si="14"/>
        <v>0</v>
      </c>
    </row>
    <row r="298" spans="1:15" x14ac:dyDescent="0.25">
      <c r="A298" s="4">
        <f t="shared" si="12"/>
        <v>37361</v>
      </c>
      <c r="B298" s="4" t="str">
        <f t="shared" si="13"/>
        <v>2000s</v>
      </c>
      <c r="C298">
        <v>2002</v>
      </c>
      <c r="D298" t="s">
        <v>12</v>
      </c>
      <c r="E298" t="s">
        <v>13</v>
      </c>
      <c r="F298">
        <v>15</v>
      </c>
      <c r="G298" t="s">
        <v>1032</v>
      </c>
      <c r="H298" t="s">
        <v>52</v>
      </c>
      <c r="I298" t="s">
        <v>1036</v>
      </c>
      <c r="J298" t="s">
        <v>1037</v>
      </c>
      <c r="K298" t="s">
        <v>1038</v>
      </c>
      <c r="L298">
        <v>0</v>
      </c>
      <c r="M298">
        <v>128</v>
      </c>
      <c r="N298">
        <v>166</v>
      </c>
      <c r="O298">
        <f t="shared" si="14"/>
        <v>38</v>
      </c>
    </row>
    <row r="299" spans="1:15" x14ac:dyDescent="0.25">
      <c r="A299" s="4">
        <f t="shared" si="12"/>
        <v>25295</v>
      </c>
      <c r="B299" s="4" t="str">
        <f t="shared" si="13"/>
        <v>1960s</v>
      </c>
      <c r="C299">
        <v>1969</v>
      </c>
      <c r="D299" t="s">
        <v>12</v>
      </c>
      <c r="E299" t="s">
        <v>13</v>
      </c>
      <c r="F299">
        <v>2</v>
      </c>
      <c r="G299" t="s">
        <v>1032</v>
      </c>
      <c r="H299" t="s">
        <v>1039</v>
      </c>
      <c r="I299" t="s">
        <v>1040</v>
      </c>
      <c r="J299" t="s">
        <v>1041</v>
      </c>
      <c r="K299" t="s">
        <v>1042</v>
      </c>
      <c r="L299">
        <v>0</v>
      </c>
      <c r="M299">
        <v>24</v>
      </c>
      <c r="N299">
        <v>78</v>
      </c>
      <c r="O299">
        <f t="shared" si="14"/>
        <v>54</v>
      </c>
    </row>
    <row r="300" spans="1:15" x14ac:dyDescent="0.25">
      <c r="A300" s="4">
        <f t="shared" si="12"/>
        <v>24570</v>
      </c>
      <c r="B300" s="4" t="str">
        <f t="shared" si="13"/>
        <v>1960s</v>
      </c>
      <c r="C300">
        <v>1967</v>
      </c>
      <c r="D300" t="s">
        <v>12</v>
      </c>
      <c r="E300" t="s">
        <v>13</v>
      </c>
      <c r="F300">
        <v>8</v>
      </c>
      <c r="G300" t="s">
        <v>1032</v>
      </c>
      <c r="H300" t="s">
        <v>151</v>
      </c>
      <c r="I300" t="s">
        <v>1043</v>
      </c>
      <c r="J300" t="s">
        <v>1044</v>
      </c>
      <c r="K300" t="s">
        <v>1045</v>
      </c>
      <c r="L300">
        <v>44</v>
      </c>
      <c r="M300">
        <v>15</v>
      </c>
      <c r="N300">
        <v>15</v>
      </c>
      <c r="O300">
        <f t="shared" si="14"/>
        <v>0</v>
      </c>
    </row>
    <row r="301" spans="1:15" x14ac:dyDescent="0.25">
      <c r="A301" s="4">
        <f t="shared" si="12"/>
        <v>32245</v>
      </c>
      <c r="B301" s="4" t="str">
        <f t="shared" si="13"/>
        <v>1980s</v>
      </c>
      <c r="C301">
        <v>1988</v>
      </c>
      <c r="D301" t="s">
        <v>12</v>
      </c>
      <c r="E301" t="s">
        <v>13</v>
      </c>
      <c r="F301">
        <v>12</v>
      </c>
      <c r="G301" t="s">
        <v>1032</v>
      </c>
      <c r="H301" t="s">
        <v>18</v>
      </c>
      <c r="I301" t="s">
        <v>1046</v>
      </c>
      <c r="J301" t="s">
        <v>1047</v>
      </c>
      <c r="K301" t="s">
        <v>1048</v>
      </c>
      <c r="L301">
        <v>0</v>
      </c>
      <c r="M301">
        <v>24</v>
      </c>
      <c r="N301">
        <v>24</v>
      </c>
      <c r="O301">
        <f t="shared" si="14"/>
        <v>0</v>
      </c>
    </row>
    <row r="302" spans="1:15" x14ac:dyDescent="0.25">
      <c r="A302" s="4">
        <f t="shared" si="12"/>
        <v>27488</v>
      </c>
      <c r="B302" s="4" t="str">
        <f t="shared" si="13"/>
        <v>1970s</v>
      </c>
      <c r="C302">
        <v>1975</v>
      </c>
      <c r="D302" t="s">
        <v>12</v>
      </c>
      <c r="E302" t="s">
        <v>13</v>
      </c>
      <c r="F302">
        <v>4</v>
      </c>
      <c r="G302" t="s">
        <v>1032</v>
      </c>
      <c r="H302" t="s">
        <v>244</v>
      </c>
      <c r="I302" t="s">
        <v>1049</v>
      </c>
      <c r="J302" t="s">
        <v>1050</v>
      </c>
      <c r="K302" t="s">
        <v>1051</v>
      </c>
      <c r="L302">
        <v>0</v>
      </c>
      <c r="M302">
        <v>155</v>
      </c>
      <c r="N302">
        <v>330</v>
      </c>
      <c r="O302">
        <f t="shared" si="14"/>
        <v>175</v>
      </c>
    </row>
    <row r="303" spans="1:15" x14ac:dyDescent="0.25">
      <c r="A303" s="4">
        <f t="shared" si="12"/>
        <v>24948</v>
      </c>
      <c r="B303" s="4" t="str">
        <f t="shared" si="13"/>
        <v>1960s</v>
      </c>
      <c r="C303">
        <v>1968</v>
      </c>
      <c r="D303" t="s">
        <v>12</v>
      </c>
      <c r="E303" t="s">
        <v>13</v>
      </c>
      <c r="F303">
        <v>20</v>
      </c>
      <c r="G303" t="s">
        <v>1052</v>
      </c>
      <c r="H303" t="s">
        <v>52</v>
      </c>
      <c r="I303" t="s">
        <v>156</v>
      </c>
      <c r="J303" t="s">
        <v>1053</v>
      </c>
      <c r="K303" t="s">
        <v>1054</v>
      </c>
      <c r="L303">
        <v>0</v>
      </c>
      <c r="M303">
        <v>123</v>
      </c>
      <c r="N303">
        <v>128</v>
      </c>
      <c r="O303">
        <f t="shared" si="14"/>
        <v>5</v>
      </c>
    </row>
    <row r="304" spans="1:15" x14ac:dyDescent="0.25">
      <c r="A304" s="4">
        <f t="shared" si="12"/>
        <v>9247</v>
      </c>
      <c r="B304" s="4" t="str">
        <f t="shared" si="13"/>
        <v>1920s</v>
      </c>
      <c r="C304">
        <v>1925</v>
      </c>
      <c r="D304" t="s">
        <v>12</v>
      </c>
      <c r="E304" t="s">
        <v>13</v>
      </c>
      <c r="F304">
        <v>25</v>
      </c>
      <c r="G304" t="s">
        <v>1055</v>
      </c>
      <c r="H304" t="s">
        <v>1056</v>
      </c>
      <c r="I304" t="s">
        <v>1057</v>
      </c>
      <c r="J304" t="s">
        <v>1058</v>
      </c>
      <c r="K304" t="s">
        <v>1059</v>
      </c>
      <c r="L304">
        <v>0</v>
      </c>
      <c r="M304">
        <v>3</v>
      </c>
      <c r="N304">
        <v>3</v>
      </c>
      <c r="O304">
        <f t="shared" si="14"/>
        <v>0</v>
      </c>
    </row>
    <row r="305" spans="1:15" x14ac:dyDescent="0.25">
      <c r="A305" s="4">
        <f t="shared" si="12"/>
        <v>21289</v>
      </c>
      <c r="B305" s="4" t="str">
        <f t="shared" si="13"/>
        <v>1950s</v>
      </c>
      <c r="C305">
        <v>1958</v>
      </c>
      <c r="D305" t="s">
        <v>12</v>
      </c>
      <c r="E305" t="s">
        <v>13</v>
      </c>
      <c r="F305">
        <v>14</v>
      </c>
      <c r="G305" t="s">
        <v>1055</v>
      </c>
      <c r="H305" t="s">
        <v>252</v>
      </c>
      <c r="I305" t="s">
        <v>1060</v>
      </c>
      <c r="J305" t="s">
        <v>1061</v>
      </c>
      <c r="K305" t="s">
        <v>1062</v>
      </c>
      <c r="L305">
        <v>0</v>
      </c>
      <c r="M305">
        <v>16</v>
      </c>
      <c r="N305">
        <v>16</v>
      </c>
      <c r="O305">
        <f t="shared" si="14"/>
        <v>0</v>
      </c>
    </row>
    <row r="306" spans="1:15" x14ac:dyDescent="0.25">
      <c r="A306" s="4">
        <f t="shared" si="12"/>
        <v>21669</v>
      </c>
      <c r="B306" s="4" t="str">
        <f t="shared" si="13"/>
        <v>1950s</v>
      </c>
      <c r="C306">
        <v>1959</v>
      </c>
      <c r="D306" t="s">
        <v>12</v>
      </c>
      <c r="E306" t="s">
        <v>13</v>
      </c>
      <c r="F306">
        <v>29</v>
      </c>
      <c r="G306" t="s">
        <v>1055</v>
      </c>
      <c r="H306" t="s">
        <v>18</v>
      </c>
      <c r="I306" t="s">
        <v>1063</v>
      </c>
      <c r="J306" t="s">
        <v>1064</v>
      </c>
      <c r="K306" t="s">
        <v>1065</v>
      </c>
      <c r="L306">
        <v>0</v>
      </c>
      <c r="M306">
        <v>28</v>
      </c>
      <c r="N306">
        <v>28</v>
      </c>
      <c r="O306">
        <f t="shared" si="14"/>
        <v>0</v>
      </c>
    </row>
    <row r="307" spans="1:15" x14ac:dyDescent="0.25">
      <c r="A307" s="4">
        <f t="shared" si="12"/>
        <v>10337</v>
      </c>
      <c r="B307" s="4" t="str">
        <f t="shared" si="13"/>
        <v>1920s</v>
      </c>
      <c r="C307">
        <v>1928</v>
      </c>
      <c r="D307" t="s">
        <v>12</v>
      </c>
      <c r="E307" t="s">
        <v>13</v>
      </c>
      <c r="F307">
        <v>19</v>
      </c>
      <c r="G307" t="s">
        <v>1055</v>
      </c>
      <c r="H307" t="s">
        <v>1066</v>
      </c>
      <c r="I307" t="s">
        <v>1067</v>
      </c>
      <c r="J307" t="s">
        <v>1068</v>
      </c>
      <c r="K307" t="s">
        <v>1065</v>
      </c>
      <c r="L307">
        <v>0</v>
      </c>
      <c r="M307">
        <v>9</v>
      </c>
      <c r="N307">
        <v>9</v>
      </c>
      <c r="O307">
        <f t="shared" si="14"/>
        <v>0</v>
      </c>
    </row>
    <row r="308" spans="1:15" x14ac:dyDescent="0.25">
      <c r="A308" s="4">
        <f t="shared" si="12"/>
        <v>37358</v>
      </c>
      <c r="B308" s="4" t="str">
        <f t="shared" si="13"/>
        <v>2000s</v>
      </c>
      <c r="C308">
        <v>2002</v>
      </c>
      <c r="D308" t="s">
        <v>12</v>
      </c>
      <c r="E308" t="s">
        <v>13</v>
      </c>
      <c r="F308">
        <v>12</v>
      </c>
      <c r="G308" t="s">
        <v>1055</v>
      </c>
      <c r="H308" t="s">
        <v>1069</v>
      </c>
      <c r="I308" t="s">
        <v>1070</v>
      </c>
      <c r="J308" t="s">
        <v>1071</v>
      </c>
      <c r="K308" t="s">
        <v>1072</v>
      </c>
      <c r="L308">
        <v>0</v>
      </c>
      <c r="M308">
        <v>2</v>
      </c>
      <c r="N308">
        <v>2</v>
      </c>
      <c r="O308">
        <f t="shared" si="14"/>
        <v>0</v>
      </c>
    </row>
    <row r="309" spans="1:15" x14ac:dyDescent="0.25">
      <c r="A309" s="4">
        <f t="shared" si="12"/>
        <v>34818</v>
      </c>
      <c r="B309" s="4" t="str">
        <f t="shared" si="13"/>
        <v>1990s</v>
      </c>
      <c r="C309">
        <v>1995</v>
      </c>
      <c r="D309" t="s">
        <v>12</v>
      </c>
      <c r="E309" t="s">
        <v>13</v>
      </c>
      <c r="F309">
        <v>29</v>
      </c>
      <c r="G309" t="s">
        <v>1073</v>
      </c>
      <c r="H309" t="s">
        <v>118</v>
      </c>
      <c r="I309" t="s">
        <v>947</v>
      </c>
      <c r="J309" t="s">
        <v>1074</v>
      </c>
      <c r="K309" t="s">
        <v>1075</v>
      </c>
      <c r="L309">
        <v>0</v>
      </c>
      <c r="M309">
        <v>52</v>
      </c>
      <c r="N309">
        <v>52</v>
      </c>
      <c r="O309">
        <f t="shared" si="14"/>
        <v>0</v>
      </c>
    </row>
    <row r="310" spans="1:15" x14ac:dyDescent="0.25">
      <c r="A310" s="4">
        <f t="shared" si="12"/>
        <v>36985</v>
      </c>
      <c r="B310" s="4" t="str">
        <f t="shared" si="13"/>
        <v>2000s</v>
      </c>
      <c r="C310">
        <v>2001</v>
      </c>
      <c r="D310" t="s">
        <v>12</v>
      </c>
      <c r="E310" t="s">
        <v>13</v>
      </c>
      <c r="F310">
        <v>4</v>
      </c>
      <c r="G310" t="s">
        <v>1076</v>
      </c>
      <c r="H310" t="s">
        <v>26</v>
      </c>
      <c r="I310" t="s">
        <v>412</v>
      </c>
      <c r="J310" t="s">
        <v>1077</v>
      </c>
      <c r="K310" t="s">
        <v>1078</v>
      </c>
      <c r="L310">
        <v>0</v>
      </c>
      <c r="M310">
        <v>14</v>
      </c>
      <c r="N310">
        <v>30</v>
      </c>
      <c r="O310">
        <f t="shared" si="14"/>
        <v>16</v>
      </c>
    </row>
    <row r="311" spans="1:15" x14ac:dyDescent="0.25">
      <c r="A311" s="4">
        <f t="shared" si="12"/>
        <v>30422</v>
      </c>
      <c r="B311" s="4" t="str">
        <f t="shared" si="13"/>
        <v>1980s</v>
      </c>
      <c r="C311">
        <v>1983</v>
      </c>
      <c r="D311" t="s">
        <v>12</v>
      </c>
      <c r="E311" t="s">
        <v>13</v>
      </c>
      <c r="F311">
        <v>16</v>
      </c>
      <c r="G311" t="s">
        <v>1076</v>
      </c>
      <c r="H311" t="s">
        <v>118</v>
      </c>
      <c r="I311" t="s">
        <v>947</v>
      </c>
      <c r="J311" t="s">
        <v>1079</v>
      </c>
      <c r="K311" t="s">
        <v>1080</v>
      </c>
      <c r="L311">
        <v>9</v>
      </c>
      <c r="M311">
        <v>8</v>
      </c>
      <c r="N311">
        <v>9</v>
      </c>
      <c r="O311">
        <f t="shared" si="14"/>
        <v>1</v>
      </c>
    </row>
    <row r="312" spans="1:15" x14ac:dyDescent="0.25">
      <c r="A312" s="4">
        <f t="shared" si="12"/>
        <v>39541</v>
      </c>
      <c r="B312" s="4" t="str">
        <f t="shared" si="13"/>
        <v>2000s</v>
      </c>
      <c r="C312">
        <v>2008</v>
      </c>
      <c r="D312" t="s">
        <v>12</v>
      </c>
      <c r="E312" t="s">
        <v>13</v>
      </c>
      <c r="F312">
        <v>3</v>
      </c>
      <c r="G312" t="s">
        <v>11418</v>
      </c>
      <c r="H312" t="s">
        <v>26</v>
      </c>
      <c r="I312" t="s">
        <v>1081</v>
      </c>
      <c r="J312" t="s">
        <v>1082</v>
      </c>
      <c r="K312" t="s">
        <v>1083</v>
      </c>
      <c r="L312">
        <v>0</v>
      </c>
      <c r="M312">
        <v>19</v>
      </c>
      <c r="N312">
        <v>19</v>
      </c>
      <c r="O312">
        <f t="shared" si="14"/>
        <v>0</v>
      </c>
    </row>
    <row r="313" spans="1:15" x14ac:dyDescent="0.25">
      <c r="A313" s="4">
        <f t="shared" si="12"/>
        <v>13270</v>
      </c>
      <c r="B313" s="4" t="str">
        <f t="shared" si="13"/>
        <v>1930s</v>
      </c>
      <c r="C313">
        <v>1936</v>
      </c>
      <c r="D313" t="s">
        <v>12</v>
      </c>
      <c r="E313" t="s">
        <v>13</v>
      </c>
      <c r="F313">
        <v>30</v>
      </c>
      <c r="G313" t="s">
        <v>1084</v>
      </c>
      <c r="H313" t="s">
        <v>1085</v>
      </c>
      <c r="I313" t="s">
        <v>1086</v>
      </c>
      <c r="J313" t="s">
        <v>1087</v>
      </c>
      <c r="K313" t="s">
        <v>1088</v>
      </c>
      <c r="L313">
        <v>0</v>
      </c>
      <c r="M313">
        <v>2</v>
      </c>
      <c r="N313">
        <v>2</v>
      </c>
      <c r="O313">
        <f t="shared" si="14"/>
        <v>0</v>
      </c>
    </row>
    <row r="314" spans="1:15" x14ac:dyDescent="0.25">
      <c r="A314" s="4">
        <f t="shared" si="12"/>
        <v>13257</v>
      </c>
      <c r="B314" s="4" t="str">
        <f t="shared" si="13"/>
        <v>1930s</v>
      </c>
      <c r="C314">
        <v>1936</v>
      </c>
      <c r="D314" t="s">
        <v>12</v>
      </c>
      <c r="E314" t="s">
        <v>13</v>
      </c>
      <c r="F314">
        <v>17</v>
      </c>
      <c r="G314" t="s">
        <v>1084</v>
      </c>
      <c r="H314" t="s">
        <v>383</v>
      </c>
      <c r="I314" t="s">
        <v>1089</v>
      </c>
      <c r="J314" t="s">
        <v>1090</v>
      </c>
      <c r="K314" t="s">
        <v>480</v>
      </c>
      <c r="L314">
        <v>0</v>
      </c>
      <c r="M314">
        <v>3</v>
      </c>
      <c r="N314">
        <v>5</v>
      </c>
      <c r="O314">
        <f t="shared" si="14"/>
        <v>2</v>
      </c>
    </row>
    <row r="315" spans="1:15" x14ac:dyDescent="0.25">
      <c r="A315" s="4">
        <f t="shared" si="12"/>
        <v>23842</v>
      </c>
      <c r="B315" s="4" t="str">
        <f t="shared" si="13"/>
        <v>1960s</v>
      </c>
      <c r="C315">
        <v>1965</v>
      </c>
      <c r="D315" t="s">
        <v>12</v>
      </c>
      <c r="E315" t="s">
        <v>13</v>
      </c>
      <c r="F315">
        <v>10</v>
      </c>
      <c r="G315" t="s">
        <v>1091</v>
      </c>
      <c r="H315" t="s">
        <v>1092</v>
      </c>
      <c r="I315" t="s">
        <v>1093</v>
      </c>
      <c r="J315" t="s">
        <v>1094</v>
      </c>
      <c r="K315" t="s">
        <v>1095</v>
      </c>
      <c r="L315">
        <v>0</v>
      </c>
      <c r="M315">
        <v>54</v>
      </c>
      <c r="N315">
        <v>54</v>
      </c>
      <c r="O315">
        <f t="shared" si="14"/>
        <v>0</v>
      </c>
    </row>
    <row r="316" spans="1:15" x14ac:dyDescent="0.25">
      <c r="A316" s="4">
        <f t="shared" si="12"/>
        <v>33704</v>
      </c>
      <c r="B316" s="4" t="str">
        <f t="shared" si="13"/>
        <v>1990s</v>
      </c>
      <c r="C316">
        <v>1992</v>
      </c>
      <c r="D316" t="s">
        <v>12</v>
      </c>
      <c r="E316" t="s">
        <v>13</v>
      </c>
      <c r="F316">
        <v>10</v>
      </c>
      <c r="G316" t="s">
        <v>1096</v>
      </c>
      <c r="H316" t="s">
        <v>586</v>
      </c>
      <c r="I316" t="s">
        <v>587</v>
      </c>
      <c r="J316" t="s">
        <v>1097</v>
      </c>
      <c r="K316" t="s">
        <v>1098</v>
      </c>
      <c r="L316">
        <v>0</v>
      </c>
      <c r="M316">
        <v>7</v>
      </c>
      <c r="N316">
        <v>10</v>
      </c>
      <c r="O316">
        <f t="shared" si="14"/>
        <v>3</v>
      </c>
    </row>
    <row r="317" spans="1:15" x14ac:dyDescent="0.25">
      <c r="A317" s="4">
        <f t="shared" si="12"/>
        <v>35160</v>
      </c>
      <c r="B317" s="4" t="str">
        <f t="shared" si="13"/>
        <v>1990s</v>
      </c>
      <c r="C317">
        <v>1996</v>
      </c>
      <c r="D317" t="s">
        <v>12</v>
      </c>
      <c r="E317" t="s">
        <v>13</v>
      </c>
      <c r="F317">
        <v>5</v>
      </c>
      <c r="G317" t="s">
        <v>1096</v>
      </c>
      <c r="H317" t="s">
        <v>453</v>
      </c>
      <c r="I317" t="s">
        <v>1099</v>
      </c>
      <c r="J317" t="s">
        <v>1100</v>
      </c>
      <c r="K317" t="s">
        <v>1101</v>
      </c>
      <c r="L317">
        <v>0</v>
      </c>
      <c r="M317">
        <v>6</v>
      </c>
      <c r="N317">
        <v>17</v>
      </c>
      <c r="O317">
        <f t="shared" si="14"/>
        <v>11</v>
      </c>
    </row>
    <row r="318" spans="1:15" x14ac:dyDescent="0.25">
      <c r="A318" s="4">
        <f t="shared" si="12"/>
        <v>34060</v>
      </c>
      <c r="B318" s="4" t="str">
        <f t="shared" si="13"/>
        <v>1990s</v>
      </c>
      <c r="C318">
        <v>1993</v>
      </c>
      <c r="D318" t="s">
        <v>12</v>
      </c>
      <c r="E318" t="s">
        <v>13</v>
      </c>
      <c r="F318">
        <v>1</v>
      </c>
      <c r="G318" t="s">
        <v>1104</v>
      </c>
      <c r="H318" t="s">
        <v>442</v>
      </c>
      <c r="I318" t="s">
        <v>1102</v>
      </c>
      <c r="J318" t="s">
        <v>1103</v>
      </c>
      <c r="K318" t="s">
        <v>604</v>
      </c>
      <c r="L318">
        <v>0</v>
      </c>
      <c r="M318">
        <v>4</v>
      </c>
      <c r="N318">
        <v>4</v>
      </c>
      <c r="O318">
        <f t="shared" si="14"/>
        <v>0</v>
      </c>
    </row>
    <row r="319" spans="1:15" x14ac:dyDescent="0.25">
      <c r="A319" s="4">
        <f t="shared" si="12"/>
        <v>42464</v>
      </c>
      <c r="B319" s="4" t="str">
        <f t="shared" si="13"/>
        <v>2010s</v>
      </c>
      <c r="C319">
        <v>2016</v>
      </c>
      <c r="D319" t="s">
        <v>12</v>
      </c>
      <c r="E319" t="s">
        <v>13</v>
      </c>
      <c r="F319">
        <v>4</v>
      </c>
      <c r="G319" t="s">
        <v>1104</v>
      </c>
      <c r="H319" t="s">
        <v>775</v>
      </c>
      <c r="I319" t="s">
        <v>1105</v>
      </c>
      <c r="J319" t="s">
        <v>1106</v>
      </c>
      <c r="K319" t="s">
        <v>1107</v>
      </c>
      <c r="L319">
        <v>0</v>
      </c>
      <c r="M319">
        <v>5</v>
      </c>
      <c r="N319">
        <v>5</v>
      </c>
      <c r="O319">
        <f t="shared" si="14"/>
        <v>0</v>
      </c>
    </row>
    <row r="320" spans="1:15" x14ac:dyDescent="0.25">
      <c r="A320" s="4">
        <f t="shared" si="12"/>
        <v>27149</v>
      </c>
      <c r="B320" s="4" t="str">
        <f t="shared" si="13"/>
        <v>1970s</v>
      </c>
      <c r="C320">
        <v>1974</v>
      </c>
      <c r="D320" t="s">
        <v>12</v>
      </c>
      <c r="E320" t="s">
        <v>13</v>
      </c>
      <c r="F320">
        <v>30</v>
      </c>
      <c r="G320" t="s">
        <v>1108</v>
      </c>
      <c r="H320" t="s">
        <v>529</v>
      </c>
      <c r="I320" t="s">
        <v>1109</v>
      </c>
      <c r="J320" t="s">
        <v>1110</v>
      </c>
      <c r="K320" t="s">
        <v>1111</v>
      </c>
      <c r="L320">
        <v>0</v>
      </c>
      <c r="M320">
        <v>6</v>
      </c>
      <c r="N320">
        <v>12</v>
      </c>
      <c r="O320">
        <f t="shared" si="14"/>
        <v>6</v>
      </c>
    </row>
    <row r="321" spans="1:15" x14ac:dyDescent="0.25">
      <c r="A321" s="4">
        <f t="shared" si="12"/>
        <v>28584</v>
      </c>
      <c r="B321" s="4" t="str">
        <f t="shared" si="13"/>
        <v>1970s</v>
      </c>
      <c r="C321">
        <v>1978</v>
      </c>
      <c r="D321" t="s">
        <v>12</v>
      </c>
      <c r="E321" t="s">
        <v>13</v>
      </c>
      <c r="F321">
        <v>4</v>
      </c>
      <c r="G321" t="s">
        <v>1108</v>
      </c>
      <c r="H321" t="s">
        <v>775</v>
      </c>
      <c r="I321" t="s">
        <v>1112</v>
      </c>
      <c r="J321" t="s">
        <v>1113</v>
      </c>
      <c r="K321" t="s">
        <v>1114</v>
      </c>
      <c r="L321">
        <v>0</v>
      </c>
      <c r="M321">
        <v>3</v>
      </c>
      <c r="N321">
        <v>6</v>
      </c>
      <c r="O321">
        <f t="shared" si="14"/>
        <v>3</v>
      </c>
    </row>
    <row r="322" spans="1:15" x14ac:dyDescent="0.25">
      <c r="A322" s="4">
        <f t="shared" si="12"/>
        <v>16547</v>
      </c>
      <c r="B322" s="4" t="str">
        <f t="shared" si="13"/>
        <v>1940s</v>
      </c>
      <c r="C322">
        <v>1945</v>
      </c>
      <c r="D322" t="s">
        <v>12</v>
      </c>
      <c r="E322" t="s">
        <v>13</v>
      </c>
      <c r="F322">
        <v>20</v>
      </c>
      <c r="G322" t="s">
        <v>1108</v>
      </c>
      <c r="H322" t="s">
        <v>18</v>
      </c>
      <c r="I322" t="s">
        <v>1115</v>
      </c>
      <c r="J322" t="s">
        <v>1116</v>
      </c>
      <c r="K322" t="s">
        <v>1117</v>
      </c>
      <c r="L322">
        <v>0</v>
      </c>
      <c r="M322">
        <v>25</v>
      </c>
      <c r="N322">
        <v>25</v>
      </c>
      <c r="O322">
        <f t="shared" si="14"/>
        <v>0</v>
      </c>
    </row>
    <row r="323" spans="1:15" x14ac:dyDescent="0.25">
      <c r="A323" s="4">
        <f t="shared" ref="A323:A386" si="15">DATE(C323, MONTH(E323&amp;1),F323)</f>
        <v>31152</v>
      </c>
      <c r="B323" s="4" t="str">
        <f t="shared" ref="B323:B386" si="16">FLOOR(C323,10)&amp;"s"</f>
        <v>1980s</v>
      </c>
      <c r="C323">
        <v>1985</v>
      </c>
      <c r="D323" t="s">
        <v>12</v>
      </c>
      <c r="E323" t="s">
        <v>13</v>
      </c>
      <c r="F323">
        <v>15</v>
      </c>
      <c r="G323" t="s">
        <v>1118</v>
      </c>
      <c r="H323" t="s">
        <v>52</v>
      </c>
      <c r="I323" t="s">
        <v>356</v>
      </c>
      <c r="J323" t="s">
        <v>1119</v>
      </c>
      <c r="K323" t="s">
        <v>1120</v>
      </c>
      <c r="L323">
        <v>0</v>
      </c>
      <c r="M323">
        <v>11</v>
      </c>
      <c r="N323">
        <v>11</v>
      </c>
      <c r="O323">
        <f t="shared" ref="O323:O386" si="17">(N323-M323)</f>
        <v>0</v>
      </c>
    </row>
    <row r="324" spans="1:15" x14ac:dyDescent="0.25">
      <c r="A324" s="4">
        <f t="shared" si="15"/>
        <v>29338</v>
      </c>
      <c r="B324" s="4" t="str">
        <f t="shared" si="16"/>
        <v>1980s</v>
      </c>
      <c r="C324">
        <v>1980</v>
      </c>
      <c r="D324" t="s">
        <v>12</v>
      </c>
      <c r="E324" t="s">
        <v>13</v>
      </c>
      <c r="F324">
        <v>27</v>
      </c>
      <c r="G324" t="s">
        <v>1118</v>
      </c>
      <c r="H324" t="s">
        <v>118</v>
      </c>
      <c r="I324" t="s">
        <v>947</v>
      </c>
      <c r="J324" t="s">
        <v>1121</v>
      </c>
      <c r="K324" t="s">
        <v>1120</v>
      </c>
      <c r="L324">
        <v>0</v>
      </c>
      <c r="M324">
        <v>44</v>
      </c>
      <c r="N324">
        <v>53</v>
      </c>
      <c r="O324">
        <f t="shared" si="17"/>
        <v>9</v>
      </c>
    </row>
    <row r="325" spans="1:15" x14ac:dyDescent="0.25">
      <c r="A325" s="4">
        <f t="shared" si="15"/>
        <v>13251</v>
      </c>
      <c r="B325" s="4" t="str">
        <f t="shared" si="16"/>
        <v>1930s</v>
      </c>
      <c r="C325">
        <v>1936</v>
      </c>
      <c r="D325" t="s">
        <v>12</v>
      </c>
      <c r="E325" t="s">
        <v>13</v>
      </c>
      <c r="F325">
        <v>11</v>
      </c>
      <c r="G325" t="s">
        <v>1122</v>
      </c>
      <c r="H325" t="s">
        <v>294</v>
      </c>
      <c r="I325" t="s">
        <v>1123</v>
      </c>
      <c r="J325" t="s">
        <v>1124</v>
      </c>
      <c r="K325" t="s">
        <v>1125</v>
      </c>
      <c r="L325">
        <v>0</v>
      </c>
      <c r="M325">
        <v>3</v>
      </c>
      <c r="N325">
        <v>25</v>
      </c>
      <c r="O325">
        <f t="shared" si="17"/>
        <v>22</v>
      </c>
    </row>
    <row r="326" spans="1:15" x14ac:dyDescent="0.25">
      <c r="A326" s="4">
        <f t="shared" si="15"/>
        <v>21663</v>
      </c>
      <c r="B326" s="4" t="str">
        <f t="shared" si="16"/>
        <v>1950s</v>
      </c>
      <c r="C326">
        <v>1959</v>
      </c>
      <c r="D326" t="s">
        <v>12</v>
      </c>
      <c r="E326" t="s">
        <v>13</v>
      </c>
      <c r="F326">
        <v>23</v>
      </c>
      <c r="G326" t="s">
        <v>1126</v>
      </c>
      <c r="H326" t="s">
        <v>1127</v>
      </c>
      <c r="I326" t="s">
        <v>1128</v>
      </c>
      <c r="J326" t="s">
        <v>1129</v>
      </c>
      <c r="K326" t="s">
        <v>1130</v>
      </c>
      <c r="L326">
        <v>0</v>
      </c>
      <c r="M326">
        <v>12</v>
      </c>
      <c r="N326">
        <v>12</v>
      </c>
      <c r="O326">
        <f t="shared" si="17"/>
        <v>0</v>
      </c>
    </row>
    <row r="327" spans="1:15" x14ac:dyDescent="0.25">
      <c r="A327" s="4">
        <f t="shared" si="15"/>
        <v>36257</v>
      </c>
      <c r="B327" s="4" t="str">
        <f t="shared" si="16"/>
        <v>1990s</v>
      </c>
      <c r="C327">
        <v>1999</v>
      </c>
      <c r="D327" t="s">
        <v>12</v>
      </c>
      <c r="E327" t="s">
        <v>13</v>
      </c>
      <c r="F327">
        <v>7</v>
      </c>
      <c r="G327" t="s">
        <v>1126</v>
      </c>
      <c r="H327" t="s">
        <v>52</v>
      </c>
      <c r="I327" t="s">
        <v>1131</v>
      </c>
      <c r="J327" t="s">
        <v>1132</v>
      </c>
      <c r="K327" t="s">
        <v>1133</v>
      </c>
      <c r="L327">
        <v>0</v>
      </c>
      <c r="M327">
        <v>6</v>
      </c>
      <c r="N327">
        <v>6</v>
      </c>
      <c r="O327">
        <f t="shared" si="17"/>
        <v>0</v>
      </c>
    </row>
    <row r="328" spans="1:15" x14ac:dyDescent="0.25">
      <c r="A328" s="4">
        <f t="shared" si="15"/>
        <v>19817</v>
      </c>
      <c r="B328" s="4" t="str">
        <f t="shared" si="16"/>
        <v>1950s</v>
      </c>
      <c r="C328">
        <v>1954</v>
      </c>
      <c r="D328" t="s">
        <v>12</v>
      </c>
      <c r="E328" t="s">
        <v>13</v>
      </c>
      <c r="F328">
        <v>3</v>
      </c>
      <c r="G328" t="s">
        <v>1126</v>
      </c>
      <c r="H328" t="s">
        <v>18</v>
      </c>
      <c r="I328" t="s">
        <v>1134</v>
      </c>
      <c r="J328" t="s">
        <v>1135</v>
      </c>
      <c r="K328" t="s">
        <v>1136</v>
      </c>
      <c r="L328">
        <v>0</v>
      </c>
      <c r="M328">
        <v>25</v>
      </c>
      <c r="N328">
        <v>25</v>
      </c>
      <c r="O328">
        <f t="shared" si="17"/>
        <v>0</v>
      </c>
    </row>
    <row r="329" spans="1:15" x14ac:dyDescent="0.25">
      <c r="A329" s="4">
        <f t="shared" si="15"/>
        <v>30054</v>
      </c>
      <c r="B329" s="4" t="str">
        <f t="shared" si="16"/>
        <v>1980s</v>
      </c>
      <c r="C329">
        <v>1982</v>
      </c>
      <c r="D329" t="s">
        <v>12</v>
      </c>
      <c r="E329" t="s">
        <v>13</v>
      </c>
      <c r="F329">
        <v>13</v>
      </c>
      <c r="G329" t="s">
        <v>1126</v>
      </c>
      <c r="H329" t="s">
        <v>244</v>
      </c>
      <c r="I329" t="s">
        <v>1137</v>
      </c>
      <c r="J329" t="s">
        <v>1138</v>
      </c>
      <c r="K329" t="s">
        <v>358</v>
      </c>
      <c r="L329">
        <v>0</v>
      </c>
      <c r="M329">
        <v>27</v>
      </c>
      <c r="N329">
        <v>27</v>
      </c>
      <c r="O329">
        <f t="shared" si="17"/>
        <v>0</v>
      </c>
    </row>
    <row r="330" spans="1:15" x14ac:dyDescent="0.25">
      <c r="A330" s="4">
        <f t="shared" si="15"/>
        <v>25662</v>
      </c>
      <c r="B330" s="4" t="str">
        <f t="shared" si="16"/>
        <v>1970s</v>
      </c>
      <c r="C330">
        <v>1970</v>
      </c>
      <c r="D330" t="s">
        <v>12</v>
      </c>
      <c r="E330" t="s">
        <v>13</v>
      </c>
      <c r="F330">
        <v>4</v>
      </c>
      <c r="G330" t="s">
        <v>1139</v>
      </c>
      <c r="H330" t="s">
        <v>102</v>
      </c>
      <c r="I330" t="s">
        <v>1140</v>
      </c>
      <c r="J330" t="s">
        <v>1141</v>
      </c>
      <c r="K330" t="s">
        <v>145</v>
      </c>
      <c r="L330">
        <v>0</v>
      </c>
      <c r="M330">
        <v>7</v>
      </c>
      <c r="N330">
        <v>35</v>
      </c>
      <c r="O330">
        <f t="shared" si="17"/>
        <v>28</v>
      </c>
    </row>
    <row r="331" spans="1:15" x14ac:dyDescent="0.25">
      <c r="A331" s="4">
        <f t="shared" si="15"/>
        <v>27146</v>
      </c>
      <c r="B331" s="4" t="str">
        <f t="shared" si="16"/>
        <v>1970s</v>
      </c>
      <c r="C331">
        <v>1974</v>
      </c>
      <c r="D331" t="s">
        <v>12</v>
      </c>
      <c r="E331" t="s">
        <v>13</v>
      </c>
      <c r="F331">
        <v>27</v>
      </c>
      <c r="G331" t="s">
        <v>1142</v>
      </c>
      <c r="H331" t="s">
        <v>102</v>
      </c>
      <c r="I331" t="s">
        <v>1143</v>
      </c>
      <c r="J331" t="s">
        <v>1144</v>
      </c>
      <c r="K331" t="s">
        <v>11415</v>
      </c>
      <c r="L331">
        <v>0</v>
      </c>
      <c r="M331">
        <v>109</v>
      </c>
      <c r="N331">
        <v>109</v>
      </c>
      <c r="O331">
        <f t="shared" si="17"/>
        <v>0</v>
      </c>
    </row>
    <row r="332" spans="1:15" x14ac:dyDescent="0.25">
      <c r="A332" s="4">
        <f t="shared" si="15"/>
        <v>32252</v>
      </c>
      <c r="B332" s="4" t="str">
        <f t="shared" si="16"/>
        <v>1980s</v>
      </c>
      <c r="C332">
        <v>1988</v>
      </c>
      <c r="D332" t="s">
        <v>12</v>
      </c>
      <c r="E332" t="s">
        <v>13</v>
      </c>
      <c r="F332">
        <v>19</v>
      </c>
      <c r="G332" t="s">
        <v>1142</v>
      </c>
      <c r="H332" t="s">
        <v>1145</v>
      </c>
      <c r="I332" t="s">
        <v>1146</v>
      </c>
      <c r="J332" t="s">
        <v>1147</v>
      </c>
      <c r="K332" t="s">
        <v>11415</v>
      </c>
      <c r="L332">
        <v>0</v>
      </c>
      <c r="M332">
        <v>17</v>
      </c>
      <c r="N332">
        <v>17</v>
      </c>
      <c r="O332">
        <f t="shared" si="17"/>
        <v>0</v>
      </c>
    </row>
    <row r="333" spans="1:15" x14ac:dyDescent="0.25">
      <c r="A333" s="4">
        <f t="shared" si="15"/>
        <v>17265</v>
      </c>
      <c r="B333" s="4" t="str">
        <f t="shared" si="16"/>
        <v>1940s</v>
      </c>
      <c r="C333">
        <v>1947</v>
      </c>
      <c r="D333" t="s">
        <v>12</v>
      </c>
      <c r="E333" t="s">
        <v>13</v>
      </c>
      <c r="F333">
        <v>8</v>
      </c>
      <c r="G333" t="s">
        <v>1148</v>
      </c>
      <c r="H333" t="s">
        <v>18</v>
      </c>
      <c r="I333" t="s">
        <v>1149</v>
      </c>
      <c r="J333" t="s">
        <v>1150</v>
      </c>
      <c r="K333" t="s">
        <v>1151</v>
      </c>
      <c r="L333">
        <v>0</v>
      </c>
      <c r="M333">
        <v>27</v>
      </c>
      <c r="N333">
        <v>27</v>
      </c>
      <c r="O333">
        <f t="shared" si="17"/>
        <v>0</v>
      </c>
    </row>
    <row r="334" spans="1:15" x14ac:dyDescent="0.25">
      <c r="A334" s="4">
        <f t="shared" si="15"/>
        <v>22034</v>
      </c>
      <c r="B334" s="4" t="str">
        <f t="shared" si="16"/>
        <v>1960s</v>
      </c>
      <c r="C334">
        <v>1960</v>
      </c>
      <c r="D334" t="s">
        <v>12</v>
      </c>
      <c r="E334" t="s">
        <v>13</v>
      </c>
      <c r="F334">
        <v>28</v>
      </c>
      <c r="G334" t="s">
        <v>1148</v>
      </c>
      <c r="H334" t="s">
        <v>18</v>
      </c>
      <c r="I334" t="s">
        <v>1152</v>
      </c>
      <c r="J334" t="s">
        <v>1153</v>
      </c>
      <c r="K334" t="s">
        <v>1151</v>
      </c>
      <c r="L334">
        <v>0</v>
      </c>
      <c r="M334">
        <v>13</v>
      </c>
      <c r="N334">
        <v>13</v>
      </c>
      <c r="O334">
        <f t="shared" si="17"/>
        <v>0</v>
      </c>
    </row>
    <row r="335" spans="1:15" x14ac:dyDescent="0.25">
      <c r="A335" s="4">
        <f t="shared" si="15"/>
        <v>34061</v>
      </c>
      <c r="B335" s="4" t="str">
        <f t="shared" si="16"/>
        <v>1990s</v>
      </c>
      <c r="C335">
        <v>1993</v>
      </c>
      <c r="D335" t="s">
        <v>12</v>
      </c>
      <c r="E335" t="s">
        <v>13</v>
      </c>
      <c r="F335">
        <v>2</v>
      </c>
      <c r="G335" t="s">
        <v>1148</v>
      </c>
      <c r="H335" t="s">
        <v>87</v>
      </c>
      <c r="I335" t="s">
        <v>352</v>
      </c>
      <c r="J335" t="s">
        <v>1154</v>
      </c>
      <c r="K335" t="s">
        <v>1151</v>
      </c>
      <c r="L335">
        <v>0</v>
      </c>
      <c r="M335">
        <v>11</v>
      </c>
      <c r="N335">
        <v>11</v>
      </c>
      <c r="O335">
        <f t="shared" si="17"/>
        <v>0</v>
      </c>
    </row>
    <row r="336" spans="1:15" x14ac:dyDescent="0.25">
      <c r="A336" s="4">
        <f t="shared" si="15"/>
        <v>19818</v>
      </c>
      <c r="B336" s="4" t="str">
        <f t="shared" si="16"/>
        <v>1950s</v>
      </c>
      <c r="C336">
        <v>1954</v>
      </c>
      <c r="D336" t="s">
        <v>12</v>
      </c>
      <c r="E336" t="s">
        <v>13</v>
      </c>
      <c r="F336">
        <v>4</v>
      </c>
      <c r="G336" t="s">
        <v>1155</v>
      </c>
      <c r="H336" t="s">
        <v>18</v>
      </c>
      <c r="I336" t="s">
        <v>1156</v>
      </c>
      <c r="J336" t="s">
        <v>1157</v>
      </c>
      <c r="K336" t="s">
        <v>1158</v>
      </c>
      <c r="L336">
        <v>0</v>
      </c>
      <c r="M336">
        <v>4</v>
      </c>
      <c r="N336">
        <v>4</v>
      </c>
      <c r="O336">
        <f t="shared" si="17"/>
        <v>0</v>
      </c>
    </row>
    <row r="337" spans="1:15" x14ac:dyDescent="0.25">
      <c r="A337" s="4">
        <f t="shared" si="15"/>
        <v>19465</v>
      </c>
      <c r="B337" s="4" t="str">
        <f t="shared" si="16"/>
        <v>1950s</v>
      </c>
      <c r="C337">
        <v>1953</v>
      </c>
      <c r="D337" t="s">
        <v>12</v>
      </c>
      <c r="E337" t="s">
        <v>13</v>
      </c>
      <c r="F337">
        <v>16</v>
      </c>
      <c r="G337" t="s">
        <v>1155</v>
      </c>
      <c r="H337" t="s">
        <v>18</v>
      </c>
      <c r="I337" t="s">
        <v>96</v>
      </c>
      <c r="J337" t="s">
        <v>1159</v>
      </c>
      <c r="K337" t="s">
        <v>1160</v>
      </c>
      <c r="L337">
        <v>0</v>
      </c>
      <c r="M337">
        <v>30</v>
      </c>
      <c r="N337">
        <v>30</v>
      </c>
      <c r="O337">
        <f t="shared" si="17"/>
        <v>0</v>
      </c>
    </row>
    <row r="338" spans="1:15" x14ac:dyDescent="0.25">
      <c r="A338" s="4">
        <f t="shared" si="15"/>
        <v>36988</v>
      </c>
      <c r="B338" s="4" t="str">
        <f t="shared" si="16"/>
        <v>2000s</v>
      </c>
      <c r="C338">
        <v>2001</v>
      </c>
      <c r="D338" t="s">
        <v>12</v>
      </c>
      <c r="E338" t="s">
        <v>13</v>
      </c>
      <c r="F338">
        <v>7</v>
      </c>
      <c r="G338" t="s">
        <v>1155</v>
      </c>
      <c r="H338" t="s">
        <v>163</v>
      </c>
      <c r="I338" t="s">
        <v>1161</v>
      </c>
      <c r="J338" t="s">
        <v>1162</v>
      </c>
      <c r="K338" t="s">
        <v>1163</v>
      </c>
      <c r="L338">
        <v>0</v>
      </c>
      <c r="M338">
        <v>16</v>
      </c>
      <c r="N338">
        <v>16</v>
      </c>
      <c r="O338">
        <f t="shared" si="17"/>
        <v>0</v>
      </c>
    </row>
    <row r="339" spans="1:15" x14ac:dyDescent="0.25">
      <c r="A339" s="4">
        <f t="shared" si="15"/>
        <v>27877</v>
      </c>
      <c r="B339" s="4" t="str">
        <f t="shared" si="16"/>
        <v>1970s</v>
      </c>
      <c r="C339">
        <v>1976</v>
      </c>
      <c r="D339" t="s">
        <v>12</v>
      </c>
      <c r="E339" t="s">
        <v>13</v>
      </c>
      <c r="F339">
        <v>27</v>
      </c>
      <c r="G339" t="s">
        <v>1164</v>
      </c>
      <c r="H339" t="s">
        <v>52</v>
      </c>
      <c r="I339" t="s">
        <v>68</v>
      </c>
      <c r="J339" t="s">
        <v>1165</v>
      </c>
      <c r="K339" t="s">
        <v>1166</v>
      </c>
      <c r="L339">
        <v>0</v>
      </c>
      <c r="M339">
        <v>37</v>
      </c>
      <c r="N339">
        <v>88</v>
      </c>
      <c r="O339">
        <f t="shared" si="17"/>
        <v>51</v>
      </c>
    </row>
    <row r="340" spans="1:15" x14ac:dyDescent="0.25">
      <c r="A340" s="4">
        <f t="shared" si="15"/>
        <v>28585</v>
      </c>
      <c r="B340" s="4" t="str">
        <f t="shared" si="16"/>
        <v>1970s</v>
      </c>
      <c r="C340">
        <v>1978</v>
      </c>
      <c r="D340" t="s">
        <v>12</v>
      </c>
      <c r="E340" t="s">
        <v>13</v>
      </c>
      <c r="F340">
        <v>5</v>
      </c>
      <c r="G340" t="s">
        <v>1164</v>
      </c>
      <c r="H340" t="s">
        <v>240</v>
      </c>
      <c r="I340" t="s">
        <v>1167</v>
      </c>
      <c r="J340" t="s">
        <v>1165</v>
      </c>
      <c r="K340" t="s">
        <v>1168</v>
      </c>
      <c r="L340">
        <v>0</v>
      </c>
      <c r="M340">
        <v>2</v>
      </c>
      <c r="N340">
        <v>9</v>
      </c>
      <c r="O340">
        <f t="shared" si="17"/>
        <v>7</v>
      </c>
    </row>
    <row r="341" spans="1:15" x14ac:dyDescent="0.25">
      <c r="A341" s="4">
        <f t="shared" si="15"/>
        <v>20547</v>
      </c>
      <c r="B341" s="4" t="str">
        <f t="shared" si="16"/>
        <v>1950s</v>
      </c>
      <c r="C341">
        <v>1956</v>
      </c>
      <c r="D341" t="s">
        <v>12</v>
      </c>
      <c r="E341" t="s">
        <v>13</v>
      </c>
      <c r="F341">
        <v>2</v>
      </c>
      <c r="G341" t="s">
        <v>1169</v>
      </c>
      <c r="H341" t="s">
        <v>1170</v>
      </c>
      <c r="I341" t="s">
        <v>1171</v>
      </c>
      <c r="J341" t="s">
        <v>1172</v>
      </c>
      <c r="K341" t="s">
        <v>1173</v>
      </c>
      <c r="L341">
        <v>0</v>
      </c>
      <c r="M341">
        <v>5</v>
      </c>
      <c r="N341">
        <v>38</v>
      </c>
      <c r="O341">
        <f t="shared" si="17"/>
        <v>33</v>
      </c>
    </row>
    <row r="342" spans="1:15" x14ac:dyDescent="0.25">
      <c r="A342" s="4">
        <f t="shared" si="15"/>
        <v>19463</v>
      </c>
      <c r="B342" s="4" t="str">
        <f t="shared" si="16"/>
        <v>1950s</v>
      </c>
      <c r="C342">
        <v>1953</v>
      </c>
      <c r="D342" t="s">
        <v>12</v>
      </c>
      <c r="E342" t="s">
        <v>13</v>
      </c>
      <c r="F342">
        <v>14</v>
      </c>
      <c r="G342" t="s">
        <v>1169</v>
      </c>
      <c r="H342" t="s">
        <v>18</v>
      </c>
      <c r="I342" t="s">
        <v>467</v>
      </c>
      <c r="J342" t="s">
        <v>1174</v>
      </c>
      <c r="K342" t="s">
        <v>1175</v>
      </c>
      <c r="L342">
        <v>0</v>
      </c>
      <c r="M342">
        <v>7</v>
      </c>
      <c r="N342">
        <v>25</v>
      </c>
      <c r="O342">
        <f t="shared" si="17"/>
        <v>18</v>
      </c>
    </row>
    <row r="343" spans="1:15" x14ac:dyDescent="0.25">
      <c r="A343" s="4">
        <f t="shared" si="15"/>
        <v>23855</v>
      </c>
      <c r="B343" s="4" t="str">
        <f t="shared" si="16"/>
        <v>1960s</v>
      </c>
      <c r="C343">
        <v>1965</v>
      </c>
      <c r="D343" t="s">
        <v>12</v>
      </c>
      <c r="E343" t="s">
        <v>13</v>
      </c>
      <c r="F343">
        <v>23</v>
      </c>
      <c r="G343" t="s">
        <v>1169</v>
      </c>
      <c r="H343" t="s">
        <v>18</v>
      </c>
      <c r="I343" t="s">
        <v>1176</v>
      </c>
      <c r="J343" t="s">
        <v>1177</v>
      </c>
      <c r="K343" t="s">
        <v>431</v>
      </c>
      <c r="L343">
        <v>0</v>
      </c>
      <c r="M343">
        <v>5</v>
      </c>
      <c r="N343">
        <v>5</v>
      </c>
      <c r="O343">
        <f t="shared" si="17"/>
        <v>0</v>
      </c>
    </row>
    <row r="344" spans="1:15" x14ac:dyDescent="0.25">
      <c r="A344" s="4">
        <f t="shared" si="15"/>
        <v>18726</v>
      </c>
      <c r="B344" s="4" t="str">
        <f t="shared" si="16"/>
        <v>1950s</v>
      </c>
      <c r="C344">
        <v>1951</v>
      </c>
      <c r="D344" t="s">
        <v>12</v>
      </c>
      <c r="E344" t="s">
        <v>13</v>
      </c>
      <c r="F344">
        <v>8</v>
      </c>
      <c r="G344" t="s">
        <v>1178</v>
      </c>
      <c r="H344" t="s">
        <v>18</v>
      </c>
      <c r="I344" t="s">
        <v>260</v>
      </c>
      <c r="J344" t="s">
        <v>1179</v>
      </c>
      <c r="K344" t="s">
        <v>1180</v>
      </c>
      <c r="L344">
        <v>0</v>
      </c>
      <c r="M344">
        <v>21</v>
      </c>
      <c r="N344">
        <v>21</v>
      </c>
      <c r="O344">
        <f t="shared" si="17"/>
        <v>0</v>
      </c>
    </row>
    <row r="345" spans="1:15" x14ac:dyDescent="0.25">
      <c r="A345" s="4">
        <f t="shared" si="15"/>
        <v>16541</v>
      </c>
      <c r="B345" s="4" t="str">
        <f t="shared" si="16"/>
        <v>1940s</v>
      </c>
      <c r="C345">
        <v>1945</v>
      </c>
      <c r="D345" t="s">
        <v>12</v>
      </c>
      <c r="E345" t="s">
        <v>13</v>
      </c>
      <c r="F345">
        <v>14</v>
      </c>
      <c r="G345" t="s">
        <v>1178</v>
      </c>
      <c r="H345" t="s">
        <v>18</v>
      </c>
      <c r="I345" t="s">
        <v>1181</v>
      </c>
      <c r="J345" t="s">
        <v>1182</v>
      </c>
      <c r="K345" t="s">
        <v>1183</v>
      </c>
      <c r="L345">
        <v>0</v>
      </c>
      <c r="M345">
        <v>20</v>
      </c>
      <c r="N345">
        <v>20</v>
      </c>
      <c r="O345">
        <f t="shared" si="17"/>
        <v>0</v>
      </c>
    </row>
    <row r="346" spans="1:15" x14ac:dyDescent="0.25">
      <c r="A346" s="4">
        <f t="shared" si="15"/>
        <v>24958</v>
      </c>
      <c r="B346" s="4" t="str">
        <f t="shared" si="16"/>
        <v>1960s</v>
      </c>
      <c r="C346">
        <v>1968</v>
      </c>
      <c r="D346" t="s">
        <v>12</v>
      </c>
      <c r="E346" t="s">
        <v>13</v>
      </c>
      <c r="F346">
        <v>30</v>
      </c>
      <c r="G346" t="s">
        <v>1178</v>
      </c>
      <c r="H346" t="s">
        <v>1184</v>
      </c>
      <c r="I346" t="s">
        <v>1185</v>
      </c>
      <c r="J346" t="s">
        <v>1186</v>
      </c>
      <c r="K346" t="s">
        <v>1187</v>
      </c>
      <c r="L346">
        <v>0</v>
      </c>
      <c r="M346">
        <v>22</v>
      </c>
      <c r="N346">
        <v>22</v>
      </c>
      <c r="O346">
        <f t="shared" si="17"/>
        <v>0</v>
      </c>
    </row>
    <row r="347" spans="1:15" ht="30" x14ac:dyDescent="0.25">
      <c r="A347" s="4">
        <f t="shared" si="15"/>
        <v>10335</v>
      </c>
      <c r="B347" s="4" t="str">
        <f t="shared" si="16"/>
        <v>1920s</v>
      </c>
      <c r="C347">
        <v>1928</v>
      </c>
      <c r="D347" t="s">
        <v>12</v>
      </c>
      <c r="E347" t="s">
        <v>13</v>
      </c>
      <c r="F347">
        <v>17</v>
      </c>
      <c r="G347" t="s">
        <v>1188</v>
      </c>
      <c r="H347" t="s">
        <v>52</v>
      </c>
      <c r="I347" s="1" t="s">
        <v>1189</v>
      </c>
      <c r="J347" t="s">
        <v>1190</v>
      </c>
      <c r="K347" t="s">
        <v>1191</v>
      </c>
      <c r="L347">
        <v>0</v>
      </c>
      <c r="M347">
        <v>1</v>
      </c>
      <c r="N347">
        <v>2</v>
      </c>
      <c r="O347">
        <f t="shared" si="17"/>
        <v>1</v>
      </c>
    </row>
    <row r="348" spans="1:15" x14ac:dyDescent="0.25">
      <c r="A348" s="4">
        <f t="shared" si="15"/>
        <v>35166</v>
      </c>
      <c r="B348" s="4" t="str">
        <f t="shared" si="16"/>
        <v>1990s</v>
      </c>
      <c r="C348">
        <v>1996</v>
      </c>
      <c r="D348" t="s">
        <v>12</v>
      </c>
      <c r="E348" t="s">
        <v>13</v>
      </c>
      <c r="F348">
        <v>11</v>
      </c>
      <c r="G348" t="s">
        <v>1188</v>
      </c>
      <c r="H348" t="s">
        <v>75</v>
      </c>
      <c r="I348" t="s">
        <v>1192</v>
      </c>
      <c r="J348" t="s">
        <v>1193</v>
      </c>
      <c r="K348" t="s">
        <v>604</v>
      </c>
      <c r="L348">
        <v>0</v>
      </c>
      <c r="M348">
        <v>3</v>
      </c>
      <c r="N348">
        <v>3</v>
      </c>
      <c r="O348">
        <f t="shared" si="17"/>
        <v>0</v>
      </c>
    </row>
    <row r="349" spans="1:15" x14ac:dyDescent="0.25">
      <c r="A349" s="4">
        <f t="shared" si="15"/>
        <v>16179</v>
      </c>
      <c r="B349" s="4" t="str">
        <f t="shared" si="16"/>
        <v>1940s</v>
      </c>
      <c r="C349">
        <v>1944</v>
      </c>
      <c r="D349" t="s">
        <v>12</v>
      </c>
      <c r="E349" t="s">
        <v>13</v>
      </c>
      <c r="F349">
        <v>17</v>
      </c>
      <c r="G349" t="s">
        <v>1194</v>
      </c>
      <c r="H349" t="s">
        <v>383</v>
      </c>
      <c r="I349" t="s">
        <v>1195</v>
      </c>
      <c r="J349" t="s">
        <v>1196</v>
      </c>
      <c r="K349" t="s">
        <v>480</v>
      </c>
      <c r="L349">
        <v>0</v>
      </c>
      <c r="M349">
        <v>5</v>
      </c>
      <c r="N349">
        <v>7</v>
      </c>
      <c r="O349">
        <f t="shared" si="17"/>
        <v>2</v>
      </c>
    </row>
    <row r="350" spans="1:15" x14ac:dyDescent="0.25">
      <c r="A350" s="4">
        <f t="shared" si="15"/>
        <v>25309</v>
      </c>
      <c r="B350" s="4" t="str">
        <f t="shared" si="16"/>
        <v>1960s</v>
      </c>
      <c r="C350">
        <v>1969</v>
      </c>
      <c r="D350" t="s">
        <v>12</v>
      </c>
      <c r="E350" t="s">
        <v>13</v>
      </c>
      <c r="F350">
        <v>16</v>
      </c>
      <c r="G350" t="s">
        <v>1197</v>
      </c>
      <c r="H350" t="s">
        <v>151</v>
      </c>
      <c r="I350" t="s">
        <v>1198</v>
      </c>
      <c r="J350" t="s">
        <v>1199</v>
      </c>
      <c r="K350" t="s">
        <v>1200</v>
      </c>
      <c r="L350">
        <v>0</v>
      </c>
      <c r="M350">
        <v>45</v>
      </c>
      <c r="N350">
        <v>45</v>
      </c>
      <c r="O350">
        <f t="shared" si="17"/>
        <v>0</v>
      </c>
    </row>
    <row r="351" spans="1:15" x14ac:dyDescent="0.25">
      <c r="A351" s="4">
        <f t="shared" si="15"/>
        <v>32983</v>
      </c>
      <c r="B351" s="4" t="str">
        <f t="shared" si="16"/>
        <v>1990s</v>
      </c>
      <c r="C351">
        <v>1990</v>
      </c>
      <c r="D351" t="s">
        <v>12</v>
      </c>
      <c r="E351" t="s">
        <v>13</v>
      </c>
      <c r="F351">
        <v>20</v>
      </c>
      <c r="G351" t="s">
        <v>1197</v>
      </c>
      <c r="H351" t="s">
        <v>244</v>
      </c>
      <c r="I351" t="s">
        <v>1201</v>
      </c>
      <c r="J351" t="s">
        <v>1202</v>
      </c>
      <c r="K351" t="s">
        <v>1203</v>
      </c>
      <c r="L351">
        <v>0</v>
      </c>
      <c r="M351">
        <v>20</v>
      </c>
      <c r="N351">
        <v>24</v>
      </c>
      <c r="O351">
        <f t="shared" si="17"/>
        <v>4</v>
      </c>
    </row>
    <row r="352" spans="1:15" x14ac:dyDescent="0.25">
      <c r="A352" s="4">
        <f t="shared" si="15"/>
        <v>21411</v>
      </c>
      <c r="B352" s="4" t="str">
        <f t="shared" si="16"/>
        <v>1950s</v>
      </c>
      <c r="C352">
        <v>1958</v>
      </c>
      <c r="D352" t="s">
        <v>1204</v>
      </c>
      <c r="E352" t="s">
        <v>1205</v>
      </c>
      <c r="F352">
        <v>14</v>
      </c>
      <c r="G352" t="s">
        <v>11418</v>
      </c>
      <c r="H352" t="s">
        <v>1206</v>
      </c>
      <c r="I352" t="s">
        <v>1207</v>
      </c>
      <c r="J352" t="s">
        <v>1208</v>
      </c>
      <c r="K352" t="s">
        <v>1209</v>
      </c>
      <c r="L352">
        <v>0</v>
      </c>
      <c r="M352">
        <v>99</v>
      </c>
      <c r="N352">
        <v>99</v>
      </c>
      <c r="O352">
        <f t="shared" si="17"/>
        <v>0</v>
      </c>
    </row>
    <row r="353" spans="1:15" x14ac:dyDescent="0.25">
      <c r="A353" s="4">
        <f t="shared" si="15"/>
        <v>33095</v>
      </c>
      <c r="B353" s="4" t="str">
        <f t="shared" si="16"/>
        <v>1990s</v>
      </c>
      <c r="C353">
        <v>1990</v>
      </c>
      <c r="D353" t="s">
        <v>1204</v>
      </c>
      <c r="E353" t="s">
        <v>1205</v>
      </c>
      <c r="F353">
        <v>10</v>
      </c>
      <c r="G353" t="s">
        <v>42</v>
      </c>
      <c r="H353" t="s">
        <v>26</v>
      </c>
      <c r="I353" t="s">
        <v>1210</v>
      </c>
      <c r="J353" t="s">
        <v>1211</v>
      </c>
      <c r="K353" t="s">
        <v>45</v>
      </c>
      <c r="L353">
        <v>0</v>
      </c>
      <c r="M353">
        <v>83</v>
      </c>
      <c r="N353">
        <v>83</v>
      </c>
      <c r="O353">
        <f t="shared" si="17"/>
        <v>0</v>
      </c>
    </row>
    <row r="354" spans="1:15" x14ac:dyDescent="0.25">
      <c r="A354" s="4">
        <f t="shared" si="15"/>
        <v>40761</v>
      </c>
      <c r="B354" s="4" t="str">
        <f t="shared" si="16"/>
        <v>2010s</v>
      </c>
      <c r="C354">
        <v>2011</v>
      </c>
      <c r="D354" t="s">
        <v>1204</v>
      </c>
      <c r="E354" t="s">
        <v>1205</v>
      </c>
      <c r="F354">
        <v>6</v>
      </c>
      <c r="G354" t="s">
        <v>42</v>
      </c>
      <c r="H354" t="s">
        <v>52</v>
      </c>
      <c r="I354" t="s">
        <v>1212</v>
      </c>
      <c r="J354" t="s">
        <v>1213</v>
      </c>
      <c r="K354" t="s">
        <v>1214</v>
      </c>
      <c r="L354">
        <v>0</v>
      </c>
      <c r="M354">
        <v>38</v>
      </c>
      <c r="N354">
        <v>38</v>
      </c>
      <c r="O354">
        <f t="shared" si="17"/>
        <v>0</v>
      </c>
    </row>
    <row r="355" spans="1:15" x14ac:dyDescent="0.25">
      <c r="A355" s="4">
        <f t="shared" si="15"/>
        <v>41500</v>
      </c>
      <c r="B355" s="4" t="str">
        <f t="shared" si="16"/>
        <v>2010s</v>
      </c>
      <c r="C355">
        <v>2013</v>
      </c>
      <c r="D355" t="s">
        <v>1204</v>
      </c>
      <c r="E355" t="s">
        <v>1205</v>
      </c>
      <c r="F355">
        <v>14</v>
      </c>
      <c r="G355" t="s">
        <v>1215</v>
      </c>
      <c r="H355" t="s">
        <v>60</v>
      </c>
      <c r="I355" t="s">
        <v>1216</v>
      </c>
      <c r="J355" t="s">
        <v>1217</v>
      </c>
      <c r="K355" t="s">
        <v>1218</v>
      </c>
      <c r="L355">
        <v>0</v>
      </c>
      <c r="M355">
        <v>2</v>
      </c>
      <c r="N355">
        <v>2</v>
      </c>
      <c r="O355">
        <f t="shared" si="17"/>
        <v>0</v>
      </c>
    </row>
    <row r="356" spans="1:15" x14ac:dyDescent="0.25">
      <c r="A356" s="4">
        <f t="shared" si="15"/>
        <v>42613</v>
      </c>
      <c r="B356" s="4" t="str">
        <f t="shared" si="16"/>
        <v>2010s</v>
      </c>
      <c r="C356">
        <v>2016</v>
      </c>
      <c r="D356" t="s">
        <v>1204</v>
      </c>
      <c r="E356" t="s">
        <v>1205</v>
      </c>
      <c r="F356">
        <v>31</v>
      </c>
      <c r="G356" t="s">
        <v>36</v>
      </c>
      <c r="H356" t="s">
        <v>1219</v>
      </c>
      <c r="I356" t="s">
        <v>1220</v>
      </c>
      <c r="J356" t="s">
        <v>1221</v>
      </c>
      <c r="K356" t="s">
        <v>1222</v>
      </c>
      <c r="L356">
        <v>0</v>
      </c>
      <c r="M356">
        <v>5</v>
      </c>
      <c r="N356">
        <v>5</v>
      </c>
      <c r="O356">
        <f t="shared" si="17"/>
        <v>0</v>
      </c>
    </row>
    <row r="357" spans="1:15" x14ac:dyDescent="0.25">
      <c r="A357" s="4">
        <f t="shared" si="15"/>
        <v>33470</v>
      </c>
      <c r="B357" s="4" t="str">
        <f t="shared" si="16"/>
        <v>1990s</v>
      </c>
      <c r="C357">
        <v>1991</v>
      </c>
      <c r="D357" t="s">
        <v>1204</v>
      </c>
      <c r="E357" t="s">
        <v>1205</v>
      </c>
      <c r="F357">
        <v>20</v>
      </c>
      <c r="G357" t="s">
        <v>36</v>
      </c>
      <c r="H357" t="s">
        <v>71</v>
      </c>
      <c r="I357" t="s">
        <v>72</v>
      </c>
      <c r="J357" t="s">
        <v>69</v>
      </c>
      <c r="K357" t="s">
        <v>1223</v>
      </c>
      <c r="L357">
        <v>0</v>
      </c>
      <c r="M357">
        <v>4</v>
      </c>
      <c r="N357">
        <v>4</v>
      </c>
      <c r="O357">
        <f t="shared" si="17"/>
        <v>0</v>
      </c>
    </row>
    <row r="358" spans="1:15" x14ac:dyDescent="0.25">
      <c r="A358" s="4">
        <f t="shared" si="15"/>
        <v>34553</v>
      </c>
      <c r="B358" s="4" t="str">
        <f t="shared" si="16"/>
        <v>1990s</v>
      </c>
      <c r="C358">
        <v>1994</v>
      </c>
      <c r="D358" t="s">
        <v>1204</v>
      </c>
      <c r="E358" t="s">
        <v>1205</v>
      </c>
      <c r="F358">
        <v>7</v>
      </c>
      <c r="G358" t="s">
        <v>36</v>
      </c>
      <c r="H358" t="s">
        <v>252</v>
      </c>
      <c r="I358" t="s">
        <v>1224</v>
      </c>
      <c r="J358" t="s">
        <v>1225</v>
      </c>
      <c r="K358" t="s">
        <v>1226</v>
      </c>
      <c r="L358">
        <v>0</v>
      </c>
      <c r="M358">
        <v>6</v>
      </c>
      <c r="N358">
        <v>7</v>
      </c>
      <c r="O358">
        <f t="shared" si="17"/>
        <v>1</v>
      </c>
    </row>
    <row r="359" spans="1:15" x14ac:dyDescent="0.25">
      <c r="A359" s="4">
        <f t="shared" si="15"/>
        <v>34557</v>
      </c>
      <c r="B359" s="4" t="str">
        <f t="shared" si="16"/>
        <v>1990s</v>
      </c>
      <c r="C359">
        <v>1994</v>
      </c>
      <c r="D359" t="s">
        <v>1204</v>
      </c>
      <c r="E359" t="s">
        <v>1205</v>
      </c>
      <c r="F359">
        <v>11</v>
      </c>
      <c r="G359" t="s">
        <v>36</v>
      </c>
      <c r="H359" t="s">
        <v>252</v>
      </c>
      <c r="I359" t="s">
        <v>1227</v>
      </c>
      <c r="J359" t="s">
        <v>1228</v>
      </c>
      <c r="K359" t="s">
        <v>1229</v>
      </c>
      <c r="L359">
        <v>0</v>
      </c>
      <c r="M359">
        <v>3</v>
      </c>
      <c r="N359">
        <v>3</v>
      </c>
      <c r="O359">
        <f t="shared" si="17"/>
        <v>0</v>
      </c>
    </row>
    <row r="360" spans="1:15" x14ac:dyDescent="0.25">
      <c r="A360" s="4">
        <f t="shared" si="15"/>
        <v>38226</v>
      </c>
      <c r="B360" s="4" t="str">
        <f t="shared" si="16"/>
        <v>2000s</v>
      </c>
      <c r="C360">
        <v>2004</v>
      </c>
      <c r="D360" t="s">
        <v>1204</v>
      </c>
      <c r="E360" t="s">
        <v>1205</v>
      </c>
      <c r="F360">
        <v>27</v>
      </c>
      <c r="G360" t="s">
        <v>36</v>
      </c>
      <c r="H360" t="s">
        <v>252</v>
      </c>
      <c r="I360" t="s">
        <v>1230</v>
      </c>
      <c r="J360" t="s">
        <v>1231</v>
      </c>
      <c r="K360" t="s">
        <v>1232</v>
      </c>
      <c r="L360">
        <v>0</v>
      </c>
      <c r="M360">
        <v>1</v>
      </c>
      <c r="N360">
        <v>3</v>
      </c>
      <c r="O360">
        <f t="shared" si="17"/>
        <v>2</v>
      </c>
    </row>
    <row r="361" spans="1:15" x14ac:dyDescent="0.25">
      <c r="A361" s="4">
        <f t="shared" si="15"/>
        <v>40399</v>
      </c>
      <c r="B361" s="4" t="str">
        <f t="shared" si="16"/>
        <v>2010s</v>
      </c>
      <c r="C361">
        <v>2010</v>
      </c>
      <c r="D361" t="s">
        <v>1204</v>
      </c>
      <c r="E361" t="s">
        <v>1205</v>
      </c>
      <c r="F361">
        <v>9</v>
      </c>
      <c r="G361" t="s">
        <v>36</v>
      </c>
      <c r="H361" t="s">
        <v>14</v>
      </c>
      <c r="I361" t="s">
        <v>1233</v>
      </c>
      <c r="J361" t="s">
        <v>1234</v>
      </c>
      <c r="K361" t="s">
        <v>1235</v>
      </c>
      <c r="L361">
        <v>0</v>
      </c>
      <c r="M361">
        <v>5</v>
      </c>
      <c r="N361">
        <v>9</v>
      </c>
      <c r="O361">
        <f t="shared" si="17"/>
        <v>4</v>
      </c>
    </row>
    <row r="362" spans="1:15" x14ac:dyDescent="0.25">
      <c r="A362" s="4">
        <f t="shared" si="15"/>
        <v>39310</v>
      </c>
      <c r="B362" s="4" t="str">
        <f t="shared" si="16"/>
        <v>2000s</v>
      </c>
      <c r="C362">
        <v>2007</v>
      </c>
      <c r="D362" t="s">
        <v>1204</v>
      </c>
      <c r="E362" t="s">
        <v>1205</v>
      </c>
      <c r="F362">
        <v>16</v>
      </c>
      <c r="G362" t="s">
        <v>36</v>
      </c>
      <c r="H362" t="s">
        <v>14</v>
      </c>
      <c r="I362" t="s">
        <v>1236</v>
      </c>
      <c r="J362" t="s">
        <v>1237</v>
      </c>
      <c r="K362" t="s">
        <v>1238</v>
      </c>
      <c r="L362">
        <v>0</v>
      </c>
      <c r="M362">
        <v>6</v>
      </c>
      <c r="N362">
        <v>10</v>
      </c>
      <c r="O362">
        <f t="shared" si="17"/>
        <v>4</v>
      </c>
    </row>
    <row r="363" spans="1:15" x14ac:dyDescent="0.25">
      <c r="A363" s="4">
        <f t="shared" si="15"/>
        <v>40411</v>
      </c>
      <c r="B363" s="4" t="str">
        <f t="shared" si="16"/>
        <v>2010s</v>
      </c>
      <c r="C363">
        <v>2010</v>
      </c>
      <c r="D363" t="s">
        <v>1204</v>
      </c>
      <c r="E363" t="s">
        <v>1205</v>
      </c>
      <c r="F363">
        <v>21</v>
      </c>
      <c r="G363" t="s">
        <v>36</v>
      </c>
      <c r="H363" t="s">
        <v>14</v>
      </c>
      <c r="I363" t="s">
        <v>1239</v>
      </c>
      <c r="J363" t="s">
        <v>1240</v>
      </c>
      <c r="K363" t="s">
        <v>1241</v>
      </c>
      <c r="L363">
        <v>0</v>
      </c>
      <c r="M363">
        <v>4</v>
      </c>
      <c r="N363">
        <v>4</v>
      </c>
      <c r="O363">
        <f t="shared" si="17"/>
        <v>0</v>
      </c>
    </row>
    <row r="364" spans="1:15" x14ac:dyDescent="0.25">
      <c r="A364" s="4">
        <f t="shared" si="15"/>
        <v>19944</v>
      </c>
      <c r="B364" s="4" t="str">
        <f t="shared" si="16"/>
        <v>1950s</v>
      </c>
      <c r="C364">
        <v>1954</v>
      </c>
      <c r="D364" t="s">
        <v>1204</v>
      </c>
      <c r="E364" t="s">
        <v>1205</v>
      </c>
      <c r="F364">
        <v>8</v>
      </c>
      <c r="G364" t="s">
        <v>36</v>
      </c>
      <c r="H364" t="s">
        <v>18</v>
      </c>
      <c r="I364" t="s">
        <v>1242</v>
      </c>
      <c r="J364" t="s">
        <v>1243</v>
      </c>
      <c r="K364" t="s">
        <v>70</v>
      </c>
      <c r="L364">
        <v>0</v>
      </c>
      <c r="M364">
        <v>2</v>
      </c>
      <c r="N364">
        <v>2</v>
      </c>
      <c r="O364">
        <f t="shared" si="17"/>
        <v>0</v>
      </c>
    </row>
    <row r="365" spans="1:15" x14ac:dyDescent="0.25">
      <c r="A365" s="4">
        <f t="shared" si="15"/>
        <v>20696</v>
      </c>
      <c r="B365" s="4" t="str">
        <f t="shared" si="16"/>
        <v>1950s</v>
      </c>
      <c r="C365">
        <v>1956</v>
      </c>
      <c r="D365" t="s">
        <v>1204</v>
      </c>
      <c r="E365" t="s">
        <v>1205</v>
      </c>
      <c r="F365">
        <v>29</v>
      </c>
      <c r="G365" t="s">
        <v>36</v>
      </c>
      <c r="H365" t="s">
        <v>18</v>
      </c>
      <c r="I365" t="s">
        <v>1244</v>
      </c>
      <c r="J365" t="s">
        <v>1245</v>
      </c>
      <c r="K365" t="s">
        <v>1246</v>
      </c>
      <c r="L365">
        <v>0</v>
      </c>
      <c r="M365">
        <v>15</v>
      </c>
      <c r="N365">
        <v>22</v>
      </c>
      <c r="O365">
        <f t="shared" si="17"/>
        <v>7</v>
      </c>
    </row>
    <row r="366" spans="1:15" x14ac:dyDescent="0.25">
      <c r="A366" s="4">
        <f t="shared" si="15"/>
        <v>40391</v>
      </c>
      <c r="B366" s="4" t="str">
        <f t="shared" si="16"/>
        <v>2010s</v>
      </c>
      <c r="C366">
        <v>2010</v>
      </c>
      <c r="D366" t="s">
        <v>1204</v>
      </c>
      <c r="E366" t="s">
        <v>1205</v>
      </c>
      <c r="F366">
        <v>1</v>
      </c>
      <c r="G366" t="s">
        <v>36</v>
      </c>
      <c r="H366" t="s">
        <v>442</v>
      </c>
      <c r="I366" t="s">
        <v>1247</v>
      </c>
      <c r="J366" t="s">
        <v>1248</v>
      </c>
      <c r="K366" t="s">
        <v>1249</v>
      </c>
      <c r="L366">
        <v>0</v>
      </c>
      <c r="M366">
        <v>3</v>
      </c>
      <c r="N366">
        <v>3</v>
      </c>
      <c r="O366">
        <f t="shared" si="17"/>
        <v>0</v>
      </c>
    </row>
    <row r="367" spans="1:15" x14ac:dyDescent="0.25">
      <c r="A367" s="4">
        <f t="shared" si="15"/>
        <v>27636</v>
      </c>
      <c r="B367" s="4" t="str">
        <f t="shared" si="16"/>
        <v>1970s</v>
      </c>
      <c r="C367">
        <v>1975</v>
      </c>
      <c r="D367" t="s">
        <v>1204</v>
      </c>
      <c r="E367" t="s">
        <v>1205</v>
      </c>
      <c r="F367">
        <v>30</v>
      </c>
      <c r="G367" t="s">
        <v>36</v>
      </c>
      <c r="H367" t="s">
        <v>442</v>
      </c>
      <c r="I367" t="s">
        <v>1250</v>
      </c>
      <c r="J367" t="s">
        <v>1251</v>
      </c>
      <c r="K367" t="s">
        <v>1252</v>
      </c>
      <c r="L367">
        <v>0</v>
      </c>
      <c r="M367">
        <v>10</v>
      </c>
      <c r="N367">
        <v>32</v>
      </c>
      <c r="O367">
        <f t="shared" si="17"/>
        <v>22</v>
      </c>
    </row>
    <row r="368" spans="1:15" x14ac:dyDescent="0.25">
      <c r="A368" s="4">
        <f t="shared" si="15"/>
        <v>24340</v>
      </c>
      <c r="B368" s="4" t="str">
        <f t="shared" si="16"/>
        <v>1960s</v>
      </c>
      <c r="C368">
        <v>1966</v>
      </c>
      <c r="D368" t="s">
        <v>1204</v>
      </c>
      <c r="E368" t="s">
        <v>1205</v>
      </c>
      <c r="F368">
        <v>21</v>
      </c>
      <c r="G368" t="s">
        <v>36</v>
      </c>
      <c r="H368" t="s">
        <v>240</v>
      </c>
      <c r="I368" t="s">
        <v>1253</v>
      </c>
      <c r="J368" t="s">
        <v>1254</v>
      </c>
      <c r="K368" t="s">
        <v>1255</v>
      </c>
      <c r="L368">
        <v>0</v>
      </c>
      <c r="M368">
        <v>9</v>
      </c>
      <c r="N368">
        <v>9</v>
      </c>
      <c r="O368">
        <f t="shared" si="17"/>
        <v>0</v>
      </c>
    </row>
    <row r="369" spans="1:15" x14ac:dyDescent="0.25">
      <c r="A369" s="4">
        <f t="shared" si="15"/>
        <v>37850</v>
      </c>
      <c r="B369" s="4" t="str">
        <f t="shared" si="16"/>
        <v>2000s</v>
      </c>
      <c r="C369">
        <v>2003</v>
      </c>
      <c r="D369" t="s">
        <v>1204</v>
      </c>
      <c r="E369" t="s">
        <v>1205</v>
      </c>
      <c r="F369">
        <v>17</v>
      </c>
      <c r="G369" t="s">
        <v>36</v>
      </c>
      <c r="H369" t="s">
        <v>1256</v>
      </c>
      <c r="I369" t="s">
        <v>1257</v>
      </c>
      <c r="J369" t="s">
        <v>1258</v>
      </c>
      <c r="K369" t="s">
        <v>1259</v>
      </c>
      <c r="L369">
        <v>0</v>
      </c>
      <c r="M369">
        <v>2</v>
      </c>
      <c r="N369">
        <v>2</v>
      </c>
      <c r="O369">
        <f t="shared" si="17"/>
        <v>0</v>
      </c>
    </row>
    <row r="370" spans="1:15" x14ac:dyDescent="0.25">
      <c r="A370" s="4">
        <f t="shared" si="15"/>
        <v>41881</v>
      </c>
      <c r="B370" s="4" t="str">
        <f t="shared" si="16"/>
        <v>2010s</v>
      </c>
      <c r="C370">
        <v>2014</v>
      </c>
      <c r="D370" t="s">
        <v>1204</v>
      </c>
      <c r="E370" t="s">
        <v>1205</v>
      </c>
      <c r="F370">
        <v>30</v>
      </c>
      <c r="G370" t="s">
        <v>95</v>
      </c>
      <c r="H370" t="s">
        <v>26</v>
      </c>
      <c r="I370" t="s">
        <v>1260</v>
      </c>
      <c r="J370" t="s">
        <v>1261</v>
      </c>
      <c r="K370" t="s">
        <v>1262</v>
      </c>
      <c r="L370">
        <v>0</v>
      </c>
      <c r="M370">
        <v>7</v>
      </c>
      <c r="N370">
        <v>7</v>
      </c>
      <c r="O370">
        <f t="shared" si="17"/>
        <v>0</v>
      </c>
    </row>
    <row r="371" spans="1:15" x14ac:dyDescent="0.25">
      <c r="A371" s="4">
        <f t="shared" si="15"/>
        <v>15566</v>
      </c>
      <c r="B371" s="4" t="str">
        <f t="shared" si="16"/>
        <v>1940s</v>
      </c>
      <c r="C371">
        <v>1942</v>
      </c>
      <c r="D371" t="s">
        <v>1204</v>
      </c>
      <c r="E371" t="s">
        <v>1205</v>
      </c>
      <c r="F371">
        <v>13</v>
      </c>
      <c r="G371" t="s">
        <v>95</v>
      </c>
      <c r="H371" t="s">
        <v>1263</v>
      </c>
      <c r="I371" t="s">
        <v>1264</v>
      </c>
      <c r="J371" t="s">
        <v>97</v>
      </c>
      <c r="K371" t="s">
        <v>98</v>
      </c>
      <c r="L371">
        <v>0</v>
      </c>
      <c r="M371">
        <v>4</v>
      </c>
      <c r="N371">
        <v>10</v>
      </c>
      <c r="O371">
        <f t="shared" si="17"/>
        <v>6</v>
      </c>
    </row>
    <row r="372" spans="1:15" x14ac:dyDescent="0.25">
      <c r="A372" s="4">
        <f t="shared" si="15"/>
        <v>36018</v>
      </c>
      <c r="B372" s="4" t="str">
        <f t="shared" si="16"/>
        <v>1990s</v>
      </c>
      <c r="C372">
        <v>1998</v>
      </c>
      <c r="D372" t="s">
        <v>1204</v>
      </c>
      <c r="E372" t="s">
        <v>1205</v>
      </c>
      <c r="F372">
        <v>11</v>
      </c>
      <c r="G372" t="s">
        <v>106</v>
      </c>
      <c r="H372" t="s">
        <v>26</v>
      </c>
      <c r="I372" t="s">
        <v>1265</v>
      </c>
      <c r="J372" t="s">
        <v>1266</v>
      </c>
      <c r="K372" t="s">
        <v>1267</v>
      </c>
      <c r="L372">
        <v>0</v>
      </c>
      <c r="M372">
        <v>1</v>
      </c>
      <c r="N372">
        <v>13</v>
      </c>
      <c r="O372">
        <f t="shared" si="17"/>
        <v>12</v>
      </c>
    </row>
    <row r="373" spans="1:15" x14ac:dyDescent="0.25">
      <c r="A373" s="4">
        <f t="shared" si="15"/>
        <v>33847</v>
      </c>
      <c r="B373" s="4" t="str">
        <f t="shared" si="16"/>
        <v>1990s</v>
      </c>
      <c r="C373">
        <v>1992</v>
      </c>
      <c r="D373" t="s">
        <v>1204</v>
      </c>
      <c r="E373" t="s">
        <v>1205</v>
      </c>
      <c r="F373">
        <v>31</v>
      </c>
      <c r="G373" t="s">
        <v>106</v>
      </c>
      <c r="H373" t="s">
        <v>18</v>
      </c>
      <c r="I373" t="s">
        <v>1268</v>
      </c>
      <c r="J373" t="s">
        <v>1269</v>
      </c>
      <c r="K373" t="s">
        <v>1270</v>
      </c>
      <c r="L373">
        <v>0</v>
      </c>
      <c r="M373">
        <v>3</v>
      </c>
      <c r="N373">
        <v>17</v>
      </c>
      <c r="O373">
        <f t="shared" si="17"/>
        <v>14</v>
      </c>
    </row>
    <row r="374" spans="1:15" x14ac:dyDescent="0.25">
      <c r="A374" s="4">
        <f t="shared" si="15"/>
        <v>17381</v>
      </c>
      <c r="B374" s="4" t="str">
        <f t="shared" si="16"/>
        <v>1940s</v>
      </c>
      <c r="C374">
        <v>1947</v>
      </c>
      <c r="D374" t="s">
        <v>1204</v>
      </c>
      <c r="E374" t="s">
        <v>1205</v>
      </c>
      <c r="F374">
        <v>2</v>
      </c>
      <c r="G374" t="s">
        <v>110</v>
      </c>
      <c r="H374" t="s">
        <v>1271</v>
      </c>
      <c r="I374" t="s">
        <v>1272</v>
      </c>
      <c r="J374" t="s">
        <v>1273</v>
      </c>
      <c r="K374" t="s">
        <v>1023</v>
      </c>
      <c r="L374">
        <v>0</v>
      </c>
      <c r="M374">
        <v>11</v>
      </c>
      <c r="N374">
        <v>11</v>
      </c>
      <c r="O374">
        <f t="shared" si="17"/>
        <v>0</v>
      </c>
    </row>
    <row r="375" spans="1:15" x14ac:dyDescent="0.25">
      <c r="A375" s="4">
        <f t="shared" si="15"/>
        <v>36403</v>
      </c>
      <c r="B375" s="4" t="str">
        <f t="shared" si="16"/>
        <v>1990s</v>
      </c>
      <c r="C375">
        <v>1999</v>
      </c>
      <c r="D375" t="s">
        <v>1204</v>
      </c>
      <c r="E375" t="s">
        <v>1205</v>
      </c>
      <c r="F375">
        <v>31</v>
      </c>
      <c r="G375" t="s">
        <v>110</v>
      </c>
      <c r="H375" t="s">
        <v>52</v>
      </c>
      <c r="I375" t="s">
        <v>356</v>
      </c>
      <c r="J375" t="s">
        <v>1274</v>
      </c>
      <c r="K375" t="s">
        <v>1275</v>
      </c>
      <c r="L375">
        <v>2</v>
      </c>
      <c r="M375">
        <v>63</v>
      </c>
      <c r="N375">
        <v>103</v>
      </c>
      <c r="O375">
        <f t="shared" si="17"/>
        <v>40</v>
      </c>
    </row>
    <row r="376" spans="1:15" x14ac:dyDescent="0.25">
      <c r="A376" s="4">
        <f t="shared" si="15"/>
        <v>24336</v>
      </c>
      <c r="B376" s="4" t="str">
        <f t="shared" si="16"/>
        <v>1960s</v>
      </c>
      <c r="C376">
        <v>1966</v>
      </c>
      <c r="D376" t="s">
        <v>1204</v>
      </c>
      <c r="E376" t="s">
        <v>1205</v>
      </c>
      <c r="F376">
        <v>17</v>
      </c>
      <c r="G376" t="s">
        <v>110</v>
      </c>
      <c r="H376" t="s">
        <v>151</v>
      </c>
      <c r="I376" t="s">
        <v>227</v>
      </c>
      <c r="J376" t="s">
        <v>1276</v>
      </c>
      <c r="K376" t="s">
        <v>1277</v>
      </c>
      <c r="L376">
        <v>0</v>
      </c>
      <c r="M376">
        <v>1</v>
      </c>
      <c r="N376">
        <v>16</v>
      </c>
      <c r="O376">
        <f t="shared" si="17"/>
        <v>15</v>
      </c>
    </row>
    <row r="377" spans="1:15" x14ac:dyDescent="0.25">
      <c r="A377" s="4">
        <f t="shared" si="15"/>
        <v>13750</v>
      </c>
      <c r="B377" s="4" t="str">
        <f t="shared" si="16"/>
        <v>1930s</v>
      </c>
      <c r="C377">
        <v>1937</v>
      </c>
      <c r="D377" t="s">
        <v>1204</v>
      </c>
      <c r="E377" t="s">
        <v>1205</v>
      </c>
      <c r="F377">
        <v>23</v>
      </c>
      <c r="G377" t="s">
        <v>110</v>
      </c>
      <c r="H377" t="s">
        <v>18</v>
      </c>
      <c r="I377" t="s">
        <v>1278</v>
      </c>
      <c r="J377" t="s">
        <v>1279</v>
      </c>
      <c r="K377" t="s">
        <v>1280</v>
      </c>
      <c r="L377">
        <v>0</v>
      </c>
      <c r="M377">
        <v>3</v>
      </c>
      <c r="N377">
        <v>3</v>
      </c>
      <c r="O377">
        <f t="shared" si="17"/>
        <v>0</v>
      </c>
    </row>
    <row r="378" spans="1:15" x14ac:dyDescent="0.25">
      <c r="A378" s="4">
        <f t="shared" si="15"/>
        <v>37113</v>
      </c>
      <c r="B378" s="4" t="str">
        <f t="shared" si="16"/>
        <v>2000s</v>
      </c>
      <c r="C378">
        <v>2001</v>
      </c>
      <c r="D378" t="s">
        <v>1204</v>
      </c>
      <c r="E378" t="s">
        <v>1205</v>
      </c>
      <c r="F378">
        <v>10</v>
      </c>
      <c r="G378" t="s">
        <v>1281</v>
      </c>
      <c r="H378" t="s">
        <v>1282</v>
      </c>
      <c r="I378" t="s">
        <v>1283</v>
      </c>
      <c r="J378" t="s">
        <v>1284</v>
      </c>
      <c r="K378" t="s">
        <v>1285</v>
      </c>
      <c r="L378">
        <v>0</v>
      </c>
      <c r="M378">
        <v>6</v>
      </c>
      <c r="N378">
        <v>7</v>
      </c>
      <c r="O378">
        <f t="shared" si="17"/>
        <v>1</v>
      </c>
    </row>
    <row r="379" spans="1:15" x14ac:dyDescent="0.25">
      <c r="A379" s="4">
        <f t="shared" si="15"/>
        <v>30545</v>
      </c>
      <c r="B379" s="4" t="str">
        <f t="shared" si="16"/>
        <v>1980s</v>
      </c>
      <c r="C379">
        <v>1983</v>
      </c>
      <c r="D379" t="s">
        <v>1204</v>
      </c>
      <c r="E379" t="s">
        <v>1205</v>
      </c>
      <c r="F379">
        <v>17</v>
      </c>
      <c r="G379" t="s">
        <v>1281</v>
      </c>
      <c r="H379" t="s">
        <v>1286</v>
      </c>
      <c r="I379" t="s">
        <v>1287</v>
      </c>
      <c r="J379" t="s">
        <v>1288</v>
      </c>
      <c r="K379" t="s">
        <v>1289</v>
      </c>
      <c r="L379">
        <v>0</v>
      </c>
      <c r="M379">
        <v>10</v>
      </c>
      <c r="N379">
        <v>10</v>
      </c>
      <c r="O379">
        <f t="shared" si="17"/>
        <v>0</v>
      </c>
    </row>
    <row r="380" spans="1:15" x14ac:dyDescent="0.25">
      <c r="A380" s="4">
        <f t="shared" si="15"/>
        <v>33841</v>
      </c>
      <c r="B380" s="4" t="str">
        <f t="shared" si="16"/>
        <v>1990s</v>
      </c>
      <c r="C380">
        <v>1992</v>
      </c>
      <c r="D380" t="s">
        <v>1204</v>
      </c>
      <c r="E380" t="s">
        <v>1205</v>
      </c>
      <c r="F380">
        <v>25</v>
      </c>
      <c r="G380" t="s">
        <v>1281</v>
      </c>
      <c r="H380" t="s">
        <v>843</v>
      </c>
      <c r="I380" t="s">
        <v>1290</v>
      </c>
      <c r="J380" t="s">
        <v>1291</v>
      </c>
      <c r="K380" t="s">
        <v>1292</v>
      </c>
      <c r="L380">
        <v>0</v>
      </c>
      <c r="M380">
        <v>3</v>
      </c>
      <c r="N380">
        <v>3</v>
      </c>
      <c r="O380">
        <f t="shared" si="17"/>
        <v>0</v>
      </c>
    </row>
    <row r="381" spans="1:15" x14ac:dyDescent="0.25">
      <c r="A381" s="4">
        <f t="shared" si="15"/>
        <v>31652</v>
      </c>
      <c r="B381" s="4" t="str">
        <f t="shared" si="16"/>
        <v>1980s</v>
      </c>
      <c r="C381">
        <v>1986</v>
      </c>
      <c r="D381" t="s">
        <v>1204</v>
      </c>
      <c r="E381" t="s">
        <v>1205</v>
      </c>
      <c r="F381">
        <v>28</v>
      </c>
      <c r="G381" t="s">
        <v>1293</v>
      </c>
      <c r="H381" t="s">
        <v>1294</v>
      </c>
      <c r="I381" t="s">
        <v>1295</v>
      </c>
      <c r="J381" t="s">
        <v>1296</v>
      </c>
      <c r="K381" t="s">
        <v>1297</v>
      </c>
      <c r="L381">
        <v>0</v>
      </c>
      <c r="M381">
        <v>2</v>
      </c>
      <c r="N381">
        <v>2</v>
      </c>
      <c r="O381">
        <f t="shared" si="17"/>
        <v>0</v>
      </c>
    </row>
    <row r="382" spans="1:15" x14ac:dyDescent="0.25">
      <c r="A382" s="4">
        <f t="shared" si="15"/>
        <v>18848</v>
      </c>
      <c r="B382" s="4" t="str">
        <f t="shared" si="16"/>
        <v>1950s</v>
      </c>
      <c r="C382">
        <v>1951</v>
      </c>
      <c r="D382" t="s">
        <v>1204</v>
      </c>
      <c r="E382" t="s">
        <v>1205</v>
      </c>
      <c r="F382">
        <v>8</v>
      </c>
      <c r="G382" t="s">
        <v>126</v>
      </c>
      <c r="J382" t="s">
        <v>1298</v>
      </c>
      <c r="K382" t="s">
        <v>1299</v>
      </c>
      <c r="L382">
        <v>0</v>
      </c>
      <c r="M382">
        <v>2</v>
      </c>
      <c r="N382">
        <v>2</v>
      </c>
      <c r="O382">
        <f t="shared" si="17"/>
        <v>0</v>
      </c>
    </row>
    <row r="383" spans="1:15" x14ac:dyDescent="0.25">
      <c r="A383" s="4">
        <f t="shared" si="15"/>
        <v>14121</v>
      </c>
      <c r="B383" s="4" t="str">
        <f t="shared" si="16"/>
        <v>1930s</v>
      </c>
      <c r="C383">
        <v>1938</v>
      </c>
      <c r="D383" t="s">
        <v>1204</v>
      </c>
      <c r="E383" t="s">
        <v>1205</v>
      </c>
      <c r="F383">
        <v>29</v>
      </c>
      <c r="G383" t="s">
        <v>126</v>
      </c>
      <c r="H383" t="s">
        <v>252</v>
      </c>
      <c r="I383" t="s">
        <v>1300</v>
      </c>
      <c r="J383" t="s">
        <v>1301</v>
      </c>
      <c r="K383" t="s">
        <v>1302</v>
      </c>
      <c r="L383">
        <v>0</v>
      </c>
      <c r="M383">
        <v>5</v>
      </c>
      <c r="N383">
        <v>9</v>
      </c>
      <c r="O383">
        <f t="shared" si="17"/>
        <v>4</v>
      </c>
    </row>
    <row r="384" spans="1:15" x14ac:dyDescent="0.25">
      <c r="A384" s="4">
        <f t="shared" si="15"/>
        <v>15925</v>
      </c>
      <c r="B384" s="4" t="str">
        <f t="shared" si="16"/>
        <v>1940s</v>
      </c>
      <c r="C384">
        <v>1943</v>
      </c>
      <c r="D384" t="s">
        <v>1204</v>
      </c>
      <c r="E384" t="s">
        <v>1205</v>
      </c>
      <c r="F384">
        <v>7</v>
      </c>
      <c r="G384" t="s">
        <v>126</v>
      </c>
      <c r="H384" t="s">
        <v>18</v>
      </c>
      <c r="I384" t="s">
        <v>1115</v>
      </c>
      <c r="J384" t="s">
        <v>1303</v>
      </c>
      <c r="K384" t="s">
        <v>358</v>
      </c>
      <c r="L384">
        <v>0</v>
      </c>
      <c r="M384">
        <v>27</v>
      </c>
      <c r="N384">
        <v>27</v>
      </c>
      <c r="O384">
        <f t="shared" si="17"/>
        <v>0</v>
      </c>
    </row>
    <row r="385" spans="1:15" x14ac:dyDescent="0.25">
      <c r="A385" s="4">
        <f t="shared" si="15"/>
        <v>14836</v>
      </c>
      <c r="B385" s="4" t="str">
        <f t="shared" si="16"/>
        <v>1940s</v>
      </c>
      <c r="C385">
        <v>1940</v>
      </c>
      <c r="D385" t="s">
        <v>1204</v>
      </c>
      <c r="E385" t="s">
        <v>1205</v>
      </c>
      <c r="F385">
        <v>13</v>
      </c>
      <c r="G385" t="s">
        <v>126</v>
      </c>
      <c r="H385" t="s">
        <v>756</v>
      </c>
      <c r="I385" t="s">
        <v>1304</v>
      </c>
      <c r="J385" t="s">
        <v>1305</v>
      </c>
      <c r="K385" t="s">
        <v>130</v>
      </c>
      <c r="L385">
        <v>0</v>
      </c>
      <c r="M385">
        <v>10</v>
      </c>
      <c r="N385">
        <v>10</v>
      </c>
      <c r="O385">
        <f t="shared" si="17"/>
        <v>0</v>
      </c>
    </row>
    <row r="386" spans="1:15" x14ac:dyDescent="0.25">
      <c r="A386" s="4">
        <f t="shared" si="15"/>
        <v>15215</v>
      </c>
      <c r="B386" s="4" t="str">
        <f t="shared" si="16"/>
        <v>1940s</v>
      </c>
      <c r="C386">
        <v>1941</v>
      </c>
      <c r="D386" t="s">
        <v>1204</v>
      </c>
      <c r="E386" t="s">
        <v>1205</v>
      </c>
      <c r="F386">
        <v>27</v>
      </c>
      <c r="G386" t="s">
        <v>126</v>
      </c>
      <c r="H386" t="s">
        <v>1306</v>
      </c>
      <c r="I386" t="s">
        <v>1307</v>
      </c>
      <c r="J386" t="s">
        <v>1308</v>
      </c>
      <c r="K386" t="s">
        <v>1309</v>
      </c>
      <c r="L386">
        <v>0</v>
      </c>
      <c r="M386">
        <v>3</v>
      </c>
      <c r="N386">
        <v>3</v>
      </c>
      <c r="O386">
        <f t="shared" si="17"/>
        <v>0</v>
      </c>
    </row>
    <row r="387" spans="1:15" x14ac:dyDescent="0.25">
      <c r="A387" s="4">
        <f t="shared" ref="A387:A450" si="18">DATE(C387, MONTH(E387&amp;1),F387)</f>
        <v>26894</v>
      </c>
      <c r="B387" s="4" t="str">
        <f t="shared" ref="B387:B450" si="19">FLOOR(C387,10)&amp;"s"</f>
        <v>1970s</v>
      </c>
      <c r="C387">
        <v>1973</v>
      </c>
      <c r="D387" t="s">
        <v>1204</v>
      </c>
      <c r="E387" t="s">
        <v>1205</v>
      </c>
      <c r="F387">
        <v>18</v>
      </c>
      <c r="G387" t="s">
        <v>142</v>
      </c>
      <c r="H387" t="s">
        <v>26</v>
      </c>
      <c r="I387" t="s">
        <v>966</v>
      </c>
      <c r="J387" t="s">
        <v>1310</v>
      </c>
      <c r="K387" t="s">
        <v>1142</v>
      </c>
      <c r="L387">
        <v>0</v>
      </c>
      <c r="M387">
        <v>56</v>
      </c>
      <c r="N387">
        <v>64</v>
      </c>
      <c r="O387">
        <f t="shared" ref="O387:O450" si="20">(N387-M387)</f>
        <v>8</v>
      </c>
    </row>
    <row r="388" spans="1:15" x14ac:dyDescent="0.25">
      <c r="A388" s="4">
        <f t="shared" si="18"/>
        <v>33086</v>
      </c>
      <c r="B388" s="4" t="str">
        <f t="shared" si="19"/>
        <v>1990s</v>
      </c>
      <c r="C388">
        <v>1990</v>
      </c>
      <c r="D388" t="s">
        <v>1204</v>
      </c>
      <c r="E388" t="s">
        <v>1205</v>
      </c>
      <c r="F388">
        <v>1</v>
      </c>
      <c r="G388" t="s">
        <v>142</v>
      </c>
      <c r="H388" t="s">
        <v>146</v>
      </c>
      <c r="I388" t="s">
        <v>996</v>
      </c>
      <c r="J388" t="s">
        <v>1311</v>
      </c>
      <c r="K388" t="s">
        <v>1142</v>
      </c>
      <c r="L388">
        <v>0</v>
      </c>
      <c r="M388">
        <v>47</v>
      </c>
      <c r="N388">
        <v>47</v>
      </c>
      <c r="O388">
        <f t="shared" si="20"/>
        <v>0</v>
      </c>
    </row>
    <row r="389" spans="1:15" x14ac:dyDescent="0.25">
      <c r="A389" s="4">
        <f t="shared" si="18"/>
        <v>19945</v>
      </c>
      <c r="B389" s="4" t="str">
        <f t="shared" si="19"/>
        <v>1950s</v>
      </c>
      <c r="C389">
        <v>1954</v>
      </c>
      <c r="D389" t="s">
        <v>1204</v>
      </c>
      <c r="E389" t="s">
        <v>1205</v>
      </c>
      <c r="F389">
        <v>9</v>
      </c>
      <c r="G389" t="s">
        <v>1312</v>
      </c>
      <c r="H389" t="s">
        <v>244</v>
      </c>
      <c r="I389" t="s">
        <v>1313</v>
      </c>
      <c r="J389" t="s">
        <v>1314</v>
      </c>
      <c r="K389" t="s">
        <v>1315</v>
      </c>
      <c r="L389">
        <v>0</v>
      </c>
      <c r="M389">
        <v>30</v>
      </c>
      <c r="N389">
        <v>30</v>
      </c>
      <c r="O389">
        <f t="shared" si="20"/>
        <v>0</v>
      </c>
    </row>
    <row r="390" spans="1:15" x14ac:dyDescent="0.25">
      <c r="A390" s="4">
        <f t="shared" si="18"/>
        <v>36761</v>
      </c>
      <c r="B390" s="4" t="str">
        <f t="shared" si="19"/>
        <v>2000s</v>
      </c>
      <c r="C390">
        <v>2000</v>
      </c>
      <c r="D390" t="s">
        <v>1204</v>
      </c>
      <c r="E390" t="s">
        <v>1205</v>
      </c>
      <c r="F390">
        <v>23</v>
      </c>
      <c r="G390" t="s">
        <v>1316</v>
      </c>
      <c r="H390" t="s">
        <v>60</v>
      </c>
      <c r="I390" t="s">
        <v>1317</v>
      </c>
      <c r="J390" t="s">
        <v>1318</v>
      </c>
      <c r="K390" t="s">
        <v>1319</v>
      </c>
      <c r="L390">
        <v>0</v>
      </c>
      <c r="M390">
        <v>143</v>
      </c>
      <c r="N390">
        <v>143</v>
      </c>
      <c r="O390">
        <f t="shared" si="20"/>
        <v>0</v>
      </c>
    </row>
    <row r="391" spans="1:15" x14ac:dyDescent="0.25">
      <c r="A391" s="4">
        <f t="shared" si="18"/>
        <v>30899</v>
      </c>
      <c r="B391" s="4" t="str">
        <f t="shared" si="19"/>
        <v>1980s</v>
      </c>
      <c r="C391">
        <v>1984</v>
      </c>
      <c r="D391" t="s">
        <v>1204</v>
      </c>
      <c r="E391" t="s">
        <v>1205</v>
      </c>
      <c r="F391">
        <v>5</v>
      </c>
      <c r="G391" t="s">
        <v>1320</v>
      </c>
      <c r="H391" t="s">
        <v>368</v>
      </c>
      <c r="I391" t="s">
        <v>1321</v>
      </c>
      <c r="J391" t="s">
        <v>1322</v>
      </c>
      <c r="K391" t="s">
        <v>1323</v>
      </c>
      <c r="L391">
        <v>0</v>
      </c>
      <c r="M391">
        <v>49</v>
      </c>
      <c r="N391">
        <v>49</v>
      </c>
      <c r="O391">
        <f t="shared" si="20"/>
        <v>0</v>
      </c>
    </row>
    <row r="392" spans="1:15" x14ac:dyDescent="0.25">
      <c r="A392" s="4">
        <f t="shared" si="18"/>
        <v>10465</v>
      </c>
      <c r="B392" s="4" t="str">
        <f t="shared" si="19"/>
        <v>1920s</v>
      </c>
      <c r="C392">
        <v>1928</v>
      </c>
      <c r="D392" t="s">
        <v>1204</v>
      </c>
      <c r="E392" t="s">
        <v>1205</v>
      </c>
      <c r="F392">
        <v>25</v>
      </c>
      <c r="G392" t="s">
        <v>1324</v>
      </c>
      <c r="H392" t="s">
        <v>236</v>
      </c>
      <c r="I392" t="s">
        <v>1325</v>
      </c>
      <c r="J392" t="s">
        <v>1326</v>
      </c>
      <c r="K392" t="s">
        <v>1327</v>
      </c>
      <c r="L392">
        <v>0</v>
      </c>
      <c r="M392">
        <v>7</v>
      </c>
      <c r="N392">
        <v>7</v>
      </c>
      <c r="O392">
        <f t="shared" si="20"/>
        <v>0</v>
      </c>
    </row>
    <row r="393" spans="1:15" x14ac:dyDescent="0.25">
      <c r="A393" s="4">
        <f t="shared" si="18"/>
        <v>17776</v>
      </c>
      <c r="B393" s="4" t="str">
        <f t="shared" si="19"/>
        <v>1940s</v>
      </c>
      <c r="C393">
        <v>1948</v>
      </c>
      <c r="D393" t="s">
        <v>1204</v>
      </c>
      <c r="E393" t="s">
        <v>1205</v>
      </c>
      <c r="F393">
        <v>31</v>
      </c>
      <c r="G393" t="s">
        <v>1328</v>
      </c>
      <c r="H393" t="s">
        <v>18</v>
      </c>
      <c r="I393" t="s">
        <v>1329</v>
      </c>
      <c r="J393" t="s">
        <v>1330</v>
      </c>
      <c r="K393" t="s">
        <v>1331</v>
      </c>
      <c r="L393">
        <v>0</v>
      </c>
      <c r="M393">
        <v>13</v>
      </c>
      <c r="N393">
        <v>13</v>
      </c>
      <c r="O393">
        <f t="shared" si="20"/>
        <v>0</v>
      </c>
    </row>
    <row r="394" spans="1:15" x14ac:dyDescent="0.25">
      <c r="A394" s="4">
        <f t="shared" si="18"/>
        <v>23974</v>
      </c>
      <c r="B394" s="4" t="str">
        <f t="shared" si="19"/>
        <v>1960s</v>
      </c>
      <c r="C394">
        <v>1965</v>
      </c>
      <c r="D394" t="s">
        <v>1204</v>
      </c>
      <c r="E394" t="s">
        <v>1205</v>
      </c>
      <c r="F394">
        <v>20</v>
      </c>
      <c r="G394" t="s">
        <v>1328</v>
      </c>
      <c r="H394" t="s">
        <v>1332</v>
      </c>
      <c r="I394" t="s">
        <v>1333</v>
      </c>
      <c r="J394" t="s">
        <v>1334</v>
      </c>
      <c r="K394" t="s">
        <v>953</v>
      </c>
      <c r="L394">
        <v>0</v>
      </c>
      <c r="M394">
        <v>4</v>
      </c>
      <c r="N394">
        <v>4</v>
      </c>
      <c r="O394">
        <f t="shared" si="20"/>
        <v>0</v>
      </c>
    </row>
    <row r="395" spans="1:15" x14ac:dyDescent="0.25">
      <c r="A395" s="4">
        <f t="shared" si="18"/>
        <v>13735</v>
      </c>
      <c r="B395" s="4" t="str">
        <f t="shared" si="19"/>
        <v>1930s</v>
      </c>
      <c r="C395">
        <v>1937</v>
      </c>
      <c r="D395" t="s">
        <v>1204</v>
      </c>
      <c r="E395" t="s">
        <v>1205</v>
      </c>
      <c r="F395">
        <v>8</v>
      </c>
      <c r="G395" t="s">
        <v>1335</v>
      </c>
      <c r="H395" t="s">
        <v>294</v>
      </c>
      <c r="I395" t="s">
        <v>1336</v>
      </c>
      <c r="J395" t="s">
        <v>1337</v>
      </c>
      <c r="K395" t="s">
        <v>1338</v>
      </c>
      <c r="L395">
        <v>0</v>
      </c>
      <c r="M395">
        <v>3</v>
      </c>
      <c r="N395">
        <v>11</v>
      </c>
      <c r="O395">
        <f t="shared" si="20"/>
        <v>8</v>
      </c>
    </row>
    <row r="396" spans="1:15" x14ac:dyDescent="0.25">
      <c r="A396" s="4">
        <f t="shared" si="18"/>
        <v>33837</v>
      </c>
      <c r="B396" s="4" t="str">
        <f t="shared" si="19"/>
        <v>1990s</v>
      </c>
      <c r="C396">
        <v>1992</v>
      </c>
      <c r="D396" t="s">
        <v>1204</v>
      </c>
      <c r="E396" t="s">
        <v>1205</v>
      </c>
      <c r="F396">
        <v>21</v>
      </c>
      <c r="G396" t="s">
        <v>167</v>
      </c>
      <c r="H396" t="s">
        <v>168</v>
      </c>
      <c r="I396" t="s">
        <v>1339</v>
      </c>
      <c r="J396" t="s">
        <v>1340</v>
      </c>
      <c r="K396" t="s">
        <v>1341</v>
      </c>
      <c r="L396">
        <v>0</v>
      </c>
      <c r="M396">
        <v>10</v>
      </c>
      <c r="N396">
        <v>10</v>
      </c>
      <c r="O396">
        <f t="shared" si="20"/>
        <v>0</v>
      </c>
    </row>
    <row r="397" spans="1:15" x14ac:dyDescent="0.25">
      <c r="A397" s="4">
        <f t="shared" si="18"/>
        <v>24322</v>
      </c>
      <c r="B397" s="4" t="str">
        <f t="shared" si="19"/>
        <v>1960s</v>
      </c>
      <c r="C397">
        <v>1966</v>
      </c>
      <c r="D397" t="s">
        <v>1204</v>
      </c>
      <c r="E397" t="s">
        <v>1205</v>
      </c>
      <c r="F397">
        <v>3</v>
      </c>
      <c r="G397" t="s">
        <v>167</v>
      </c>
      <c r="H397" t="s">
        <v>151</v>
      </c>
      <c r="I397" t="s">
        <v>1342</v>
      </c>
      <c r="J397" t="s">
        <v>1343</v>
      </c>
      <c r="K397" t="s">
        <v>1344</v>
      </c>
      <c r="L397">
        <v>0</v>
      </c>
      <c r="M397">
        <v>3</v>
      </c>
      <c r="N397">
        <v>3</v>
      </c>
      <c r="O397">
        <f t="shared" si="20"/>
        <v>0</v>
      </c>
    </row>
    <row r="398" spans="1:15" x14ac:dyDescent="0.25">
      <c r="A398" s="4">
        <f t="shared" si="18"/>
        <v>28716</v>
      </c>
      <c r="B398" s="4" t="str">
        <f t="shared" si="19"/>
        <v>1970s</v>
      </c>
      <c r="C398">
        <v>1978</v>
      </c>
      <c r="D398" t="s">
        <v>1204</v>
      </c>
      <c r="E398" t="s">
        <v>1205</v>
      </c>
      <c r="F398">
        <v>14</v>
      </c>
      <c r="G398" t="s">
        <v>167</v>
      </c>
      <c r="H398" t="s">
        <v>151</v>
      </c>
      <c r="I398" t="s">
        <v>312</v>
      </c>
      <c r="J398" t="s">
        <v>1345</v>
      </c>
      <c r="K398" t="s">
        <v>1346</v>
      </c>
      <c r="L398">
        <v>0</v>
      </c>
      <c r="M398">
        <v>18</v>
      </c>
      <c r="N398">
        <v>18</v>
      </c>
      <c r="O398">
        <f t="shared" si="20"/>
        <v>0</v>
      </c>
    </row>
    <row r="399" spans="1:15" x14ac:dyDescent="0.25">
      <c r="A399" s="4">
        <f t="shared" si="18"/>
        <v>23611</v>
      </c>
      <c r="B399" s="4" t="str">
        <f t="shared" si="19"/>
        <v>1960s</v>
      </c>
      <c r="C399">
        <v>1964</v>
      </c>
      <c r="D399" t="s">
        <v>1204</v>
      </c>
      <c r="E399" t="s">
        <v>1205</v>
      </c>
      <c r="F399">
        <v>22</v>
      </c>
      <c r="G399" t="s">
        <v>167</v>
      </c>
      <c r="H399" t="s">
        <v>18</v>
      </c>
      <c r="I399" t="s">
        <v>325</v>
      </c>
      <c r="J399" t="s">
        <v>1347</v>
      </c>
      <c r="K399" t="s">
        <v>1348</v>
      </c>
      <c r="L399">
        <v>0</v>
      </c>
      <c r="M399">
        <v>4</v>
      </c>
      <c r="N399">
        <v>4</v>
      </c>
      <c r="O399">
        <f t="shared" si="20"/>
        <v>0</v>
      </c>
    </row>
    <row r="400" spans="1:15" x14ac:dyDescent="0.25">
      <c r="A400" s="4">
        <f t="shared" si="18"/>
        <v>22129</v>
      </c>
      <c r="B400" s="4" t="str">
        <f t="shared" si="19"/>
        <v>1960s</v>
      </c>
      <c r="C400">
        <v>1960</v>
      </c>
      <c r="D400" t="s">
        <v>1204</v>
      </c>
      <c r="E400" t="s">
        <v>1205</v>
      </c>
      <c r="F400">
        <v>1</v>
      </c>
      <c r="G400" t="s">
        <v>167</v>
      </c>
      <c r="H400" t="s">
        <v>18</v>
      </c>
      <c r="I400" t="s">
        <v>1349</v>
      </c>
      <c r="J400" t="s">
        <v>1347</v>
      </c>
      <c r="K400" t="s">
        <v>1350</v>
      </c>
      <c r="L400">
        <v>0</v>
      </c>
      <c r="M400">
        <v>6</v>
      </c>
      <c r="N400">
        <v>6</v>
      </c>
      <c r="O400">
        <f t="shared" si="20"/>
        <v>0</v>
      </c>
    </row>
    <row r="401" spans="1:15" x14ac:dyDescent="0.25">
      <c r="A401" s="4">
        <f t="shared" si="18"/>
        <v>23966</v>
      </c>
      <c r="B401" s="4" t="str">
        <f t="shared" si="19"/>
        <v>1960s</v>
      </c>
      <c r="C401">
        <v>1965</v>
      </c>
      <c r="D401" t="s">
        <v>1204</v>
      </c>
      <c r="E401" t="s">
        <v>1205</v>
      </c>
      <c r="F401">
        <v>12</v>
      </c>
      <c r="G401" t="s">
        <v>179</v>
      </c>
      <c r="H401" t="s">
        <v>151</v>
      </c>
      <c r="I401" t="s">
        <v>1351</v>
      </c>
      <c r="J401" t="s">
        <v>1352</v>
      </c>
      <c r="K401" t="s">
        <v>1353</v>
      </c>
      <c r="L401">
        <v>0</v>
      </c>
      <c r="M401">
        <v>13</v>
      </c>
      <c r="N401">
        <v>13</v>
      </c>
      <c r="O401">
        <f t="shared" si="20"/>
        <v>0</v>
      </c>
    </row>
    <row r="402" spans="1:15" x14ac:dyDescent="0.25">
      <c r="A402" s="4">
        <f t="shared" si="18"/>
        <v>18112</v>
      </c>
      <c r="B402" s="4" t="str">
        <f t="shared" si="19"/>
        <v>1940s</v>
      </c>
      <c r="C402">
        <v>1949</v>
      </c>
      <c r="D402" t="s">
        <v>1204</v>
      </c>
      <c r="E402" t="s">
        <v>1205</v>
      </c>
      <c r="F402">
        <v>2</v>
      </c>
      <c r="G402" t="s">
        <v>179</v>
      </c>
      <c r="H402" t="s">
        <v>151</v>
      </c>
      <c r="I402" t="s">
        <v>1354</v>
      </c>
      <c r="J402" t="s">
        <v>1355</v>
      </c>
      <c r="K402" t="s">
        <v>190</v>
      </c>
      <c r="L402">
        <v>0</v>
      </c>
      <c r="M402">
        <v>5</v>
      </c>
      <c r="N402">
        <v>36</v>
      </c>
      <c r="O402">
        <f t="shared" si="20"/>
        <v>31</v>
      </c>
    </row>
    <row r="403" spans="1:15" x14ac:dyDescent="0.25">
      <c r="A403" s="4">
        <f t="shared" si="18"/>
        <v>20327</v>
      </c>
      <c r="B403" s="4" t="str">
        <f t="shared" si="19"/>
        <v>1950s</v>
      </c>
      <c r="C403">
        <v>1955</v>
      </c>
      <c r="D403" t="s">
        <v>1204</v>
      </c>
      <c r="E403" t="s">
        <v>1205</v>
      </c>
      <c r="F403">
        <v>26</v>
      </c>
      <c r="G403" t="s">
        <v>179</v>
      </c>
      <c r="H403" t="s">
        <v>18</v>
      </c>
      <c r="I403" t="s">
        <v>195</v>
      </c>
      <c r="J403" t="s">
        <v>1356</v>
      </c>
      <c r="K403" t="s">
        <v>198</v>
      </c>
      <c r="L403">
        <v>0</v>
      </c>
      <c r="M403">
        <v>13</v>
      </c>
      <c r="N403">
        <v>13</v>
      </c>
      <c r="O403">
        <f t="shared" si="20"/>
        <v>0</v>
      </c>
    </row>
    <row r="404" spans="1:15" x14ac:dyDescent="0.25">
      <c r="A404" s="4">
        <f t="shared" si="18"/>
        <v>23227</v>
      </c>
      <c r="B404" s="4" t="str">
        <f t="shared" si="19"/>
        <v>1960s</v>
      </c>
      <c r="C404">
        <v>1963</v>
      </c>
      <c r="D404" t="s">
        <v>1204</v>
      </c>
      <c r="E404" t="s">
        <v>1205</v>
      </c>
      <c r="F404">
        <v>4</v>
      </c>
      <c r="G404" t="s">
        <v>179</v>
      </c>
      <c r="H404" t="s">
        <v>18</v>
      </c>
      <c r="I404" t="s">
        <v>195</v>
      </c>
      <c r="J404" t="s">
        <v>1357</v>
      </c>
      <c r="K404" t="s">
        <v>1358</v>
      </c>
      <c r="L404">
        <v>0</v>
      </c>
      <c r="M404">
        <v>10</v>
      </c>
      <c r="N404">
        <v>10</v>
      </c>
      <c r="O404">
        <f t="shared" si="20"/>
        <v>0</v>
      </c>
    </row>
    <row r="405" spans="1:15" x14ac:dyDescent="0.25">
      <c r="A405" s="4">
        <f t="shared" si="18"/>
        <v>19218</v>
      </c>
      <c r="B405" s="4" t="str">
        <f t="shared" si="19"/>
        <v>1950s</v>
      </c>
      <c r="C405">
        <v>1952</v>
      </c>
      <c r="D405" t="s">
        <v>1204</v>
      </c>
      <c r="E405" t="s">
        <v>1205</v>
      </c>
      <c r="F405">
        <v>12</v>
      </c>
      <c r="G405" t="s">
        <v>179</v>
      </c>
      <c r="H405" t="s">
        <v>18</v>
      </c>
      <c r="I405" t="s">
        <v>195</v>
      </c>
      <c r="J405" t="s">
        <v>1359</v>
      </c>
      <c r="K405" t="s">
        <v>1360</v>
      </c>
      <c r="L405">
        <v>0</v>
      </c>
      <c r="M405">
        <v>24</v>
      </c>
      <c r="N405">
        <v>24</v>
      </c>
      <c r="O405">
        <f t="shared" si="20"/>
        <v>0</v>
      </c>
    </row>
    <row r="406" spans="1:15" x14ac:dyDescent="0.25">
      <c r="A406" s="4">
        <f t="shared" si="18"/>
        <v>18113</v>
      </c>
      <c r="B406" s="4" t="str">
        <f t="shared" si="19"/>
        <v>1940s</v>
      </c>
      <c r="C406">
        <v>1949</v>
      </c>
      <c r="D406" t="s">
        <v>1204</v>
      </c>
      <c r="E406" t="s">
        <v>1205</v>
      </c>
      <c r="F406">
        <v>3</v>
      </c>
      <c r="G406" t="s">
        <v>179</v>
      </c>
      <c r="H406" t="s">
        <v>18</v>
      </c>
      <c r="I406" t="s">
        <v>195</v>
      </c>
      <c r="J406" t="s">
        <v>1361</v>
      </c>
      <c r="K406" t="s">
        <v>1362</v>
      </c>
      <c r="L406">
        <v>0</v>
      </c>
      <c r="M406">
        <v>5</v>
      </c>
      <c r="N406">
        <v>30</v>
      </c>
      <c r="O406">
        <f t="shared" si="20"/>
        <v>25</v>
      </c>
    </row>
    <row r="407" spans="1:15" x14ac:dyDescent="0.25">
      <c r="A407" s="4">
        <f t="shared" si="18"/>
        <v>18857</v>
      </c>
      <c r="B407" s="4" t="str">
        <f t="shared" si="19"/>
        <v>1950s</v>
      </c>
      <c r="C407">
        <v>1951</v>
      </c>
      <c r="D407" t="s">
        <v>1204</v>
      </c>
      <c r="E407" t="s">
        <v>1205</v>
      </c>
      <c r="F407">
        <v>17</v>
      </c>
      <c r="G407" t="s">
        <v>179</v>
      </c>
      <c r="H407" t="s">
        <v>18</v>
      </c>
      <c r="I407" t="s">
        <v>195</v>
      </c>
      <c r="J407" t="s">
        <v>1363</v>
      </c>
      <c r="K407" t="s">
        <v>194</v>
      </c>
      <c r="L407">
        <v>0</v>
      </c>
      <c r="M407">
        <v>10</v>
      </c>
      <c r="N407">
        <v>10</v>
      </c>
      <c r="O407">
        <f t="shared" si="20"/>
        <v>0</v>
      </c>
    </row>
    <row r="408" spans="1:15" x14ac:dyDescent="0.25">
      <c r="A408" s="4">
        <f t="shared" si="18"/>
        <v>39316</v>
      </c>
      <c r="B408" s="4" t="str">
        <f t="shared" si="19"/>
        <v>2000s</v>
      </c>
      <c r="C408">
        <v>2007</v>
      </c>
      <c r="D408" t="s">
        <v>1204</v>
      </c>
      <c r="E408" t="s">
        <v>1205</v>
      </c>
      <c r="F408">
        <v>22</v>
      </c>
      <c r="G408" t="s">
        <v>179</v>
      </c>
      <c r="H408" t="s">
        <v>470</v>
      </c>
      <c r="I408" t="s">
        <v>1364</v>
      </c>
      <c r="J408" t="s">
        <v>1365</v>
      </c>
      <c r="K408" t="s">
        <v>1366</v>
      </c>
      <c r="L408">
        <v>0</v>
      </c>
      <c r="M408">
        <v>2</v>
      </c>
      <c r="N408">
        <v>2</v>
      </c>
      <c r="O408">
        <f t="shared" si="20"/>
        <v>0</v>
      </c>
    </row>
    <row r="409" spans="1:15" x14ac:dyDescent="0.25">
      <c r="A409" s="4">
        <f t="shared" si="18"/>
        <v>37498</v>
      </c>
      <c r="B409" s="4" t="str">
        <f t="shared" si="19"/>
        <v>2000s</v>
      </c>
      <c r="C409">
        <v>2002</v>
      </c>
      <c r="D409" t="s">
        <v>1204</v>
      </c>
      <c r="E409" t="s">
        <v>1205</v>
      </c>
      <c r="F409">
        <v>30</v>
      </c>
      <c r="G409" t="s">
        <v>179</v>
      </c>
      <c r="H409" t="s">
        <v>1367</v>
      </c>
      <c r="I409" t="s">
        <v>1368</v>
      </c>
      <c r="J409" t="s">
        <v>1369</v>
      </c>
      <c r="K409" t="s">
        <v>1370</v>
      </c>
      <c r="L409">
        <v>0</v>
      </c>
      <c r="M409">
        <v>23</v>
      </c>
      <c r="N409">
        <v>31</v>
      </c>
      <c r="O409">
        <f t="shared" si="20"/>
        <v>8</v>
      </c>
    </row>
    <row r="410" spans="1:15" x14ac:dyDescent="0.25">
      <c r="A410" s="4">
        <f t="shared" si="18"/>
        <v>14107</v>
      </c>
      <c r="B410" s="4" t="str">
        <f t="shared" si="19"/>
        <v>1930s</v>
      </c>
      <c r="C410">
        <v>1938</v>
      </c>
      <c r="D410" t="s">
        <v>1204</v>
      </c>
      <c r="E410" t="s">
        <v>1205</v>
      </c>
      <c r="F410">
        <v>15</v>
      </c>
      <c r="G410" t="s">
        <v>179</v>
      </c>
      <c r="H410" t="s">
        <v>383</v>
      </c>
      <c r="I410" t="s">
        <v>1371</v>
      </c>
      <c r="J410" t="s">
        <v>1372</v>
      </c>
      <c r="K410" t="s">
        <v>1373</v>
      </c>
      <c r="L410">
        <v>0</v>
      </c>
      <c r="M410">
        <v>9</v>
      </c>
      <c r="N410">
        <v>9</v>
      </c>
      <c r="O410">
        <f t="shared" si="20"/>
        <v>0</v>
      </c>
    </row>
    <row r="411" spans="1:15" x14ac:dyDescent="0.25">
      <c r="A411" s="4">
        <f t="shared" si="18"/>
        <v>15945</v>
      </c>
      <c r="B411" s="4" t="str">
        <f t="shared" si="19"/>
        <v>1940s</v>
      </c>
      <c r="C411">
        <v>1943</v>
      </c>
      <c r="D411" t="s">
        <v>1204</v>
      </c>
      <c r="E411" t="s">
        <v>1205</v>
      </c>
      <c r="F411">
        <v>27</v>
      </c>
      <c r="G411" t="s">
        <v>179</v>
      </c>
      <c r="H411" t="s">
        <v>383</v>
      </c>
      <c r="I411" t="s">
        <v>1371</v>
      </c>
      <c r="J411" t="s">
        <v>1374</v>
      </c>
      <c r="K411" t="s">
        <v>210</v>
      </c>
      <c r="L411">
        <v>0</v>
      </c>
      <c r="M411">
        <v>18</v>
      </c>
      <c r="N411">
        <v>21</v>
      </c>
      <c r="O411">
        <f t="shared" si="20"/>
        <v>3</v>
      </c>
    </row>
    <row r="412" spans="1:15" x14ac:dyDescent="0.25">
      <c r="A412" s="4">
        <f t="shared" si="18"/>
        <v>12636</v>
      </c>
      <c r="B412" s="4" t="str">
        <f t="shared" si="19"/>
        <v>1930s</v>
      </c>
      <c r="C412">
        <v>1934</v>
      </c>
      <c r="D412" t="s">
        <v>1204</v>
      </c>
      <c r="E412" t="s">
        <v>1205</v>
      </c>
      <c r="F412">
        <v>5</v>
      </c>
      <c r="G412" t="s">
        <v>179</v>
      </c>
      <c r="H412" t="s">
        <v>1375</v>
      </c>
      <c r="I412" t="s">
        <v>1376</v>
      </c>
      <c r="J412" t="s">
        <v>1377</v>
      </c>
      <c r="K412" t="s">
        <v>98</v>
      </c>
      <c r="L412">
        <v>0</v>
      </c>
      <c r="M412">
        <v>2</v>
      </c>
      <c r="N412">
        <v>2</v>
      </c>
      <c r="O412">
        <f t="shared" si="20"/>
        <v>0</v>
      </c>
    </row>
    <row r="413" spans="1:15" x14ac:dyDescent="0.25">
      <c r="A413" s="4">
        <f t="shared" si="18"/>
        <v>15206</v>
      </c>
      <c r="B413" s="4" t="str">
        <f t="shared" si="19"/>
        <v>1940s</v>
      </c>
      <c r="C413">
        <v>1941</v>
      </c>
      <c r="D413" t="s">
        <v>1204</v>
      </c>
      <c r="E413" t="s">
        <v>1205</v>
      </c>
      <c r="F413">
        <v>18</v>
      </c>
      <c r="G413" t="s">
        <v>179</v>
      </c>
      <c r="H413" t="s">
        <v>217</v>
      </c>
      <c r="I413" t="s">
        <v>1378</v>
      </c>
      <c r="J413" t="s">
        <v>1379</v>
      </c>
      <c r="K413" t="s">
        <v>187</v>
      </c>
      <c r="L413">
        <v>0</v>
      </c>
      <c r="M413">
        <v>8</v>
      </c>
      <c r="N413">
        <v>14</v>
      </c>
      <c r="O413">
        <f t="shared" si="20"/>
        <v>6</v>
      </c>
    </row>
    <row r="414" spans="1:15" x14ac:dyDescent="0.25">
      <c r="A414" s="4">
        <f t="shared" si="18"/>
        <v>16314</v>
      </c>
      <c r="B414" s="4" t="str">
        <f t="shared" si="19"/>
        <v>1940s</v>
      </c>
      <c r="C414">
        <v>1944</v>
      </c>
      <c r="D414" t="s">
        <v>1204</v>
      </c>
      <c r="E414" t="s">
        <v>1205</v>
      </c>
      <c r="F414">
        <v>30</v>
      </c>
      <c r="G414" t="s">
        <v>179</v>
      </c>
      <c r="H414" t="s">
        <v>217</v>
      </c>
      <c r="I414" t="s">
        <v>1380</v>
      </c>
      <c r="J414" t="s">
        <v>1381</v>
      </c>
      <c r="K414" t="s">
        <v>187</v>
      </c>
      <c r="L414">
        <v>0</v>
      </c>
      <c r="M414">
        <v>18</v>
      </c>
      <c r="N414">
        <v>18</v>
      </c>
      <c r="O414">
        <f t="shared" si="20"/>
        <v>0</v>
      </c>
    </row>
    <row r="415" spans="1:15" x14ac:dyDescent="0.25">
      <c r="A415" s="4">
        <f t="shared" si="18"/>
        <v>22878</v>
      </c>
      <c r="B415" s="4" t="str">
        <f t="shared" si="19"/>
        <v>1960s</v>
      </c>
      <c r="C415">
        <v>1962</v>
      </c>
      <c r="D415" t="s">
        <v>1204</v>
      </c>
      <c r="E415" t="s">
        <v>1205</v>
      </c>
      <c r="F415">
        <v>20</v>
      </c>
      <c r="G415" t="s">
        <v>179</v>
      </c>
      <c r="H415" t="s">
        <v>87</v>
      </c>
      <c r="I415" t="s">
        <v>1382</v>
      </c>
      <c r="J415" t="s">
        <v>1374</v>
      </c>
      <c r="K415" t="s">
        <v>1383</v>
      </c>
      <c r="L415">
        <v>0</v>
      </c>
      <c r="M415">
        <v>15</v>
      </c>
      <c r="N415">
        <v>105</v>
      </c>
      <c r="O415">
        <f t="shared" si="20"/>
        <v>90</v>
      </c>
    </row>
    <row r="416" spans="1:15" x14ac:dyDescent="0.25">
      <c r="A416" s="4">
        <f t="shared" si="18"/>
        <v>36740</v>
      </c>
      <c r="B416" s="4" t="str">
        <f t="shared" si="19"/>
        <v>2000s</v>
      </c>
      <c r="C416">
        <v>2000</v>
      </c>
      <c r="D416" t="s">
        <v>1204</v>
      </c>
      <c r="E416" t="s">
        <v>1205</v>
      </c>
      <c r="F416">
        <v>2</v>
      </c>
      <c r="G416" t="s">
        <v>179</v>
      </c>
      <c r="H416" t="s">
        <v>294</v>
      </c>
      <c r="I416" t="s">
        <v>1384</v>
      </c>
      <c r="J416" t="s">
        <v>1385</v>
      </c>
      <c r="K416" t="s">
        <v>1386</v>
      </c>
      <c r="L416">
        <v>0</v>
      </c>
      <c r="M416">
        <v>6</v>
      </c>
      <c r="N416">
        <v>6</v>
      </c>
      <c r="O416">
        <f t="shared" si="20"/>
        <v>0</v>
      </c>
    </row>
    <row r="417" spans="1:15" x14ac:dyDescent="0.25">
      <c r="A417" s="4">
        <f t="shared" si="18"/>
        <v>14470</v>
      </c>
      <c r="B417" s="4" t="str">
        <f t="shared" si="19"/>
        <v>1930s</v>
      </c>
      <c r="C417">
        <v>1939</v>
      </c>
      <c r="D417" t="s">
        <v>1204</v>
      </c>
      <c r="E417" t="s">
        <v>1205</v>
      </c>
      <c r="F417">
        <v>13</v>
      </c>
      <c r="G417" t="s">
        <v>179</v>
      </c>
      <c r="H417" t="s">
        <v>1387</v>
      </c>
      <c r="I417" t="s">
        <v>1388</v>
      </c>
      <c r="J417" t="s">
        <v>1389</v>
      </c>
      <c r="K417" t="s">
        <v>94</v>
      </c>
      <c r="L417">
        <v>0</v>
      </c>
      <c r="M417">
        <v>14</v>
      </c>
      <c r="N417">
        <v>16</v>
      </c>
      <c r="O417">
        <f t="shared" si="20"/>
        <v>2</v>
      </c>
    </row>
    <row r="418" spans="1:15" x14ac:dyDescent="0.25">
      <c r="A418" s="4">
        <f t="shared" si="18"/>
        <v>21408</v>
      </c>
      <c r="B418" s="4" t="str">
        <f t="shared" si="19"/>
        <v>1950s</v>
      </c>
      <c r="C418">
        <v>1958</v>
      </c>
      <c r="D418" t="s">
        <v>1204</v>
      </c>
      <c r="E418" t="s">
        <v>1205</v>
      </c>
      <c r="F418">
        <v>11</v>
      </c>
      <c r="G418" t="s">
        <v>1390</v>
      </c>
      <c r="H418" t="s">
        <v>18</v>
      </c>
      <c r="I418" t="s">
        <v>1391</v>
      </c>
      <c r="J418" t="s">
        <v>1392</v>
      </c>
      <c r="K418" t="s">
        <v>1393</v>
      </c>
      <c r="L418">
        <v>0</v>
      </c>
      <c r="M418">
        <v>10</v>
      </c>
      <c r="N418">
        <v>11</v>
      </c>
      <c r="O418">
        <f t="shared" si="20"/>
        <v>1</v>
      </c>
    </row>
    <row r="419" spans="1:15" x14ac:dyDescent="0.25">
      <c r="A419" s="4">
        <f t="shared" si="18"/>
        <v>4967</v>
      </c>
      <c r="B419" s="4" t="str">
        <f t="shared" si="19"/>
        <v>1910s</v>
      </c>
      <c r="C419">
        <v>1913</v>
      </c>
      <c r="D419" t="s">
        <v>1204</v>
      </c>
      <c r="E419" t="s">
        <v>1205</v>
      </c>
      <c r="F419">
        <v>6</v>
      </c>
      <c r="G419" t="s">
        <v>216</v>
      </c>
      <c r="H419" t="s">
        <v>151</v>
      </c>
      <c r="I419" t="s">
        <v>1394</v>
      </c>
      <c r="J419" t="s">
        <v>1395</v>
      </c>
      <c r="K419" t="s">
        <v>1396</v>
      </c>
      <c r="L419">
        <v>0</v>
      </c>
      <c r="M419">
        <v>1</v>
      </c>
      <c r="N419">
        <v>1</v>
      </c>
      <c r="O419">
        <f t="shared" si="20"/>
        <v>0</v>
      </c>
    </row>
    <row r="420" spans="1:15" x14ac:dyDescent="0.25">
      <c r="A420" s="4">
        <f t="shared" si="18"/>
        <v>36011</v>
      </c>
      <c r="B420" s="4" t="str">
        <f t="shared" si="19"/>
        <v>1990s</v>
      </c>
      <c r="C420">
        <v>1998</v>
      </c>
      <c r="D420" t="s">
        <v>1204</v>
      </c>
      <c r="E420" t="s">
        <v>1205</v>
      </c>
      <c r="F420">
        <v>4</v>
      </c>
      <c r="G420" t="s">
        <v>216</v>
      </c>
      <c r="H420" t="s">
        <v>252</v>
      </c>
      <c r="I420" t="s">
        <v>1397</v>
      </c>
      <c r="J420" t="s">
        <v>1398</v>
      </c>
      <c r="K420" t="s">
        <v>1399</v>
      </c>
      <c r="L420">
        <v>0</v>
      </c>
      <c r="M420">
        <v>5</v>
      </c>
      <c r="N420">
        <v>5</v>
      </c>
      <c r="O420">
        <f t="shared" si="20"/>
        <v>0</v>
      </c>
    </row>
    <row r="421" spans="1:15" x14ac:dyDescent="0.25">
      <c r="A421" s="4">
        <f t="shared" si="18"/>
        <v>35295</v>
      </c>
      <c r="B421" s="4" t="str">
        <f t="shared" si="19"/>
        <v>1990s</v>
      </c>
      <c r="C421">
        <v>1996</v>
      </c>
      <c r="D421" t="s">
        <v>1204</v>
      </c>
      <c r="E421" t="s">
        <v>1205</v>
      </c>
      <c r="F421">
        <v>18</v>
      </c>
      <c r="G421" t="s">
        <v>216</v>
      </c>
      <c r="H421" t="s">
        <v>14</v>
      </c>
      <c r="I421" t="s">
        <v>1400</v>
      </c>
      <c r="J421" t="s">
        <v>1401</v>
      </c>
      <c r="K421" t="s">
        <v>1402</v>
      </c>
      <c r="L421">
        <v>0</v>
      </c>
      <c r="M421">
        <v>3</v>
      </c>
      <c r="N421">
        <v>3</v>
      </c>
      <c r="O421">
        <f t="shared" si="20"/>
        <v>0</v>
      </c>
    </row>
    <row r="422" spans="1:15" x14ac:dyDescent="0.25">
      <c r="A422" s="4">
        <f t="shared" si="18"/>
        <v>35291</v>
      </c>
      <c r="B422" s="4" t="str">
        <f t="shared" si="19"/>
        <v>1990s</v>
      </c>
      <c r="C422">
        <v>1996</v>
      </c>
      <c r="D422" t="s">
        <v>1204</v>
      </c>
      <c r="E422" t="s">
        <v>1205</v>
      </c>
      <c r="F422">
        <v>14</v>
      </c>
      <c r="G422" t="s">
        <v>216</v>
      </c>
      <c r="H422" t="s">
        <v>18</v>
      </c>
      <c r="I422" t="s">
        <v>1403</v>
      </c>
      <c r="J422" t="s">
        <v>1404</v>
      </c>
      <c r="K422" t="s">
        <v>1405</v>
      </c>
      <c r="L422">
        <v>0</v>
      </c>
      <c r="M422">
        <v>1</v>
      </c>
      <c r="N422">
        <v>3</v>
      </c>
      <c r="O422">
        <f t="shared" si="20"/>
        <v>2</v>
      </c>
    </row>
    <row r="423" spans="1:15" x14ac:dyDescent="0.25">
      <c r="A423" s="4">
        <f t="shared" si="18"/>
        <v>39663</v>
      </c>
      <c r="B423" s="4" t="str">
        <f t="shared" si="19"/>
        <v>2000s</v>
      </c>
      <c r="C423">
        <v>2008</v>
      </c>
      <c r="D423" t="s">
        <v>1204</v>
      </c>
      <c r="E423" t="s">
        <v>1205</v>
      </c>
      <c r="F423">
        <v>3</v>
      </c>
      <c r="G423" t="s">
        <v>216</v>
      </c>
      <c r="H423" t="s">
        <v>240</v>
      </c>
      <c r="I423" t="s">
        <v>1406</v>
      </c>
      <c r="J423" t="s">
        <v>1407</v>
      </c>
      <c r="K423" t="s">
        <v>1408</v>
      </c>
      <c r="L423">
        <v>0</v>
      </c>
      <c r="M423">
        <v>5</v>
      </c>
      <c r="N423">
        <v>7</v>
      </c>
      <c r="O423">
        <f t="shared" si="20"/>
        <v>2</v>
      </c>
    </row>
    <row r="424" spans="1:15" x14ac:dyDescent="0.25">
      <c r="A424" s="4">
        <f t="shared" si="18"/>
        <v>17045</v>
      </c>
      <c r="B424" s="4" t="str">
        <f t="shared" si="19"/>
        <v>1940s</v>
      </c>
      <c r="C424">
        <v>1946</v>
      </c>
      <c r="D424" t="s">
        <v>1204</v>
      </c>
      <c r="E424" t="s">
        <v>1205</v>
      </c>
      <c r="F424">
        <v>31</v>
      </c>
      <c r="G424" t="s">
        <v>216</v>
      </c>
      <c r="H424" t="s">
        <v>1409</v>
      </c>
      <c r="I424" t="s">
        <v>1410</v>
      </c>
      <c r="J424" t="s">
        <v>1411</v>
      </c>
      <c r="K424" t="s">
        <v>1412</v>
      </c>
      <c r="L424">
        <v>0</v>
      </c>
      <c r="M424">
        <v>7</v>
      </c>
      <c r="N424">
        <v>7</v>
      </c>
      <c r="O424">
        <f t="shared" si="20"/>
        <v>0</v>
      </c>
    </row>
    <row r="425" spans="1:15" x14ac:dyDescent="0.25">
      <c r="A425" s="4">
        <f t="shared" si="18"/>
        <v>32357</v>
      </c>
      <c r="B425" s="4" t="str">
        <f t="shared" si="19"/>
        <v>1980s</v>
      </c>
      <c r="C425">
        <v>1988</v>
      </c>
      <c r="D425" t="s">
        <v>1204</v>
      </c>
      <c r="E425" t="s">
        <v>1205</v>
      </c>
      <c r="F425">
        <v>2</v>
      </c>
      <c r="G425" t="s">
        <v>1413</v>
      </c>
      <c r="H425" t="s">
        <v>146</v>
      </c>
      <c r="I425" t="s">
        <v>1414</v>
      </c>
      <c r="J425" t="s">
        <v>1415</v>
      </c>
      <c r="K425" t="s">
        <v>1416</v>
      </c>
      <c r="L425">
        <v>0</v>
      </c>
      <c r="M425">
        <v>29</v>
      </c>
      <c r="N425">
        <v>37</v>
      </c>
      <c r="O425">
        <f t="shared" si="20"/>
        <v>8</v>
      </c>
    </row>
    <row r="426" spans="1:15" x14ac:dyDescent="0.25">
      <c r="A426" s="4">
        <f t="shared" si="18"/>
        <v>28728</v>
      </c>
      <c r="B426" s="4" t="str">
        <f t="shared" si="19"/>
        <v>1970s</v>
      </c>
      <c r="C426">
        <v>1978</v>
      </c>
      <c r="D426" t="s">
        <v>1204</v>
      </c>
      <c r="E426" t="s">
        <v>1205</v>
      </c>
      <c r="F426">
        <v>26</v>
      </c>
      <c r="G426" t="s">
        <v>1417</v>
      </c>
      <c r="H426" t="s">
        <v>14</v>
      </c>
      <c r="I426" t="s">
        <v>1418</v>
      </c>
      <c r="J426" t="s">
        <v>1419</v>
      </c>
      <c r="K426" t="s">
        <v>1420</v>
      </c>
      <c r="L426">
        <v>0</v>
      </c>
      <c r="M426">
        <v>14</v>
      </c>
      <c r="N426">
        <v>14</v>
      </c>
      <c r="O426">
        <f t="shared" si="20"/>
        <v>0</v>
      </c>
    </row>
    <row r="427" spans="1:15" x14ac:dyDescent="0.25">
      <c r="A427" s="4">
        <f t="shared" si="18"/>
        <v>26527</v>
      </c>
      <c r="B427" s="4" t="str">
        <f t="shared" si="19"/>
        <v>1970s</v>
      </c>
      <c r="C427">
        <v>1972</v>
      </c>
      <c r="D427" t="s">
        <v>1204</v>
      </c>
      <c r="E427" t="s">
        <v>1205</v>
      </c>
      <c r="F427">
        <v>16</v>
      </c>
      <c r="G427" t="s">
        <v>1417</v>
      </c>
      <c r="H427" t="s">
        <v>18</v>
      </c>
      <c r="I427" t="s">
        <v>467</v>
      </c>
      <c r="J427" t="s">
        <v>1421</v>
      </c>
      <c r="K427" t="s">
        <v>1420</v>
      </c>
      <c r="L427">
        <v>0</v>
      </c>
      <c r="M427">
        <v>26</v>
      </c>
      <c r="N427">
        <v>31</v>
      </c>
      <c r="O427">
        <f t="shared" si="20"/>
        <v>5</v>
      </c>
    </row>
    <row r="428" spans="1:15" x14ac:dyDescent="0.25">
      <c r="A428" s="4">
        <f t="shared" si="18"/>
        <v>20675</v>
      </c>
      <c r="B428" s="4" t="str">
        <f t="shared" si="19"/>
        <v>1950s</v>
      </c>
      <c r="C428">
        <v>1956</v>
      </c>
      <c r="D428" t="s">
        <v>1204</v>
      </c>
      <c r="E428" t="s">
        <v>1205</v>
      </c>
      <c r="F428">
        <v>8</v>
      </c>
      <c r="G428" t="s">
        <v>1417</v>
      </c>
      <c r="H428" t="s">
        <v>18</v>
      </c>
      <c r="I428" t="s">
        <v>1422</v>
      </c>
      <c r="J428" t="s">
        <v>1423</v>
      </c>
      <c r="K428" t="s">
        <v>1424</v>
      </c>
      <c r="L428">
        <v>0</v>
      </c>
      <c r="M428">
        <v>12</v>
      </c>
      <c r="N428">
        <v>22</v>
      </c>
      <c r="O428">
        <f t="shared" si="20"/>
        <v>10</v>
      </c>
    </row>
    <row r="429" spans="1:15" x14ac:dyDescent="0.25">
      <c r="A429" s="4">
        <f t="shared" si="18"/>
        <v>30918</v>
      </c>
      <c r="B429" s="4" t="str">
        <f t="shared" si="19"/>
        <v>1980s</v>
      </c>
      <c r="C429">
        <v>1984</v>
      </c>
      <c r="D429" t="s">
        <v>1204</v>
      </c>
      <c r="E429" t="s">
        <v>1205</v>
      </c>
      <c r="F429">
        <v>24</v>
      </c>
      <c r="G429" t="s">
        <v>226</v>
      </c>
      <c r="H429" t="s">
        <v>1425</v>
      </c>
      <c r="I429" t="s">
        <v>1426</v>
      </c>
      <c r="J429" t="s">
        <v>1427</v>
      </c>
      <c r="K429" t="s">
        <v>1428</v>
      </c>
      <c r="L429">
        <v>0</v>
      </c>
      <c r="M429">
        <v>17</v>
      </c>
      <c r="N429">
        <v>17</v>
      </c>
      <c r="O429">
        <f t="shared" si="20"/>
        <v>0</v>
      </c>
    </row>
    <row r="430" spans="1:15" x14ac:dyDescent="0.25">
      <c r="A430" s="4">
        <f t="shared" si="18"/>
        <v>28338</v>
      </c>
      <c r="B430" s="4" t="str">
        <f t="shared" si="19"/>
        <v>1970s</v>
      </c>
      <c r="C430">
        <v>1977</v>
      </c>
      <c r="D430" t="s">
        <v>1204</v>
      </c>
      <c r="E430" t="s">
        <v>1205</v>
      </c>
      <c r="F430">
        <v>1</v>
      </c>
      <c r="G430" t="s">
        <v>226</v>
      </c>
      <c r="H430" t="s">
        <v>1429</v>
      </c>
      <c r="I430" t="s">
        <v>1430</v>
      </c>
      <c r="J430" t="s">
        <v>1431</v>
      </c>
      <c r="K430" t="s">
        <v>1432</v>
      </c>
      <c r="L430">
        <v>0</v>
      </c>
      <c r="M430">
        <v>2</v>
      </c>
      <c r="N430">
        <v>2</v>
      </c>
      <c r="O430">
        <f t="shared" si="20"/>
        <v>0</v>
      </c>
    </row>
    <row r="431" spans="1:15" x14ac:dyDescent="0.25">
      <c r="A431" s="4">
        <f t="shared" si="18"/>
        <v>18480</v>
      </c>
      <c r="B431" s="4" t="str">
        <f t="shared" si="19"/>
        <v>1950s</v>
      </c>
      <c r="C431">
        <v>1950</v>
      </c>
      <c r="D431" t="s">
        <v>1204</v>
      </c>
      <c r="E431" t="s">
        <v>1205</v>
      </c>
      <c r="F431">
        <v>5</v>
      </c>
      <c r="G431" t="s">
        <v>226</v>
      </c>
      <c r="H431" t="s">
        <v>52</v>
      </c>
      <c r="I431" t="s">
        <v>1433</v>
      </c>
      <c r="J431" t="s">
        <v>1434</v>
      </c>
      <c r="K431" t="s">
        <v>358</v>
      </c>
      <c r="L431">
        <v>7</v>
      </c>
      <c r="M431">
        <v>12</v>
      </c>
      <c r="N431">
        <v>20</v>
      </c>
      <c r="O431">
        <f t="shared" si="20"/>
        <v>8</v>
      </c>
    </row>
    <row r="432" spans="1:15" x14ac:dyDescent="0.25">
      <c r="A432" s="4">
        <f t="shared" si="18"/>
        <v>26904</v>
      </c>
      <c r="B432" s="4" t="str">
        <f t="shared" si="19"/>
        <v>1970s</v>
      </c>
      <c r="C432">
        <v>1973</v>
      </c>
      <c r="D432" t="s">
        <v>1204</v>
      </c>
      <c r="E432" t="s">
        <v>1205</v>
      </c>
      <c r="F432">
        <v>28</v>
      </c>
      <c r="G432" t="s">
        <v>226</v>
      </c>
      <c r="H432" t="s">
        <v>52</v>
      </c>
      <c r="I432" t="s">
        <v>156</v>
      </c>
      <c r="J432" t="s">
        <v>1435</v>
      </c>
      <c r="K432" t="s">
        <v>509</v>
      </c>
      <c r="L432">
        <v>0</v>
      </c>
      <c r="M432">
        <v>1</v>
      </c>
      <c r="N432">
        <v>149</v>
      </c>
      <c r="O432">
        <f t="shared" si="20"/>
        <v>148</v>
      </c>
    </row>
    <row r="433" spans="1:15" x14ac:dyDescent="0.25">
      <c r="A433" s="4">
        <f t="shared" si="18"/>
        <v>31286</v>
      </c>
      <c r="B433" s="4" t="str">
        <f t="shared" si="19"/>
        <v>1980s</v>
      </c>
      <c r="C433">
        <v>1985</v>
      </c>
      <c r="D433" t="s">
        <v>1204</v>
      </c>
      <c r="E433" t="s">
        <v>1205</v>
      </c>
      <c r="F433">
        <v>27</v>
      </c>
      <c r="G433" t="s">
        <v>226</v>
      </c>
      <c r="H433" t="s">
        <v>52</v>
      </c>
      <c r="I433" t="s">
        <v>1436</v>
      </c>
      <c r="J433" t="s">
        <v>1437</v>
      </c>
      <c r="K433" t="s">
        <v>358</v>
      </c>
      <c r="L433">
        <v>0</v>
      </c>
      <c r="M433">
        <v>7</v>
      </c>
      <c r="N433">
        <v>7</v>
      </c>
      <c r="O433">
        <f t="shared" si="20"/>
        <v>0</v>
      </c>
    </row>
    <row r="434" spans="1:15" x14ac:dyDescent="0.25">
      <c r="A434" s="4">
        <f t="shared" si="18"/>
        <v>19589</v>
      </c>
      <c r="B434" s="4" t="str">
        <f t="shared" si="19"/>
        <v>1950s</v>
      </c>
      <c r="C434">
        <v>1953</v>
      </c>
      <c r="D434" t="s">
        <v>1204</v>
      </c>
      <c r="E434" t="s">
        <v>1205</v>
      </c>
      <c r="F434">
        <v>18</v>
      </c>
      <c r="G434" t="s">
        <v>226</v>
      </c>
      <c r="H434" t="s">
        <v>151</v>
      </c>
      <c r="I434" t="s">
        <v>1438</v>
      </c>
      <c r="J434" t="s">
        <v>1439</v>
      </c>
      <c r="K434" t="s">
        <v>1440</v>
      </c>
      <c r="L434">
        <v>0</v>
      </c>
      <c r="M434">
        <v>2</v>
      </c>
      <c r="N434">
        <v>2</v>
      </c>
      <c r="O434">
        <f t="shared" si="20"/>
        <v>0</v>
      </c>
    </row>
    <row r="435" spans="1:15" x14ac:dyDescent="0.25">
      <c r="A435" s="4">
        <f t="shared" si="18"/>
        <v>18864</v>
      </c>
      <c r="B435" s="4" t="str">
        <f t="shared" si="19"/>
        <v>1950s</v>
      </c>
      <c r="C435">
        <v>1951</v>
      </c>
      <c r="D435" t="s">
        <v>1204</v>
      </c>
      <c r="E435" t="s">
        <v>1205</v>
      </c>
      <c r="F435">
        <v>24</v>
      </c>
      <c r="G435" t="s">
        <v>226</v>
      </c>
      <c r="H435" t="s">
        <v>18</v>
      </c>
      <c r="I435" t="s">
        <v>1441</v>
      </c>
      <c r="J435" t="s">
        <v>1442</v>
      </c>
      <c r="K435" t="s">
        <v>569</v>
      </c>
      <c r="L435">
        <v>0</v>
      </c>
      <c r="M435">
        <v>50</v>
      </c>
      <c r="N435">
        <v>50</v>
      </c>
      <c r="O435">
        <f t="shared" si="20"/>
        <v>0</v>
      </c>
    </row>
    <row r="436" spans="1:15" x14ac:dyDescent="0.25">
      <c r="A436" s="4">
        <f t="shared" si="18"/>
        <v>31655</v>
      </c>
      <c r="B436" s="4" t="str">
        <f t="shared" si="19"/>
        <v>1980s</v>
      </c>
      <c r="C436">
        <v>1986</v>
      </c>
      <c r="D436" t="s">
        <v>1204</v>
      </c>
      <c r="E436" t="s">
        <v>1205</v>
      </c>
      <c r="F436">
        <v>31</v>
      </c>
      <c r="G436" t="s">
        <v>226</v>
      </c>
      <c r="H436" t="s">
        <v>1443</v>
      </c>
      <c r="I436" t="s">
        <v>1444</v>
      </c>
      <c r="J436" t="s">
        <v>1445</v>
      </c>
      <c r="K436" t="s">
        <v>1446</v>
      </c>
      <c r="L436">
        <v>15</v>
      </c>
      <c r="M436">
        <v>67</v>
      </c>
      <c r="N436">
        <v>67</v>
      </c>
      <c r="O436">
        <f t="shared" si="20"/>
        <v>0</v>
      </c>
    </row>
    <row r="437" spans="1:15" x14ac:dyDescent="0.25">
      <c r="A437" s="4">
        <f t="shared" si="18"/>
        <v>25064</v>
      </c>
      <c r="B437" s="4" t="str">
        <f t="shared" si="19"/>
        <v>1960s</v>
      </c>
      <c r="C437">
        <v>1968</v>
      </c>
      <c r="D437" t="s">
        <v>1204</v>
      </c>
      <c r="E437" t="s">
        <v>1205</v>
      </c>
      <c r="F437">
        <v>14</v>
      </c>
      <c r="G437" t="s">
        <v>226</v>
      </c>
      <c r="H437" t="s">
        <v>294</v>
      </c>
      <c r="I437" t="s">
        <v>1447</v>
      </c>
      <c r="J437" t="s">
        <v>1448</v>
      </c>
      <c r="K437" t="s">
        <v>1449</v>
      </c>
      <c r="L437">
        <v>0</v>
      </c>
      <c r="M437">
        <v>21</v>
      </c>
      <c r="N437">
        <v>21</v>
      </c>
      <c r="O437">
        <f t="shared" si="20"/>
        <v>0</v>
      </c>
    </row>
    <row r="438" spans="1:15" x14ac:dyDescent="0.25">
      <c r="A438" s="4">
        <f t="shared" si="18"/>
        <v>39665</v>
      </c>
      <c r="B438" s="4" t="str">
        <f t="shared" si="19"/>
        <v>2000s</v>
      </c>
      <c r="C438">
        <v>2008</v>
      </c>
      <c r="D438" t="s">
        <v>1204</v>
      </c>
      <c r="E438" t="s">
        <v>1205</v>
      </c>
      <c r="F438">
        <v>5</v>
      </c>
      <c r="G438" t="s">
        <v>226</v>
      </c>
      <c r="H438" t="s">
        <v>294</v>
      </c>
      <c r="I438" t="s">
        <v>1450</v>
      </c>
      <c r="J438" t="s">
        <v>1451</v>
      </c>
      <c r="K438" t="s">
        <v>1452</v>
      </c>
      <c r="L438">
        <v>0</v>
      </c>
      <c r="M438">
        <v>9</v>
      </c>
      <c r="N438">
        <v>13</v>
      </c>
      <c r="O438">
        <f t="shared" si="20"/>
        <v>4</v>
      </c>
    </row>
    <row r="439" spans="1:15" x14ac:dyDescent="0.25">
      <c r="A439" s="4">
        <f t="shared" si="18"/>
        <v>30924</v>
      </c>
      <c r="B439" s="4" t="str">
        <f t="shared" si="19"/>
        <v>1980s</v>
      </c>
      <c r="C439">
        <v>1984</v>
      </c>
      <c r="D439" t="s">
        <v>1204</v>
      </c>
      <c r="E439" t="s">
        <v>1205</v>
      </c>
      <c r="F439">
        <v>30</v>
      </c>
      <c r="G439" t="s">
        <v>248</v>
      </c>
      <c r="H439" t="s">
        <v>52</v>
      </c>
      <c r="I439" t="s">
        <v>356</v>
      </c>
      <c r="J439" t="s">
        <v>1453</v>
      </c>
      <c r="K439" t="s">
        <v>1454</v>
      </c>
      <c r="L439">
        <v>0</v>
      </c>
      <c r="M439">
        <v>2</v>
      </c>
      <c r="N439">
        <v>116</v>
      </c>
      <c r="O439">
        <f t="shared" si="20"/>
        <v>114</v>
      </c>
    </row>
    <row r="440" spans="1:15" x14ac:dyDescent="0.25">
      <c r="A440" s="4">
        <f t="shared" si="18"/>
        <v>38566</v>
      </c>
      <c r="B440" s="4" t="str">
        <f t="shared" si="19"/>
        <v>2000s</v>
      </c>
      <c r="C440">
        <v>2005</v>
      </c>
      <c r="D440" t="s">
        <v>1204</v>
      </c>
      <c r="E440" t="s">
        <v>1205</v>
      </c>
      <c r="F440">
        <v>2</v>
      </c>
      <c r="G440" t="s">
        <v>256</v>
      </c>
      <c r="H440" t="s">
        <v>60</v>
      </c>
      <c r="I440" t="s">
        <v>1455</v>
      </c>
      <c r="J440" t="s">
        <v>1456</v>
      </c>
      <c r="K440" t="s">
        <v>98</v>
      </c>
      <c r="L440">
        <v>0</v>
      </c>
      <c r="M440">
        <v>0</v>
      </c>
      <c r="N440">
        <v>309</v>
      </c>
      <c r="O440">
        <f t="shared" si="20"/>
        <v>309</v>
      </c>
    </row>
    <row r="441" spans="1:15" x14ac:dyDescent="0.25">
      <c r="A441" s="4">
        <f t="shared" si="18"/>
        <v>35289</v>
      </c>
      <c r="B441" s="4" t="str">
        <f t="shared" si="19"/>
        <v>1990s</v>
      </c>
      <c r="C441">
        <v>1996</v>
      </c>
      <c r="D441" t="s">
        <v>1204</v>
      </c>
      <c r="E441" t="s">
        <v>1205</v>
      </c>
      <c r="F441">
        <v>12</v>
      </c>
      <c r="G441" t="s">
        <v>256</v>
      </c>
      <c r="H441" t="s">
        <v>14</v>
      </c>
      <c r="I441" t="s">
        <v>1457</v>
      </c>
      <c r="J441" t="s">
        <v>1458</v>
      </c>
      <c r="K441" t="s">
        <v>1459</v>
      </c>
      <c r="L441">
        <v>0</v>
      </c>
      <c r="M441">
        <v>2</v>
      </c>
      <c r="N441">
        <v>2</v>
      </c>
      <c r="O441">
        <f t="shared" si="20"/>
        <v>0</v>
      </c>
    </row>
    <row r="442" spans="1:15" x14ac:dyDescent="0.25">
      <c r="A442" s="4">
        <f t="shared" si="18"/>
        <v>36379</v>
      </c>
      <c r="B442" s="4" t="str">
        <f t="shared" si="19"/>
        <v>1990s</v>
      </c>
      <c r="C442">
        <v>1999</v>
      </c>
      <c r="D442" t="s">
        <v>1204</v>
      </c>
      <c r="E442" t="s">
        <v>1205</v>
      </c>
      <c r="F442">
        <v>7</v>
      </c>
      <c r="G442" t="s">
        <v>1460</v>
      </c>
      <c r="H442" t="s">
        <v>453</v>
      </c>
      <c r="I442" t="s">
        <v>1461</v>
      </c>
      <c r="J442" t="s">
        <v>1462</v>
      </c>
      <c r="K442" t="s">
        <v>1463</v>
      </c>
      <c r="L442">
        <v>0</v>
      </c>
      <c r="M442">
        <v>18</v>
      </c>
      <c r="N442">
        <v>18</v>
      </c>
      <c r="O442">
        <f t="shared" si="20"/>
        <v>0</v>
      </c>
    </row>
    <row r="443" spans="1:15" x14ac:dyDescent="0.25">
      <c r="A443" s="4">
        <f t="shared" si="18"/>
        <v>37487</v>
      </c>
      <c r="B443" s="4" t="str">
        <f t="shared" si="19"/>
        <v>2000s</v>
      </c>
      <c r="C443">
        <v>2002</v>
      </c>
      <c r="D443" t="s">
        <v>1204</v>
      </c>
      <c r="E443" t="s">
        <v>1205</v>
      </c>
      <c r="F443">
        <v>19</v>
      </c>
      <c r="G443" t="s">
        <v>270</v>
      </c>
      <c r="H443" t="s">
        <v>163</v>
      </c>
      <c r="I443" t="s">
        <v>1464</v>
      </c>
      <c r="J443" t="s">
        <v>1465</v>
      </c>
      <c r="K443" t="s">
        <v>1466</v>
      </c>
      <c r="L443">
        <v>0</v>
      </c>
      <c r="M443">
        <v>121</v>
      </c>
      <c r="N443">
        <v>147</v>
      </c>
      <c r="O443">
        <f t="shared" si="20"/>
        <v>26</v>
      </c>
    </row>
    <row r="444" spans="1:15" x14ac:dyDescent="0.25">
      <c r="A444" s="4">
        <f t="shared" si="18"/>
        <v>31993</v>
      </c>
      <c r="B444" s="4" t="str">
        <f t="shared" si="19"/>
        <v>1980s</v>
      </c>
      <c r="C444">
        <v>1987</v>
      </c>
      <c r="D444" t="s">
        <v>1204</v>
      </c>
      <c r="E444" t="s">
        <v>1205</v>
      </c>
      <c r="F444">
        <v>4</v>
      </c>
      <c r="G444" t="s">
        <v>275</v>
      </c>
      <c r="H444" t="s">
        <v>52</v>
      </c>
      <c r="I444" t="s">
        <v>356</v>
      </c>
      <c r="J444" t="s">
        <v>1467</v>
      </c>
      <c r="K444" t="s">
        <v>278</v>
      </c>
      <c r="L444">
        <v>0</v>
      </c>
      <c r="M444">
        <v>2</v>
      </c>
      <c r="N444">
        <v>33</v>
      </c>
      <c r="O444">
        <f t="shared" si="20"/>
        <v>31</v>
      </c>
    </row>
    <row r="445" spans="1:15" x14ac:dyDescent="0.25">
      <c r="A445" s="4">
        <f t="shared" si="18"/>
        <v>36744</v>
      </c>
      <c r="B445" s="4" t="str">
        <f t="shared" si="19"/>
        <v>2000s</v>
      </c>
      <c r="C445">
        <v>2000</v>
      </c>
      <c r="D445" t="s">
        <v>1204</v>
      </c>
      <c r="E445" t="s">
        <v>1205</v>
      </c>
      <c r="F445">
        <v>6</v>
      </c>
      <c r="G445" t="s">
        <v>275</v>
      </c>
      <c r="H445" t="s">
        <v>1468</v>
      </c>
      <c r="I445" t="s">
        <v>1469</v>
      </c>
      <c r="J445" t="s">
        <v>285</v>
      </c>
      <c r="K445" t="s">
        <v>1470</v>
      </c>
      <c r="L445">
        <v>0</v>
      </c>
      <c r="M445">
        <v>14</v>
      </c>
      <c r="N445">
        <v>14</v>
      </c>
      <c r="O445">
        <f t="shared" si="20"/>
        <v>0</v>
      </c>
    </row>
    <row r="446" spans="1:15" x14ac:dyDescent="0.25">
      <c r="A446" s="4">
        <f t="shared" si="18"/>
        <v>32735</v>
      </c>
      <c r="B446" s="4" t="str">
        <f t="shared" si="19"/>
        <v>1980s</v>
      </c>
      <c r="C446">
        <v>1989</v>
      </c>
      <c r="D446" t="s">
        <v>1204</v>
      </c>
      <c r="E446" t="s">
        <v>1205</v>
      </c>
      <c r="F446">
        <v>15</v>
      </c>
      <c r="G446" t="s">
        <v>287</v>
      </c>
      <c r="H446" t="s">
        <v>26</v>
      </c>
      <c r="I446" t="s">
        <v>1471</v>
      </c>
      <c r="J446" t="s">
        <v>1472</v>
      </c>
      <c r="K446" t="s">
        <v>1473</v>
      </c>
      <c r="L446">
        <v>0</v>
      </c>
      <c r="M446">
        <v>34</v>
      </c>
      <c r="N446">
        <v>40</v>
      </c>
      <c r="O446">
        <f t="shared" si="20"/>
        <v>6</v>
      </c>
    </row>
    <row r="447" spans="1:15" x14ac:dyDescent="0.25">
      <c r="A447" s="4">
        <f t="shared" si="18"/>
        <v>15929</v>
      </c>
      <c r="B447" s="4" t="str">
        <f t="shared" si="19"/>
        <v>1940s</v>
      </c>
      <c r="C447">
        <v>1943</v>
      </c>
      <c r="D447" t="s">
        <v>1204</v>
      </c>
      <c r="E447" t="s">
        <v>1205</v>
      </c>
      <c r="F447">
        <v>11</v>
      </c>
      <c r="G447" t="s">
        <v>287</v>
      </c>
      <c r="H447" t="s">
        <v>18</v>
      </c>
      <c r="I447" t="s">
        <v>1474</v>
      </c>
      <c r="J447" t="s">
        <v>1475</v>
      </c>
      <c r="K447" t="s">
        <v>290</v>
      </c>
      <c r="L447">
        <v>0</v>
      </c>
      <c r="M447">
        <v>3</v>
      </c>
      <c r="N447">
        <v>3</v>
      </c>
      <c r="O447">
        <f t="shared" si="20"/>
        <v>0</v>
      </c>
    </row>
    <row r="448" spans="1:15" x14ac:dyDescent="0.25">
      <c r="A448" s="4">
        <f t="shared" si="18"/>
        <v>14116</v>
      </c>
      <c r="B448" s="4" t="str">
        <f t="shared" si="19"/>
        <v>1930s</v>
      </c>
      <c r="C448">
        <v>1938</v>
      </c>
      <c r="D448" t="s">
        <v>1204</v>
      </c>
      <c r="E448" t="s">
        <v>1205</v>
      </c>
      <c r="F448">
        <v>24</v>
      </c>
      <c r="G448" t="s">
        <v>287</v>
      </c>
      <c r="H448" t="s">
        <v>18</v>
      </c>
      <c r="I448" t="s">
        <v>1476</v>
      </c>
      <c r="J448" t="s">
        <v>1477</v>
      </c>
      <c r="K448" t="s">
        <v>290</v>
      </c>
      <c r="L448">
        <v>0</v>
      </c>
      <c r="M448">
        <v>14</v>
      </c>
      <c r="N448">
        <v>17</v>
      </c>
      <c r="O448">
        <f t="shared" si="20"/>
        <v>3</v>
      </c>
    </row>
    <row r="449" spans="1:15" x14ac:dyDescent="0.25">
      <c r="A449" s="4">
        <f t="shared" si="18"/>
        <v>40414</v>
      </c>
      <c r="B449" s="4" t="str">
        <f t="shared" si="19"/>
        <v>2010s</v>
      </c>
      <c r="C449">
        <v>2010</v>
      </c>
      <c r="D449" t="s">
        <v>1204</v>
      </c>
      <c r="E449" t="s">
        <v>1205</v>
      </c>
      <c r="F449">
        <v>24</v>
      </c>
      <c r="G449" t="s">
        <v>287</v>
      </c>
      <c r="H449" t="s">
        <v>470</v>
      </c>
      <c r="I449" t="s">
        <v>1478</v>
      </c>
      <c r="J449" t="s">
        <v>1479</v>
      </c>
      <c r="K449" t="s">
        <v>1480</v>
      </c>
      <c r="L449">
        <v>0</v>
      </c>
      <c r="M449">
        <v>44</v>
      </c>
      <c r="N449">
        <v>96</v>
      </c>
      <c r="O449">
        <f t="shared" si="20"/>
        <v>52</v>
      </c>
    </row>
    <row r="450" spans="1:15" x14ac:dyDescent="0.25">
      <c r="A450" s="4">
        <f t="shared" si="18"/>
        <v>36394</v>
      </c>
      <c r="B450" s="4" t="str">
        <f t="shared" si="19"/>
        <v>1990s</v>
      </c>
      <c r="C450">
        <v>1999</v>
      </c>
      <c r="D450" t="s">
        <v>1204</v>
      </c>
      <c r="E450" t="s">
        <v>1205</v>
      </c>
      <c r="F450">
        <v>22</v>
      </c>
      <c r="G450" t="s">
        <v>287</v>
      </c>
      <c r="H450" t="s">
        <v>87</v>
      </c>
      <c r="I450" t="s">
        <v>88</v>
      </c>
      <c r="J450" t="s">
        <v>1481</v>
      </c>
      <c r="K450" t="s">
        <v>1482</v>
      </c>
      <c r="L450">
        <v>0</v>
      </c>
      <c r="M450">
        <v>3</v>
      </c>
      <c r="N450">
        <v>315</v>
      </c>
      <c r="O450">
        <f t="shared" si="20"/>
        <v>312</v>
      </c>
    </row>
    <row r="451" spans="1:15" x14ac:dyDescent="0.25">
      <c r="A451" s="4">
        <f t="shared" ref="A451:A514" si="21">DATE(C451, MONTH(E451&amp;1),F451)</f>
        <v>12641</v>
      </c>
      <c r="B451" s="4" t="str">
        <f t="shared" ref="B451:B514" si="22">FLOOR(C451,10)&amp;"s"</f>
        <v>1930s</v>
      </c>
      <c r="C451">
        <v>1934</v>
      </c>
      <c r="D451" t="s">
        <v>1204</v>
      </c>
      <c r="E451" t="s">
        <v>1205</v>
      </c>
      <c r="F451">
        <v>10</v>
      </c>
      <c r="G451" t="s">
        <v>287</v>
      </c>
      <c r="H451" t="s">
        <v>294</v>
      </c>
      <c r="I451" t="s">
        <v>1483</v>
      </c>
      <c r="J451" t="s">
        <v>1484</v>
      </c>
      <c r="K451" t="s">
        <v>290</v>
      </c>
      <c r="L451">
        <v>0</v>
      </c>
      <c r="M451">
        <v>0</v>
      </c>
      <c r="N451">
        <v>0</v>
      </c>
      <c r="O451">
        <f t="shared" ref="O451:O514" si="23">(N451-M451)</f>
        <v>0</v>
      </c>
    </row>
    <row r="452" spans="1:15" x14ac:dyDescent="0.25">
      <c r="A452" s="4">
        <f t="shared" si="21"/>
        <v>13009</v>
      </c>
      <c r="B452" s="4" t="str">
        <f t="shared" si="22"/>
        <v>1930s</v>
      </c>
      <c r="C452">
        <v>1935</v>
      </c>
      <c r="D452" t="s">
        <v>1204</v>
      </c>
      <c r="E452" t="s">
        <v>1205</v>
      </c>
      <c r="F452">
        <v>13</v>
      </c>
      <c r="G452" t="s">
        <v>287</v>
      </c>
      <c r="H452" t="s">
        <v>294</v>
      </c>
      <c r="I452" t="s">
        <v>1485</v>
      </c>
      <c r="J452" t="s">
        <v>1486</v>
      </c>
      <c r="K452" t="s">
        <v>290</v>
      </c>
      <c r="L452">
        <v>0</v>
      </c>
      <c r="M452">
        <v>0</v>
      </c>
      <c r="N452">
        <v>0</v>
      </c>
      <c r="O452">
        <f t="shared" si="23"/>
        <v>0</v>
      </c>
    </row>
    <row r="453" spans="1:15" x14ac:dyDescent="0.25">
      <c r="A453" s="4">
        <f t="shared" si="21"/>
        <v>40406</v>
      </c>
      <c r="B453" s="4" t="str">
        <f t="shared" si="22"/>
        <v>2010s</v>
      </c>
      <c r="C453">
        <v>2010</v>
      </c>
      <c r="D453" t="s">
        <v>1204</v>
      </c>
      <c r="E453" t="s">
        <v>1205</v>
      </c>
      <c r="F453">
        <v>16</v>
      </c>
      <c r="G453" t="s">
        <v>299</v>
      </c>
      <c r="H453" t="s">
        <v>52</v>
      </c>
      <c r="I453" t="s">
        <v>356</v>
      </c>
      <c r="J453" t="s">
        <v>1487</v>
      </c>
      <c r="K453" t="s">
        <v>1488</v>
      </c>
      <c r="L453">
        <v>0</v>
      </c>
      <c r="M453">
        <v>2</v>
      </c>
      <c r="N453">
        <v>131</v>
      </c>
      <c r="O453">
        <f t="shared" si="23"/>
        <v>129</v>
      </c>
    </row>
    <row r="454" spans="1:15" x14ac:dyDescent="0.25">
      <c r="A454" s="4">
        <f t="shared" si="21"/>
        <v>27253</v>
      </c>
      <c r="B454" s="4" t="str">
        <f t="shared" si="22"/>
        <v>1970s</v>
      </c>
      <c r="C454">
        <v>1974</v>
      </c>
      <c r="D454" t="s">
        <v>1204</v>
      </c>
      <c r="E454" t="s">
        <v>1205</v>
      </c>
      <c r="F454">
        <v>12</v>
      </c>
      <c r="G454" t="s">
        <v>299</v>
      </c>
      <c r="H454" t="s">
        <v>18</v>
      </c>
      <c r="I454" t="s">
        <v>1115</v>
      </c>
      <c r="J454" t="s">
        <v>1489</v>
      </c>
      <c r="K454" t="s">
        <v>338</v>
      </c>
      <c r="L454">
        <v>0</v>
      </c>
      <c r="M454">
        <v>27</v>
      </c>
      <c r="N454">
        <v>27</v>
      </c>
      <c r="O454">
        <f t="shared" si="23"/>
        <v>0</v>
      </c>
    </row>
    <row r="455" spans="1:15" x14ac:dyDescent="0.25">
      <c r="A455" s="4">
        <f t="shared" si="21"/>
        <v>18123</v>
      </c>
      <c r="B455" s="4" t="str">
        <f t="shared" si="22"/>
        <v>1940s</v>
      </c>
      <c r="C455">
        <v>1949</v>
      </c>
      <c r="D455" t="s">
        <v>1204</v>
      </c>
      <c r="E455" t="s">
        <v>1205</v>
      </c>
      <c r="F455">
        <v>13</v>
      </c>
      <c r="G455" t="s">
        <v>299</v>
      </c>
      <c r="H455" t="s">
        <v>18</v>
      </c>
      <c r="I455" t="s">
        <v>1490</v>
      </c>
      <c r="J455" t="s">
        <v>311</v>
      </c>
      <c r="K455" t="s">
        <v>394</v>
      </c>
      <c r="L455">
        <v>0</v>
      </c>
      <c r="M455">
        <v>32</v>
      </c>
      <c r="N455">
        <v>32</v>
      </c>
      <c r="O455">
        <f t="shared" si="23"/>
        <v>0</v>
      </c>
    </row>
    <row r="456" spans="1:15" x14ac:dyDescent="0.25">
      <c r="A456" s="4">
        <f t="shared" si="21"/>
        <v>22881</v>
      </c>
      <c r="B456" s="4" t="str">
        <f t="shared" si="22"/>
        <v>1960s</v>
      </c>
      <c r="C456">
        <v>1962</v>
      </c>
      <c r="D456" t="s">
        <v>1204</v>
      </c>
      <c r="E456" t="s">
        <v>1205</v>
      </c>
      <c r="F456">
        <v>23</v>
      </c>
      <c r="G456" t="s">
        <v>299</v>
      </c>
      <c r="H456" t="s">
        <v>18</v>
      </c>
      <c r="I456" t="s">
        <v>337</v>
      </c>
      <c r="J456" t="s">
        <v>1491</v>
      </c>
      <c r="K456" t="s">
        <v>1492</v>
      </c>
      <c r="L456">
        <v>0</v>
      </c>
      <c r="M456">
        <v>20</v>
      </c>
      <c r="N456">
        <v>32</v>
      </c>
      <c r="O456">
        <f t="shared" si="23"/>
        <v>12</v>
      </c>
    </row>
    <row r="457" spans="1:15" x14ac:dyDescent="0.25">
      <c r="A457" s="4">
        <f t="shared" si="21"/>
        <v>26898</v>
      </c>
      <c r="B457" s="4" t="str">
        <f t="shared" si="22"/>
        <v>1970s</v>
      </c>
      <c r="C457">
        <v>1973</v>
      </c>
      <c r="D457" t="s">
        <v>1204</v>
      </c>
      <c r="E457" t="s">
        <v>1205</v>
      </c>
      <c r="F457">
        <v>22</v>
      </c>
      <c r="G457" t="s">
        <v>299</v>
      </c>
      <c r="H457" t="s">
        <v>18</v>
      </c>
      <c r="I457" t="s">
        <v>337</v>
      </c>
      <c r="J457" t="s">
        <v>1493</v>
      </c>
      <c r="K457" t="s">
        <v>338</v>
      </c>
      <c r="L457">
        <v>0</v>
      </c>
      <c r="M457">
        <v>16</v>
      </c>
      <c r="N457">
        <v>17</v>
      </c>
      <c r="O457">
        <f t="shared" si="23"/>
        <v>1</v>
      </c>
    </row>
    <row r="458" spans="1:15" x14ac:dyDescent="0.25">
      <c r="A458" s="4">
        <f t="shared" si="21"/>
        <v>34925</v>
      </c>
      <c r="B458" s="4" t="str">
        <f t="shared" si="22"/>
        <v>1990s</v>
      </c>
      <c r="C458">
        <v>1995</v>
      </c>
      <c r="D458" t="s">
        <v>1204</v>
      </c>
      <c r="E458" t="s">
        <v>1205</v>
      </c>
      <c r="F458">
        <v>14</v>
      </c>
      <c r="G458" t="s">
        <v>299</v>
      </c>
      <c r="H458" t="s">
        <v>902</v>
      </c>
      <c r="I458" t="s">
        <v>1494</v>
      </c>
      <c r="J458" t="s">
        <v>1495</v>
      </c>
      <c r="K458" t="s">
        <v>1488</v>
      </c>
      <c r="L458">
        <v>0</v>
      </c>
      <c r="M458">
        <v>10</v>
      </c>
      <c r="N458">
        <v>10</v>
      </c>
      <c r="O458">
        <f t="shared" si="23"/>
        <v>0</v>
      </c>
    </row>
    <row r="459" spans="1:15" x14ac:dyDescent="0.25">
      <c r="A459" s="4">
        <f t="shared" si="21"/>
        <v>13368</v>
      </c>
      <c r="B459" s="4" t="str">
        <f t="shared" si="22"/>
        <v>1930s</v>
      </c>
      <c r="C459">
        <v>1936</v>
      </c>
      <c r="D459" t="s">
        <v>1204</v>
      </c>
      <c r="E459" t="s">
        <v>1205</v>
      </c>
      <c r="F459">
        <v>6</v>
      </c>
      <c r="G459" t="s">
        <v>299</v>
      </c>
      <c r="H459" t="s">
        <v>383</v>
      </c>
      <c r="I459" t="s">
        <v>1496</v>
      </c>
      <c r="J459" t="s">
        <v>1497</v>
      </c>
      <c r="K459" t="s">
        <v>1498</v>
      </c>
      <c r="L459">
        <v>0</v>
      </c>
      <c r="M459">
        <v>2</v>
      </c>
      <c r="N459">
        <v>3</v>
      </c>
      <c r="O459">
        <f t="shared" si="23"/>
        <v>1</v>
      </c>
    </row>
    <row r="460" spans="1:15" x14ac:dyDescent="0.25">
      <c r="A460" s="4">
        <f t="shared" si="21"/>
        <v>26903</v>
      </c>
      <c r="B460" s="4" t="str">
        <f t="shared" si="22"/>
        <v>1970s</v>
      </c>
      <c r="C460">
        <v>1973</v>
      </c>
      <c r="D460" t="s">
        <v>1204</v>
      </c>
      <c r="E460" t="s">
        <v>1205</v>
      </c>
      <c r="F460">
        <v>27</v>
      </c>
      <c r="G460" t="s">
        <v>299</v>
      </c>
      <c r="H460" t="s">
        <v>244</v>
      </c>
      <c r="I460" t="s">
        <v>1499</v>
      </c>
      <c r="J460" t="s">
        <v>313</v>
      </c>
      <c r="K460" t="s">
        <v>1500</v>
      </c>
      <c r="L460">
        <v>0</v>
      </c>
      <c r="M460">
        <v>42</v>
      </c>
      <c r="N460">
        <v>42</v>
      </c>
      <c r="O460">
        <f t="shared" si="23"/>
        <v>0</v>
      </c>
    </row>
    <row r="461" spans="1:15" x14ac:dyDescent="0.25">
      <c r="A461" s="4">
        <f t="shared" si="21"/>
        <v>29825</v>
      </c>
      <c r="B461" s="4" t="str">
        <f t="shared" si="22"/>
        <v>1980s</v>
      </c>
      <c r="C461">
        <v>1981</v>
      </c>
      <c r="D461" t="s">
        <v>1204</v>
      </c>
      <c r="E461" t="s">
        <v>1205</v>
      </c>
      <c r="F461">
        <v>27</v>
      </c>
      <c r="G461" t="s">
        <v>299</v>
      </c>
      <c r="H461" t="s">
        <v>391</v>
      </c>
      <c r="I461" t="s">
        <v>1501</v>
      </c>
      <c r="J461" t="s">
        <v>1502</v>
      </c>
      <c r="K461" t="s">
        <v>1503</v>
      </c>
      <c r="L461">
        <v>0</v>
      </c>
      <c r="M461">
        <v>50</v>
      </c>
      <c r="N461">
        <v>50</v>
      </c>
      <c r="O461">
        <f t="shared" si="23"/>
        <v>0</v>
      </c>
    </row>
    <row r="462" spans="1:15" x14ac:dyDescent="0.25">
      <c r="A462" s="4">
        <f t="shared" si="21"/>
        <v>27613</v>
      </c>
      <c r="B462" s="4" t="str">
        <f t="shared" si="22"/>
        <v>1970s</v>
      </c>
      <c r="C462">
        <v>1975</v>
      </c>
      <c r="D462" t="s">
        <v>1204</v>
      </c>
      <c r="E462" t="s">
        <v>1205</v>
      </c>
      <c r="F462">
        <v>7</v>
      </c>
      <c r="G462" t="s">
        <v>342</v>
      </c>
      <c r="H462" t="s">
        <v>52</v>
      </c>
      <c r="I462" t="s">
        <v>68</v>
      </c>
      <c r="J462" t="s">
        <v>1504</v>
      </c>
      <c r="K462" t="s">
        <v>1505</v>
      </c>
      <c r="L462">
        <v>0</v>
      </c>
      <c r="M462">
        <v>0</v>
      </c>
      <c r="N462">
        <v>131</v>
      </c>
      <c r="O462">
        <f t="shared" si="23"/>
        <v>131</v>
      </c>
    </row>
    <row r="463" spans="1:15" x14ac:dyDescent="0.25">
      <c r="A463" s="4">
        <f t="shared" si="21"/>
        <v>18497</v>
      </c>
      <c r="B463" s="4" t="str">
        <f t="shared" si="22"/>
        <v>1950s</v>
      </c>
      <c r="C463">
        <v>1950</v>
      </c>
      <c r="D463" t="s">
        <v>1204</v>
      </c>
      <c r="E463" t="s">
        <v>1205</v>
      </c>
      <c r="F463">
        <v>22</v>
      </c>
      <c r="G463" t="s">
        <v>342</v>
      </c>
      <c r="H463" t="s">
        <v>18</v>
      </c>
      <c r="I463" t="s">
        <v>1506</v>
      </c>
      <c r="J463" t="s">
        <v>1507</v>
      </c>
      <c r="K463" t="s">
        <v>1508</v>
      </c>
      <c r="L463">
        <v>0</v>
      </c>
      <c r="M463">
        <v>1</v>
      </c>
      <c r="N463">
        <v>59</v>
      </c>
      <c r="O463">
        <f t="shared" si="23"/>
        <v>58</v>
      </c>
    </row>
    <row r="464" spans="1:15" x14ac:dyDescent="0.25">
      <c r="A464" s="4">
        <f t="shared" si="21"/>
        <v>40051</v>
      </c>
      <c r="B464" s="4" t="str">
        <f t="shared" si="22"/>
        <v>2000s</v>
      </c>
      <c r="C464">
        <v>2009</v>
      </c>
      <c r="D464" t="s">
        <v>1204</v>
      </c>
      <c r="E464" t="s">
        <v>1205</v>
      </c>
      <c r="F464">
        <v>26</v>
      </c>
      <c r="G464" t="s">
        <v>347</v>
      </c>
      <c r="H464" t="s">
        <v>26</v>
      </c>
      <c r="I464" t="s">
        <v>1509</v>
      </c>
      <c r="J464" t="s">
        <v>1510</v>
      </c>
      <c r="K464" t="s">
        <v>1511</v>
      </c>
      <c r="L464">
        <v>0</v>
      </c>
      <c r="M464">
        <v>7</v>
      </c>
      <c r="N464">
        <v>7</v>
      </c>
      <c r="O464">
        <f t="shared" si="23"/>
        <v>0</v>
      </c>
    </row>
    <row r="465" spans="1:15" x14ac:dyDescent="0.25">
      <c r="A465" s="4">
        <f t="shared" si="21"/>
        <v>36750</v>
      </c>
      <c r="B465" s="4" t="str">
        <f t="shared" si="22"/>
        <v>2000s</v>
      </c>
      <c r="C465">
        <v>2000</v>
      </c>
      <c r="D465" t="s">
        <v>1204</v>
      </c>
      <c r="E465" t="s">
        <v>1205</v>
      </c>
      <c r="F465">
        <v>12</v>
      </c>
      <c r="G465" t="s">
        <v>347</v>
      </c>
      <c r="H465" t="s">
        <v>26</v>
      </c>
      <c r="I465" t="s">
        <v>1512</v>
      </c>
      <c r="J465" t="s">
        <v>1513</v>
      </c>
      <c r="K465" t="s">
        <v>1514</v>
      </c>
      <c r="L465">
        <v>0</v>
      </c>
      <c r="M465">
        <v>27</v>
      </c>
      <c r="N465">
        <v>27</v>
      </c>
      <c r="O465">
        <f t="shared" si="23"/>
        <v>0</v>
      </c>
    </row>
    <row r="466" spans="1:15" x14ac:dyDescent="0.25">
      <c r="A466" s="4">
        <f t="shared" si="21"/>
        <v>40415</v>
      </c>
      <c r="B466" s="4" t="str">
        <f t="shared" si="22"/>
        <v>2010s</v>
      </c>
      <c r="C466">
        <v>2010</v>
      </c>
      <c r="D466" t="s">
        <v>1204</v>
      </c>
      <c r="E466" t="s">
        <v>1205</v>
      </c>
      <c r="F466">
        <v>25</v>
      </c>
      <c r="G466" t="s">
        <v>347</v>
      </c>
      <c r="H466" t="s">
        <v>922</v>
      </c>
      <c r="I466" t="s">
        <v>1515</v>
      </c>
      <c r="J466" t="s">
        <v>1516</v>
      </c>
      <c r="K466" t="s">
        <v>1517</v>
      </c>
      <c r="L466">
        <v>0</v>
      </c>
      <c r="M466">
        <v>19</v>
      </c>
      <c r="N466">
        <v>20</v>
      </c>
      <c r="O466">
        <f t="shared" si="23"/>
        <v>1</v>
      </c>
    </row>
    <row r="467" spans="1:15" x14ac:dyDescent="0.25">
      <c r="A467" s="4">
        <f t="shared" si="21"/>
        <v>37837</v>
      </c>
      <c r="B467" s="4" t="str">
        <f t="shared" si="22"/>
        <v>2000s</v>
      </c>
      <c r="C467">
        <v>2003</v>
      </c>
      <c r="D467" t="s">
        <v>1204</v>
      </c>
      <c r="E467" t="s">
        <v>1205</v>
      </c>
      <c r="F467">
        <v>4</v>
      </c>
      <c r="G467" t="s">
        <v>1518</v>
      </c>
      <c r="H467" t="s">
        <v>1519</v>
      </c>
      <c r="I467" t="s">
        <v>1520</v>
      </c>
      <c r="J467" t="s">
        <v>1521</v>
      </c>
      <c r="K467" t="s">
        <v>1522</v>
      </c>
      <c r="L467">
        <v>0</v>
      </c>
      <c r="M467">
        <v>2</v>
      </c>
      <c r="N467">
        <v>2</v>
      </c>
      <c r="O467">
        <f t="shared" si="23"/>
        <v>0</v>
      </c>
    </row>
    <row r="468" spans="1:15" x14ac:dyDescent="0.25">
      <c r="A468" s="4">
        <f t="shared" si="21"/>
        <v>33456</v>
      </c>
      <c r="B468" s="4" t="str">
        <f t="shared" si="22"/>
        <v>1990s</v>
      </c>
      <c r="C468">
        <v>1991</v>
      </c>
      <c r="D468" t="s">
        <v>1204</v>
      </c>
      <c r="E468" t="s">
        <v>1205</v>
      </c>
      <c r="F468">
        <v>6</v>
      </c>
      <c r="G468" t="s">
        <v>1523</v>
      </c>
      <c r="H468" t="s">
        <v>71</v>
      </c>
      <c r="I468" t="s">
        <v>72</v>
      </c>
      <c r="J468" t="s">
        <v>1524</v>
      </c>
      <c r="K468" t="s">
        <v>1525</v>
      </c>
      <c r="L468">
        <v>0</v>
      </c>
      <c r="M468">
        <v>6</v>
      </c>
      <c r="N468">
        <v>10</v>
      </c>
      <c r="O468">
        <f t="shared" si="23"/>
        <v>4</v>
      </c>
    </row>
    <row r="469" spans="1:15" x14ac:dyDescent="0.25">
      <c r="A469" s="4">
        <f t="shared" si="21"/>
        <v>28357</v>
      </c>
      <c r="B469" s="4" t="str">
        <f t="shared" si="22"/>
        <v>1970s</v>
      </c>
      <c r="C469">
        <v>1977</v>
      </c>
      <c r="D469" t="s">
        <v>1204</v>
      </c>
      <c r="E469" t="s">
        <v>1205</v>
      </c>
      <c r="F469">
        <v>20</v>
      </c>
      <c r="G469" t="s">
        <v>1526</v>
      </c>
      <c r="H469" t="s">
        <v>168</v>
      </c>
      <c r="I469" t="s">
        <v>1527</v>
      </c>
      <c r="J469" t="s">
        <v>1528</v>
      </c>
      <c r="K469" t="s">
        <v>1529</v>
      </c>
      <c r="L469">
        <v>0</v>
      </c>
      <c r="M469">
        <v>3</v>
      </c>
      <c r="N469">
        <v>3</v>
      </c>
      <c r="O469">
        <f t="shared" si="23"/>
        <v>0</v>
      </c>
    </row>
    <row r="470" spans="1:15" x14ac:dyDescent="0.25">
      <c r="A470" s="4">
        <f t="shared" si="21"/>
        <v>16292</v>
      </c>
      <c r="B470" s="4" t="str">
        <f t="shared" si="22"/>
        <v>1940s</v>
      </c>
      <c r="C470">
        <v>1944</v>
      </c>
      <c r="D470" t="s">
        <v>1204</v>
      </c>
      <c r="E470" t="s">
        <v>1205</v>
      </c>
      <c r="F470">
        <v>8</v>
      </c>
      <c r="G470" t="s">
        <v>1530</v>
      </c>
      <c r="H470" t="s">
        <v>294</v>
      </c>
      <c r="I470" t="s">
        <v>1531</v>
      </c>
      <c r="J470" t="s">
        <v>1532</v>
      </c>
      <c r="K470" t="s">
        <v>94</v>
      </c>
      <c r="L470">
        <v>0</v>
      </c>
      <c r="M470">
        <v>17</v>
      </c>
      <c r="N470">
        <v>31</v>
      </c>
      <c r="O470">
        <f t="shared" si="23"/>
        <v>14</v>
      </c>
    </row>
    <row r="471" spans="1:15" x14ac:dyDescent="0.25">
      <c r="A471" s="4">
        <f t="shared" si="21"/>
        <v>11192</v>
      </c>
      <c r="B471" s="4" t="str">
        <f t="shared" si="22"/>
        <v>1930s</v>
      </c>
      <c r="C471">
        <v>1930</v>
      </c>
      <c r="D471" t="s">
        <v>1204</v>
      </c>
      <c r="E471" t="s">
        <v>1205</v>
      </c>
      <c r="F471">
        <v>22</v>
      </c>
      <c r="G471" t="s">
        <v>1533</v>
      </c>
      <c r="H471" t="s">
        <v>236</v>
      </c>
      <c r="I471" t="s">
        <v>237</v>
      </c>
      <c r="J471" t="s">
        <v>1534</v>
      </c>
      <c r="K471" t="s">
        <v>1535</v>
      </c>
      <c r="L471">
        <v>0</v>
      </c>
      <c r="M471">
        <v>10</v>
      </c>
      <c r="N471">
        <v>11</v>
      </c>
      <c r="O471">
        <f t="shared" si="23"/>
        <v>1</v>
      </c>
    </row>
    <row r="472" spans="1:15" x14ac:dyDescent="0.25">
      <c r="A472" s="4">
        <f t="shared" si="21"/>
        <v>37126</v>
      </c>
      <c r="B472" s="4" t="str">
        <f t="shared" si="22"/>
        <v>2000s</v>
      </c>
      <c r="C472">
        <v>2001</v>
      </c>
      <c r="D472" t="s">
        <v>1204</v>
      </c>
      <c r="E472" t="s">
        <v>1205</v>
      </c>
      <c r="F472">
        <v>23</v>
      </c>
      <c r="G472" t="s">
        <v>347</v>
      </c>
      <c r="H472" t="s">
        <v>26</v>
      </c>
      <c r="I472" t="s">
        <v>1536</v>
      </c>
      <c r="J472" t="s">
        <v>1537</v>
      </c>
      <c r="K472" t="s">
        <v>1538</v>
      </c>
      <c r="L472">
        <v>0</v>
      </c>
      <c r="M472">
        <v>4</v>
      </c>
      <c r="N472">
        <v>11</v>
      </c>
      <c r="O472">
        <f t="shared" si="23"/>
        <v>7</v>
      </c>
    </row>
    <row r="473" spans="1:15" x14ac:dyDescent="0.25">
      <c r="A473" s="4">
        <f t="shared" si="21"/>
        <v>38932</v>
      </c>
      <c r="B473" s="4" t="str">
        <f t="shared" si="22"/>
        <v>2000s</v>
      </c>
      <c r="C473">
        <v>2006</v>
      </c>
      <c r="D473" t="s">
        <v>1204</v>
      </c>
      <c r="E473" t="s">
        <v>1205</v>
      </c>
      <c r="F473">
        <v>3</v>
      </c>
      <c r="G473" t="s">
        <v>347</v>
      </c>
      <c r="H473" t="s">
        <v>26</v>
      </c>
      <c r="I473" t="s">
        <v>1539</v>
      </c>
      <c r="J473" t="s">
        <v>1540</v>
      </c>
      <c r="K473" t="s">
        <v>1541</v>
      </c>
      <c r="L473">
        <v>0</v>
      </c>
      <c r="M473">
        <v>17</v>
      </c>
      <c r="N473">
        <v>17</v>
      </c>
      <c r="O473">
        <f t="shared" si="23"/>
        <v>0</v>
      </c>
    </row>
    <row r="474" spans="1:15" x14ac:dyDescent="0.25">
      <c r="A474" s="4">
        <f t="shared" si="21"/>
        <v>39320</v>
      </c>
      <c r="B474" s="4" t="str">
        <f t="shared" si="22"/>
        <v>2000s</v>
      </c>
      <c r="C474">
        <v>2007</v>
      </c>
      <c r="D474" t="s">
        <v>1204</v>
      </c>
      <c r="E474" t="s">
        <v>1205</v>
      </c>
      <c r="F474">
        <v>26</v>
      </c>
      <c r="G474" t="s">
        <v>347</v>
      </c>
      <c r="H474" t="s">
        <v>26</v>
      </c>
      <c r="I474" t="s">
        <v>1542</v>
      </c>
      <c r="J474" t="s">
        <v>1543</v>
      </c>
      <c r="K474" t="s">
        <v>1544</v>
      </c>
      <c r="L474">
        <v>0</v>
      </c>
      <c r="M474">
        <v>14</v>
      </c>
      <c r="N474">
        <v>15</v>
      </c>
      <c r="O474">
        <f t="shared" si="23"/>
        <v>1</v>
      </c>
    </row>
    <row r="475" spans="1:15" x14ac:dyDescent="0.25">
      <c r="A475" s="4">
        <f t="shared" si="21"/>
        <v>21047</v>
      </c>
      <c r="B475" s="4" t="str">
        <f t="shared" si="22"/>
        <v>1950s</v>
      </c>
      <c r="C475">
        <v>1957</v>
      </c>
      <c r="D475" t="s">
        <v>1204</v>
      </c>
      <c r="E475" t="s">
        <v>1205</v>
      </c>
      <c r="F475">
        <v>15</v>
      </c>
      <c r="G475" t="s">
        <v>1545</v>
      </c>
      <c r="H475" t="s">
        <v>102</v>
      </c>
      <c r="I475" t="s">
        <v>1140</v>
      </c>
      <c r="J475" t="s">
        <v>1546</v>
      </c>
      <c r="K475" t="s">
        <v>145</v>
      </c>
      <c r="L475">
        <v>0</v>
      </c>
      <c r="M475">
        <v>23</v>
      </c>
      <c r="N475">
        <v>23</v>
      </c>
      <c r="O475">
        <f t="shared" si="23"/>
        <v>0</v>
      </c>
    </row>
    <row r="476" spans="1:15" x14ac:dyDescent="0.25">
      <c r="A476" s="4">
        <f t="shared" si="21"/>
        <v>26173</v>
      </c>
      <c r="B476" s="4" t="str">
        <f t="shared" si="22"/>
        <v>1970s</v>
      </c>
      <c r="C476">
        <v>1971</v>
      </c>
      <c r="D476" t="s">
        <v>1204</v>
      </c>
      <c r="E476" t="s">
        <v>1205</v>
      </c>
      <c r="F476">
        <v>28</v>
      </c>
      <c r="G476" t="s">
        <v>1545</v>
      </c>
      <c r="H476" t="s">
        <v>102</v>
      </c>
      <c r="I476" t="s">
        <v>1547</v>
      </c>
      <c r="J476" t="s">
        <v>1548</v>
      </c>
      <c r="K476" t="s">
        <v>1549</v>
      </c>
      <c r="L476">
        <v>0</v>
      </c>
      <c r="M476">
        <v>32</v>
      </c>
      <c r="N476">
        <v>34</v>
      </c>
      <c r="O476">
        <f t="shared" si="23"/>
        <v>2</v>
      </c>
    </row>
    <row r="477" spans="1:15" x14ac:dyDescent="0.25">
      <c r="A477" s="4">
        <f t="shared" si="21"/>
        <v>14472</v>
      </c>
      <c r="B477" s="4" t="str">
        <f t="shared" si="22"/>
        <v>1930s</v>
      </c>
      <c r="C477">
        <v>1939</v>
      </c>
      <c r="D477" t="s">
        <v>1204</v>
      </c>
      <c r="E477" t="s">
        <v>1205</v>
      </c>
      <c r="F477">
        <v>15</v>
      </c>
      <c r="G477" t="s">
        <v>1545</v>
      </c>
      <c r="H477" t="s">
        <v>1550</v>
      </c>
      <c r="I477" t="s">
        <v>1551</v>
      </c>
      <c r="J477" t="s">
        <v>1548</v>
      </c>
      <c r="K477" t="s">
        <v>1552</v>
      </c>
      <c r="L477">
        <v>0</v>
      </c>
      <c r="M477">
        <v>5</v>
      </c>
      <c r="N477">
        <v>6</v>
      </c>
      <c r="O477">
        <f t="shared" si="23"/>
        <v>1</v>
      </c>
    </row>
    <row r="478" spans="1:15" x14ac:dyDescent="0.25">
      <c r="A478" s="4">
        <f t="shared" si="21"/>
        <v>26525</v>
      </c>
      <c r="B478" s="4" t="str">
        <f t="shared" si="22"/>
        <v>1970s</v>
      </c>
      <c r="C478">
        <v>1972</v>
      </c>
      <c r="D478" t="s">
        <v>1204</v>
      </c>
      <c r="E478" t="s">
        <v>1205</v>
      </c>
      <c r="F478">
        <v>14</v>
      </c>
      <c r="G478" t="s">
        <v>372</v>
      </c>
      <c r="H478" t="s">
        <v>102</v>
      </c>
      <c r="I478" t="s">
        <v>1553</v>
      </c>
      <c r="J478" t="s">
        <v>1554</v>
      </c>
      <c r="K478" t="s">
        <v>1555</v>
      </c>
      <c r="L478">
        <v>0</v>
      </c>
      <c r="M478">
        <v>156</v>
      </c>
      <c r="N478">
        <v>156</v>
      </c>
      <c r="O478">
        <f t="shared" si="23"/>
        <v>0</v>
      </c>
    </row>
    <row r="479" spans="1:15" x14ac:dyDescent="0.25">
      <c r="A479" s="4">
        <f t="shared" si="21"/>
        <v>39690</v>
      </c>
      <c r="B479" s="4" t="str">
        <f t="shared" si="22"/>
        <v>2000s</v>
      </c>
      <c r="C479">
        <v>2008</v>
      </c>
      <c r="D479" t="s">
        <v>1204</v>
      </c>
      <c r="E479" t="s">
        <v>1205</v>
      </c>
      <c r="F479">
        <v>30</v>
      </c>
      <c r="G479" t="s">
        <v>376</v>
      </c>
      <c r="H479" t="s">
        <v>52</v>
      </c>
      <c r="I479" t="s">
        <v>356</v>
      </c>
      <c r="J479" t="s">
        <v>1556</v>
      </c>
      <c r="K479" t="s">
        <v>1557</v>
      </c>
      <c r="L479">
        <v>0</v>
      </c>
      <c r="M479">
        <v>3</v>
      </c>
      <c r="N479">
        <v>3</v>
      </c>
      <c r="O479">
        <f t="shared" si="23"/>
        <v>0</v>
      </c>
    </row>
    <row r="480" spans="1:15" x14ac:dyDescent="0.25">
      <c r="A480" s="4">
        <f t="shared" si="21"/>
        <v>18116</v>
      </c>
      <c r="B480" s="4" t="str">
        <f t="shared" si="22"/>
        <v>1940s</v>
      </c>
      <c r="C480">
        <v>1949</v>
      </c>
      <c r="D480" t="s">
        <v>1204</v>
      </c>
      <c r="E480" t="s">
        <v>1205</v>
      </c>
      <c r="F480">
        <v>6</v>
      </c>
      <c r="G480" t="s">
        <v>376</v>
      </c>
      <c r="H480" t="s">
        <v>1558</v>
      </c>
      <c r="I480" t="s">
        <v>1559</v>
      </c>
      <c r="J480" t="s">
        <v>1560</v>
      </c>
      <c r="K480" t="s">
        <v>1561</v>
      </c>
      <c r="L480">
        <v>0</v>
      </c>
      <c r="M480">
        <v>34</v>
      </c>
      <c r="N480">
        <v>34</v>
      </c>
      <c r="O480">
        <f t="shared" si="23"/>
        <v>0</v>
      </c>
    </row>
    <row r="481" spans="1:15" x14ac:dyDescent="0.25">
      <c r="A481" s="4">
        <f t="shared" si="21"/>
        <v>25440</v>
      </c>
      <c r="B481" s="4" t="str">
        <f t="shared" si="22"/>
        <v>1960s</v>
      </c>
      <c r="C481">
        <v>1969</v>
      </c>
      <c r="D481" t="s">
        <v>1204</v>
      </c>
      <c r="E481" t="s">
        <v>1205</v>
      </c>
      <c r="F481">
        <v>25</v>
      </c>
      <c r="G481" t="s">
        <v>376</v>
      </c>
      <c r="H481" t="s">
        <v>18</v>
      </c>
      <c r="I481" t="s">
        <v>1562</v>
      </c>
      <c r="J481" t="s">
        <v>1563</v>
      </c>
      <c r="K481" t="s">
        <v>1564</v>
      </c>
      <c r="L481">
        <v>0</v>
      </c>
      <c r="M481">
        <v>1</v>
      </c>
      <c r="N481">
        <v>1</v>
      </c>
      <c r="O481">
        <f t="shared" si="23"/>
        <v>0</v>
      </c>
    </row>
    <row r="482" spans="1:15" x14ac:dyDescent="0.25">
      <c r="A482" s="4">
        <f t="shared" si="21"/>
        <v>36036</v>
      </c>
      <c r="B482" s="4" t="str">
        <f t="shared" si="22"/>
        <v>1990s</v>
      </c>
      <c r="C482">
        <v>1998</v>
      </c>
      <c r="D482" t="s">
        <v>1204</v>
      </c>
      <c r="E482" t="s">
        <v>1205</v>
      </c>
      <c r="F482">
        <v>29</v>
      </c>
      <c r="G482" t="s">
        <v>376</v>
      </c>
      <c r="H482" t="s">
        <v>992</v>
      </c>
      <c r="I482" t="s">
        <v>1565</v>
      </c>
      <c r="J482" t="s">
        <v>385</v>
      </c>
      <c r="K482" t="s">
        <v>1566</v>
      </c>
      <c r="L482">
        <v>10</v>
      </c>
      <c r="M482">
        <v>70</v>
      </c>
      <c r="N482">
        <v>91</v>
      </c>
      <c r="O482">
        <f t="shared" si="23"/>
        <v>21</v>
      </c>
    </row>
    <row r="483" spans="1:15" x14ac:dyDescent="0.25">
      <c r="A483" s="4">
        <f t="shared" si="21"/>
        <v>27987</v>
      </c>
      <c r="B483" s="4" t="str">
        <f t="shared" si="22"/>
        <v>1970s</v>
      </c>
      <c r="C483">
        <v>1976</v>
      </c>
      <c r="D483" t="s">
        <v>1204</v>
      </c>
      <c r="E483" t="s">
        <v>1205</v>
      </c>
      <c r="F483">
        <v>15</v>
      </c>
      <c r="G483" t="s">
        <v>376</v>
      </c>
      <c r="H483" t="s">
        <v>391</v>
      </c>
      <c r="I483" t="s">
        <v>1567</v>
      </c>
      <c r="J483" t="s">
        <v>1568</v>
      </c>
      <c r="K483" t="s">
        <v>394</v>
      </c>
      <c r="L483">
        <v>0</v>
      </c>
      <c r="M483">
        <v>59</v>
      </c>
      <c r="N483">
        <v>59</v>
      </c>
      <c r="O483">
        <f t="shared" si="23"/>
        <v>0</v>
      </c>
    </row>
    <row r="484" spans="1:15" x14ac:dyDescent="0.25">
      <c r="A484" s="4">
        <f t="shared" si="21"/>
        <v>25068</v>
      </c>
      <c r="B484" s="4" t="str">
        <f t="shared" si="22"/>
        <v>1960s</v>
      </c>
      <c r="C484">
        <v>1968</v>
      </c>
      <c r="D484" t="s">
        <v>1204</v>
      </c>
      <c r="E484" t="s">
        <v>1205</v>
      </c>
      <c r="F484">
        <v>18</v>
      </c>
      <c r="G484" t="s">
        <v>1569</v>
      </c>
      <c r="H484" t="s">
        <v>26</v>
      </c>
      <c r="I484" t="s">
        <v>1570</v>
      </c>
      <c r="J484" t="s">
        <v>1571</v>
      </c>
      <c r="K484" t="s">
        <v>1572</v>
      </c>
      <c r="L484">
        <v>0</v>
      </c>
      <c r="M484">
        <v>40</v>
      </c>
      <c r="N484">
        <v>40</v>
      </c>
      <c r="O484">
        <f t="shared" si="23"/>
        <v>0</v>
      </c>
    </row>
    <row r="485" spans="1:15" x14ac:dyDescent="0.25">
      <c r="A485" s="4">
        <f t="shared" si="21"/>
        <v>17038</v>
      </c>
      <c r="B485" s="4" t="str">
        <f t="shared" si="22"/>
        <v>1940s</v>
      </c>
      <c r="C485">
        <v>1946</v>
      </c>
      <c r="D485" t="s">
        <v>1204</v>
      </c>
      <c r="E485" t="s">
        <v>1205</v>
      </c>
      <c r="F485">
        <v>24</v>
      </c>
      <c r="G485" t="s">
        <v>1569</v>
      </c>
      <c r="H485" t="s">
        <v>127</v>
      </c>
      <c r="I485" t="s">
        <v>1573</v>
      </c>
      <c r="J485" t="s">
        <v>1574</v>
      </c>
      <c r="K485" t="s">
        <v>1575</v>
      </c>
      <c r="L485">
        <v>0</v>
      </c>
      <c r="M485">
        <v>6</v>
      </c>
      <c r="N485">
        <v>9</v>
      </c>
      <c r="O485">
        <f t="shared" si="23"/>
        <v>3</v>
      </c>
    </row>
    <row r="486" spans="1:15" x14ac:dyDescent="0.25">
      <c r="A486" s="4">
        <f t="shared" si="21"/>
        <v>18506</v>
      </c>
      <c r="B486" s="4" t="str">
        <f t="shared" si="22"/>
        <v>1950s</v>
      </c>
      <c r="C486">
        <v>1950</v>
      </c>
      <c r="D486" t="s">
        <v>1204</v>
      </c>
      <c r="E486" t="s">
        <v>1205</v>
      </c>
      <c r="F486">
        <v>31</v>
      </c>
      <c r="G486" t="s">
        <v>1569</v>
      </c>
      <c r="H486" t="s">
        <v>929</v>
      </c>
      <c r="I486" t="s">
        <v>1576</v>
      </c>
      <c r="J486" t="s">
        <v>1577</v>
      </c>
      <c r="K486" t="s">
        <v>509</v>
      </c>
      <c r="L486">
        <v>0</v>
      </c>
      <c r="M486">
        <v>55</v>
      </c>
      <c r="N486">
        <v>55</v>
      </c>
      <c r="O486">
        <f t="shared" si="23"/>
        <v>0</v>
      </c>
    </row>
    <row r="487" spans="1:15" x14ac:dyDescent="0.25">
      <c r="A487" s="4">
        <f t="shared" si="21"/>
        <v>13003</v>
      </c>
      <c r="B487" s="4" t="str">
        <f t="shared" si="22"/>
        <v>1930s</v>
      </c>
      <c r="C487">
        <v>1935</v>
      </c>
      <c r="D487" t="s">
        <v>1204</v>
      </c>
      <c r="E487" t="s">
        <v>1205</v>
      </c>
      <c r="F487">
        <v>7</v>
      </c>
      <c r="G487" t="s">
        <v>1569</v>
      </c>
      <c r="H487" t="s">
        <v>1578</v>
      </c>
      <c r="I487" t="s">
        <v>1579</v>
      </c>
      <c r="J487" t="s">
        <v>1574</v>
      </c>
      <c r="K487" t="s">
        <v>643</v>
      </c>
      <c r="L487">
        <v>0</v>
      </c>
      <c r="M487">
        <v>7</v>
      </c>
      <c r="N487">
        <v>7</v>
      </c>
      <c r="O487">
        <f t="shared" si="23"/>
        <v>0</v>
      </c>
    </row>
    <row r="488" spans="1:15" x14ac:dyDescent="0.25">
      <c r="A488" s="4">
        <f t="shared" si="21"/>
        <v>7534</v>
      </c>
      <c r="B488" s="4" t="str">
        <f t="shared" si="22"/>
        <v>1920s</v>
      </c>
      <c r="C488">
        <v>1920</v>
      </c>
      <c r="D488" t="s">
        <v>1204</v>
      </c>
      <c r="E488" t="s">
        <v>1205</v>
      </c>
      <c r="F488">
        <v>16</v>
      </c>
      <c r="G488" t="s">
        <v>395</v>
      </c>
      <c r="H488" t="s">
        <v>1580</v>
      </c>
      <c r="I488" t="s">
        <v>1581</v>
      </c>
      <c r="J488" t="s">
        <v>1582</v>
      </c>
      <c r="K488" t="s">
        <v>1583</v>
      </c>
      <c r="L488">
        <v>0</v>
      </c>
      <c r="M488">
        <v>1</v>
      </c>
      <c r="N488">
        <v>1</v>
      </c>
      <c r="O488">
        <f t="shared" si="23"/>
        <v>0</v>
      </c>
    </row>
    <row r="489" spans="1:15" x14ac:dyDescent="0.25">
      <c r="A489" s="4">
        <f t="shared" si="21"/>
        <v>31281</v>
      </c>
      <c r="B489" s="4" t="str">
        <f t="shared" si="22"/>
        <v>1980s</v>
      </c>
      <c r="C489">
        <v>1985</v>
      </c>
      <c r="D489" t="s">
        <v>1204</v>
      </c>
      <c r="E489" t="s">
        <v>1205</v>
      </c>
      <c r="F489">
        <v>22</v>
      </c>
      <c r="G489" t="s">
        <v>395</v>
      </c>
      <c r="H489" t="s">
        <v>52</v>
      </c>
      <c r="I489" t="s">
        <v>356</v>
      </c>
      <c r="J489" t="s">
        <v>1584</v>
      </c>
      <c r="K489" t="s">
        <v>1585</v>
      </c>
      <c r="L489">
        <v>0</v>
      </c>
      <c r="M489">
        <v>55</v>
      </c>
      <c r="N489">
        <v>137</v>
      </c>
      <c r="O489">
        <f t="shared" si="23"/>
        <v>82</v>
      </c>
    </row>
    <row r="490" spans="1:15" x14ac:dyDescent="0.25">
      <c r="A490" s="4">
        <f t="shared" si="21"/>
        <v>16307</v>
      </c>
      <c r="B490" s="4" t="str">
        <f t="shared" si="22"/>
        <v>1940s</v>
      </c>
      <c r="C490">
        <v>1944</v>
      </c>
      <c r="D490" t="s">
        <v>1204</v>
      </c>
      <c r="E490" t="s">
        <v>1205</v>
      </c>
      <c r="F490">
        <v>23</v>
      </c>
      <c r="G490" t="s">
        <v>395</v>
      </c>
      <c r="H490" t="s">
        <v>184</v>
      </c>
      <c r="I490" t="s">
        <v>1586</v>
      </c>
      <c r="J490" t="s">
        <v>1587</v>
      </c>
      <c r="K490" t="s">
        <v>358</v>
      </c>
      <c r="L490">
        <v>58</v>
      </c>
      <c r="M490">
        <v>3</v>
      </c>
      <c r="N490">
        <v>3</v>
      </c>
      <c r="O490">
        <f t="shared" si="23"/>
        <v>0</v>
      </c>
    </row>
    <row r="491" spans="1:15" x14ac:dyDescent="0.25">
      <c r="A491" s="4">
        <f t="shared" si="21"/>
        <v>16296</v>
      </c>
      <c r="B491" s="4" t="str">
        <f t="shared" si="22"/>
        <v>1940s</v>
      </c>
      <c r="C491">
        <v>1944</v>
      </c>
      <c r="D491" t="s">
        <v>1204</v>
      </c>
      <c r="E491" t="s">
        <v>1205</v>
      </c>
      <c r="F491">
        <v>12</v>
      </c>
      <c r="G491" t="s">
        <v>395</v>
      </c>
      <c r="H491" t="s">
        <v>184</v>
      </c>
      <c r="I491" t="s">
        <v>1588</v>
      </c>
      <c r="J491" t="s">
        <v>1589</v>
      </c>
      <c r="K491" t="s">
        <v>133</v>
      </c>
      <c r="L491">
        <v>0</v>
      </c>
      <c r="M491">
        <v>2</v>
      </c>
      <c r="N491">
        <v>2</v>
      </c>
      <c r="O491">
        <f t="shared" si="23"/>
        <v>0</v>
      </c>
    </row>
    <row r="492" spans="1:15" x14ac:dyDescent="0.25">
      <c r="A492" s="4">
        <f t="shared" si="21"/>
        <v>18129</v>
      </c>
      <c r="B492" s="4" t="str">
        <f t="shared" si="22"/>
        <v>1940s</v>
      </c>
      <c r="C492">
        <v>1949</v>
      </c>
      <c r="D492" t="s">
        <v>1204</v>
      </c>
      <c r="E492" t="s">
        <v>1205</v>
      </c>
      <c r="F492">
        <v>19</v>
      </c>
      <c r="G492" t="s">
        <v>395</v>
      </c>
      <c r="H492" t="s">
        <v>18</v>
      </c>
      <c r="I492" t="s">
        <v>1590</v>
      </c>
      <c r="J492" t="s">
        <v>1591</v>
      </c>
      <c r="K492" t="s">
        <v>406</v>
      </c>
      <c r="L492">
        <v>0</v>
      </c>
      <c r="M492">
        <v>24</v>
      </c>
      <c r="N492">
        <v>32</v>
      </c>
      <c r="O492">
        <f t="shared" si="23"/>
        <v>8</v>
      </c>
    </row>
    <row r="493" spans="1:15" x14ac:dyDescent="0.25">
      <c r="A493" s="4">
        <f t="shared" si="21"/>
        <v>10096</v>
      </c>
      <c r="B493" s="4" t="str">
        <f t="shared" si="22"/>
        <v>1920s</v>
      </c>
      <c r="C493">
        <v>1927</v>
      </c>
      <c r="D493" t="s">
        <v>1204</v>
      </c>
      <c r="E493" t="s">
        <v>1205</v>
      </c>
      <c r="F493">
        <v>22</v>
      </c>
      <c r="G493" t="s">
        <v>395</v>
      </c>
      <c r="H493" t="s">
        <v>368</v>
      </c>
      <c r="I493" t="s">
        <v>1592</v>
      </c>
      <c r="J493" t="s">
        <v>1593</v>
      </c>
      <c r="K493" t="s">
        <v>483</v>
      </c>
      <c r="L493">
        <v>0</v>
      </c>
      <c r="M493">
        <v>1</v>
      </c>
      <c r="N493">
        <v>11</v>
      </c>
      <c r="O493">
        <f t="shared" si="23"/>
        <v>10</v>
      </c>
    </row>
    <row r="494" spans="1:15" x14ac:dyDescent="0.25">
      <c r="A494" s="4">
        <f t="shared" si="21"/>
        <v>28000</v>
      </c>
      <c r="B494" s="4" t="str">
        <f t="shared" si="22"/>
        <v>1970s</v>
      </c>
      <c r="C494">
        <v>1976</v>
      </c>
      <c r="D494" t="s">
        <v>1204</v>
      </c>
      <c r="E494" t="s">
        <v>1205</v>
      </c>
      <c r="F494">
        <v>28</v>
      </c>
      <c r="G494" t="s">
        <v>395</v>
      </c>
      <c r="H494" t="s">
        <v>244</v>
      </c>
      <c r="I494" t="s">
        <v>1594</v>
      </c>
      <c r="J494" t="s">
        <v>1595</v>
      </c>
      <c r="K494" t="s">
        <v>358</v>
      </c>
      <c r="L494">
        <v>0</v>
      </c>
      <c r="M494">
        <v>18</v>
      </c>
      <c r="N494">
        <v>18</v>
      </c>
      <c r="O494">
        <f t="shared" si="23"/>
        <v>0</v>
      </c>
    </row>
    <row r="495" spans="1:15" x14ac:dyDescent="0.25">
      <c r="A495" s="4">
        <f t="shared" si="21"/>
        <v>7907</v>
      </c>
      <c r="B495" s="4" t="str">
        <f t="shared" si="22"/>
        <v>1920s</v>
      </c>
      <c r="C495">
        <v>1921</v>
      </c>
      <c r="D495" t="s">
        <v>1204</v>
      </c>
      <c r="E495" t="s">
        <v>1205</v>
      </c>
      <c r="F495">
        <v>24</v>
      </c>
      <c r="G495" t="s">
        <v>395</v>
      </c>
      <c r="H495" t="s">
        <v>1596</v>
      </c>
      <c r="I495" t="s">
        <v>1597</v>
      </c>
      <c r="J495" t="s">
        <v>1598</v>
      </c>
      <c r="K495" t="s">
        <v>1599</v>
      </c>
      <c r="L495">
        <v>1</v>
      </c>
      <c r="M495">
        <v>43</v>
      </c>
      <c r="N495">
        <v>49</v>
      </c>
      <c r="O495">
        <f t="shared" si="23"/>
        <v>6</v>
      </c>
    </row>
    <row r="496" spans="1:15" x14ac:dyDescent="0.25">
      <c r="A496" s="4">
        <f t="shared" si="21"/>
        <v>38574</v>
      </c>
      <c r="B496" s="4" t="str">
        <f t="shared" si="22"/>
        <v>2000s</v>
      </c>
      <c r="C496">
        <v>2005</v>
      </c>
      <c r="D496" t="s">
        <v>1204</v>
      </c>
      <c r="E496" t="s">
        <v>1205</v>
      </c>
      <c r="F496">
        <v>10</v>
      </c>
      <c r="G496" t="s">
        <v>411</v>
      </c>
      <c r="H496" t="s">
        <v>294</v>
      </c>
      <c r="I496" t="s">
        <v>1600</v>
      </c>
      <c r="J496" t="s">
        <v>1601</v>
      </c>
      <c r="K496" t="s">
        <v>1602</v>
      </c>
      <c r="L496">
        <v>0</v>
      </c>
      <c r="M496">
        <v>14</v>
      </c>
      <c r="N496">
        <v>14</v>
      </c>
      <c r="O496">
        <f t="shared" si="23"/>
        <v>0</v>
      </c>
    </row>
    <row r="497" spans="1:15" x14ac:dyDescent="0.25">
      <c r="A497" s="4">
        <f t="shared" si="21"/>
        <v>32727</v>
      </c>
      <c r="B497" s="4" t="str">
        <f t="shared" si="22"/>
        <v>1980s</v>
      </c>
      <c r="C497">
        <v>1989</v>
      </c>
      <c r="D497" t="s">
        <v>1204</v>
      </c>
      <c r="E497" t="s">
        <v>1205</v>
      </c>
      <c r="F497">
        <v>7</v>
      </c>
      <c r="G497" t="s">
        <v>415</v>
      </c>
      <c r="H497" t="s">
        <v>252</v>
      </c>
      <c r="I497" t="s">
        <v>1603</v>
      </c>
      <c r="J497" t="s">
        <v>1604</v>
      </c>
      <c r="K497" t="s">
        <v>1605</v>
      </c>
      <c r="L497">
        <v>0</v>
      </c>
      <c r="M497">
        <v>16</v>
      </c>
      <c r="N497">
        <v>16</v>
      </c>
      <c r="O497">
        <f t="shared" si="23"/>
        <v>0</v>
      </c>
    </row>
    <row r="498" spans="1:15" x14ac:dyDescent="0.25">
      <c r="A498" s="4">
        <f t="shared" si="21"/>
        <v>23251</v>
      </c>
      <c r="B498" s="4" t="str">
        <f t="shared" si="22"/>
        <v>1960s</v>
      </c>
      <c r="C498">
        <v>1963</v>
      </c>
      <c r="D498" t="s">
        <v>1204</v>
      </c>
      <c r="E498" t="s">
        <v>1205</v>
      </c>
      <c r="F498">
        <v>28</v>
      </c>
      <c r="G498" t="s">
        <v>425</v>
      </c>
      <c r="H498" t="s">
        <v>52</v>
      </c>
      <c r="I498" t="s">
        <v>1606</v>
      </c>
      <c r="J498" t="s">
        <v>1607</v>
      </c>
      <c r="K498" t="s">
        <v>1608</v>
      </c>
      <c r="L498">
        <v>0</v>
      </c>
      <c r="M498">
        <v>11</v>
      </c>
      <c r="N498">
        <v>11</v>
      </c>
      <c r="O498">
        <f t="shared" si="23"/>
        <v>0</v>
      </c>
    </row>
    <row r="499" spans="1:15" x14ac:dyDescent="0.25">
      <c r="A499" s="4">
        <f t="shared" si="21"/>
        <v>13737</v>
      </c>
      <c r="B499" s="4" t="str">
        <f t="shared" si="22"/>
        <v>1930s</v>
      </c>
      <c r="C499">
        <v>1937</v>
      </c>
      <c r="D499" t="s">
        <v>1204</v>
      </c>
      <c r="E499" t="s">
        <v>1205</v>
      </c>
      <c r="F499">
        <v>10</v>
      </c>
      <c r="G499" t="s">
        <v>425</v>
      </c>
      <c r="H499" t="s">
        <v>18</v>
      </c>
      <c r="I499" t="s">
        <v>1609</v>
      </c>
      <c r="J499" t="s">
        <v>1610</v>
      </c>
      <c r="K499" t="s">
        <v>1611</v>
      </c>
      <c r="L499">
        <v>0</v>
      </c>
      <c r="M499">
        <v>4</v>
      </c>
      <c r="N499">
        <v>9</v>
      </c>
      <c r="O499">
        <f t="shared" si="23"/>
        <v>5</v>
      </c>
    </row>
    <row r="500" spans="1:15" x14ac:dyDescent="0.25">
      <c r="A500" s="4">
        <f t="shared" si="21"/>
        <v>35649</v>
      </c>
      <c r="B500" s="4" t="str">
        <f t="shared" si="22"/>
        <v>1990s</v>
      </c>
      <c r="C500">
        <v>1997</v>
      </c>
      <c r="D500" t="s">
        <v>1204</v>
      </c>
      <c r="E500" t="s">
        <v>1205</v>
      </c>
      <c r="F500">
        <v>7</v>
      </c>
      <c r="G500" t="s">
        <v>425</v>
      </c>
      <c r="H500" t="s">
        <v>87</v>
      </c>
      <c r="I500" t="s">
        <v>1382</v>
      </c>
      <c r="J500" t="s">
        <v>1612</v>
      </c>
      <c r="K500" t="s">
        <v>1613</v>
      </c>
      <c r="L500">
        <v>1</v>
      </c>
      <c r="M500">
        <v>4</v>
      </c>
      <c r="N500">
        <v>4</v>
      </c>
      <c r="O500">
        <f t="shared" si="23"/>
        <v>0</v>
      </c>
    </row>
    <row r="501" spans="1:15" x14ac:dyDescent="0.25">
      <c r="A501" s="4">
        <f t="shared" si="21"/>
        <v>17034</v>
      </c>
      <c r="B501" s="4" t="str">
        <f t="shared" si="22"/>
        <v>1940s</v>
      </c>
      <c r="C501">
        <v>1946</v>
      </c>
      <c r="D501" t="s">
        <v>1204</v>
      </c>
      <c r="E501" t="s">
        <v>1205</v>
      </c>
      <c r="F501">
        <v>20</v>
      </c>
      <c r="G501" t="s">
        <v>438</v>
      </c>
      <c r="H501" t="s">
        <v>1271</v>
      </c>
      <c r="I501" t="s">
        <v>1614</v>
      </c>
      <c r="J501" t="s">
        <v>1615</v>
      </c>
      <c r="K501" t="s">
        <v>1019</v>
      </c>
      <c r="L501">
        <v>0</v>
      </c>
      <c r="M501">
        <v>8</v>
      </c>
      <c r="N501">
        <v>9</v>
      </c>
      <c r="O501">
        <f t="shared" si="23"/>
        <v>1</v>
      </c>
    </row>
    <row r="502" spans="1:15" x14ac:dyDescent="0.25">
      <c r="A502" s="4">
        <f t="shared" si="21"/>
        <v>7897</v>
      </c>
      <c r="B502" s="4" t="str">
        <f t="shared" si="22"/>
        <v>1920s</v>
      </c>
      <c r="C502">
        <v>1921</v>
      </c>
      <c r="D502" t="s">
        <v>1204</v>
      </c>
      <c r="E502" t="s">
        <v>1205</v>
      </c>
      <c r="F502">
        <v>14</v>
      </c>
      <c r="G502" t="s">
        <v>438</v>
      </c>
      <c r="H502" t="s">
        <v>1056</v>
      </c>
      <c r="I502" t="s">
        <v>1616</v>
      </c>
      <c r="J502" t="s">
        <v>1617</v>
      </c>
      <c r="K502" t="s">
        <v>1618</v>
      </c>
      <c r="L502">
        <v>0</v>
      </c>
      <c r="M502">
        <v>2</v>
      </c>
      <c r="N502">
        <v>2</v>
      </c>
      <c r="O502">
        <f t="shared" si="23"/>
        <v>0</v>
      </c>
    </row>
    <row r="503" spans="1:15" x14ac:dyDescent="0.25">
      <c r="A503" s="4">
        <f t="shared" si="21"/>
        <v>18851</v>
      </c>
      <c r="B503" s="4" t="str">
        <f t="shared" si="22"/>
        <v>1950s</v>
      </c>
      <c r="C503">
        <v>1951</v>
      </c>
      <c r="D503" t="s">
        <v>1204</v>
      </c>
      <c r="E503" t="s">
        <v>1205</v>
      </c>
      <c r="F503">
        <v>11</v>
      </c>
      <c r="G503" t="s">
        <v>438</v>
      </c>
      <c r="H503" t="s">
        <v>18</v>
      </c>
      <c r="I503" t="s">
        <v>1619</v>
      </c>
      <c r="J503" t="s">
        <v>1620</v>
      </c>
      <c r="K503" t="s">
        <v>98</v>
      </c>
      <c r="L503">
        <v>0</v>
      </c>
      <c r="M503">
        <v>5</v>
      </c>
      <c r="N503">
        <v>5</v>
      </c>
      <c r="O503">
        <f t="shared" si="23"/>
        <v>0</v>
      </c>
    </row>
    <row r="504" spans="1:15" x14ac:dyDescent="0.25">
      <c r="A504" s="4">
        <f t="shared" si="21"/>
        <v>23235</v>
      </c>
      <c r="B504" s="4" t="str">
        <f t="shared" si="22"/>
        <v>1960s</v>
      </c>
      <c r="C504">
        <v>1963</v>
      </c>
      <c r="D504" t="s">
        <v>1204</v>
      </c>
      <c r="E504" t="s">
        <v>1205</v>
      </c>
      <c r="F504">
        <v>12</v>
      </c>
      <c r="G504" t="s">
        <v>438</v>
      </c>
      <c r="H504" t="s">
        <v>391</v>
      </c>
      <c r="I504" t="s">
        <v>1621</v>
      </c>
      <c r="J504" t="s">
        <v>1622</v>
      </c>
      <c r="K504" t="s">
        <v>1623</v>
      </c>
      <c r="L504">
        <v>1</v>
      </c>
      <c r="M504">
        <v>20</v>
      </c>
      <c r="N504">
        <v>20</v>
      </c>
      <c r="O504">
        <f t="shared" si="23"/>
        <v>0</v>
      </c>
    </row>
    <row r="505" spans="1:15" ht="30" x14ac:dyDescent="0.25">
      <c r="A505" s="4">
        <f t="shared" si="21"/>
        <v>13364</v>
      </c>
      <c r="B505" s="4" t="str">
        <f t="shared" si="22"/>
        <v>1930s</v>
      </c>
      <c r="C505">
        <v>1936</v>
      </c>
      <c r="D505" t="s">
        <v>1204</v>
      </c>
      <c r="E505" t="s">
        <v>1205</v>
      </c>
      <c r="F505">
        <v>2</v>
      </c>
      <c r="G505" t="s">
        <v>438</v>
      </c>
      <c r="H505" t="s">
        <v>1624</v>
      </c>
      <c r="I505" s="1" t="s">
        <v>1625</v>
      </c>
      <c r="J505" t="s">
        <v>1626</v>
      </c>
      <c r="K505" t="s">
        <v>98</v>
      </c>
      <c r="L505">
        <v>0</v>
      </c>
      <c r="M505">
        <v>3</v>
      </c>
      <c r="N505">
        <v>3</v>
      </c>
      <c r="O505">
        <f t="shared" si="23"/>
        <v>0</v>
      </c>
    </row>
    <row r="506" spans="1:15" x14ac:dyDescent="0.25">
      <c r="A506" s="4">
        <f t="shared" si="21"/>
        <v>39303</v>
      </c>
      <c r="B506" s="4" t="str">
        <f t="shared" si="22"/>
        <v>2000s</v>
      </c>
      <c r="C506">
        <v>2007</v>
      </c>
      <c r="D506" t="s">
        <v>1204</v>
      </c>
      <c r="E506" t="s">
        <v>1205</v>
      </c>
      <c r="F506">
        <v>9</v>
      </c>
      <c r="G506" t="s">
        <v>452</v>
      </c>
      <c r="H506" t="s">
        <v>14</v>
      </c>
      <c r="I506" t="s">
        <v>1627</v>
      </c>
      <c r="J506" t="s">
        <v>1628</v>
      </c>
      <c r="K506" t="s">
        <v>1629</v>
      </c>
      <c r="L506">
        <v>0</v>
      </c>
      <c r="M506">
        <v>20</v>
      </c>
      <c r="N506">
        <v>20</v>
      </c>
      <c r="O506">
        <f t="shared" si="23"/>
        <v>0</v>
      </c>
    </row>
    <row r="507" spans="1:15" x14ac:dyDescent="0.25">
      <c r="A507" s="4">
        <f t="shared" si="21"/>
        <v>34932</v>
      </c>
      <c r="B507" s="4" t="str">
        <f t="shared" si="22"/>
        <v>1990s</v>
      </c>
      <c r="C507">
        <v>1995</v>
      </c>
      <c r="D507" t="s">
        <v>1204</v>
      </c>
      <c r="E507" t="s">
        <v>1205</v>
      </c>
      <c r="F507">
        <v>21</v>
      </c>
      <c r="G507" t="s">
        <v>462</v>
      </c>
      <c r="H507" t="s">
        <v>470</v>
      </c>
      <c r="I507" t="s">
        <v>1630</v>
      </c>
      <c r="J507" t="s">
        <v>1631</v>
      </c>
      <c r="K507" t="s">
        <v>473</v>
      </c>
      <c r="L507">
        <v>0</v>
      </c>
      <c r="M507">
        <v>10</v>
      </c>
      <c r="N507">
        <v>29</v>
      </c>
      <c r="O507">
        <f t="shared" si="23"/>
        <v>19</v>
      </c>
    </row>
    <row r="508" spans="1:15" x14ac:dyDescent="0.25">
      <c r="A508" s="4">
        <f t="shared" si="21"/>
        <v>30177</v>
      </c>
      <c r="B508" s="4" t="str">
        <f t="shared" si="22"/>
        <v>1980s</v>
      </c>
      <c r="C508">
        <v>1982</v>
      </c>
      <c r="D508" t="s">
        <v>1204</v>
      </c>
      <c r="E508" t="s">
        <v>1205</v>
      </c>
      <c r="F508">
        <v>14</v>
      </c>
      <c r="G508" t="s">
        <v>462</v>
      </c>
      <c r="H508" t="s">
        <v>1632</v>
      </c>
      <c r="I508" t="s">
        <v>1633</v>
      </c>
      <c r="J508" t="s">
        <v>1634</v>
      </c>
      <c r="K508" t="s">
        <v>1635</v>
      </c>
      <c r="L508">
        <v>0</v>
      </c>
      <c r="M508">
        <v>11</v>
      </c>
      <c r="N508">
        <v>11</v>
      </c>
      <c r="O508">
        <f t="shared" si="23"/>
        <v>0</v>
      </c>
    </row>
    <row r="509" spans="1:15" x14ac:dyDescent="0.25">
      <c r="A509" s="4">
        <f t="shared" si="21"/>
        <v>13374</v>
      </c>
      <c r="B509" s="4" t="str">
        <f t="shared" si="22"/>
        <v>1930s</v>
      </c>
      <c r="C509">
        <v>1936</v>
      </c>
      <c r="D509" t="s">
        <v>1204</v>
      </c>
      <c r="E509" t="s">
        <v>1205</v>
      </c>
      <c r="F509">
        <v>12</v>
      </c>
      <c r="G509" t="s">
        <v>476</v>
      </c>
      <c r="H509" t="s">
        <v>252</v>
      </c>
      <c r="I509" t="s">
        <v>1636</v>
      </c>
      <c r="J509" t="s">
        <v>1637</v>
      </c>
      <c r="K509" t="s">
        <v>1552</v>
      </c>
      <c r="L509">
        <v>0</v>
      </c>
      <c r="M509">
        <v>2</v>
      </c>
      <c r="N509">
        <v>2</v>
      </c>
      <c r="O509">
        <f t="shared" si="23"/>
        <v>0</v>
      </c>
    </row>
    <row r="510" spans="1:15" x14ac:dyDescent="0.25">
      <c r="A510" s="4">
        <f t="shared" si="21"/>
        <v>14832</v>
      </c>
      <c r="B510" s="4" t="str">
        <f t="shared" si="22"/>
        <v>1940s</v>
      </c>
      <c r="C510">
        <v>1940</v>
      </c>
      <c r="D510" t="s">
        <v>1204</v>
      </c>
      <c r="E510" t="s">
        <v>1205</v>
      </c>
      <c r="F510">
        <v>9</v>
      </c>
      <c r="G510" t="s">
        <v>476</v>
      </c>
      <c r="H510" t="s">
        <v>18</v>
      </c>
      <c r="I510" t="s">
        <v>910</v>
      </c>
      <c r="J510" t="s">
        <v>1638</v>
      </c>
      <c r="K510" t="s">
        <v>480</v>
      </c>
      <c r="L510">
        <v>0</v>
      </c>
      <c r="M510">
        <v>2</v>
      </c>
      <c r="N510">
        <v>13</v>
      </c>
      <c r="O510">
        <f t="shared" si="23"/>
        <v>11</v>
      </c>
    </row>
    <row r="511" spans="1:15" x14ac:dyDescent="0.25">
      <c r="A511" s="4">
        <f t="shared" si="21"/>
        <v>10829</v>
      </c>
      <c r="B511" s="4" t="str">
        <f t="shared" si="22"/>
        <v>1920s</v>
      </c>
      <c r="C511">
        <v>1929</v>
      </c>
      <c r="D511" t="s">
        <v>1204</v>
      </c>
      <c r="E511" t="s">
        <v>1205</v>
      </c>
      <c r="F511">
        <v>24</v>
      </c>
      <c r="G511" t="s">
        <v>476</v>
      </c>
      <c r="H511" t="s">
        <v>484</v>
      </c>
      <c r="I511" t="s">
        <v>1639</v>
      </c>
      <c r="J511" t="s">
        <v>1640</v>
      </c>
      <c r="K511" t="s">
        <v>480</v>
      </c>
      <c r="L511">
        <v>0</v>
      </c>
      <c r="M511">
        <v>4</v>
      </c>
      <c r="N511">
        <v>5</v>
      </c>
      <c r="O511">
        <f t="shared" si="23"/>
        <v>1</v>
      </c>
    </row>
    <row r="512" spans="1:15" x14ac:dyDescent="0.25">
      <c r="A512" s="4">
        <f t="shared" si="21"/>
        <v>11932</v>
      </c>
      <c r="B512" s="4" t="str">
        <f t="shared" si="22"/>
        <v>1930s</v>
      </c>
      <c r="C512">
        <v>1932</v>
      </c>
      <c r="D512" t="s">
        <v>1204</v>
      </c>
      <c r="E512" t="s">
        <v>1205</v>
      </c>
      <c r="F512">
        <v>31</v>
      </c>
      <c r="G512" t="s">
        <v>476</v>
      </c>
      <c r="H512" t="s">
        <v>383</v>
      </c>
      <c r="I512" t="s">
        <v>1641</v>
      </c>
      <c r="J512" t="s">
        <v>1642</v>
      </c>
      <c r="K512" t="s">
        <v>1643</v>
      </c>
      <c r="L512">
        <v>0</v>
      </c>
      <c r="M512">
        <v>2</v>
      </c>
      <c r="N512">
        <v>2</v>
      </c>
      <c r="O512">
        <f t="shared" si="23"/>
        <v>0</v>
      </c>
    </row>
    <row r="513" spans="1:15" x14ac:dyDescent="0.25">
      <c r="A513" s="4">
        <f t="shared" si="21"/>
        <v>14487</v>
      </c>
      <c r="B513" s="4" t="str">
        <f t="shared" si="22"/>
        <v>1930s</v>
      </c>
      <c r="C513">
        <v>1939</v>
      </c>
      <c r="D513" t="s">
        <v>1204</v>
      </c>
      <c r="E513" t="s">
        <v>1205</v>
      </c>
      <c r="F513">
        <v>30</v>
      </c>
      <c r="G513" t="s">
        <v>476</v>
      </c>
      <c r="H513" t="s">
        <v>383</v>
      </c>
      <c r="I513" t="s">
        <v>1195</v>
      </c>
      <c r="J513" t="s">
        <v>1638</v>
      </c>
      <c r="K513" t="s">
        <v>480</v>
      </c>
      <c r="L513">
        <v>0</v>
      </c>
      <c r="M513">
        <v>7</v>
      </c>
      <c r="N513">
        <v>7</v>
      </c>
      <c r="O513">
        <f t="shared" si="23"/>
        <v>0</v>
      </c>
    </row>
    <row r="514" spans="1:15" x14ac:dyDescent="0.25">
      <c r="A514" s="4">
        <f t="shared" si="21"/>
        <v>33114</v>
      </c>
      <c r="B514" s="4" t="str">
        <f t="shared" si="22"/>
        <v>1990s</v>
      </c>
      <c r="C514">
        <v>1990</v>
      </c>
      <c r="D514" t="s">
        <v>1204</v>
      </c>
      <c r="E514" t="s">
        <v>1205</v>
      </c>
      <c r="F514">
        <v>29</v>
      </c>
      <c r="G514" t="s">
        <v>476</v>
      </c>
      <c r="H514" t="s">
        <v>244</v>
      </c>
      <c r="I514" t="s">
        <v>1644</v>
      </c>
      <c r="J514" t="s">
        <v>1645</v>
      </c>
      <c r="K514" t="s">
        <v>358</v>
      </c>
      <c r="L514">
        <v>0</v>
      </c>
      <c r="M514">
        <v>13</v>
      </c>
      <c r="N514">
        <v>17</v>
      </c>
      <c r="O514">
        <f t="shared" si="23"/>
        <v>4</v>
      </c>
    </row>
    <row r="515" spans="1:15" x14ac:dyDescent="0.25">
      <c r="A515" s="4">
        <f t="shared" ref="A515:A578" si="24">DATE(C515, MONTH(E515&amp;1),F515)</f>
        <v>14105</v>
      </c>
      <c r="B515" s="4" t="str">
        <f t="shared" ref="B515:B578" si="25">FLOOR(C515,10)&amp;"s"</f>
        <v>1930s</v>
      </c>
      <c r="C515">
        <v>1938</v>
      </c>
      <c r="D515" t="s">
        <v>1204</v>
      </c>
      <c r="E515" t="s">
        <v>1205</v>
      </c>
      <c r="F515">
        <v>13</v>
      </c>
      <c r="G515" t="s">
        <v>476</v>
      </c>
      <c r="H515" t="s">
        <v>1578</v>
      </c>
      <c r="I515" t="s">
        <v>1646</v>
      </c>
      <c r="J515" t="s">
        <v>1647</v>
      </c>
      <c r="K515" t="s">
        <v>1648</v>
      </c>
      <c r="L515">
        <v>0</v>
      </c>
      <c r="M515">
        <v>16</v>
      </c>
      <c r="N515">
        <v>17</v>
      </c>
      <c r="O515">
        <f t="shared" ref="O515:O578" si="26">(N515-M515)</f>
        <v>1</v>
      </c>
    </row>
    <row r="516" spans="1:15" x14ac:dyDescent="0.25">
      <c r="A516" s="4">
        <f t="shared" si="24"/>
        <v>25059</v>
      </c>
      <c r="B516" s="4" t="str">
        <f t="shared" si="25"/>
        <v>1960s</v>
      </c>
      <c r="C516">
        <v>1968</v>
      </c>
      <c r="D516" t="s">
        <v>1204</v>
      </c>
      <c r="E516" t="s">
        <v>1205</v>
      </c>
      <c r="F516">
        <v>9</v>
      </c>
      <c r="G516" t="s">
        <v>476</v>
      </c>
      <c r="H516" t="s">
        <v>391</v>
      </c>
      <c r="I516" t="s">
        <v>1649</v>
      </c>
      <c r="J516" t="s">
        <v>1650</v>
      </c>
      <c r="K516" t="s">
        <v>1651</v>
      </c>
      <c r="L516">
        <v>0</v>
      </c>
      <c r="M516">
        <v>48</v>
      </c>
      <c r="N516">
        <v>48</v>
      </c>
      <c r="O516">
        <f t="shared" si="26"/>
        <v>0</v>
      </c>
    </row>
    <row r="517" spans="1:15" x14ac:dyDescent="0.25">
      <c r="A517" s="4">
        <f t="shared" si="24"/>
        <v>6792</v>
      </c>
      <c r="B517" s="4" t="str">
        <f t="shared" si="25"/>
        <v>1910s</v>
      </c>
      <c r="C517">
        <v>1918</v>
      </c>
      <c r="D517" t="s">
        <v>1204</v>
      </c>
      <c r="E517" t="s">
        <v>1205</v>
      </c>
      <c r="F517">
        <v>5</v>
      </c>
      <c r="G517" t="s">
        <v>476</v>
      </c>
      <c r="H517" t="s">
        <v>763</v>
      </c>
      <c r="I517" t="s">
        <v>1652</v>
      </c>
      <c r="J517" t="s">
        <v>1653</v>
      </c>
      <c r="K517" t="s">
        <v>1654</v>
      </c>
      <c r="L517">
        <v>0</v>
      </c>
      <c r="M517">
        <v>22</v>
      </c>
      <c r="N517">
        <v>22</v>
      </c>
      <c r="O517">
        <f t="shared" si="26"/>
        <v>0</v>
      </c>
    </row>
    <row r="518" spans="1:15" x14ac:dyDescent="0.25">
      <c r="A518" s="4">
        <f t="shared" si="24"/>
        <v>38578</v>
      </c>
      <c r="B518" s="4" t="str">
        <f t="shared" si="25"/>
        <v>2000s</v>
      </c>
      <c r="C518">
        <v>2005</v>
      </c>
      <c r="D518" t="s">
        <v>1204</v>
      </c>
      <c r="E518" t="s">
        <v>1205</v>
      </c>
      <c r="F518">
        <v>14</v>
      </c>
      <c r="G518" t="s">
        <v>506</v>
      </c>
      <c r="H518" t="s">
        <v>52</v>
      </c>
      <c r="I518" t="s">
        <v>1655</v>
      </c>
      <c r="J518" t="s">
        <v>1656</v>
      </c>
      <c r="K518" t="s">
        <v>1657</v>
      </c>
      <c r="L518">
        <v>0</v>
      </c>
      <c r="M518">
        <v>121</v>
      </c>
      <c r="N518">
        <v>121</v>
      </c>
      <c r="O518">
        <f t="shared" si="26"/>
        <v>0</v>
      </c>
    </row>
    <row r="519" spans="1:15" x14ac:dyDescent="0.25">
      <c r="A519" s="4">
        <f t="shared" si="24"/>
        <v>15932</v>
      </c>
      <c r="B519" s="4" t="str">
        <f t="shared" si="25"/>
        <v>1940s</v>
      </c>
      <c r="C519">
        <v>1943</v>
      </c>
      <c r="D519" t="s">
        <v>1204</v>
      </c>
      <c r="E519" t="s">
        <v>1205</v>
      </c>
      <c r="F519">
        <v>14</v>
      </c>
      <c r="G519" t="s">
        <v>506</v>
      </c>
      <c r="H519" t="s">
        <v>1578</v>
      </c>
      <c r="I519" t="s">
        <v>1658</v>
      </c>
      <c r="J519" t="s">
        <v>1659</v>
      </c>
      <c r="K519" t="s">
        <v>1660</v>
      </c>
      <c r="L519">
        <v>0</v>
      </c>
      <c r="M519">
        <v>17</v>
      </c>
      <c r="N519">
        <v>17</v>
      </c>
      <c r="O519">
        <f t="shared" si="26"/>
        <v>0</v>
      </c>
    </row>
    <row r="520" spans="1:15" x14ac:dyDescent="0.25">
      <c r="A520" s="4">
        <f t="shared" si="24"/>
        <v>13384</v>
      </c>
      <c r="B520" s="4" t="str">
        <f t="shared" si="25"/>
        <v>1930s</v>
      </c>
      <c r="C520">
        <v>1936</v>
      </c>
      <c r="D520" t="s">
        <v>1204</v>
      </c>
      <c r="E520" t="s">
        <v>1205</v>
      </c>
      <c r="F520">
        <v>22</v>
      </c>
      <c r="G520" t="s">
        <v>506</v>
      </c>
      <c r="H520" t="s">
        <v>806</v>
      </c>
      <c r="I520" t="s">
        <v>1661</v>
      </c>
      <c r="J520" t="s">
        <v>1662</v>
      </c>
      <c r="K520" t="s">
        <v>1663</v>
      </c>
      <c r="L520">
        <v>0</v>
      </c>
      <c r="M520">
        <v>2</v>
      </c>
      <c r="N520">
        <v>11</v>
      </c>
      <c r="O520">
        <f t="shared" si="26"/>
        <v>9</v>
      </c>
    </row>
    <row r="521" spans="1:15" x14ac:dyDescent="0.25">
      <c r="A521" s="4">
        <f t="shared" si="24"/>
        <v>32723</v>
      </c>
      <c r="B521" s="4" t="str">
        <f t="shared" si="25"/>
        <v>1980s</v>
      </c>
      <c r="C521">
        <v>1989</v>
      </c>
      <c r="D521" t="s">
        <v>1204</v>
      </c>
      <c r="E521" t="s">
        <v>1205</v>
      </c>
      <c r="F521">
        <v>3</v>
      </c>
      <c r="G521" t="s">
        <v>506</v>
      </c>
      <c r="H521" t="s">
        <v>1664</v>
      </c>
      <c r="I521" t="s">
        <v>1665</v>
      </c>
      <c r="J521" t="s">
        <v>1666</v>
      </c>
      <c r="K521" t="s">
        <v>1667</v>
      </c>
      <c r="L521">
        <v>0</v>
      </c>
      <c r="M521">
        <v>34</v>
      </c>
      <c r="N521">
        <v>34</v>
      </c>
      <c r="O521">
        <f t="shared" si="26"/>
        <v>0</v>
      </c>
    </row>
    <row r="522" spans="1:15" x14ac:dyDescent="0.25">
      <c r="A522" s="4">
        <f t="shared" si="24"/>
        <v>22152</v>
      </c>
      <c r="B522" s="4" t="str">
        <f t="shared" si="25"/>
        <v>1960s</v>
      </c>
      <c r="C522">
        <v>1960</v>
      </c>
      <c r="D522" t="s">
        <v>1204</v>
      </c>
      <c r="E522" t="s">
        <v>1205</v>
      </c>
      <c r="F522">
        <v>24</v>
      </c>
      <c r="G522" t="s">
        <v>506</v>
      </c>
      <c r="H522" t="s">
        <v>1668</v>
      </c>
      <c r="I522" t="s">
        <v>1669</v>
      </c>
      <c r="J522" t="s">
        <v>1670</v>
      </c>
      <c r="K522" t="s">
        <v>1671</v>
      </c>
      <c r="L522">
        <v>0</v>
      </c>
      <c r="M522">
        <v>3</v>
      </c>
      <c r="N522">
        <v>3</v>
      </c>
      <c r="O522">
        <f t="shared" si="26"/>
        <v>0</v>
      </c>
    </row>
    <row r="523" spans="1:15" x14ac:dyDescent="0.25">
      <c r="A523" s="4">
        <f t="shared" si="24"/>
        <v>23233</v>
      </c>
      <c r="B523" s="4" t="str">
        <f t="shared" si="25"/>
        <v>1960s</v>
      </c>
      <c r="C523">
        <v>1963</v>
      </c>
      <c r="D523" t="s">
        <v>1204</v>
      </c>
      <c r="E523" t="s">
        <v>1205</v>
      </c>
      <c r="F523">
        <v>10</v>
      </c>
      <c r="G523" t="s">
        <v>510</v>
      </c>
      <c r="H523" t="s">
        <v>1672</v>
      </c>
      <c r="I523" t="s">
        <v>1673</v>
      </c>
      <c r="J523" t="s">
        <v>1674</v>
      </c>
      <c r="K523" t="s">
        <v>1675</v>
      </c>
      <c r="L523">
        <v>0</v>
      </c>
      <c r="M523">
        <v>13</v>
      </c>
      <c r="N523">
        <v>13</v>
      </c>
      <c r="O523">
        <f t="shared" si="26"/>
        <v>0</v>
      </c>
    </row>
    <row r="524" spans="1:15" x14ac:dyDescent="0.25">
      <c r="A524" s="4">
        <f t="shared" si="24"/>
        <v>22522</v>
      </c>
      <c r="B524" s="4" t="str">
        <f t="shared" si="25"/>
        <v>1960s</v>
      </c>
      <c r="C524">
        <v>1961</v>
      </c>
      <c r="D524" t="s">
        <v>1204</v>
      </c>
      <c r="E524" t="s">
        <v>1205</v>
      </c>
      <c r="F524">
        <v>29</v>
      </c>
      <c r="G524" t="s">
        <v>510</v>
      </c>
      <c r="H524" t="s">
        <v>14</v>
      </c>
      <c r="I524" t="s">
        <v>1676</v>
      </c>
      <c r="J524" t="s">
        <v>1677</v>
      </c>
      <c r="K524" t="s">
        <v>1678</v>
      </c>
      <c r="L524">
        <v>0</v>
      </c>
      <c r="M524">
        <v>1</v>
      </c>
      <c r="N524">
        <v>6</v>
      </c>
      <c r="O524">
        <f t="shared" si="26"/>
        <v>5</v>
      </c>
    </row>
    <row r="525" spans="1:15" x14ac:dyDescent="0.25">
      <c r="A525" s="4">
        <f t="shared" si="24"/>
        <v>35648</v>
      </c>
      <c r="B525" s="4" t="str">
        <f t="shared" si="25"/>
        <v>1990s</v>
      </c>
      <c r="C525">
        <v>1997</v>
      </c>
      <c r="D525" t="s">
        <v>1204</v>
      </c>
      <c r="E525" t="s">
        <v>1205</v>
      </c>
      <c r="F525">
        <v>6</v>
      </c>
      <c r="G525" t="s">
        <v>1679</v>
      </c>
      <c r="H525" t="s">
        <v>52</v>
      </c>
      <c r="I525" t="s">
        <v>53</v>
      </c>
      <c r="J525" t="s">
        <v>1680</v>
      </c>
      <c r="K525" t="s">
        <v>975</v>
      </c>
      <c r="L525">
        <v>0</v>
      </c>
      <c r="M525">
        <v>228</v>
      </c>
      <c r="N525">
        <v>254</v>
      </c>
      <c r="O525">
        <f t="shared" si="26"/>
        <v>26</v>
      </c>
    </row>
    <row r="526" spans="1:15" x14ac:dyDescent="0.25">
      <c r="A526" s="4">
        <f t="shared" si="24"/>
        <v>34199</v>
      </c>
      <c r="B526" s="4" t="str">
        <f t="shared" si="25"/>
        <v>1990s</v>
      </c>
      <c r="C526">
        <v>1993</v>
      </c>
      <c r="D526" t="s">
        <v>1204</v>
      </c>
      <c r="E526" t="s">
        <v>1205</v>
      </c>
      <c r="F526">
        <v>18</v>
      </c>
      <c r="G526" t="s">
        <v>1681</v>
      </c>
      <c r="H526" t="s">
        <v>87</v>
      </c>
      <c r="I526" t="s">
        <v>1382</v>
      </c>
      <c r="J526" t="s">
        <v>1682</v>
      </c>
      <c r="K526" t="s">
        <v>1683</v>
      </c>
      <c r="L526">
        <v>0</v>
      </c>
      <c r="M526">
        <v>0</v>
      </c>
      <c r="N526">
        <v>3</v>
      </c>
      <c r="O526">
        <f t="shared" si="26"/>
        <v>3</v>
      </c>
    </row>
    <row r="527" spans="1:15" x14ac:dyDescent="0.25">
      <c r="A527" s="4">
        <f t="shared" si="24"/>
        <v>37857</v>
      </c>
      <c r="B527" s="4" t="str">
        <f t="shared" si="25"/>
        <v>2000s</v>
      </c>
      <c r="C527">
        <v>2003</v>
      </c>
      <c r="D527" t="s">
        <v>1204</v>
      </c>
      <c r="E527" t="s">
        <v>1205</v>
      </c>
      <c r="F527">
        <v>24</v>
      </c>
      <c r="G527" t="s">
        <v>1684</v>
      </c>
      <c r="H527" t="s">
        <v>922</v>
      </c>
      <c r="I527" t="s">
        <v>1685</v>
      </c>
      <c r="J527" t="s">
        <v>1686</v>
      </c>
      <c r="K527" t="s">
        <v>1687</v>
      </c>
      <c r="L527">
        <v>0</v>
      </c>
      <c r="M527">
        <v>21</v>
      </c>
      <c r="N527">
        <v>21</v>
      </c>
      <c r="O527">
        <f t="shared" si="26"/>
        <v>0</v>
      </c>
    </row>
    <row r="528" spans="1:15" x14ac:dyDescent="0.25">
      <c r="A528" s="4">
        <f t="shared" si="24"/>
        <v>26891</v>
      </c>
      <c r="B528" s="4" t="str">
        <f t="shared" si="25"/>
        <v>1970s</v>
      </c>
      <c r="C528">
        <v>1973</v>
      </c>
      <c r="D528" t="s">
        <v>1204</v>
      </c>
      <c r="E528" t="s">
        <v>1205</v>
      </c>
      <c r="F528">
        <v>15</v>
      </c>
      <c r="G528" t="s">
        <v>1684</v>
      </c>
      <c r="H528" t="s">
        <v>1688</v>
      </c>
      <c r="I528" t="s">
        <v>1689</v>
      </c>
      <c r="J528" t="s">
        <v>1690</v>
      </c>
      <c r="K528" t="s">
        <v>604</v>
      </c>
      <c r="L528">
        <v>0</v>
      </c>
      <c r="M528">
        <v>10</v>
      </c>
      <c r="N528">
        <v>10</v>
      </c>
      <c r="O528">
        <f t="shared" si="26"/>
        <v>0</v>
      </c>
    </row>
    <row r="529" spans="1:15" x14ac:dyDescent="0.25">
      <c r="A529" s="4">
        <f t="shared" si="24"/>
        <v>28362</v>
      </c>
      <c r="B529" s="4" t="str">
        <f t="shared" si="25"/>
        <v>1970s</v>
      </c>
      <c r="C529">
        <v>1977</v>
      </c>
      <c r="D529" t="s">
        <v>1204</v>
      </c>
      <c r="E529" t="s">
        <v>1205</v>
      </c>
      <c r="F529">
        <v>25</v>
      </c>
      <c r="G529" t="s">
        <v>528</v>
      </c>
      <c r="H529" t="s">
        <v>1664</v>
      </c>
      <c r="I529" t="s">
        <v>1691</v>
      </c>
      <c r="J529" t="s">
        <v>1692</v>
      </c>
      <c r="K529" t="s">
        <v>1693</v>
      </c>
      <c r="L529">
        <v>0</v>
      </c>
      <c r="M529">
        <v>2</v>
      </c>
      <c r="N529">
        <v>2</v>
      </c>
      <c r="O529">
        <f t="shared" si="26"/>
        <v>0</v>
      </c>
    </row>
    <row r="530" spans="1:15" x14ac:dyDescent="0.25">
      <c r="A530" s="4">
        <f t="shared" si="24"/>
        <v>21061</v>
      </c>
      <c r="B530" s="4" t="str">
        <f t="shared" si="25"/>
        <v>1950s</v>
      </c>
      <c r="C530">
        <v>1957</v>
      </c>
      <c r="D530" t="s">
        <v>1204</v>
      </c>
      <c r="E530" t="s">
        <v>1205</v>
      </c>
      <c r="F530">
        <v>29</v>
      </c>
      <c r="G530" t="s">
        <v>535</v>
      </c>
      <c r="H530" t="s">
        <v>18</v>
      </c>
      <c r="I530" t="s">
        <v>1694</v>
      </c>
      <c r="J530" t="s">
        <v>1695</v>
      </c>
      <c r="K530" t="s">
        <v>1696</v>
      </c>
      <c r="L530">
        <v>0</v>
      </c>
      <c r="M530">
        <v>12</v>
      </c>
      <c r="N530">
        <v>12</v>
      </c>
      <c r="O530">
        <f t="shared" si="26"/>
        <v>0</v>
      </c>
    </row>
    <row r="531" spans="1:15" x14ac:dyDescent="0.25">
      <c r="A531" s="4">
        <f t="shared" si="24"/>
        <v>27609</v>
      </c>
      <c r="B531" s="4" t="str">
        <f t="shared" si="25"/>
        <v>1970s</v>
      </c>
      <c r="C531">
        <v>1975</v>
      </c>
      <c r="D531" t="s">
        <v>1204</v>
      </c>
      <c r="E531" t="s">
        <v>1205</v>
      </c>
      <c r="F531">
        <v>3</v>
      </c>
      <c r="G531" t="s">
        <v>535</v>
      </c>
      <c r="H531" t="s">
        <v>18</v>
      </c>
      <c r="I531" t="s">
        <v>1697</v>
      </c>
      <c r="J531" t="s">
        <v>1698</v>
      </c>
      <c r="K531" t="s">
        <v>1699</v>
      </c>
      <c r="L531">
        <v>0</v>
      </c>
      <c r="M531">
        <v>20</v>
      </c>
      <c r="N531">
        <v>20</v>
      </c>
      <c r="O531">
        <f t="shared" si="26"/>
        <v>0</v>
      </c>
    </row>
    <row r="532" spans="1:15" x14ac:dyDescent="0.25">
      <c r="A532" s="4">
        <f t="shared" si="24"/>
        <v>31638</v>
      </c>
      <c r="B532" s="4" t="str">
        <f t="shared" si="25"/>
        <v>1980s</v>
      </c>
      <c r="C532">
        <v>1986</v>
      </c>
      <c r="D532" t="s">
        <v>1204</v>
      </c>
      <c r="E532" t="s">
        <v>1205</v>
      </c>
      <c r="F532">
        <v>14</v>
      </c>
      <c r="G532" t="s">
        <v>535</v>
      </c>
      <c r="H532" t="s">
        <v>244</v>
      </c>
      <c r="I532" t="s">
        <v>1700</v>
      </c>
      <c r="J532" t="s">
        <v>1701</v>
      </c>
      <c r="K532" t="s">
        <v>1702</v>
      </c>
      <c r="L532">
        <v>0</v>
      </c>
      <c r="M532">
        <v>59</v>
      </c>
      <c r="N532">
        <v>59</v>
      </c>
      <c r="O532">
        <f t="shared" si="26"/>
        <v>0</v>
      </c>
    </row>
    <row r="533" spans="1:15" x14ac:dyDescent="0.25">
      <c r="A533" s="4">
        <f t="shared" si="24"/>
        <v>32386</v>
      </c>
      <c r="B533" s="4" t="str">
        <f t="shared" si="25"/>
        <v>1980s</v>
      </c>
      <c r="C533">
        <v>1988</v>
      </c>
      <c r="D533" t="s">
        <v>1204</v>
      </c>
      <c r="E533" t="s">
        <v>1205</v>
      </c>
      <c r="F533">
        <v>31</v>
      </c>
      <c r="G533" t="s">
        <v>538</v>
      </c>
      <c r="H533" t="s">
        <v>118</v>
      </c>
      <c r="I533" t="s">
        <v>1703</v>
      </c>
      <c r="J533" t="s">
        <v>1704</v>
      </c>
      <c r="K533" t="s">
        <v>1705</v>
      </c>
      <c r="L533">
        <v>0</v>
      </c>
      <c r="M533">
        <v>7</v>
      </c>
      <c r="N533">
        <v>89</v>
      </c>
      <c r="O533">
        <f t="shared" si="26"/>
        <v>82</v>
      </c>
    </row>
    <row r="534" spans="1:15" x14ac:dyDescent="0.25">
      <c r="A534" s="4">
        <f t="shared" si="24"/>
        <v>22499</v>
      </c>
      <c r="B534" s="4" t="str">
        <f t="shared" si="25"/>
        <v>1960s</v>
      </c>
      <c r="C534">
        <v>1961</v>
      </c>
      <c r="D534" t="s">
        <v>1204</v>
      </c>
      <c r="E534" t="s">
        <v>1205</v>
      </c>
      <c r="F534">
        <v>6</v>
      </c>
      <c r="G534" t="s">
        <v>1706</v>
      </c>
      <c r="H534" t="s">
        <v>18</v>
      </c>
      <c r="I534" t="s">
        <v>1707</v>
      </c>
      <c r="J534" t="s">
        <v>1708</v>
      </c>
      <c r="K534" t="s">
        <v>1549</v>
      </c>
      <c r="L534">
        <v>3</v>
      </c>
      <c r="M534">
        <v>27</v>
      </c>
      <c r="N534">
        <v>27</v>
      </c>
      <c r="O534">
        <f t="shared" si="26"/>
        <v>0</v>
      </c>
    </row>
    <row r="535" spans="1:15" x14ac:dyDescent="0.25">
      <c r="A535" s="4">
        <f t="shared" si="24"/>
        <v>14102</v>
      </c>
      <c r="B535" s="4" t="str">
        <f t="shared" si="25"/>
        <v>1930s</v>
      </c>
      <c r="C535">
        <v>1938</v>
      </c>
      <c r="D535" t="s">
        <v>1204</v>
      </c>
      <c r="E535" t="s">
        <v>1205</v>
      </c>
      <c r="F535">
        <v>10</v>
      </c>
      <c r="G535" t="s">
        <v>1706</v>
      </c>
      <c r="H535" t="s">
        <v>236</v>
      </c>
      <c r="I535" t="s">
        <v>1709</v>
      </c>
      <c r="J535" t="s">
        <v>1710</v>
      </c>
      <c r="K535" t="s">
        <v>1711</v>
      </c>
      <c r="L535">
        <v>0</v>
      </c>
      <c r="M535">
        <v>12</v>
      </c>
      <c r="N535">
        <v>12</v>
      </c>
      <c r="O535">
        <f t="shared" si="26"/>
        <v>0</v>
      </c>
    </row>
    <row r="536" spans="1:15" x14ac:dyDescent="0.25">
      <c r="A536" s="4">
        <f t="shared" si="24"/>
        <v>37108</v>
      </c>
      <c r="B536" s="4" t="str">
        <f t="shared" si="25"/>
        <v>2000s</v>
      </c>
      <c r="C536">
        <v>2001</v>
      </c>
      <c r="D536" t="s">
        <v>1204</v>
      </c>
      <c r="E536" t="s">
        <v>1205</v>
      </c>
      <c r="F536">
        <v>5</v>
      </c>
      <c r="G536" t="s">
        <v>1712</v>
      </c>
      <c r="H536" t="s">
        <v>999</v>
      </c>
      <c r="I536" t="s">
        <v>1713</v>
      </c>
      <c r="J536" t="s">
        <v>1714</v>
      </c>
      <c r="K536" t="s">
        <v>1715</v>
      </c>
      <c r="L536">
        <v>0</v>
      </c>
      <c r="M536">
        <v>3</v>
      </c>
      <c r="N536">
        <v>3</v>
      </c>
      <c r="O536">
        <f t="shared" si="26"/>
        <v>0</v>
      </c>
    </row>
    <row r="537" spans="1:15" x14ac:dyDescent="0.25">
      <c r="A537" s="4">
        <f t="shared" si="24"/>
        <v>17035</v>
      </c>
      <c r="B537" s="4" t="str">
        <f t="shared" si="25"/>
        <v>1940s</v>
      </c>
      <c r="C537">
        <v>1946</v>
      </c>
      <c r="D537" t="s">
        <v>1204</v>
      </c>
      <c r="E537" t="s">
        <v>1205</v>
      </c>
      <c r="F537">
        <v>21</v>
      </c>
      <c r="G537" t="s">
        <v>1716</v>
      </c>
      <c r="H537" t="s">
        <v>18</v>
      </c>
      <c r="I537" t="s">
        <v>1115</v>
      </c>
      <c r="J537" t="s">
        <v>1717</v>
      </c>
      <c r="K537" t="s">
        <v>1718</v>
      </c>
      <c r="L537">
        <v>0</v>
      </c>
      <c r="M537">
        <v>2</v>
      </c>
      <c r="N537">
        <v>25</v>
      </c>
      <c r="O537">
        <f t="shared" si="26"/>
        <v>23</v>
      </c>
    </row>
    <row r="538" spans="1:15" x14ac:dyDescent="0.25">
      <c r="A538" s="4">
        <f t="shared" si="24"/>
        <v>44050</v>
      </c>
      <c r="B538" s="4" t="str">
        <f t="shared" si="25"/>
        <v>2020s</v>
      </c>
      <c r="C538">
        <v>2020</v>
      </c>
      <c r="D538" t="s">
        <v>1204</v>
      </c>
      <c r="E538" t="s">
        <v>1205</v>
      </c>
      <c r="F538">
        <v>7</v>
      </c>
      <c r="G538" t="s">
        <v>550</v>
      </c>
      <c r="H538" t="s">
        <v>52</v>
      </c>
      <c r="I538" t="s">
        <v>1719</v>
      </c>
      <c r="J538" t="s">
        <v>1720</v>
      </c>
      <c r="K538" t="s">
        <v>1721</v>
      </c>
      <c r="L538">
        <v>0</v>
      </c>
      <c r="M538">
        <v>20</v>
      </c>
      <c r="N538">
        <v>190</v>
      </c>
      <c r="O538">
        <f t="shared" si="26"/>
        <v>170</v>
      </c>
    </row>
    <row r="539" spans="1:15" x14ac:dyDescent="0.25">
      <c r="A539" s="4">
        <f t="shared" si="24"/>
        <v>33466</v>
      </c>
      <c r="B539" s="4" t="str">
        <f t="shared" si="25"/>
        <v>1990s</v>
      </c>
      <c r="C539">
        <v>1991</v>
      </c>
      <c r="D539" t="s">
        <v>1204</v>
      </c>
      <c r="E539" t="s">
        <v>1205</v>
      </c>
      <c r="F539">
        <v>16</v>
      </c>
      <c r="G539" t="s">
        <v>550</v>
      </c>
      <c r="H539" t="s">
        <v>52</v>
      </c>
      <c r="I539" t="s">
        <v>356</v>
      </c>
      <c r="J539" t="s">
        <v>1722</v>
      </c>
      <c r="K539" t="s">
        <v>552</v>
      </c>
      <c r="L539">
        <v>0</v>
      </c>
      <c r="M539">
        <v>69</v>
      </c>
      <c r="N539">
        <v>69</v>
      </c>
      <c r="O539">
        <f t="shared" si="26"/>
        <v>0</v>
      </c>
    </row>
    <row r="540" spans="1:15" x14ac:dyDescent="0.25">
      <c r="A540" s="4">
        <f t="shared" si="24"/>
        <v>14485</v>
      </c>
      <c r="B540" s="4" t="str">
        <f t="shared" si="25"/>
        <v>1930s</v>
      </c>
      <c r="C540">
        <v>1939</v>
      </c>
      <c r="D540" t="s">
        <v>1204</v>
      </c>
      <c r="E540" t="s">
        <v>1205</v>
      </c>
      <c r="F540">
        <v>28</v>
      </c>
      <c r="G540" t="s">
        <v>550</v>
      </c>
      <c r="H540" t="s">
        <v>252</v>
      </c>
      <c r="I540" t="s">
        <v>1723</v>
      </c>
      <c r="J540" t="s">
        <v>1724</v>
      </c>
      <c r="K540" t="s">
        <v>1725</v>
      </c>
      <c r="L540">
        <v>0</v>
      </c>
      <c r="M540">
        <v>2</v>
      </c>
      <c r="N540">
        <v>2</v>
      </c>
      <c r="O540">
        <f t="shared" si="26"/>
        <v>0</v>
      </c>
    </row>
    <row r="541" spans="1:15" x14ac:dyDescent="0.25">
      <c r="A541" s="4">
        <f t="shared" si="24"/>
        <v>21052</v>
      </c>
      <c r="B541" s="4" t="str">
        <f t="shared" si="25"/>
        <v>1950s</v>
      </c>
      <c r="C541">
        <v>1957</v>
      </c>
      <c r="D541" t="s">
        <v>1204</v>
      </c>
      <c r="E541" t="s">
        <v>1205</v>
      </c>
      <c r="F541">
        <v>20</v>
      </c>
      <c r="G541" t="s">
        <v>550</v>
      </c>
      <c r="H541" t="s">
        <v>18</v>
      </c>
      <c r="I541" t="s">
        <v>19</v>
      </c>
      <c r="J541" t="s">
        <v>1726</v>
      </c>
      <c r="K541" t="s">
        <v>1727</v>
      </c>
      <c r="L541">
        <v>0</v>
      </c>
      <c r="M541">
        <v>8</v>
      </c>
      <c r="N541">
        <v>8</v>
      </c>
      <c r="O541">
        <f t="shared" si="26"/>
        <v>0</v>
      </c>
    </row>
    <row r="542" spans="1:15" x14ac:dyDescent="0.25">
      <c r="A542" s="4">
        <f t="shared" si="24"/>
        <v>21765</v>
      </c>
      <c r="B542" s="4" t="str">
        <f t="shared" si="25"/>
        <v>1950s</v>
      </c>
      <c r="C542">
        <v>1959</v>
      </c>
      <c r="D542" t="s">
        <v>1204</v>
      </c>
      <c r="E542" t="s">
        <v>1205</v>
      </c>
      <c r="F542">
        <v>3</v>
      </c>
      <c r="G542" t="s">
        <v>550</v>
      </c>
      <c r="H542" t="s">
        <v>18</v>
      </c>
      <c r="I542" t="s">
        <v>19</v>
      </c>
      <c r="J542" t="s">
        <v>1728</v>
      </c>
      <c r="K542" t="s">
        <v>557</v>
      </c>
      <c r="L542">
        <v>0</v>
      </c>
      <c r="M542">
        <v>6</v>
      </c>
      <c r="N542">
        <v>6</v>
      </c>
      <c r="O542">
        <f t="shared" si="26"/>
        <v>0</v>
      </c>
    </row>
    <row r="543" spans="1:15" x14ac:dyDescent="0.25">
      <c r="A543" s="4">
        <f t="shared" si="24"/>
        <v>26523</v>
      </c>
      <c r="B543" s="4" t="str">
        <f t="shared" si="25"/>
        <v>1970s</v>
      </c>
      <c r="C543">
        <v>1972</v>
      </c>
      <c r="D543" t="s">
        <v>1204</v>
      </c>
      <c r="E543" t="s">
        <v>1205</v>
      </c>
      <c r="F543">
        <v>12</v>
      </c>
      <c r="G543" t="s">
        <v>550</v>
      </c>
      <c r="H543" t="s">
        <v>368</v>
      </c>
      <c r="I543" t="s">
        <v>373</v>
      </c>
      <c r="J543" t="s">
        <v>1729</v>
      </c>
      <c r="K543" t="s">
        <v>552</v>
      </c>
      <c r="L543">
        <v>0</v>
      </c>
      <c r="M543">
        <v>18</v>
      </c>
      <c r="N543">
        <v>18</v>
      </c>
      <c r="O543">
        <f t="shared" si="26"/>
        <v>0</v>
      </c>
    </row>
    <row r="544" spans="1:15" x14ac:dyDescent="0.25">
      <c r="A544" s="4">
        <f t="shared" si="24"/>
        <v>25809</v>
      </c>
      <c r="B544" s="4" t="str">
        <f t="shared" si="25"/>
        <v>1970s</v>
      </c>
      <c r="C544">
        <v>1970</v>
      </c>
      <c r="D544" t="s">
        <v>1204</v>
      </c>
      <c r="E544" t="s">
        <v>1205</v>
      </c>
      <c r="F544">
        <v>29</v>
      </c>
      <c r="G544" t="s">
        <v>550</v>
      </c>
      <c r="H544" t="s">
        <v>368</v>
      </c>
      <c r="I544" t="s">
        <v>1730</v>
      </c>
      <c r="J544" t="s">
        <v>1731</v>
      </c>
      <c r="K544" t="s">
        <v>552</v>
      </c>
      <c r="L544">
        <v>0</v>
      </c>
      <c r="M544">
        <v>39</v>
      </c>
      <c r="N544">
        <v>39</v>
      </c>
      <c r="O544">
        <f t="shared" si="26"/>
        <v>0</v>
      </c>
    </row>
    <row r="545" spans="1:15" x14ac:dyDescent="0.25">
      <c r="A545" s="4">
        <f t="shared" si="24"/>
        <v>29071</v>
      </c>
      <c r="B545" s="4" t="str">
        <f t="shared" si="25"/>
        <v>1970s</v>
      </c>
      <c r="C545">
        <v>1979</v>
      </c>
      <c r="D545" t="s">
        <v>1204</v>
      </c>
      <c r="E545" t="s">
        <v>1205</v>
      </c>
      <c r="F545">
        <v>4</v>
      </c>
      <c r="G545" t="s">
        <v>550</v>
      </c>
      <c r="H545" t="s">
        <v>1732</v>
      </c>
      <c r="I545" t="s">
        <v>1733</v>
      </c>
      <c r="J545" t="s">
        <v>1734</v>
      </c>
      <c r="K545" t="s">
        <v>552</v>
      </c>
      <c r="L545">
        <v>0</v>
      </c>
      <c r="M545">
        <v>45</v>
      </c>
      <c r="N545">
        <v>45</v>
      </c>
      <c r="O545">
        <f t="shared" si="26"/>
        <v>0</v>
      </c>
    </row>
    <row r="546" spans="1:15" x14ac:dyDescent="0.25">
      <c r="A546" s="4">
        <f t="shared" si="24"/>
        <v>40027</v>
      </c>
      <c r="B546" s="4" t="str">
        <f t="shared" si="25"/>
        <v>2000s</v>
      </c>
      <c r="C546">
        <v>2009</v>
      </c>
      <c r="D546" t="s">
        <v>1204</v>
      </c>
      <c r="E546" t="s">
        <v>1205</v>
      </c>
      <c r="F546">
        <v>2</v>
      </c>
      <c r="G546" t="s">
        <v>576</v>
      </c>
      <c r="H546" t="s">
        <v>14</v>
      </c>
      <c r="I546" t="s">
        <v>1735</v>
      </c>
      <c r="J546" t="s">
        <v>1736</v>
      </c>
      <c r="K546" t="s">
        <v>582</v>
      </c>
      <c r="L546">
        <v>0</v>
      </c>
      <c r="M546">
        <v>16</v>
      </c>
      <c r="N546">
        <v>16</v>
      </c>
      <c r="O546">
        <f t="shared" si="26"/>
        <v>0</v>
      </c>
    </row>
    <row r="547" spans="1:15" x14ac:dyDescent="0.25">
      <c r="A547" s="4">
        <f t="shared" si="24"/>
        <v>31271</v>
      </c>
      <c r="B547" s="4" t="str">
        <f t="shared" si="25"/>
        <v>1980s</v>
      </c>
      <c r="C547">
        <v>1985</v>
      </c>
      <c r="D547" t="s">
        <v>1204</v>
      </c>
      <c r="E547" t="s">
        <v>1205</v>
      </c>
      <c r="F547">
        <v>12</v>
      </c>
      <c r="G547" t="s">
        <v>576</v>
      </c>
      <c r="H547" t="s">
        <v>14</v>
      </c>
      <c r="I547" t="s">
        <v>1735</v>
      </c>
      <c r="J547" t="s">
        <v>1737</v>
      </c>
      <c r="K547" t="s">
        <v>582</v>
      </c>
      <c r="L547">
        <v>0</v>
      </c>
      <c r="M547">
        <v>8</v>
      </c>
      <c r="N547">
        <v>19</v>
      </c>
      <c r="O547">
        <f t="shared" si="26"/>
        <v>11</v>
      </c>
    </row>
    <row r="548" spans="1:15" x14ac:dyDescent="0.25">
      <c r="A548" s="4">
        <f t="shared" si="24"/>
        <v>30909</v>
      </c>
      <c r="B548" s="4" t="str">
        <f t="shared" si="25"/>
        <v>1980s</v>
      </c>
      <c r="C548">
        <v>1984</v>
      </c>
      <c r="D548" t="s">
        <v>1204</v>
      </c>
      <c r="E548" t="s">
        <v>1205</v>
      </c>
      <c r="F548">
        <v>15</v>
      </c>
      <c r="G548" t="s">
        <v>576</v>
      </c>
      <c r="H548" t="s">
        <v>18</v>
      </c>
      <c r="I548" t="s">
        <v>1738</v>
      </c>
      <c r="J548" t="s">
        <v>584</v>
      </c>
      <c r="K548" t="s">
        <v>1739</v>
      </c>
      <c r="L548">
        <v>0</v>
      </c>
      <c r="M548">
        <v>2</v>
      </c>
      <c r="N548">
        <v>3</v>
      </c>
      <c r="O548">
        <f t="shared" si="26"/>
        <v>1</v>
      </c>
    </row>
    <row r="549" spans="1:15" x14ac:dyDescent="0.25">
      <c r="A549" s="4">
        <f t="shared" si="24"/>
        <v>34920</v>
      </c>
      <c r="B549" s="4" t="str">
        <f t="shared" si="25"/>
        <v>1990s</v>
      </c>
      <c r="C549">
        <v>1995</v>
      </c>
      <c r="D549" t="s">
        <v>1204</v>
      </c>
      <c r="E549" t="s">
        <v>1205</v>
      </c>
      <c r="F549">
        <v>9</v>
      </c>
      <c r="G549" t="s">
        <v>576</v>
      </c>
      <c r="H549" t="s">
        <v>118</v>
      </c>
      <c r="I549" t="s">
        <v>1740</v>
      </c>
      <c r="J549" t="s">
        <v>1741</v>
      </c>
      <c r="K549" t="s">
        <v>1742</v>
      </c>
      <c r="L549">
        <v>0</v>
      </c>
      <c r="M549">
        <v>10</v>
      </c>
      <c r="N549">
        <v>10</v>
      </c>
      <c r="O549">
        <f t="shared" si="26"/>
        <v>0</v>
      </c>
    </row>
    <row r="550" spans="1:15" x14ac:dyDescent="0.25">
      <c r="A550" s="4">
        <f t="shared" si="24"/>
        <v>42228</v>
      </c>
      <c r="B550" s="4" t="str">
        <f t="shared" si="25"/>
        <v>2010s</v>
      </c>
      <c r="C550">
        <v>2015</v>
      </c>
      <c r="D550" t="s">
        <v>1204</v>
      </c>
      <c r="E550" t="s">
        <v>1205</v>
      </c>
      <c r="F550">
        <v>12</v>
      </c>
      <c r="G550" t="s">
        <v>576</v>
      </c>
      <c r="H550" t="s">
        <v>1743</v>
      </c>
      <c r="I550" t="s">
        <v>1744</v>
      </c>
      <c r="J550" t="s">
        <v>1745</v>
      </c>
      <c r="K550" t="s">
        <v>1746</v>
      </c>
      <c r="L550">
        <v>0</v>
      </c>
      <c r="M550">
        <v>1</v>
      </c>
      <c r="N550">
        <v>6</v>
      </c>
      <c r="O550">
        <f t="shared" si="26"/>
        <v>5</v>
      </c>
    </row>
    <row r="551" spans="1:15" x14ac:dyDescent="0.25">
      <c r="A551" s="4">
        <f t="shared" si="24"/>
        <v>29459</v>
      </c>
      <c r="B551" s="4" t="str">
        <f t="shared" si="25"/>
        <v>1980s</v>
      </c>
      <c r="C551">
        <v>1980</v>
      </c>
      <c r="D551" t="s">
        <v>1204</v>
      </c>
      <c r="E551" t="s">
        <v>1205</v>
      </c>
      <c r="F551">
        <v>26</v>
      </c>
      <c r="G551" t="s">
        <v>576</v>
      </c>
      <c r="H551" t="s">
        <v>391</v>
      </c>
      <c r="I551" t="s">
        <v>1747</v>
      </c>
      <c r="J551" t="s">
        <v>1748</v>
      </c>
      <c r="K551" t="s">
        <v>1749</v>
      </c>
      <c r="L551">
        <v>0</v>
      </c>
      <c r="M551">
        <v>37</v>
      </c>
      <c r="N551">
        <v>37</v>
      </c>
      <c r="O551">
        <f t="shared" si="26"/>
        <v>0</v>
      </c>
    </row>
    <row r="552" spans="1:15" x14ac:dyDescent="0.25">
      <c r="A552" s="4">
        <f t="shared" si="24"/>
        <v>25446</v>
      </c>
      <c r="B552" s="4" t="str">
        <f t="shared" si="25"/>
        <v>1960s</v>
      </c>
      <c r="C552">
        <v>1969</v>
      </c>
      <c r="D552" t="s">
        <v>1204</v>
      </c>
      <c r="E552" t="s">
        <v>1205</v>
      </c>
      <c r="F552">
        <v>31</v>
      </c>
      <c r="G552" t="s">
        <v>600</v>
      </c>
      <c r="H552" t="s">
        <v>75</v>
      </c>
      <c r="I552" t="s">
        <v>1750</v>
      </c>
      <c r="J552" t="s">
        <v>1751</v>
      </c>
      <c r="K552" t="s">
        <v>1752</v>
      </c>
      <c r="L552">
        <v>0</v>
      </c>
      <c r="M552">
        <v>3</v>
      </c>
      <c r="N552">
        <v>3</v>
      </c>
      <c r="O552">
        <f t="shared" si="26"/>
        <v>0</v>
      </c>
    </row>
    <row r="553" spans="1:15" x14ac:dyDescent="0.25">
      <c r="A553" s="4">
        <f t="shared" si="24"/>
        <v>19958</v>
      </c>
      <c r="B553" s="4" t="str">
        <f t="shared" si="25"/>
        <v>1950s</v>
      </c>
      <c r="C553">
        <v>1954</v>
      </c>
      <c r="D553" t="s">
        <v>1204</v>
      </c>
      <c r="E553" t="s">
        <v>1205</v>
      </c>
      <c r="F553">
        <v>22</v>
      </c>
      <c r="G553" t="s">
        <v>600</v>
      </c>
      <c r="H553" t="s">
        <v>18</v>
      </c>
      <c r="I553" t="s">
        <v>1753</v>
      </c>
      <c r="J553" t="s">
        <v>1754</v>
      </c>
      <c r="K553" t="s">
        <v>1755</v>
      </c>
      <c r="L553">
        <v>0</v>
      </c>
      <c r="M553">
        <v>12</v>
      </c>
      <c r="N553">
        <v>19</v>
      </c>
      <c r="O553">
        <f t="shared" si="26"/>
        <v>7</v>
      </c>
    </row>
    <row r="554" spans="1:15" x14ac:dyDescent="0.25">
      <c r="A554" s="4">
        <f t="shared" si="24"/>
        <v>27974</v>
      </c>
      <c r="B554" s="4" t="str">
        <f t="shared" si="25"/>
        <v>1970s</v>
      </c>
      <c r="C554">
        <v>1976</v>
      </c>
      <c r="D554" t="s">
        <v>1204</v>
      </c>
      <c r="E554" t="s">
        <v>1205</v>
      </c>
      <c r="F554">
        <v>2</v>
      </c>
      <c r="G554" t="s">
        <v>605</v>
      </c>
      <c r="H554" t="s">
        <v>52</v>
      </c>
      <c r="I554" t="s">
        <v>1756</v>
      </c>
      <c r="J554" t="s">
        <v>1757</v>
      </c>
      <c r="K554" t="s">
        <v>975</v>
      </c>
      <c r="L554">
        <v>0</v>
      </c>
      <c r="M554">
        <v>5</v>
      </c>
      <c r="N554">
        <v>5</v>
      </c>
      <c r="O554">
        <f t="shared" si="26"/>
        <v>0</v>
      </c>
    </row>
    <row r="555" spans="1:15" x14ac:dyDescent="0.25">
      <c r="A555" s="4">
        <f t="shared" si="24"/>
        <v>41861</v>
      </c>
      <c r="B555" s="4" t="str">
        <f t="shared" si="25"/>
        <v>2010s</v>
      </c>
      <c r="C555">
        <v>2014</v>
      </c>
      <c r="D555" t="s">
        <v>1204</v>
      </c>
      <c r="E555" t="s">
        <v>1205</v>
      </c>
      <c r="F555">
        <v>10</v>
      </c>
      <c r="G555" t="s">
        <v>605</v>
      </c>
      <c r="H555" t="s">
        <v>1758</v>
      </c>
      <c r="I555" t="s">
        <v>1759</v>
      </c>
      <c r="J555" t="s">
        <v>606</v>
      </c>
      <c r="K555" t="s">
        <v>1760</v>
      </c>
      <c r="L555">
        <v>0</v>
      </c>
      <c r="M555">
        <v>39</v>
      </c>
      <c r="N555">
        <v>48</v>
      </c>
      <c r="O555">
        <f t="shared" si="26"/>
        <v>9</v>
      </c>
    </row>
    <row r="556" spans="1:15" x14ac:dyDescent="0.25">
      <c r="A556" s="4">
        <f t="shared" si="24"/>
        <v>39316</v>
      </c>
      <c r="B556" s="4" t="str">
        <f t="shared" si="25"/>
        <v>2000s</v>
      </c>
      <c r="C556">
        <v>2007</v>
      </c>
      <c r="D556" t="s">
        <v>1204</v>
      </c>
      <c r="E556" t="s">
        <v>1205</v>
      </c>
      <c r="F556">
        <v>22</v>
      </c>
      <c r="G556" t="s">
        <v>615</v>
      </c>
      <c r="H556" t="s">
        <v>1761</v>
      </c>
      <c r="I556" t="s">
        <v>1762</v>
      </c>
      <c r="J556" t="s">
        <v>1763</v>
      </c>
      <c r="K556" t="s">
        <v>1214</v>
      </c>
      <c r="L556">
        <v>0</v>
      </c>
      <c r="M556">
        <v>14</v>
      </c>
      <c r="N556">
        <v>14</v>
      </c>
      <c r="O556">
        <f t="shared" si="26"/>
        <v>0</v>
      </c>
    </row>
    <row r="557" spans="1:15" x14ac:dyDescent="0.25">
      <c r="A557" s="4">
        <f t="shared" si="24"/>
        <v>18125</v>
      </c>
      <c r="B557" s="4" t="str">
        <f t="shared" si="25"/>
        <v>1940s</v>
      </c>
      <c r="C557">
        <v>1949</v>
      </c>
      <c r="D557" t="s">
        <v>1204</v>
      </c>
      <c r="E557" t="s">
        <v>1205</v>
      </c>
      <c r="F557">
        <v>15</v>
      </c>
      <c r="G557" t="s">
        <v>622</v>
      </c>
      <c r="H557" t="s">
        <v>18</v>
      </c>
      <c r="I557" t="s">
        <v>467</v>
      </c>
      <c r="J557" t="s">
        <v>1764</v>
      </c>
      <c r="K557" t="s">
        <v>1765</v>
      </c>
      <c r="L557">
        <v>0</v>
      </c>
      <c r="M557">
        <v>8</v>
      </c>
      <c r="N557">
        <v>58</v>
      </c>
      <c r="O557">
        <f t="shared" si="26"/>
        <v>50</v>
      </c>
    </row>
    <row r="558" spans="1:15" x14ac:dyDescent="0.25">
      <c r="A558" s="4">
        <f t="shared" si="24"/>
        <v>38570</v>
      </c>
      <c r="B558" s="4" t="str">
        <f t="shared" si="25"/>
        <v>2000s</v>
      </c>
      <c r="C558">
        <v>2005</v>
      </c>
      <c r="D558" t="s">
        <v>1204</v>
      </c>
      <c r="E558" t="s">
        <v>1205</v>
      </c>
      <c r="F558">
        <v>6</v>
      </c>
      <c r="G558" t="s">
        <v>630</v>
      </c>
      <c r="H558" t="s">
        <v>970</v>
      </c>
      <c r="I558" t="s">
        <v>1766</v>
      </c>
      <c r="J558" t="s">
        <v>1767</v>
      </c>
      <c r="K558" t="s">
        <v>1768</v>
      </c>
      <c r="L558">
        <v>0</v>
      </c>
      <c r="M558">
        <v>16</v>
      </c>
      <c r="N558">
        <v>39</v>
      </c>
      <c r="O558">
        <f t="shared" si="26"/>
        <v>23</v>
      </c>
    </row>
    <row r="559" spans="1:15" x14ac:dyDescent="0.25">
      <c r="A559" s="4">
        <f t="shared" si="24"/>
        <v>7154</v>
      </c>
      <c r="B559" s="4" t="str">
        <f t="shared" si="25"/>
        <v>1910s</v>
      </c>
      <c r="C559">
        <v>1919</v>
      </c>
      <c r="D559" t="s">
        <v>1204</v>
      </c>
      <c r="E559" t="s">
        <v>1205</v>
      </c>
      <c r="F559">
        <v>2</v>
      </c>
      <c r="G559" t="s">
        <v>630</v>
      </c>
      <c r="H559" t="s">
        <v>1769</v>
      </c>
      <c r="I559" t="s">
        <v>1770</v>
      </c>
      <c r="J559" t="s">
        <v>1771</v>
      </c>
      <c r="K559" t="s">
        <v>1772</v>
      </c>
      <c r="L559">
        <v>0</v>
      </c>
      <c r="M559">
        <v>14</v>
      </c>
      <c r="N559">
        <v>14</v>
      </c>
      <c r="O559">
        <f t="shared" si="26"/>
        <v>0</v>
      </c>
    </row>
    <row r="560" spans="1:15" x14ac:dyDescent="0.25">
      <c r="A560" s="4">
        <f t="shared" si="24"/>
        <v>19227</v>
      </c>
      <c r="B560" s="4" t="str">
        <f t="shared" si="25"/>
        <v>1950s</v>
      </c>
      <c r="C560">
        <v>1952</v>
      </c>
      <c r="D560" t="s">
        <v>1204</v>
      </c>
      <c r="E560" t="s">
        <v>1205</v>
      </c>
      <c r="F560">
        <v>21</v>
      </c>
      <c r="G560" t="s">
        <v>630</v>
      </c>
      <c r="H560" t="s">
        <v>1773</v>
      </c>
      <c r="I560" t="s">
        <v>1774</v>
      </c>
      <c r="J560" t="s">
        <v>1775</v>
      </c>
      <c r="K560" t="s">
        <v>1776</v>
      </c>
      <c r="L560">
        <v>0</v>
      </c>
      <c r="M560">
        <v>7</v>
      </c>
      <c r="N560">
        <v>57</v>
      </c>
      <c r="O560">
        <f t="shared" si="26"/>
        <v>50</v>
      </c>
    </row>
    <row r="561" spans="1:15" x14ac:dyDescent="0.25">
      <c r="A561" s="4">
        <f t="shared" si="24"/>
        <v>38942</v>
      </c>
      <c r="B561" s="4" t="str">
        <f t="shared" si="25"/>
        <v>2000s</v>
      </c>
      <c r="C561">
        <v>2006</v>
      </c>
      <c r="D561" t="s">
        <v>1204</v>
      </c>
      <c r="E561" t="s">
        <v>1205</v>
      </c>
      <c r="F561">
        <v>13</v>
      </c>
      <c r="G561" t="s">
        <v>630</v>
      </c>
      <c r="H561" t="s">
        <v>244</v>
      </c>
      <c r="I561" t="s">
        <v>1777</v>
      </c>
      <c r="J561" t="s">
        <v>1778</v>
      </c>
      <c r="K561" t="s">
        <v>101</v>
      </c>
      <c r="L561">
        <v>0</v>
      </c>
      <c r="M561">
        <v>3</v>
      </c>
      <c r="N561">
        <v>3</v>
      </c>
      <c r="O561">
        <f t="shared" si="26"/>
        <v>0</v>
      </c>
    </row>
    <row r="562" spans="1:15" x14ac:dyDescent="0.25">
      <c r="A562" s="4">
        <f t="shared" si="24"/>
        <v>14110</v>
      </c>
      <c r="B562" s="4" t="str">
        <f t="shared" si="25"/>
        <v>1930s</v>
      </c>
      <c r="C562">
        <v>1938</v>
      </c>
      <c r="D562" t="s">
        <v>1204</v>
      </c>
      <c r="E562" t="s">
        <v>1205</v>
      </c>
      <c r="F562">
        <v>18</v>
      </c>
      <c r="G562" t="s">
        <v>630</v>
      </c>
      <c r="H562" t="s">
        <v>1779</v>
      </c>
      <c r="I562" t="s">
        <v>1780</v>
      </c>
      <c r="J562" t="s">
        <v>1781</v>
      </c>
      <c r="K562" t="s">
        <v>1779</v>
      </c>
      <c r="L562">
        <v>0</v>
      </c>
      <c r="M562">
        <v>15</v>
      </c>
      <c r="N562">
        <v>15</v>
      </c>
      <c r="O562">
        <f t="shared" si="26"/>
        <v>0</v>
      </c>
    </row>
    <row r="563" spans="1:15" x14ac:dyDescent="0.25">
      <c r="A563" s="4">
        <f t="shared" si="24"/>
        <v>25052</v>
      </c>
      <c r="B563" s="4" t="str">
        <f t="shared" si="25"/>
        <v>1960s</v>
      </c>
      <c r="C563">
        <v>1968</v>
      </c>
      <c r="D563" t="s">
        <v>1204</v>
      </c>
      <c r="E563" t="s">
        <v>1205</v>
      </c>
      <c r="F563">
        <v>2</v>
      </c>
      <c r="G563" t="s">
        <v>630</v>
      </c>
      <c r="H563" t="s">
        <v>87</v>
      </c>
      <c r="I563" t="s">
        <v>1782</v>
      </c>
      <c r="J563" t="s">
        <v>1783</v>
      </c>
      <c r="K563" t="s">
        <v>1784</v>
      </c>
      <c r="L563">
        <v>0</v>
      </c>
      <c r="M563">
        <v>13</v>
      </c>
      <c r="N563">
        <v>95</v>
      </c>
      <c r="O563">
        <f t="shared" si="26"/>
        <v>82</v>
      </c>
    </row>
    <row r="564" spans="1:15" x14ac:dyDescent="0.25">
      <c r="A564" s="4">
        <f t="shared" si="24"/>
        <v>39314</v>
      </c>
      <c r="B564" s="4" t="str">
        <f t="shared" si="25"/>
        <v>2000s</v>
      </c>
      <c r="C564">
        <v>2007</v>
      </c>
      <c r="D564" t="s">
        <v>1204</v>
      </c>
      <c r="E564" t="s">
        <v>1205</v>
      </c>
      <c r="F564">
        <v>20</v>
      </c>
      <c r="G564" t="s">
        <v>652</v>
      </c>
      <c r="H564" t="s">
        <v>52</v>
      </c>
      <c r="I564" t="s">
        <v>1785</v>
      </c>
      <c r="J564" t="s">
        <v>1786</v>
      </c>
      <c r="K564" t="s">
        <v>1787</v>
      </c>
      <c r="L564">
        <v>0</v>
      </c>
      <c r="M564">
        <v>0</v>
      </c>
      <c r="N564">
        <v>165</v>
      </c>
      <c r="O564">
        <f t="shared" si="26"/>
        <v>165</v>
      </c>
    </row>
    <row r="565" spans="1:15" x14ac:dyDescent="0.25">
      <c r="A565" s="4">
        <f t="shared" si="24"/>
        <v>23240</v>
      </c>
      <c r="B565" s="4" t="str">
        <f t="shared" si="25"/>
        <v>1960s</v>
      </c>
      <c r="C565">
        <v>1963</v>
      </c>
      <c r="D565" t="s">
        <v>1204</v>
      </c>
      <c r="E565" t="s">
        <v>1205</v>
      </c>
      <c r="F565">
        <v>17</v>
      </c>
      <c r="G565" t="s">
        <v>652</v>
      </c>
      <c r="H565" t="s">
        <v>252</v>
      </c>
      <c r="I565" t="s">
        <v>1788</v>
      </c>
      <c r="J565" t="s">
        <v>1789</v>
      </c>
      <c r="K565" t="s">
        <v>1790</v>
      </c>
      <c r="L565">
        <v>0</v>
      </c>
      <c r="M565">
        <v>19</v>
      </c>
      <c r="N565">
        <v>19</v>
      </c>
      <c r="O565">
        <f t="shared" si="26"/>
        <v>0</v>
      </c>
    </row>
    <row r="566" spans="1:15" x14ac:dyDescent="0.25">
      <c r="A566" s="4">
        <f t="shared" si="24"/>
        <v>21409</v>
      </c>
      <c r="B566" s="4" t="str">
        <f t="shared" si="25"/>
        <v>1950s</v>
      </c>
      <c r="C566">
        <v>1958</v>
      </c>
      <c r="D566" t="s">
        <v>1204</v>
      </c>
      <c r="E566" t="s">
        <v>1205</v>
      </c>
      <c r="F566">
        <v>12</v>
      </c>
      <c r="G566" t="s">
        <v>652</v>
      </c>
      <c r="H566" t="s">
        <v>18</v>
      </c>
      <c r="I566" t="s">
        <v>1791</v>
      </c>
      <c r="J566" t="s">
        <v>1792</v>
      </c>
      <c r="K566" t="s">
        <v>1793</v>
      </c>
      <c r="L566">
        <v>0</v>
      </c>
      <c r="M566">
        <v>33</v>
      </c>
      <c r="N566">
        <v>33</v>
      </c>
      <c r="O566">
        <f t="shared" si="26"/>
        <v>0</v>
      </c>
    </row>
    <row r="567" spans="1:15" x14ac:dyDescent="0.25">
      <c r="A567" s="4">
        <f t="shared" si="24"/>
        <v>14102</v>
      </c>
      <c r="B567" s="4" t="str">
        <f t="shared" si="25"/>
        <v>1930s</v>
      </c>
      <c r="C567">
        <v>1938</v>
      </c>
      <c r="D567" t="s">
        <v>1204</v>
      </c>
      <c r="E567" t="s">
        <v>1205</v>
      </c>
      <c r="F567">
        <v>10</v>
      </c>
      <c r="G567" t="s">
        <v>652</v>
      </c>
      <c r="H567" t="s">
        <v>18</v>
      </c>
      <c r="I567" t="s">
        <v>1794</v>
      </c>
      <c r="J567" t="s">
        <v>1795</v>
      </c>
      <c r="K567" t="s">
        <v>1796</v>
      </c>
      <c r="L567">
        <v>0</v>
      </c>
      <c r="M567">
        <v>6</v>
      </c>
      <c r="N567">
        <v>6</v>
      </c>
      <c r="O567">
        <f t="shared" si="26"/>
        <v>0</v>
      </c>
    </row>
    <row r="568" spans="1:15" x14ac:dyDescent="0.25">
      <c r="A568" s="4">
        <f t="shared" si="24"/>
        <v>14116</v>
      </c>
      <c r="B568" s="4" t="str">
        <f t="shared" si="25"/>
        <v>1930s</v>
      </c>
      <c r="C568">
        <v>1938</v>
      </c>
      <c r="D568" t="s">
        <v>1204</v>
      </c>
      <c r="E568" t="s">
        <v>1205</v>
      </c>
      <c r="F568">
        <v>24</v>
      </c>
      <c r="G568" t="s">
        <v>652</v>
      </c>
      <c r="H568" t="s">
        <v>1797</v>
      </c>
      <c r="I568" t="s">
        <v>1798</v>
      </c>
      <c r="J568" t="s">
        <v>1799</v>
      </c>
      <c r="K568" t="s">
        <v>1800</v>
      </c>
      <c r="L568">
        <v>53</v>
      </c>
      <c r="M568">
        <v>5</v>
      </c>
      <c r="N568">
        <v>5</v>
      </c>
      <c r="O568">
        <f t="shared" si="26"/>
        <v>0</v>
      </c>
    </row>
    <row r="569" spans="1:15" x14ac:dyDescent="0.25">
      <c r="A569" s="4">
        <f t="shared" si="24"/>
        <v>30558</v>
      </c>
      <c r="B569" s="4" t="str">
        <f t="shared" si="25"/>
        <v>1980s</v>
      </c>
      <c r="C569">
        <v>1983</v>
      </c>
      <c r="D569" t="s">
        <v>1204</v>
      </c>
      <c r="E569" t="s">
        <v>1205</v>
      </c>
      <c r="F569">
        <v>30</v>
      </c>
      <c r="G569" t="s">
        <v>1801</v>
      </c>
      <c r="H569" t="s">
        <v>992</v>
      </c>
      <c r="I569" t="s">
        <v>1802</v>
      </c>
      <c r="J569" t="s">
        <v>1803</v>
      </c>
      <c r="K569" t="s">
        <v>1142</v>
      </c>
      <c r="L569">
        <v>0</v>
      </c>
      <c r="M569">
        <v>90</v>
      </c>
      <c r="N569">
        <v>90</v>
      </c>
      <c r="O569">
        <f t="shared" si="26"/>
        <v>0</v>
      </c>
    </row>
    <row r="570" spans="1:15" x14ac:dyDescent="0.25">
      <c r="A570" s="4">
        <f t="shared" si="24"/>
        <v>9727</v>
      </c>
      <c r="B570" s="4" t="str">
        <f t="shared" si="25"/>
        <v>1920s</v>
      </c>
      <c r="C570">
        <v>1926</v>
      </c>
      <c r="D570" t="s">
        <v>1204</v>
      </c>
      <c r="E570" t="s">
        <v>1205</v>
      </c>
      <c r="F570">
        <v>18</v>
      </c>
      <c r="G570" t="s">
        <v>1804</v>
      </c>
      <c r="H570" t="s">
        <v>1805</v>
      </c>
      <c r="I570" t="s">
        <v>1806</v>
      </c>
      <c r="J570" t="s">
        <v>1807</v>
      </c>
      <c r="K570" t="s">
        <v>1808</v>
      </c>
      <c r="L570">
        <v>0</v>
      </c>
      <c r="M570">
        <v>3</v>
      </c>
      <c r="N570">
        <v>15</v>
      </c>
      <c r="O570">
        <f t="shared" si="26"/>
        <v>12</v>
      </c>
    </row>
    <row r="571" spans="1:15" x14ac:dyDescent="0.25">
      <c r="A571" s="4">
        <f t="shared" si="24"/>
        <v>38956</v>
      </c>
      <c r="B571" s="4" t="str">
        <f t="shared" si="25"/>
        <v>2000s</v>
      </c>
      <c r="C571">
        <v>2006</v>
      </c>
      <c r="D571" t="s">
        <v>1204</v>
      </c>
      <c r="E571" t="s">
        <v>1205</v>
      </c>
      <c r="F571">
        <v>27</v>
      </c>
      <c r="G571" t="s">
        <v>1809</v>
      </c>
      <c r="H571" t="s">
        <v>348</v>
      </c>
      <c r="I571" t="s">
        <v>1810</v>
      </c>
      <c r="J571" t="s">
        <v>1811</v>
      </c>
      <c r="K571" t="s">
        <v>1812</v>
      </c>
      <c r="L571">
        <v>0</v>
      </c>
      <c r="M571">
        <v>49</v>
      </c>
      <c r="N571">
        <v>50</v>
      </c>
      <c r="O571">
        <f t="shared" si="26"/>
        <v>1</v>
      </c>
    </row>
    <row r="572" spans="1:15" x14ac:dyDescent="0.25">
      <c r="A572" s="4">
        <f t="shared" si="24"/>
        <v>39684</v>
      </c>
      <c r="B572" s="4" t="str">
        <f t="shared" si="25"/>
        <v>2000s</v>
      </c>
      <c r="C572">
        <v>2008</v>
      </c>
      <c r="D572" t="s">
        <v>1204</v>
      </c>
      <c r="E572" t="s">
        <v>1205</v>
      </c>
      <c r="F572">
        <v>24</v>
      </c>
      <c r="G572" t="s">
        <v>1813</v>
      </c>
      <c r="H572" t="s">
        <v>52</v>
      </c>
      <c r="I572" t="s">
        <v>356</v>
      </c>
      <c r="J572" t="s">
        <v>1814</v>
      </c>
      <c r="K572" t="s">
        <v>1815</v>
      </c>
      <c r="L572">
        <v>0</v>
      </c>
      <c r="M572">
        <v>68</v>
      </c>
      <c r="N572">
        <v>90</v>
      </c>
      <c r="O572">
        <f t="shared" si="26"/>
        <v>22</v>
      </c>
    </row>
    <row r="573" spans="1:15" x14ac:dyDescent="0.25">
      <c r="A573" s="4">
        <f t="shared" si="24"/>
        <v>19952</v>
      </c>
      <c r="B573" s="4" t="str">
        <f t="shared" si="25"/>
        <v>1950s</v>
      </c>
      <c r="C573">
        <v>1954</v>
      </c>
      <c r="D573" t="s">
        <v>1204</v>
      </c>
      <c r="E573" t="s">
        <v>1205</v>
      </c>
      <c r="F573">
        <v>16</v>
      </c>
      <c r="G573" t="s">
        <v>684</v>
      </c>
      <c r="H573" t="s">
        <v>1558</v>
      </c>
      <c r="I573" t="s">
        <v>1816</v>
      </c>
      <c r="J573" t="s">
        <v>1817</v>
      </c>
      <c r="K573" t="s">
        <v>1818</v>
      </c>
      <c r="L573">
        <v>0</v>
      </c>
      <c r="M573">
        <v>47</v>
      </c>
      <c r="N573">
        <v>55</v>
      </c>
      <c r="O573">
        <f t="shared" si="26"/>
        <v>8</v>
      </c>
    </row>
    <row r="574" spans="1:15" x14ac:dyDescent="0.25">
      <c r="A574" s="4">
        <f t="shared" si="24"/>
        <v>25434</v>
      </c>
      <c r="B574" s="4" t="str">
        <f t="shared" si="25"/>
        <v>1960s</v>
      </c>
      <c r="C574">
        <v>1969</v>
      </c>
      <c r="D574" t="s">
        <v>1204</v>
      </c>
      <c r="E574" t="s">
        <v>1205</v>
      </c>
      <c r="F574">
        <v>19</v>
      </c>
      <c r="G574" t="s">
        <v>684</v>
      </c>
      <c r="H574" t="s">
        <v>283</v>
      </c>
      <c r="I574" t="s">
        <v>1819</v>
      </c>
      <c r="J574" t="s">
        <v>1820</v>
      </c>
      <c r="K574" t="s">
        <v>690</v>
      </c>
      <c r="L574">
        <v>0</v>
      </c>
      <c r="M574">
        <v>13</v>
      </c>
      <c r="N574">
        <v>13</v>
      </c>
      <c r="O574">
        <f t="shared" si="26"/>
        <v>0</v>
      </c>
    </row>
    <row r="575" spans="1:15" x14ac:dyDescent="0.25">
      <c r="A575" s="4">
        <f t="shared" si="24"/>
        <v>11913</v>
      </c>
      <c r="B575" s="4" t="str">
        <f t="shared" si="25"/>
        <v>1930s</v>
      </c>
      <c r="C575">
        <v>1932</v>
      </c>
      <c r="D575" t="s">
        <v>1204</v>
      </c>
      <c r="E575" t="s">
        <v>1205</v>
      </c>
      <c r="F575">
        <v>12</v>
      </c>
      <c r="G575" t="s">
        <v>1821</v>
      </c>
      <c r="H575" t="s">
        <v>222</v>
      </c>
      <c r="I575" t="s">
        <v>1822</v>
      </c>
      <c r="J575" t="s">
        <v>1823</v>
      </c>
      <c r="K575" t="s">
        <v>1824</v>
      </c>
      <c r="L575">
        <v>0</v>
      </c>
      <c r="M575">
        <v>0</v>
      </c>
      <c r="N575">
        <v>7</v>
      </c>
      <c r="O575">
        <f t="shared" si="26"/>
        <v>7</v>
      </c>
    </row>
    <row r="576" spans="1:15" x14ac:dyDescent="0.25">
      <c r="A576" s="4">
        <f t="shared" si="24"/>
        <v>31628</v>
      </c>
      <c r="B576" s="4" t="str">
        <f t="shared" si="25"/>
        <v>1980s</v>
      </c>
      <c r="C576">
        <v>1986</v>
      </c>
      <c r="D576" t="s">
        <v>1204</v>
      </c>
      <c r="E576" t="s">
        <v>1205</v>
      </c>
      <c r="F576">
        <v>4</v>
      </c>
      <c r="G576" t="s">
        <v>1825</v>
      </c>
      <c r="H576" t="s">
        <v>14</v>
      </c>
      <c r="I576" t="s">
        <v>1826</v>
      </c>
      <c r="J576" t="s">
        <v>1827</v>
      </c>
      <c r="K576" t="s">
        <v>1828</v>
      </c>
      <c r="L576">
        <v>0</v>
      </c>
      <c r="M576">
        <v>13</v>
      </c>
      <c r="N576">
        <v>13</v>
      </c>
      <c r="O576">
        <f t="shared" si="26"/>
        <v>0</v>
      </c>
    </row>
    <row r="577" spans="1:15" x14ac:dyDescent="0.25">
      <c r="A577" s="4">
        <f t="shared" si="24"/>
        <v>21406</v>
      </c>
      <c r="B577" s="4" t="str">
        <f t="shared" si="25"/>
        <v>1950s</v>
      </c>
      <c r="C577">
        <v>1958</v>
      </c>
      <c r="D577" t="s">
        <v>1204</v>
      </c>
      <c r="E577" t="s">
        <v>1205</v>
      </c>
      <c r="F577">
        <v>9</v>
      </c>
      <c r="G577" t="s">
        <v>691</v>
      </c>
      <c r="H577" t="s">
        <v>391</v>
      </c>
      <c r="I577" t="s">
        <v>1829</v>
      </c>
      <c r="J577" t="s">
        <v>1830</v>
      </c>
      <c r="K577" t="s">
        <v>1831</v>
      </c>
      <c r="L577">
        <v>0</v>
      </c>
      <c r="M577">
        <v>36</v>
      </c>
      <c r="N577">
        <v>54</v>
      </c>
      <c r="O577">
        <f t="shared" si="26"/>
        <v>18</v>
      </c>
    </row>
    <row r="578" spans="1:15" x14ac:dyDescent="0.25">
      <c r="A578" s="4">
        <f t="shared" si="24"/>
        <v>29439</v>
      </c>
      <c r="B578" s="4" t="str">
        <f t="shared" si="25"/>
        <v>1980s</v>
      </c>
      <c r="C578">
        <v>1980</v>
      </c>
      <c r="D578" t="s">
        <v>1204</v>
      </c>
      <c r="E578" t="s">
        <v>1205</v>
      </c>
      <c r="F578">
        <v>6</v>
      </c>
      <c r="G578" t="s">
        <v>1832</v>
      </c>
      <c r="H578" t="s">
        <v>775</v>
      </c>
      <c r="I578" t="s">
        <v>1833</v>
      </c>
      <c r="J578" t="s">
        <v>1834</v>
      </c>
      <c r="K578" t="s">
        <v>1114</v>
      </c>
      <c r="L578">
        <v>0</v>
      </c>
      <c r="M578">
        <v>13</v>
      </c>
      <c r="N578">
        <v>13</v>
      </c>
      <c r="O578">
        <f t="shared" si="26"/>
        <v>0</v>
      </c>
    </row>
    <row r="579" spans="1:15" x14ac:dyDescent="0.25">
      <c r="A579" s="4">
        <f t="shared" ref="A579:A642" si="27">DATE(C579, MONTH(E579&amp;1),F579)</f>
        <v>31284</v>
      </c>
      <c r="B579" s="4" t="str">
        <f t="shared" ref="B579:B642" si="28">FLOOR(C579,10)&amp;"s"</f>
        <v>1980s</v>
      </c>
      <c r="C579">
        <v>1985</v>
      </c>
      <c r="D579" t="s">
        <v>1204</v>
      </c>
      <c r="E579" t="s">
        <v>1205</v>
      </c>
      <c r="F579">
        <v>25</v>
      </c>
      <c r="G579" t="s">
        <v>1835</v>
      </c>
      <c r="H579" t="s">
        <v>529</v>
      </c>
      <c r="I579" t="s">
        <v>1836</v>
      </c>
      <c r="J579" t="s">
        <v>1837</v>
      </c>
      <c r="K579" t="s">
        <v>1838</v>
      </c>
      <c r="L579">
        <v>0</v>
      </c>
      <c r="M579">
        <v>8</v>
      </c>
      <c r="N579">
        <v>8</v>
      </c>
      <c r="O579">
        <f t="shared" ref="O579:O642" si="29">(N579-M579)</f>
        <v>0</v>
      </c>
    </row>
    <row r="580" spans="1:15" x14ac:dyDescent="0.25">
      <c r="A580" s="4">
        <f t="shared" si="27"/>
        <v>26164</v>
      </c>
      <c r="B580" s="4" t="str">
        <f t="shared" si="28"/>
        <v>1970s</v>
      </c>
      <c r="C580">
        <v>1971</v>
      </c>
      <c r="D580" t="s">
        <v>1204</v>
      </c>
      <c r="E580" t="s">
        <v>1205</v>
      </c>
      <c r="F580">
        <v>19</v>
      </c>
      <c r="G580" t="s">
        <v>1835</v>
      </c>
      <c r="H580" t="s">
        <v>1286</v>
      </c>
      <c r="I580" t="s">
        <v>1839</v>
      </c>
      <c r="J580" t="s">
        <v>1840</v>
      </c>
      <c r="K580" t="s">
        <v>1841</v>
      </c>
      <c r="L580">
        <v>0</v>
      </c>
      <c r="M580">
        <v>3</v>
      </c>
      <c r="N580">
        <v>8</v>
      </c>
      <c r="O580">
        <f t="shared" si="29"/>
        <v>5</v>
      </c>
    </row>
    <row r="581" spans="1:15" x14ac:dyDescent="0.25">
      <c r="A581" s="4">
        <f t="shared" si="27"/>
        <v>18500</v>
      </c>
      <c r="B581" s="4" t="str">
        <f t="shared" si="28"/>
        <v>1950s</v>
      </c>
      <c r="C581">
        <v>1950</v>
      </c>
      <c r="D581" t="s">
        <v>1204</v>
      </c>
      <c r="E581" t="s">
        <v>1205</v>
      </c>
      <c r="F581">
        <v>25</v>
      </c>
      <c r="G581" t="s">
        <v>1842</v>
      </c>
      <c r="H581" t="s">
        <v>18</v>
      </c>
      <c r="I581" t="s">
        <v>1843</v>
      </c>
      <c r="J581" t="s">
        <v>1844</v>
      </c>
      <c r="K581" t="s">
        <v>259</v>
      </c>
      <c r="L581">
        <v>0</v>
      </c>
      <c r="M581">
        <v>12</v>
      </c>
      <c r="N581">
        <v>12</v>
      </c>
      <c r="O581">
        <f t="shared" si="29"/>
        <v>0</v>
      </c>
    </row>
    <row r="582" spans="1:15" x14ac:dyDescent="0.25">
      <c r="A582" s="4">
        <f t="shared" si="27"/>
        <v>17028</v>
      </c>
      <c r="B582" s="4" t="str">
        <f t="shared" si="28"/>
        <v>1940s</v>
      </c>
      <c r="C582">
        <v>1946</v>
      </c>
      <c r="D582" t="s">
        <v>1204</v>
      </c>
      <c r="E582" t="s">
        <v>1205</v>
      </c>
      <c r="F582">
        <v>14</v>
      </c>
      <c r="G582" t="s">
        <v>701</v>
      </c>
      <c r="H582" t="s">
        <v>18</v>
      </c>
      <c r="I582" t="s">
        <v>1845</v>
      </c>
      <c r="J582" t="s">
        <v>1846</v>
      </c>
      <c r="K582" t="s">
        <v>1847</v>
      </c>
      <c r="L582">
        <v>0</v>
      </c>
      <c r="M582">
        <v>1</v>
      </c>
      <c r="N582">
        <v>5</v>
      </c>
      <c r="O582">
        <f t="shared" si="29"/>
        <v>4</v>
      </c>
    </row>
    <row r="583" spans="1:15" x14ac:dyDescent="0.25">
      <c r="A583" s="4">
        <f t="shared" si="27"/>
        <v>18131</v>
      </c>
      <c r="B583" s="4" t="str">
        <f t="shared" si="28"/>
        <v>1940s</v>
      </c>
      <c r="C583">
        <v>1949</v>
      </c>
      <c r="D583" t="s">
        <v>1204</v>
      </c>
      <c r="E583" t="s">
        <v>1205</v>
      </c>
      <c r="F583">
        <v>21</v>
      </c>
      <c r="G583" t="s">
        <v>1848</v>
      </c>
      <c r="H583" t="s">
        <v>1849</v>
      </c>
      <c r="I583" t="s">
        <v>1850</v>
      </c>
      <c r="J583" t="s">
        <v>1851</v>
      </c>
      <c r="K583" t="s">
        <v>1852</v>
      </c>
      <c r="L583">
        <v>0</v>
      </c>
      <c r="M583">
        <v>21</v>
      </c>
      <c r="N583">
        <v>21</v>
      </c>
      <c r="O583">
        <f t="shared" si="29"/>
        <v>0</v>
      </c>
    </row>
    <row r="584" spans="1:15" x14ac:dyDescent="0.25">
      <c r="A584" s="4">
        <f t="shared" si="27"/>
        <v>33843</v>
      </c>
      <c r="B584" s="4" t="str">
        <f t="shared" si="28"/>
        <v>1990s</v>
      </c>
      <c r="C584">
        <v>1992</v>
      </c>
      <c r="D584" t="s">
        <v>1204</v>
      </c>
      <c r="E584" t="s">
        <v>1205</v>
      </c>
      <c r="F584">
        <v>27</v>
      </c>
      <c r="G584" t="s">
        <v>1848</v>
      </c>
      <c r="H584" t="s">
        <v>14</v>
      </c>
      <c r="I584" t="s">
        <v>1853</v>
      </c>
      <c r="J584" t="s">
        <v>1854</v>
      </c>
      <c r="K584" t="s">
        <v>1855</v>
      </c>
      <c r="L584">
        <v>0</v>
      </c>
      <c r="M584">
        <v>3</v>
      </c>
      <c r="N584">
        <v>3</v>
      </c>
      <c r="O584">
        <f t="shared" si="29"/>
        <v>0</v>
      </c>
    </row>
    <row r="585" spans="1:15" x14ac:dyDescent="0.25">
      <c r="A585" s="4">
        <f t="shared" si="27"/>
        <v>16652</v>
      </c>
      <c r="B585" s="4" t="str">
        <f t="shared" si="28"/>
        <v>1940s</v>
      </c>
      <c r="C585">
        <v>1945</v>
      </c>
      <c r="D585" t="s">
        <v>1204</v>
      </c>
      <c r="E585" t="s">
        <v>1205</v>
      </c>
      <c r="F585">
        <v>3</v>
      </c>
      <c r="G585" t="s">
        <v>1856</v>
      </c>
      <c r="H585" t="s">
        <v>294</v>
      </c>
      <c r="I585" t="s">
        <v>1857</v>
      </c>
      <c r="J585" t="s">
        <v>1858</v>
      </c>
      <c r="K585" t="s">
        <v>94</v>
      </c>
      <c r="L585">
        <v>0</v>
      </c>
      <c r="M585">
        <v>4</v>
      </c>
      <c r="N585">
        <v>14</v>
      </c>
      <c r="O585">
        <f t="shared" si="29"/>
        <v>10</v>
      </c>
    </row>
    <row r="586" spans="1:15" x14ac:dyDescent="0.25">
      <c r="A586" s="4">
        <f t="shared" si="27"/>
        <v>7534</v>
      </c>
      <c r="B586" s="4" t="str">
        <f t="shared" si="28"/>
        <v>1920s</v>
      </c>
      <c r="C586">
        <v>1920</v>
      </c>
      <c r="D586" t="s">
        <v>1204</v>
      </c>
      <c r="E586" t="s">
        <v>1205</v>
      </c>
      <c r="F586">
        <v>16</v>
      </c>
      <c r="G586" t="s">
        <v>1859</v>
      </c>
      <c r="H586" t="s">
        <v>252</v>
      </c>
      <c r="I586" t="s">
        <v>1860</v>
      </c>
      <c r="J586" t="s">
        <v>1861</v>
      </c>
      <c r="K586" t="s">
        <v>572</v>
      </c>
      <c r="L586">
        <v>0</v>
      </c>
      <c r="M586">
        <v>1</v>
      </c>
      <c r="N586">
        <v>1</v>
      </c>
      <c r="O586">
        <f t="shared" si="29"/>
        <v>0</v>
      </c>
    </row>
    <row r="587" spans="1:15" x14ac:dyDescent="0.25">
      <c r="A587" s="4">
        <f t="shared" si="27"/>
        <v>37859</v>
      </c>
      <c r="B587" s="4" t="str">
        <f t="shared" si="28"/>
        <v>2000s</v>
      </c>
      <c r="C587">
        <v>2003</v>
      </c>
      <c r="D587" t="s">
        <v>1204</v>
      </c>
      <c r="E587" t="s">
        <v>1205</v>
      </c>
      <c r="F587">
        <v>26</v>
      </c>
      <c r="G587" t="s">
        <v>1862</v>
      </c>
      <c r="H587" t="s">
        <v>529</v>
      </c>
      <c r="I587" t="s">
        <v>1863</v>
      </c>
      <c r="J587" t="s">
        <v>1864</v>
      </c>
      <c r="K587" t="s">
        <v>1865</v>
      </c>
      <c r="L587">
        <v>0</v>
      </c>
      <c r="M587">
        <v>2</v>
      </c>
      <c r="N587">
        <v>2</v>
      </c>
      <c r="O587">
        <f t="shared" si="29"/>
        <v>0</v>
      </c>
    </row>
    <row r="588" spans="1:15" x14ac:dyDescent="0.25">
      <c r="A588" s="4">
        <f t="shared" si="27"/>
        <v>21412</v>
      </c>
      <c r="B588" s="4" t="str">
        <f t="shared" si="28"/>
        <v>1950s</v>
      </c>
      <c r="C588">
        <v>1958</v>
      </c>
      <c r="D588" t="s">
        <v>1204</v>
      </c>
      <c r="E588" t="s">
        <v>1205</v>
      </c>
      <c r="F588">
        <v>15</v>
      </c>
      <c r="G588" t="s">
        <v>1862</v>
      </c>
      <c r="H588" t="s">
        <v>168</v>
      </c>
      <c r="I588" t="s">
        <v>1866</v>
      </c>
      <c r="J588" t="s">
        <v>1867</v>
      </c>
      <c r="K588" t="s">
        <v>1868</v>
      </c>
      <c r="L588">
        <v>0</v>
      </c>
      <c r="M588">
        <v>25</v>
      </c>
      <c r="N588">
        <v>34</v>
      </c>
      <c r="O588">
        <f t="shared" si="29"/>
        <v>9</v>
      </c>
    </row>
    <row r="589" spans="1:15" x14ac:dyDescent="0.25">
      <c r="A589" s="4">
        <f t="shared" si="27"/>
        <v>29440</v>
      </c>
      <c r="B589" s="4" t="str">
        <f t="shared" si="28"/>
        <v>1980s</v>
      </c>
      <c r="C589">
        <v>1980</v>
      </c>
      <c r="D589" t="s">
        <v>1204</v>
      </c>
      <c r="E589" t="s">
        <v>1205</v>
      </c>
      <c r="F589">
        <v>7</v>
      </c>
      <c r="G589" t="s">
        <v>1869</v>
      </c>
      <c r="H589" t="s">
        <v>992</v>
      </c>
      <c r="I589" t="s">
        <v>1870</v>
      </c>
      <c r="J589" t="s">
        <v>1871</v>
      </c>
      <c r="K589" t="s">
        <v>1872</v>
      </c>
      <c r="L589">
        <v>0</v>
      </c>
      <c r="M589">
        <v>1</v>
      </c>
      <c r="N589">
        <v>168</v>
      </c>
      <c r="O589">
        <f t="shared" si="29"/>
        <v>167</v>
      </c>
    </row>
    <row r="590" spans="1:15" x14ac:dyDescent="0.25">
      <c r="A590" s="4">
        <f t="shared" si="27"/>
        <v>16650</v>
      </c>
      <c r="B590" s="4" t="str">
        <f t="shared" si="28"/>
        <v>1940s</v>
      </c>
      <c r="C590">
        <v>1945</v>
      </c>
      <c r="D590" t="s">
        <v>1204</v>
      </c>
      <c r="E590" t="s">
        <v>1205</v>
      </c>
      <c r="F590">
        <v>1</v>
      </c>
      <c r="G590" t="s">
        <v>706</v>
      </c>
      <c r="H590" t="s">
        <v>52</v>
      </c>
      <c r="I590" t="s">
        <v>1873</v>
      </c>
      <c r="J590" t="s">
        <v>1874</v>
      </c>
      <c r="K590" t="s">
        <v>1875</v>
      </c>
      <c r="L590">
        <v>0</v>
      </c>
      <c r="M590">
        <v>12</v>
      </c>
      <c r="N590">
        <v>12</v>
      </c>
      <c r="O590">
        <f t="shared" si="29"/>
        <v>0</v>
      </c>
    </row>
    <row r="591" spans="1:15" x14ac:dyDescent="0.25">
      <c r="A591" s="4">
        <f t="shared" si="27"/>
        <v>32386</v>
      </c>
      <c r="B591" s="4" t="str">
        <f t="shared" si="28"/>
        <v>1980s</v>
      </c>
      <c r="C591">
        <v>1988</v>
      </c>
      <c r="D591" t="s">
        <v>1204</v>
      </c>
      <c r="E591" t="s">
        <v>1205</v>
      </c>
      <c r="F591">
        <v>31</v>
      </c>
      <c r="G591" t="s">
        <v>706</v>
      </c>
      <c r="H591" t="s">
        <v>168</v>
      </c>
      <c r="I591" t="s">
        <v>1876</v>
      </c>
      <c r="J591" t="s">
        <v>715</v>
      </c>
      <c r="K591" t="s">
        <v>1877</v>
      </c>
      <c r="L591">
        <v>0</v>
      </c>
      <c r="M591">
        <v>1</v>
      </c>
      <c r="N591">
        <v>20</v>
      </c>
      <c r="O591">
        <f t="shared" si="29"/>
        <v>19</v>
      </c>
    </row>
    <row r="592" spans="1:15" x14ac:dyDescent="0.25">
      <c r="A592" s="4">
        <f t="shared" si="27"/>
        <v>16660</v>
      </c>
      <c r="B592" s="4" t="str">
        <f t="shared" si="28"/>
        <v>1940s</v>
      </c>
      <c r="C592">
        <v>1945</v>
      </c>
      <c r="D592" t="s">
        <v>1204</v>
      </c>
      <c r="E592" t="s">
        <v>1205</v>
      </c>
      <c r="F592">
        <v>11</v>
      </c>
      <c r="G592" t="s">
        <v>706</v>
      </c>
      <c r="H592" t="s">
        <v>18</v>
      </c>
      <c r="I592" t="s">
        <v>910</v>
      </c>
      <c r="J592" t="s">
        <v>1878</v>
      </c>
      <c r="K592" t="s">
        <v>1879</v>
      </c>
      <c r="L592">
        <v>0</v>
      </c>
      <c r="M592">
        <v>16</v>
      </c>
      <c r="N592">
        <v>16</v>
      </c>
      <c r="O592">
        <f t="shared" si="29"/>
        <v>0</v>
      </c>
    </row>
    <row r="593" spans="1:15" x14ac:dyDescent="0.25">
      <c r="A593" s="4">
        <f t="shared" si="27"/>
        <v>29434</v>
      </c>
      <c r="B593" s="4" t="str">
        <f t="shared" si="28"/>
        <v>1980s</v>
      </c>
      <c r="C593">
        <v>1980</v>
      </c>
      <c r="D593" t="s">
        <v>1204</v>
      </c>
      <c r="E593" t="s">
        <v>1205</v>
      </c>
      <c r="F593">
        <v>1</v>
      </c>
      <c r="G593" t="s">
        <v>706</v>
      </c>
      <c r="H593" t="s">
        <v>18</v>
      </c>
      <c r="I593" t="s">
        <v>1880</v>
      </c>
      <c r="J593" t="s">
        <v>1881</v>
      </c>
      <c r="K593" t="s">
        <v>1882</v>
      </c>
      <c r="L593">
        <v>0</v>
      </c>
      <c r="M593">
        <v>3</v>
      </c>
      <c r="N593">
        <v>7</v>
      </c>
      <c r="O593">
        <f t="shared" si="29"/>
        <v>4</v>
      </c>
    </row>
    <row r="594" spans="1:15" x14ac:dyDescent="0.25">
      <c r="A594" s="4">
        <f t="shared" si="27"/>
        <v>32386</v>
      </c>
      <c r="B594" s="4" t="str">
        <f t="shared" si="28"/>
        <v>1980s</v>
      </c>
      <c r="C594">
        <v>1988</v>
      </c>
      <c r="D594" t="s">
        <v>1204</v>
      </c>
      <c r="E594" t="s">
        <v>1205</v>
      </c>
      <c r="F594">
        <v>31</v>
      </c>
      <c r="G594" t="s">
        <v>706</v>
      </c>
      <c r="H594" t="s">
        <v>902</v>
      </c>
      <c r="I594" t="s">
        <v>1883</v>
      </c>
      <c r="J594" t="s">
        <v>1884</v>
      </c>
      <c r="K594" t="s">
        <v>1885</v>
      </c>
      <c r="L594">
        <v>0</v>
      </c>
      <c r="M594">
        <v>20</v>
      </c>
      <c r="N594">
        <v>20</v>
      </c>
      <c r="O594">
        <f t="shared" si="29"/>
        <v>0</v>
      </c>
    </row>
    <row r="595" spans="1:15" x14ac:dyDescent="0.25">
      <c r="A595" s="4">
        <f t="shared" si="27"/>
        <v>29820</v>
      </c>
      <c r="B595" s="4" t="str">
        <f t="shared" si="28"/>
        <v>1980s</v>
      </c>
      <c r="C595">
        <v>1981</v>
      </c>
      <c r="D595" t="s">
        <v>1204</v>
      </c>
      <c r="E595" t="s">
        <v>1205</v>
      </c>
      <c r="F595">
        <v>22</v>
      </c>
      <c r="G595" t="s">
        <v>1886</v>
      </c>
      <c r="H595" t="s">
        <v>52</v>
      </c>
      <c r="I595" t="s">
        <v>356</v>
      </c>
      <c r="J595" t="s">
        <v>1887</v>
      </c>
      <c r="K595" t="s">
        <v>1888</v>
      </c>
      <c r="L595">
        <v>0</v>
      </c>
      <c r="M595">
        <v>110</v>
      </c>
      <c r="N595">
        <v>110</v>
      </c>
      <c r="O595">
        <f t="shared" si="29"/>
        <v>0</v>
      </c>
    </row>
    <row r="596" spans="1:15" x14ac:dyDescent="0.25">
      <c r="A596" s="4">
        <f t="shared" si="27"/>
        <v>32005</v>
      </c>
      <c r="B596" s="4" t="str">
        <f t="shared" si="28"/>
        <v>1980s</v>
      </c>
      <c r="C596">
        <v>1987</v>
      </c>
      <c r="D596" t="s">
        <v>1204</v>
      </c>
      <c r="E596" t="s">
        <v>1205</v>
      </c>
      <c r="F596">
        <v>16</v>
      </c>
      <c r="G596" t="s">
        <v>722</v>
      </c>
      <c r="H596" t="s">
        <v>87</v>
      </c>
      <c r="I596" t="s">
        <v>1889</v>
      </c>
      <c r="J596" t="s">
        <v>1890</v>
      </c>
      <c r="K596" t="s">
        <v>1891</v>
      </c>
      <c r="L596">
        <v>2</v>
      </c>
      <c r="M596">
        <v>154</v>
      </c>
      <c r="N596">
        <v>155</v>
      </c>
      <c r="O596">
        <f t="shared" si="29"/>
        <v>1</v>
      </c>
    </row>
    <row r="597" spans="1:15" x14ac:dyDescent="0.25">
      <c r="A597" s="4">
        <f t="shared" si="27"/>
        <v>17746</v>
      </c>
      <c r="B597" s="4" t="str">
        <f t="shared" si="28"/>
        <v>1940s</v>
      </c>
      <c r="C597">
        <v>1948</v>
      </c>
      <c r="D597" t="s">
        <v>1204</v>
      </c>
      <c r="E597" t="s">
        <v>1205</v>
      </c>
      <c r="F597">
        <v>1</v>
      </c>
      <c r="G597" t="s">
        <v>1892</v>
      </c>
      <c r="H597" t="s">
        <v>1893</v>
      </c>
      <c r="I597" t="s">
        <v>1894</v>
      </c>
      <c r="J597" t="s">
        <v>1895</v>
      </c>
      <c r="K597" t="s">
        <v>1896</v>
      </c>
      <c r="L597">
        <v>0</v>
      </c>
      <c r="M597">
        <v>52</v>
      </c>
      <c r="N597">
        <v>52</v>
      </c>
      <c r="O597">
        <f t="shared" si="29"/>
        <v>0</v>
      </c>
    </row>
    <row r="598" spans="1:15" x14ac:dyDescent="0.25">
      <c r="A598" s="4">
        <f t="shared" si="27"/>
        <v>17774</v>
      </c>
      <c r="B598" s="4" t="str">
        <f t="shared" si="28"/>
        <v>1940s</v>
      </c>
      <c r="C598">
        <v>1948</v>
      </c>
      <c r="D598" t="s">
        <v>1204</v>
      </c>
      <c r="E598" t="s">
        <v>1205</v>
      </c>
      <c r="F598">
        <v>29</v>
      </c>
      <c r="G598" t="s">
        <v>1897</v>
      </c>
      <c r="H598" t="s">
        <v>659</v>
      </c>
      <c r="I598" t="s">
        <v>1898</v>
      </c>
      <c r="J598" t="s">
        <v>1899</v>
      </c>
      <c r="K598" t="s">
        <v>1173</v>
      </c>
      <c r="L598">
        <v>0</v>
      </c>
      <c r="M598">
        <v>37</v>
      </c>
      <c r="N598">
        <v>37</v>
      </c>
      <c r="O598">
        <f t="shared" si="29"/>
        <v>0</v>
      </c>
    </row>
    <row r="599" spans="1:15" x14ac:dyDescent="0.25">
      <c r="A599" s="4">
        <f t="shared" si="27"/>
        <v>32733</v>
      </c>
      <c r="B599" s="4" t="str">
        <f t="shared" si="28"/>
        <v>1980s</v>
      </c>
      <c r="C599">
        <v>1989</v>
      </c>
      <c r="D599" t="s">
        <v>1204</v>
      </c>
      <c r="E599" t="s">
        <v>1205</v>
      </c>
      <c r="F599">
        <v>13</v>
      </c>
      <c r="G599" t="s">
        <v>1900</v>
      </c>
      <c r="H599" t="s">
        <v>75</v>
      </c>
      <c r="I599" t="s">
        <v>1901</v>
      </c>
      <c r="J599" t="s">
        <v>1902</v>
      </c>
      <c r="K599" t="s">
        <v>604</v>
      </c>
      <c r="L599">
        <v>0</v>
      </c>
      <c r="M599">
        <v>2</v>
      </c>
      <c r="N599">
        <v>2</v>
      </c>
      <c r="O599">
        <f t="shared" si="29"/>
        <v>0</v>
      </c>
    </row>
    <row r="600" spans="1:15" x14ac:dyDescent="0.25">
      <c r="A600" s="4">
        <f t="shared" si="27"/>
        <v>20305</v>
      </c>
      <c r="B600" s="4" t="str">
        <f t="shared" si="28"/>
        <v>1950s</v>
      </c>
      <c r="C600">
        <v>1955</v>
      </c>
      <c r="D600" t="s">
        <v>1204</v>
      </c>
      <c r="E600" t="s">
        <v>1205</v>
      </c>
      <c r="F600">
        <v>4</v>
      </c>
      <c r="G600" t="s">
        <v>1903</v>
      </c>
      <c r="H600" t="s">
        <v>168</v>
      </c>
      <c r="I600" t="s">
        <v>1866</v>
      </c>
      <c r="J600" t="s">
        <v>1904</v>
      </c>
      <c r="K600" t="s">
        <v>1508</v>
      </c>
      <c r="L600">
        <v>0</v>
      </c>
      <c r="M600">
        <v>30</v>
      </c>
      <c r="N600">
        <v>30</v>
      </c>
      <c r="O600">
        <f t="shared" si="29"/>
        <v>0</v>
      </c>
    </row>
    <row r="601" spans="1:15" x14ac:dyDescent="0.25">
      <c r="A601" s="4">
        <f t="shared" si="27"/>
        <v>40781</v>
      </c>
      <c r="B601" s="4" t="str">
        <f t="shared" si="28"/>
        <v>2010s</v>
      </c>
      <c r="C601">
        <v>2011</v>
      </c>
      <c r="D601" t="s">
        <v>1204</v>
      </c>
      <c r="E601" t="s">
        <v>1205</v>
      </c>
      <c r="F601">
        <v>26</v>
      </c>
      <c r="G601" t="s">
        <v>1903</v>
      </c>
      <c r="H601" t="s">
        <v>1905</v>
      </c>
      <c r="I601" t="s">
        <v>1906</v>
      </c>
      <c r="J601" t="s">
        <v>1907</v>
      </c>
      <c r="K601" t="s">
        <v>1908</v>
      </c>
      <c r="L601">
        <v>0</v>
      </c>
      <c r="M601">
        <v>4</v>
      </c>
      <c r="N601">
        <v>4</v>
      </c>
      <c r="O601">
        <f t="shared" si="29"/>
        <v>0</v>
      </c>
    </row>
    <row r="602" spans="1:15" x14ac:dyDescent="0.25">
      <c r="A602" s="4">
        <f t="shared" si="27"/>
        <v>13367</v>
      </c>
      <c r="B602" s="4" t="str">
        <f t="shared" si="28"/>
        <v>1930s</v>
      </c>
      <c r="C602">
        <v>1936</v>
      </c>
      <c r="D602" t="s">
        <v>1204</v>
      </c>
      <c r="E602" t="s">
        <v>1205</v>
      </c>
      <c r="F602">
        <v>5</v>
      </c>
      <c r="G602" t="s">
        <v>1903</v>
      </c>
      <c r="H602" t="s">
        <v>1909</v>
      </c>
      <c r="I602" t="s">
        <v>1910</v>
      </c>
      <c r="J602" t="s">
        <v>1911</v>
      </c>
      <c r="K602" t="s">
        <v>1912</v>
      </c>
      <c r="L602">
        <v>0</v>
      </c>
      <c r="M602">
        <v>8</v>
      </c>
      <c r="N602">
        <v>8</v>
      </c>
      <c r="O602">
        <f t="shared" si="29"/>
        <v>0</v>
      </c>
    </row>
    <row r="603" spans="1:15" x14ac:dyDescent="0.25">
      <c r="A603" s="4">
        <f t="shared" si="27"/>
        <v>12662</v>
      </c>
      <c r="B603" s="4" t="str">
        <f t="shared" si="28"/>
        <v>1930s</v>
      </c>
      <c r="C603">
        <v>1934</v>
      </c>
      <c r="D603" t="s">
        <v>1204</v>
      </c>
      <c r="E603" t="s">
        <v>1205</v>
      </c>
      <c r="F603">
        <v>31</v>
      </c>
      <c r="G603" t="s">
        <v>1903</v>
      </c>
      <c r="H603" t="s">
        <v>1913</v>
      </c>
      <c r="I603" t="s">
        <v>1914</v>
      </c>
      <c r="J603" t="s">
        <v>1915</v>
      </c>
      <c r="K603" t="s">
        <v>1916</v>
      </c>
      <c r="L603">
        <v>0</v>
      </c>
      <c r="M603">
        <v>5</v>
      </c>
      <c r="N603">
        <v>5</v>
      </c>
      <c r="O603">
        <f t="shared" si="29"/>
        <v>0</v>
      </c>
    </row>
    <row r="604" spans="1:15" x14ac:dyDescent="0.25">
      <c r="A604" s="4">
        <f t="shared" si="27"/>
        <v>23237</v>
      </c>
      <c r="B604" s="4" t="str">
        <f t="shared" si="28"/>
        <v>1960s</v>
      </c>
      <c r="C604">
        <v>1963</v>
      </c>
      <c r="D604" t="s">
        <v>1204</v>
      </c>
      <c r="E604" t="s">
        <v>1205</v>
      </c>
      <c r="F604">
        <v>14</v>
      </c>
      <c r="G604" t="s">
        <v>1917</v>
      </c>
      <c r="H604" t="s">
        <v>151</v>
      </c>
      <c r="I604" t="s">
        <v>227</v>
      </c>
      <c r="J604" t="s">
        <v>1918</v>
      </c>
      <c r="K604" t="s">
        <v>1919</v>
      </c>
      <c r="L604">
        <v>0</v>
      </c>
      <c r="M604">
        <v>1</v>
      </c>
      <c r="N604">
        <v>2</v>
      </c>
      <c r="O604">
        <f t="shared" si="29"/>
        <v>1</v>
      </c>
    </row>
    <row r="605" spans="1:15" x14ac:dyDescent="0.25">
      <c r="A605" s="4">
        <f t="shared" si="27"/>
        <v>34567</v>
      </c>
      <c r="B605" s="4" t="str">
        <f t="shared" si="28"/>
        <v>1990s</v>
      </c>
      <c r="C605">
        <v>1994</v>
      </c>
      <c r="D605" t="s">
        <v>1204</v>
      </c>
      <c r="E605" t="s">
        <v>1205</v>
      </c>
      <c r="F605">
        <v>21</v>
      </c>
      <c r="G605" t="s">
        <v>734</v>
      </c>
      <c r="H605" t="s">
        <v>1920</v>
      </c>
      <c r="I605" t="s">
        <v>1921</v>
      </c>
      <c r="J605" t="s">
        <v>1922</v>
      </c>
      <c r="K605" t="s">
        <v>738</v>
      </c>
      <c r="L605">
        <v>0</v>
      </c>
      <c r="M605">
        <v>44</v>
      </c>
      <c r="N605">
        <v>44</v>
      </c>
      <c r="O605">
        <f t="shared" si="29"/>
        <v>0</v>
      </c>
    </row>
    <row r="606" spans="1:15" x14ac:dyDescent="0.25">
      <c r="A606" s="4">
        <f t="shared" si="27"/>
        <v>22145</v>
      </c>
      <c r="B606" s="4" t="str">
        <f t="shared" si="28"/>
        <v>1960s</v>
      </c>
      <c r="C606">
        <v>1960</v>
      </c>
      <c r="D606" t="s">
        <v>1204</v>
      </c>
      <c r="E606" t="s">
        <v>1205</v>
      </c>
      <c r="F606">
        <v>17</v>
      </c>
      <c r="G606" t="s">
        <v>734</v>
      </c>
      <c r="H606" t="s">
        <v>1923</v>
      </c>
      <c r="I606" t="s">
        <v>1924</v>
      </c>
      <c r="J606" t="s">
        <v>1925</v>
      </c>
      <c r="K606" t="s">
        <v>1926</v>
      </c>
      <c r="L606">
        <v>0</v>
      </c>
      <c r="M606">
        <v>20</v>
      </c>
      <c r="N606">
        <v>20</v>
      </c>
      <c r="O606">
        <f t="shared" si="29"/>
        <v>0</v>
      </c>
    </row>
    <row r="607" spans="1:15" x14ac:dyDescent="0.25">
      <c r="A607" s="4">
        <f t="shared" si="27"/>
        <v>27609</v>
      </c>
      <c r="B607" s="4" t="str">
        <f t="shared" si="28"/>
        <v>1970s</v>
      </c>
      <c r="C607">
        <v>1975</v>
      </c>
      <c r="D607" t="s">
        <v>1204</v>
      </c>
      <c r="E607" t="s">
        <v>1205</v>
      </c>
      <c r="F607">
        <v>3</v>
      </c>
      <c r="G607" t="s">
        <v>734</v>
      </c>
      <c r="H607" t="s">
        <v>52</v>
      </c>
      <c r="I607" t="s">
        <v>156</v>
      </c>
      <c r="J607" t="s">
        <v>1927</v>
      </c>
      <c r="K607" t="s">
        <v>1095</v>
      </c>
      <c r="L607">
        <v>0</v>
      </c>
      <c r="M607">
        <v>188</v>
      </c>
      <c r="N607">
        <v>188</v>
      </c>
      <c r="O607">
        <f t="shared" si="29"/>
        <v>0</v>
      </c>
    </row>
    <row r="608" spans="1:15" x14ac:dyDescent="0.25">
      <c r="A608" s="4">
        <f t="shared" si="27"/>
        <v>30175</v>
      </c>
      <c r="B608" s="4" t="str">
        <f t="shared" si="28"/>
        <v>1980s</v>
      </c>
      <c r="C608">
        <v>1982</v>
      </c>
      <c r="D608" t="s">
        <v>1204</v>
      </c>
      <c r="E608" t="s">
        <v>1205</v>
      </c>
      <c r="F608">
        <v>12</v>
      </c>
      <c r="G608" t="s">
        <v>1928</v>
      </c>
      <c r="H608" t="s">
        <v>14</v>
      </c>
      <c r="I608" t="s">
        <v>1418</v>
      </c>
      <c r="J608" t="s">
        <v>1929</v>
      </c>
      <c r="K608" t="s">
        <v>1420</v>
      </c>
      <c r="L608">
        <v>0</v>
      </c>
      <c r="M608">
        <v>8</v>
      </c>
      <c r="N608">
        <v>8</v>
      </c>
      <c r="O608">
        <f t="shared" si="29"/>
        <v>0</v>
      </c>
    </row>
    <row r="609" spans="1:15" x14ac:dyDescent="0.25">
      <c r="A609" s="4">
        <f t="shared" si="27"/>
        <v>36031</v>
      </c>
      <c r="B609" s="4" t="str">
        <f t="shared" si="28"/>
        <v>1990s</v>
      </c>
      <c r="C609">
        <v>1998</v>
      </c>
      <c r="D609" t="s">
        <v>1204</v>
      </c>
      <c r="E609" t="s">
        <v>1205</v>
      </c>
      <c r="F609">
        <v>24</v>
      </c>
      <c r="G609" t="s">
        <v>1928</v>
      </c>
      <c r="H609" t="s">
        <v>368</v>
      </c>
      <c r="I609" t="s">
        <v>1930</v>
      </c>
      <c r="J609" t="s">
        <v>1931</v>
      </c>
      <c r="K609" t="s">
        <v>1932</v>
      </c>
      <c r="L609">
        <v>0</v>
      </c>
      <c r="M609">
        <v>44</v>
      </c>
      <c r="N609">
        <v>44</v>
      </c>
      <c r="O609">
        <f t="shared" si="29"/>
        <v>0</v>
      </c>
    </row>
    <row r="610" spans="1:15" x14ac:dyDescent="0.25">
      <c r="A610" s="4">
        <f t="shared" si="27"/>
        <v>32370</v>
      </c>
      <c r="B610" s="4" t="str">
        <f t="shared" si="28"/>
        <v>1980s</v>
      </c>
      <c r="C610">
        <v>1988</v>
      </c>
      <c r="D610" t="s">
        <v>1204</v>
      </c>
      <c r="E610" t="s">
        <v>1205</v>
      </c>
      <c r="F610">
        <v>15</v>
      </c>
      <c r="G610" t="s">
        <v>11418</v>
      </c>
      <c r="H610" t="s">
        <v>26</v>
      </c>
      <c r="I610" t="s">
        <v>1933</v>
      </c>
      <c r="J610" t="s">
        <v>1934</v>
      </c>
      <c r="K610" t="s">
        <v>11415</v>
      </c>
      <c r="L610">
        <v>0</v>
      </c>
      <c r="M610">
        <v>39</v>
      </c>
      <c r="N610">
        <v>39</v>
      </c>
      <c r="O610">
        <f t="shared" si="29"/>
        <v>0</v>
      </c>
    </row>
    <row r="611" spans="1:15" x14ac:dyDescent="0.25">
      <c r="A611" s="4">
        <f t="shared" si="27"/>
        <v>30174</v>
      </c>
      <c r="B611" s="4" t="str">
        <f t="shared" si="28"/>
        <v>1980s</v>
      </c>
      <c r="C611">
        <v>1982</v>
      </c>
      <c r="D611" t="s">
        <v>1204</v>
      </c>
      <c r="E611" t="s">
        <v>1205</v>
      </c>
      <c r="F611">
        <v>11</v>
      </c>
      <c r="G611" t="s">
        <v>11418</v>
      </c>
      <c r="H611" t="s">
        <v>52</v>
      </c>
      <c r="I611" t="s">
        <v>53</v>
      </c>
      <c r="J611" t="s">
        <v>1935</v>
      </c>
      <c r="K611" t="s">
        <v>11415</v>
      </c>
      <c r="L611">
        <v>0</v>
      </c>
      <c r="M611">
        <v>1</v>
      </c>
      <c r="N611">
        <v>285</v>
      </c>
      <c r="O611">
        <f t="shared" si="29"/>
        <v>284</v>
      </c>
    </row>
    <row r="612" spans="1:15" x14ac:dyDescent="0.25">
      <c r="A612" s="4">
        <f t="shared" si="27"/>
        <v>17385</v>
      </c>
      <c r="B612" s="4" t="str">
        <f t="shared" si="28"/>
        <v>1940s</v>
      </c>
      <c r="C612">
        <v>1947</v>
      </c>
      <c r="D612" t="s">
        <v>1204</v>
      </c>
      <c r="E612" t="s">
        <v>1205</v>
      </c>
      <c r="F612">
        <v>6</v>
      </c>
      <c r="G612" t="s">
        <v>11418</v>
      </c>
      <c r="H612" t="s">
        <v>184</v>
      </c>
      <c r="I612" t="s">
        <v>1936</v>
      </c>
      <c r="J612" t="s">
        <v>1937</v>
      </c>
      <c r="K612" t="s">
        <v>11415</v>
      </c>
      <c r="L612">
        <v>0</v>
      </c>
      <c r="M612">
        <v>20</v>
      </c>
      <c r="N612">
        <v>20</v>
      </c>
      <c r="O612">
        <f t="shared" si="29"/>
        <v>0</v>
      </c>
    </row>
    <row r="613" spans="1:15" x14ac:dyDescent="0.25">
      <c r="A613" s="4">
        <f t="shared" si="27"/>
        <v>19576</v>
      </c>
      <c r="B613" s="4" t="str">
        <f t="shared" si="28"/>
        <v>1950s</v>
      </c>
      <c r="C613">
        <v>1953</v>
      </c>
      <c r="D613" t="s">
        <v>1204</v>
      </c>
      <c r="E613" t="s">
        <v>1205</v>
      </c>
      <c r="F613">
        <v>5</v>
      </c>
      <c r="G613" t="s">
        <v>11418</v>
      </c>
      <c r="H613" t="s">
        <v>168</v>
      </c>
      <c r="I613" t="s">
        <v>1938</v>
      </c>
      <c r="J613" t="s">
        <v>1939</v>
      </c>
      <c r="K613" t="s">
        <v>11415</v>
      </c>
      <c r="L613">
        <v>0</v>
      </c>
      <c r="M613">
        <v>19</v>
      </c>
      <c r="N613">
        <v>23</v>
      </c>
      <c r="O613">
        <f t="shared" si="29"/>
        <v>4</v>
      </c>
    </row>
    <row r="614" spans="1:15" x14ac:dyDescent="0.25">
      <c r="A614" s="4">
        <f t="shared" si="27"/>
        <v>8980</v>
      </c>
      <c r="B614" s="4" t="str">
        <f t="shared" si="28"/>
        <v>1920s</v>
      </c>
      <c r="C614">
        <v>1924</v>
      </c>
      <c r="D614" t="s">
        <v>1204</v>
      </c>
      <c r="E614" t="s">
        <v>1205</v>
      </c>
      <c r="F614">
        <v>1</v>
      </c>
      <c r="G614" t="s">
        <v>11418</v>
      </c>
      <c r="H614" t="s">
        <v>252</v>
      </c>
      <c r="I614" t="s">
        <v>1940</v>
      </c>
      <c r="J614" t="s">
        <v>1941</v>
      </c>
      <c r="K614" t="s">
        <v>11415</v>
      </c>
      <c r="L614">
        <v>0</v>
      </c>
      <c r="M614">
        <v>1</v>
      </c>
      <c r="N614">
        <v>1</v>
      </c>
      <c r="O614">
        <f t="shared" si="29"/>
        <v>0</v>
      </c>
    </row>
    <row r="615" spans="1:15" x14ac:dyDescent="0.25">
      <c r="A615" s="4">
        <f t="shared" si="27"/>
        <v>19948</v>
      </c>
      <c r="B615" s="4" t="str">
        <f t="shared" si="28"/>
        <v>1950s</v>
      </c>
      <c r="C615">
        <v>1954</v>
      </c>
      <c r="D615" t="s">
        <v>1204</v>
      </c>
      <c r="E615" t="s">
        <v>1205</v>
      </c>
      <c r="F615">
        <v>12</v>
      </c>
      <c r="G615" t="s">
        <v>11418</v>
      </c>
      <c r="H615" t="s">
        <v>18</v>
      </c>
      <c r="I615" t="s">
        <v>96</v>
      </c>
      <c r="J615" t="s">
        <v>1942</v>
      </c>
      <c r="K615" t="s">
        <v>11415</v>
      </c>
      <c r="L615">
        <v>0</v>
      </c>
      <c r="M615">
        <v>3</v>
      </c>
      <c r="N615">
        <v>3</v>
      </c>
      <c r="O615">
        <f t="shared" si="29"/>
        <v>0</v>
      </c>
    </row>
    <row r="616" spans="1:15" x14ac:dyDescent="0.25">
      <c r="A616" s="4">
        <f t="shared" si="27"/>
        <v>15945</v>
      </c>
      <c r="B616" s="4" t="str">
        <f t="shared" si="28"/>
        <v>1940s</v>
      </c>
      <c r="C616">
        <v>1943</v>
      </c>
      <c r="D616" t="s">
        <v>1204</v>
      </c>
      <c r="E616" t="s">
        <v>1205</v>
      </c>
      <c r="F616">
        <v>27</v>
      </c>
      <c r="G616" t="s">
        <v>11418</v>
      </c>
      <c r="H616" t="s">
        <v>18</v>
      </c>
      <c r="I616" t="s">
        <v>1943</v>
      </c>
      <c r="J616" t="s">
        <v>1944</v>
      </c>
      <c r="K616" t="s">
        <v>11415</v>
      </c>
      <c r="L616">
        <v>0</v>
      </c>
      <c r="M616">
        <v>7</v>
      </c>
      <c r="N616">
        <v>7</v>
      </c>
      <c r="O616">
        <f t="shared" si="29"/>
        <v>0</v>
      </c>
    </row>
    <row r="617" spans="1:15" x14ac:dyDescent="0.25">
      <c r="A617" s="4">
        <f t="shared" si="27"/>
        <v>23978</v>
      </c>
      <c r="B617" s="4" t="str">
        <f t="shared" si="28"/>
        <v>1960s</v>
      </c>
      <c r="C617">
        <v>1965</v>
      </c>
      <c r="D617" t="s">
        <v>1204</v>
      </c>
      <c r="E617" t="s">
        <v>1205</v>
      </c>
      <c r="F617">
        <v>24</v>
      </c>
      <c r="G617" t="s">
        <v>11418</v>
      </c>
      <c r="H617" t="s">
        <v>244</v>
      </c>
      <c r="I617" t="s">
        <v>1945</v>
      </c>
      <c r="J617" t="s">
        <v>1946</v>
      </c>
      <c r="K617" t="s">
        <v>11415</v>
      </c>
      <c r="L617">
        <v>0</v>
      </c>
      <c r="M617">
        <v>59</v>
      </c>
      <c r="N617">
        <v>72</v>
      </c>
      <c r="O617">
        <f t="shared" si="29"/>
        <v>13</v>
      </c>
    </row>
    <row r="618" spans="1:15" x14ac:dyDescent="0.25">
      <c r="A618" s="4">
        <f t="shared" si="27"/>
        <v>14845</v>
      </c>
      <c r="B618" s="4" t="str">
        <f t="shared" si="28"/>
        <v>1940s</v>
      </c>
      <c r="C618">
        <v>1940</v>
      </c>
      <c r="D618" t="s">
        <v>1204</v>
      </c>
      <c r="E618" t="s">
        <v>1205</v>
      </c>
      <c r="F618">
        <v>22</v>
      </c>
      <c r="G618" t="s">
        <v>11418</v>
      </c>
      <c r="H618" t="s">
        <v>1947</v>
      </c>
      <c r="I618" t="s">
        <v>1948</v>
      </c>
      <c r="J618" t="s">
        <v>1949</v>
      </c>
      <c r="K618" t="s">
        <v>1950</v>
      </c>
      <c r="L618">
        <v>0</v>
      </c>
      <c r="M618">
        <v>11</v>
      </c>
      <c r="N618">
        <v>11</v>
      </c>
      <c r="O618">
        <f t="shared" si="29"/>
        <v>0</v>
      </c>
    </row>
    <row r="619" spans="1:15" x14ac:dyDescent="0.25">
      <c r="A619" s="4">
        <f t="shared" si="27"/>
        <v>15575</v>
      </c>
      <c r="B619" s="4" t="str">
        <f t="shared" si="28"/>
        <v>1940s</v>
      </c>
      <c r="C619">
        <v>1942</v>
      </c>
      <c r="D619" t="s">
        <v>1204</v>
      </c>
      <c r="E619" t="s">
        <v>1205</v>
      </c>
      <c r="F619">
        <v>22</v>
      </c>
      <c r="G619" t="s">
        <v>11418</v>
      </c>
      <c r="H619" t="s">
        <v>134</v>
      </c>
      <c r="I619" t="s">
        <v>1951</v>
      </c>
      <c r="J619" t="s">
        <v>1952</v>
      </c>
      <c r="K619" t="s">
        <v>11415</v>
      </c>
      <c r="L619">
        <v>0</v>
      </c>
      <c r="M619">
        <v>13</v>
      </c>
      <c r="N619">
        <v>13</v>
      </c>
      <c r="O619">
        <f t="shared" si="29"/>
        <v>0</v>
      </c>
    </row>
    <row r="620" spans="1:15" x14ac:dyDescent="0.25">
      <c r="A620" s="4">
        <f t="shared" si="27"/>
        <v>13365</v>
      </c>
      <c r="B620" s="4" t="str">
        <f t="shared" si="28"/>
        <v>1930s</v>
      </c>
      <c r="C620">
        <v>1936</v>
      </c>
      <c r="D620" t="s">
        <v>1204</v>
      </c>
      <c r="E620" t="s">
        <v>1205</v>
      </c>
      <c r="F620">
        <v>3</v>
      </c>
      <c r="G620" t="s">
        <v>11418</v>
      </c>
      <c r="H620" t="s">
        <v>1953</v>
      </c>
      <c r="I620" t="s">
        <v>1954</v>
      </c>
      <c r="J620" t="s">
        <v>1955</v>
      </c>
      <c r="K620" t="s">
        <v>11415</v>
      </c>
      <c r="L620">
        <v>0</v>
      </c>
      <c r="M620">
        <v>1</v>
      </c>
      <c r="N620">
        <v>1</v>
      </c>
      <c r="O620">
        <f t="shared" si="29"/>
        <v>0</v>
      </c>
    </row>
    <row r="621" spans="1:15" x14ac:dyDescent="0.25">
      <c r="A621" s="4">
        <f t="shared" si="27"/>
        <v>15574</v>
      </c>
      <c r="B621" s="4" t="str">
        <f t="shared" si="28"/>
        <v>1940s</v>
      </c>
      <c r="C621">
        <v>1942</v>
      </c>
      <c r="D621" t="s">
        <v>1204</v>
      </c>
      <c r="E621" t="s">
        <v>1205</v>
      </c>
      <c r="F621">
        <v>21</v>
      </c>
      <c r="G621" t="s">
        <v>11418</v>
      </c>
      <c r="H621" t="s">
        <v>1956</v>
      </c>
      <c r="I621" t="s">
        <v>1957</v>
      </c>
      <c r="J621" t="s">
        <v>1958</v>
      </c>
      <c r="K621" t="s">
        <v>11415</v>
      </c>
      <c r="L621">
        <v>0</v>
      </c>
      <c r="M621">
        <v>4</v>
      </c>
      <c r="N621">
        <v>4</v>
      </c>
      <c r="O621">
        <f t="shared" si="29"/>
        <v>0</v>
      </c>
    </row>
    <row r="622" spans="1:15" x14ac:dyDescent="0.25">
      <c r="A622" s="4">
        <f t="shared" si="27"/>
        <v>6443</v>
      </c>
      <c r="B622" s="4" t="str">
        <f t="shared" si="28"/>
        <v>1910s</v>
      </c>
      <c r="C622">
        <v>1917</v>
      </c>
      <c r="D622" t="s">
        <v>1204</v>
      </c>
      <c r="E622" t="s">
        <v>1205</v>
      </c>
      <c r="F622">
        <v>21</v>
      </c>
      <c r="G622" t="s">
        <v>11418</v>
      </c>
      <c r="H622" t="s">
        <v>763</v>
      </c>
      <c r="I622" t="s">
        <v>1959</v>
      </c>
      <c r="J622" t="s">
        <v>1960</v>
      </c>
      <c r="K622" t="s">
        <v>11415</v>
      </c>
      <c r="L622">
        <v>0</v>
      </c>
      <c r="M622">
        <v>18</v>
      </c>
      <c r="N622">
        <v>18</v>
      </c>
      <c r="O622">
        <f t="shared" si="29"/>
        <v>0</v>
      </c>
    </row>
    <row r="623" spans="1:15" x14ac:dyDescent="0.25">
      <c r="A623" s="4">
        <f t="shared" si="27"/>
        <v>23970</v>
      </c>
      <c r="B623" s="4" t="str">
        <f t="shared" si="28"/>
        <v>1960s</v>
      </c>
      <c r="C623">
        <v>1965</v>
      </c>
      <c r="D623" t="s">
        <v>1204</v>
      </c>
      <c r="E623" t="s">
        <v>1205</v>
      </c>
      <c r="F623">
        <v>16</v>
      </c>
      <c r="G623" t="s">
        <v>11418</v>
      </c>
      <c r="H623" t="s">
        <v>52</v>
      </c>
      <c r="I623" t="s">
        <v>68</v>
      </c>
      <c r="J623" t="s">
        <v>1961</v>
      </c>
      <c r="K623" t="s">
        <v>1962</v>
      </c>
      <c r="L623">
        <v>0</v>
      </c>
      <c r="M623">
        <v>30</v>
      </c>
      <c r="N623">
        <v>30</v>
      </c>
      <c r="O623">
        <f t="shared" si="29"/>
        <v>0</v>
      </c>
    </row>
    <row r="624" spans="1:15" x14ac:dyDescent="0.25">
      <c r="A624" s="4">
        <f t="shared" si="27"/>
        <v>31271</v>
      </c>
      <c r="B624" s="4" t="str">
        <f t="shared" si="28"/>
        <v>1980s</v>
      </c>
      <c r="C624">
        <v>1985</v>
      </c>
      <c r="D624" t="s">
        <v>1204</v>
      </c>
      <c r="E624" t="s">
        <v>1205</v>
      </c>
      <c r="F624">
        <v>12</v>
      </c>
      <c r="G624" t="s">
        <v>11418</v>
      </c>
      <c r="H624" t="s">
        <v>52</v>
      </c>
      <c r="I624" t="s">
        <v>53</v>
      </c>
      <c r="J624" t="s">
        <v>1963</v>
      </c>
      <c r="K624" t="s">
        <v>1964</v>
      </c>
      <c r="L624">
        <v>0</v>
      </c>
      <c r="M624">
        <v>520</v>
      </c>
      <c r="N624">
        <v>524</v>
      </c>
      <c r="O624">
        <f t="shared" si="29"/>
        <v>4</v>
      </c>
    </row>
    <row r="625" spans="1:15" x14ac:dyDescent="0.25">
      <c r="A625" s="4">
        <f t="shared" si="27"/>
        <v>13011</v>
      </c>
      <c r="B625" s="4" t="str">
        <f t="shared" si="28"/>
        <v>1930s</v>
      </c>
      <c r="C625">
        <v>1935</v>
      </c>
      <c r="D625" t="s">
        <v>1204</v>
      </c>
      <c r="E625" t="s">
        <v>1205</v>
      </c>
      <c r="F625">
        <v>15</v>
      </c>
      <c r="G625" t="s">
        <v>11418</v>
      </c>
      <c r="H625" t="s">
        <v>1965</v>
      </c>
      <c r="I625" t="s">
        <v>1966</v>
      </c>
      <c r="J625" t="s">
        <v>1967</v>
      </c>
      <c r="K625" t="s">
        <v>1968</v>
      </c>
      <c r="L625">
        <v>0</v>
      </c>
      <c r="M625">
        <v>2</v>
      </c>
      <c r="N625">
        <v>2</v>
      </c>
      <c r="O625">
        <f t="shared" si="29"/>
        <v>0</v>
      </c>
    </row>
    <row r="626" spans="1:15" x14ac:dyDescent="0.25">
      <c r="A626" s="4">
        <f t="shared" si="27"/>
        <v>24325</v>
      </c>
      <c r="B626" s="4" t="str">
        <f t="shared" si="28"/>
        <v>1960s</v>
      </c>
      <c r="C626">
        <v>1966</v>
      </c>
      <c r="D626" t="s">
        <v>1204</v>
      </c>
      <c r="E626" t="s">
        <v>1205</v>
      </c>
      <c r="F626">
        <v>6</v>
      </c>
      <c r="G626" t="s">
        <v>1969</v>
      </c>
      <c r="H626" t="s">
        <v>1970</v>
      </c>
      <c r="I626" t="s">
        <v>1971</v>
      </c>
      <c r="J626" t="s">
        <v>1972</v>
      </c>
      <c r="K626" t="s">
        <v>1755</v>
      </c>
      <c r="L626">
        <v>0</v>
      </c>
      <c r="M626">
        <v>42</v>
      </c>
      <c r="N626">
        <v>42</v>
      </c>
      <c r="O626">
        <f t="shared" si="29"/>
        <v>0</v>
      </c>
    </row>
    <row r="627" spans="1:15" x14ac:dyDescent="0.25">
      <c r="A627" s="4">
        <f t="shared" si="27"/>
        <v>16287</v>
      </c>
      <c r="B627" s="4" t="str">
        <f t="shared" si="28"/>
        <v>1940s</v>
      </c>
      <c r="C627">
        <v>1944</v>
      </c>
      <c r="D627" t="s">
        <v>1204</v>
      </c>
      <c r="E627" t="s">
        <v>1205</v>
      </c>
      <c r="F627">
        <v>3</v>
      </c>
      <c r="G627" t="s">
        <v>1969</v>
      </c>
      <c r="H627" t="s">
        <v>18</v>
      </c>
      <c r="I627" t="s">
        <v>325</v>
      </c>
      <c r="J627" t="s">
        <v>1973</v>
      </c>
      <c r="K627" t="s">
        <v>1117</v>
      </c>
      <c r="L627">
        <v>0</v>
      </c>
      <c r="M627">
        <v>28</v>
      </c>
      <c r="N627">
        <v>28</v>
      </c>
      <c r="O627">
        <f t="shared" si="29"/>
        <v>0</v>
      </c>
    </row>
    <row r="628" spans="1:15" x14ac:dyDescent="0.25">
      <c r="A628" s="4">
        <f t="shared" si="27"/>
        <v>37490</v>
      </c>
      <c r="B628" s="4" t="str">
        <f t="shared" si="28"/>
        <v>2000s</v>
      </c>
      <c r="C628">
        <v>2002</v>
      </c>
      <c r="D628" t="s">
        <v>1204</v>
      </c>
      <c r="E628" t="s">
        <v>1205</v>
      </c>
      <c r="F628">
        <v>22</v>
      </c>
      <c r="G628" t="s">
        <v>1974</v>
      </c>
      <c r="H628" t="s">
        <v>14</v>
      </c>
      <c r="I628" t="s">
        <v>1975</v>
      </c>
      <c r="J628" t="s">
        <v>1976</v>
      </c>
      <c r="K628" t="s">
        <v>1977</v>
      </c>
      <c r="L628">
        <v>0</v>
      </c>
      <c r="M628">
        <v>18</v>
      </c>
      <c r="N628">
        <v>18</v>
      </c>
      <c r="O628">
        <f t="shared" si="29"/>
        <v>0</v>
      </c>
    </row>
    <row r="629" spans="1:15" x14ac:dyDescent="0.25">
      <c r="A629" s="4">
        <f t="shared" si="27"/>
        <v>36028</v>
      </c>
      <c r="B629" s="4" t="str">
        <f t="shared" si="28"/>
        <v>1990s</v>
      </c>
      <c r="C629">
        <v>1998</v>
      </c>
      <c r="D629" t="s">
        <v>1204</v>
      </c>
      <c r="E629" t="s">
        <v>1205</v>
      </c>
      <c r="F629">
        <v>21</v>
      </c>
      <c r="G629" t="s">
        <v>1974</v>
      </c>
      <c r="H629" t="s">
        <v>14</v>
      </c>
      <c r="I629" t="s">
        <v>1978</v>
      </c>
      <c r="J629" t="s">
        <v>1979</v>
      </c>
      <c r="K629" t="s">
        <v>1980</v>
      </c>
      <c r="L629">
        <v>0</v>
      </c>
      <c r="M629">
        <v>18</v>
      </c>
      <c r="N629">
        <v>18</v>
      </c>
      <c r="O629">
        <f t="shared" si="29"/>
        <v>0</v>
      </c>
    </row>
    <row r="630" spans="1:15" x14ac:dyDescent="0.25">
      <c r="A630" s="4">
        <f t="shared" si="27"/>
        <v>40414</v>
      </c>
      <c r="B630" s="4" t="str">
        <f t="shared" si="28"/>
        <v>2010s</v>
      </c>
      <c r="C630">
        <v>2010</v>
      </c>
      <c r="D630" t="s">
        <v>1204</v>
      </c>
      <c r="E630" t="s">
        <v>1205</v>
      </c>
      <c r="F630">
        <v>24</v>
      </c>
      <c r="G630" t="s">
        <v>1974</v>
      </c>
      <c r="H630" t="s">
        <v>453</v>
      </c>
      <c r="I630" t="s">
        <v>1981</v>
      </c>
      <c r="J630" t="s">
        <v>1982</v>
      </c>
      <c r="K630" t="s">
        <v>1983</v>
      </c>
      <c r="L630">
        <v>0</v>
      </c>
      <c r="M630">
        <v>14</v>
      </c>
      <c r="N630">
        <v>14</v>
      </c>
      <c r="O630">
        <f t="shared" si="29"/>
        <v>0</v>
      </c>
    </row>
    <row r="631" spans="1:15" x14ac:dyDescent="0.25">
      <c r="A631" s="4">
        <f t="shared" si="27"/>
        <v>20331</v>
      </c>
      <c r="B631" s="4" t="str">
        <f t="shared" si="28"/>
        <v>1950s</v>
      </c>
      <c r="C631">
        <v>1955</v>
      </c>
      <c r="D631" t="s">
        <v>1204</v>
      </c>
      <c r="E631" t="s">
        <v>1205</v>
      </c>
      <c r="F631">
        <v>30</v>
      </c>
      <c r="G631" t="s">
        <v>1974</v>
      </c>
      <c r="H631" t="s">
        <v>18</v>
      </c>
      <c r="I631" t="s">
        <v>555</v>
      </c>
      <c r="J631" t="s">
        <v>1984</v>
      </c>
      <c r="K631" t="s">
        <v>557</v>
      </c>
      <c r="L631">
        <v>0</v>
      </c>
      <c r="M631">
        <v>2</v>
      </c>
      <c r="N631">
        <v>3</v>
      </c>
      <c r="O631">
        <f t="shared" si="29"/>
        <v>1</v>
      </c>
    </row>
    <row r="632" spans="1:15" x14ac:dyDescent="0.25">
      <c r="A632" s="4">
        <f t="shared" si="27"/>
        <v>22859</v>
      </c>
      <c r="B632" s="4" t="str">
        <f t="shared" si="28"/>
        <v>1960s</v>
      </c>
      <c r="C632">
        <v>1962</v>
      </c>
      <c r="D632" t="s">
        <v>1204</v>
      </c>
      <c r="E632" t="s">
        <v>1205</v>
      </c>
      <c r="F632">
        <v>1</v>
      </c>
      <c r="G632" t="s">
        <v>1974</v>
      </c>
      <c r="H632" t="s">
        <v>18</v>
      </c>
      <c r="I632" t="s">
        <v>1985</v>
      </c>
      <c r="J632" t="s">
        <v>1986</v>
      </c>
      <c r="K632" t="s">
        <v>1987</v>
      </c>
      <c r="L632">
        <v>0</v>
      </c>
      <c r="M632">
        <v>10</v>
      </c>
      <c r="N632">
        <v>10</v>
      </c>
      <c r="O632">
        <f t="shared" si="29"/>
        <v>0</v>
      </c>
    </row>
    <row r="633" spans="1:15" x14ac:dyDescent="0.25">
      <c r="A633" s="4">
        <f t="shared" si="27"/>
        <v>25810</v>
      </c>
      <c r="B633" s="4" t="str">
        <f t="shared" si="28"/>
        <v>1970s</v>
      </c>
      <c r="C633">
        <v>1970</v>
      </c>
      <c r="D633" t="s">
        <v>1204</v>
      </c>
      <c r="E633" t="s">
        <v>1205</v>
      </c>
      <c r="F633">
        <v>30</v>
      </c>
      <c r="G633" t="s">
        <v>769</v>
      </c>
      <c r="H633" t="s">
        <v>71</v>
      </c>
      <c r="I633" t="s">
        <v>72</v>
      </c>
      <c r="J633" t="s">
        <v>1988</v>
      </c>
      <c r="K633" t="s">
        <v>1989</v>
      </c>
      <c r="L633">
        <v>0</v>
      </c>
      <c r="M633">
        <v>3</v>
      </c>
      <c r="N633">
        <v>10</v>
      </c>
      <c r="O633">
        <f t="shared" si="29"/>
        <v>7</v>
      </c>
    </row>
    <row r="634" spans="1:15" x14ac:dyDescent="0.25">
      <c r="A634" s="4">
        <f t="shared" si="27"/>
        <v>25783</v>
      </c>
      <c r="B634" s="4" t="str">
        <f t="shared" si="28"/>
        <v>1970s</v>
      </c>
      <c r="C634">
        <v>1970</v>
      </c>
      <c r="D634" t="s">
        <v>1204</v>
      </c>
      <c r="E634" t="s">
        <v>1205</v>
      </c>
      <c r="F634">
        <v>3</v>
      </c>
      <c r="G634" t="s">
        <v>774</v>
      </c>
      <c r="H634" t="s">
        <v>244</v>
      </c>
      <c r="I634" t="s">
        <v>1990</v>
      </c>
      <c r="J634" t="s">
        <v>1991</v>
      </c>
      <c r="K634" t="s">
        <v>428</v>
      </c>
      <c r="L634">
        <v>0</v>
      </c>
      <c r="M634">
        <v>10</v>
      </c>
      <c r="N634">
        <v>10</v>
      </c>
      <c r="O634">
        <f t="shared" si="29"/>
        <v>0</v>
      </c>
    </row>
    <row r="635" spans="1:15" x14ac:dyDescent="0.25">
      <c r="A635" s="4">
        <f t="shared" si="27"/>
        <v>28732</v>
      </c>
      <c r="B635" s="4" t="str">
        <f t="shared" si="28"/>
        <v>1970s</v>
      </c>
      <c r="C635">
        <v>1978</v>
      </c>
      <c r="D635" t="s">
        <v>1204</v>
      </c>
      <c r="E635" t="s">
        <v>1205</v>
      </c>
      <c r="F635">
        <v>30</v>
      </c>
      <c r="G635" t="s">
        <v>774</v>
      </c>
      <c r="H635" t="s">
        <v>1286</v>
      </c>
      <c r="I635" t="s">
        <v>1287</v>
      </c>
      <c r="J635" t="s">
        <v>1992</v>
      </c>
      <c r="K635" t="s">
        <v>1289</v>
      </c>
      <c r="L635">
        <v>0</v>
      </c>
      <c r="M635">
        <v>10</v>
      </c>
      <c r="N635">
        <v>10</v>
      </c>
      <c r="O635">
        <f t="shared" si="29"/>
        <v>0</v>
      </c>
    </row>
    <row r="636" spans="1:15" x14ac:dyDescent="0.25">
      <c r="A636" s="4">
        <f t="shared" si="27"/>
        <v>34558</v>
      </c>
      <c r="B636" s="4" t="str">
        <f t="shared" si="28"/>
        <v>1990s</v>
      </c>
      <c r="C636">
        <v>1994</v>
      </c>
      <c r="D636" t="s">
        <v>1204</v>
      </c>
      <c r="E636" t="s">
        <v>1205</v>
      </c>
      <c r="F636">
        <v>12</v>
      </c>
      <c r="G636" t="s">
        <v>11418</v>
      </c>
      <c r="H636" t="s">
        <v>775</v>
      </c>
      <c r="I636" t="s">
        <v>1993</v>
      </c>
      <c r="J636" t="s">
        <v>1994</v>
      </c>
      <c r="K636" t="s">
        <v>1995</v>
      </c>
      <c r="L636">
        <v>0</v>
      </c>
      <c r="M636">
        <v>3</v>
      </c>
      <c r="N636">
        <v>3</v>
      </c>
      <c r="O636">
        <f t="shared" si="29"/>
        <v>0</v>
      </c>
    </row>
    <row r="637" spans="1:15" x14ac:dyDescent="0.25">
      <c r="A637" s="4">
        <f t="shared" si="27"/>
        <v>21777</v>
      </c>
      <c r="B637" s="4" t="str">
        <f t="shared" si="28"/>
        <v>1950s</v>
      </c>
      <c r="C637">
        <v>1959</v>
      </c>
      <c r="D637" t="s">
        <v>1204</v>
      </c>
      <c r="E637" t="s">
        <v>1205</v>
      </c>
      <c r="F637">
        <v>15</v>
      </c>
      <c r="G637" t="s">
        <v>11418</v>
      </c>
      <c r="H637" t="s">
        <v>52</v>
      </c>
      <c r="I637" t="s">
        <v>1996</v>
      </c>
      <c r="J637" t="s">
        <v>1997</v>
      </c>
      <c r="K637" t="s">
        <v>815</v>
      </c>
      <c r="L637">
        <v>0</v>
      </c>
      <c r="M637">
        <v>5</v>
      </c>
      <c r="N637">
        <v>5</v>
      </c>
      <c r="O637">
        <f t="shared" si="29"/>
        <v>0</v>
      </c>
    </row>
    <row r="638" spans="1:15" x14ac:dyDescent="0.25">
      <c r="A638" s="4">
        <f t="shared" si="27"/>
        <v>32728</v>
      </c>
      <c r="B638" s="4" t="str">
        <f t="shared" si="28"/>
        <v>1980s</v>
      </c>
      <c r="C638">
        <v>1989</v>
      </c>
      <c r="D638" t="s">
        <v>1204</v>
      </c>
      <c r="E638" t="s">
        <v>1205</v>
      </c>
      <c r="F638">
        <v>8</v>
      </c>
      <c r="G638" t="s">
        <v>11418</v>
      </c>
      <c r="H638" t="s">
        <v>71</v>
      </c>
      <c r="I638" t="s">
        <v>72</v>
      </c>
      <c r="J638" t="s">
        <v>1998</v>
      </c>
      <c r="K638" t="s">
        <v>1999</v>
      </c>
      <c r="L638">
        <v>0</v>
      </c>
      <c r="M638">
        <v>10</v>
      </c>
      <c r="N638">
        <v>10</v>
      </c>
      <c r="O638">
        <f t="shared" si="29"/>
        <v>0</v>
      </c>
    </row>
    <row r="639" spans="1:15" x14ac:dyDescent="0.25">
      <c r="A639" s="4">
        <f t="shared" si="27"/>
        <v>36026</v>
      </c>
      <c r="B639" s="4" t="str">
        <f t="shared" si="28"/>
        <v>1990s</v>
      </c>
      <c r="C639">
        <v>1998</v>
      </c>
      <c r="D639" t="s">
        <v>1204</v>
      </c>
      <c r="E639" t="s">
        <v>1205</v>
      </c>
      <c r="F639">
        <v>19</v>
      </c>
      <c r="G639" t="s">
        <v>11418</v>
      </c>
      <c r="H639" t="s">
        <v>75</v>
      </c>
      <c r="I639" t="s">
        <v>2000</v>
      </c>
      <c r="J639" t="s">
        <v>2001</v>
      </c>
      <c r="K639" t="s">
        <v>2002</v>
      </c>
      <c r="L639">
        <v>0</v>
      </c>
      <c r="M639">
        <v>5</v>
      </c>
      <c r="N639">
        <v>10</v>
      </c>
      <c r="O639">
        <f t="shared" si="29"/>
        <v>5</v>
      </c>
    </row>
    <row r="640" spans="1:15" x14ac:dyDescent="0.25">
      <c r="A640" s="4">
        <f t="shared" si="27"/>
        <v>26539</v>
      </c>
      <c r="B640" s="4" t="str">
        <f t="shared" si="28"/>
        <v>1970s</v>
      </c>
      <c r="C640">
        <v>1972</v>
      </c>
      <c r="D640" t="s">
        <v>1204</v>
      </c>
      <c r="E640" t="s">
        <v>1205</v>
      </c>
      <c r="F640">
        <v>28</v>
      </c>
      <c r="G640" t="s">
        <v>11418</v>
      </c>
      <c r="H640" t="s">
        <v>14</v>
      </c>
      <c r="I640" t="s">
        <v>2003</v>
      </c>
      <c r="J640" t="s">
        <v>2004</v>
      </c>
      <c r="K640" t="s">
        <v>2005</v>
      </c>
      <c r="L640">
        <v>0</v>
      </c>
      <c r="M640">
        <v>25</v>
      </c>
      <c r="N640">
        <v>29</v>
      </c>
      <c r="O640">
        <f t="shared" si="29"/>
        <v>4</v>
      </c>
    </row>
    <row r="641" spans="1:15" x14ac:dyDescent="0.25">
      <c r="A641" s="4">
        <f t="shared" si="27"/>
        <v>17754</v>
      </c>
      <c r="B641" s="4" t="str">
        <f t="shared" si="28"/>
        <v>1940s</v>
      </c>
      <c r="C641">
        <v>1948</v>
      </c>
      <c r="D641" t="s">
        <v>1204</v>
      </c>
      <c r="E641" t="s">
        <v>1205</v>
      </c>
      <c r="F641">
        <v>9</v>
      </c>
      <c r="G641" t="s">
        <v>11418</v>
      </c>
      <c r="H641" t="s">
        <v>18</v>
      </c>
      <c r="I641" t="s">
        <v>2006</v>
      </c>
      <c r="J641" t="s">
        <v>2007</v>
      </c>
      <c r="K641" t="s">
        <v>2008</v>
      </c>
      <c r="L641">
        <v>0</v>
      </c>
      <c r="M641">
        <v>2</v>
      </c>
      <c r="N641">
        <v>2</v>
      </c>
      <c r="O641">
        <f t="shared" si="29"/>
        <v>0</v>
      </c>
    </row>
    <row r="642" spans="1:15" x14ac:dyDescent="0.25">
      <c r="A642" s="4">
        <f t="shared" si="27"/>
        <v>17387</v>
      </c>
      <c r="B642" s="4" t="str">
        <f t="shared" si="28"/>
        <v>1940s</v>
      </c>
      <c r="C642">
        <v>1947</v>
      </c>
      <c r="D642" t="s">
        <v>1204</v>
      </c>
      <c r="E642" t="s">
        <v>1205</v>
      </c>
      <c r="F642">
        <v>8</v>
      </c>
      <c r="G642" t="s">
        <v>11418</v>
      </c>
      <c r="H642" t="s">
        <v>18</v>
      </c>
      <c r="I642" t="s">
        <v>2009</v>
      </c>
      <c r="J642" t="s">
        <v>783</v>
      </c>
      <c r="K642" t="s">
        <v>815</v>
      </c>
      <c r="L642">
        <v>0</v>
      </c>
      <c r="M642">
        <v>3</v>
      </c>
      <c r="N642">
        <v>5</v>
      </c>
      <c r="O642">
        <f t="shared" si="29"/>
        <v>2</v>
      </c>
    </row>
    <row r="643" spans="1:15" x14ac:dyDescent="0.25">
      <c r="A643" s="4">
        <f t="shared" ref="A643:A706" si="30">DATE(C643, MONTH(E643&amp;1),F643)</f>
        <v>40033</v>
      </c>
      <c r="B643" s="4" t="str">
        <f t="shared" ref="B643:B706" si="31">FLOOR(C643,10)&amp;"s"</f>
        <v>2000s</v>
      </c>
      <c r="C643">
        <v>2009</v>
      </c>
      <c r="D643" t="s">
        <v>1204</v>
      </c>
      <c r="E643" t="s">
        <v>1205</v>
      </c>
      <c r="F643">
        <v>8</v>
      </c>
      <c r="G643" t="s">
        <v>11418</v>
      </c>
      <c r="H643" t="s">
        <v>1905</v>
      </c>
      <c r="I643" t="s">
        <v>2010</v>
      </c>
      <c r="J643" t="s">
        <v>783</v>
      </c>
      <c r="K643" t="s">
        <v>2011</v>
      </c>
      <c r="L643">
        <v>0</v>
      </c>
      <c r="M643">
        <v>9</v>
      </c>
      <c r="N643">
        <v>9</v>
      </c>
      <c r="O643">
        <f t="shared" ref="O643:O706" si="32">(N643-M643)</f>
        <v>0</v>
      </c>
    </row>
    <row r="644" spans="1:15" x14ac:dyDescent="0.25">
      <c r="A644" s="4">
        <f t="shared" si="30"/>
        <v>12295</v>
      </c>
      <c r="B644" s="4" t="str">
        <f t="shared" si="31"/>
        <v>1930s</v>
      </c>
      <c r="C644">
        <v>1933</v>
      </c>
      <c r="D644" t="s">
        <v>1204</v>
      </c>
      <c r="E644" t="s">
        <v>1205</v>
      </c>
      <c r="F644">
        <v>29</v>
      </c>
      <c r="G644" t="s">
        <v>11418</v>
      </c>
      <c r="H644" t="s">
        <v>236</v>
      </c>
      <c r="I644" t="s">
        <v>237</v>
      </c>
      <c r="J644" t="s">
        <v>2012</v>
      </c>
      <c r="K644" t="s">
        <v>2013</v>
      </c>
      <c r="L644">
        <v>0</v>
      </c>
      <c r="M644">
        <v>5</v>
      </c>
      <c r="N644">
        <v>5</v>
      </c>
      <c r="O644">
        <f t="shared" si="32"/>
        <v>0</v>
      </c>
    </row>
    <row r="645" spans="1:15" x14ac:dyDescent="0.25">
      <c r="A645" s="4">
        <f t="shared" si="30"/>
        <v>14121</v>
      </c>
      <c r="B645" s="4" t="str">
        <f t="shared" si="31"/>
        <v>1930s</v>
      </c>
      <c r="C645">
        <v>1938</v>
      </c>
      <c r="D645" t="s">
        <v>1204</v>
      </c>
      <c r="E645" t="s">
        <v>1205</v>
      </c>
      <c r="F645">
        <v>29</v>
      </c>
      <c r="G645" t="s">
        <v>11418</v>
      </c>
      <c r="H645" t="s">
        <v>236</v>
      </c>
      <c r="I645" t="s">
        <v>2014</v>
      </c>
      <c r="J645" t="s">
        <v>2015</v>
      </c>
      <c r="K645" t="s">
        <v>2016</v>
      </c>
      <c r="L645">
        <v>0</v>
      </c>
      <c r="M645">
        <v>0</v>
      </c>
      <c r="N645">
        <v>11</v>
      </c>
      <c r="O645">
        <f t="shared" si="32"/>
        <v>11</v>
      </c>
    </row>
    <row r="646" spans="1:15" x14ac:dyDescent="0.25">
      <c r="A646" s="4">
        <f t="shared" si="30"/>
        <v>37127</v>
      </c>
      <c r="B646" s="4" t="str">
        <f t="shared" si="31"/>
        <v>2000s</v>
      </c>
      <c r="C646">
        <v>2001</v>
      </c>
      <c r="D646" t="s">
        <v>1204</v>
      </c>
      <c r="E646" t="s">
        <v>1205</v>
      </c>
      <c r="F646">
        <v>24</v>
      </c>
      <c r="G646" t="s">
        <v>11418</v>
      </c>
      <c r="H646" t="s">
        <v>203</v>
      </c>
      <c r="I646" t="s">
        <v>2017</v>
      </c>
      <c r="J646" t="s">
        <v>2018</v>
      </c>
      <c r="K646" t="s">
        <v>2019</v>
      </c>
      <c r="L646">
        <v>0</v>
      </c>
      <c r="M646">
        <v>2</v>
      </c>
      <c r="N646">
        <v>2</v>
      </c>
      <c r="O646">
        <f t="shared" si="32"/>
        <v>0</v>
      </c>
    </row>
    <row r="647" spans="1:15" x14ac:dyDescent="0.25">
      <c r="A647" s="4">
        <f t="shared" si="30"/>
        <v>17023</v>
      </c>
      <c r="B647" s="4" t="str">
        <f t="shared" si="31"/>
        <v>1940s</v>
      </c>
      <c r="C647">
        <v>1946</v>
      </c>
      <c r="D647" t="s">
        <v>1204</v>
      </c>
      <c r="E647" t="s">
        <v>1205</v>
      </c>
      <c r="F647">
        <v>9</v>
      </c>
      <c r="G647" t="s">
        <v>11418</v>
      </c>
      <c r="H647" t="s">
        <v>244</v>
      </c>
      <c r="I647" t="s">
        <v>2020</v>
      </c>
      <c r="J647" t="s">
        <v>2021</v>
      </c>
      <c r="K647" t="s">
        <v>2022</v>
      </c>
      <c r="L647">
        <v>0</v>
      </c>
      <c r="M647">
        <v>4</v>
      </c>
      <c r="N647">
        <v>6</v>
      </c>
      <c r="O647">
        <f t="shared" si="32"/>
        <v>2</v>
      </c>
    </row>
    <row r="648" spans="1:15" x14ac:dyDescent="0.25">
      <c r="A648" s="4">
        <f t="shared" si="30"/>
        <v>10816</v>
      </c>
      <c r="B648" s="4" t="str">
        <f t="shared" si="31"/>
        <v>1920s</v>
      </c>
      <c r="C648">
        <v>1929</v>
      </c>
      <c r="D648" t="s">
        <v>1204</v>
      </c>
      <c r="E648" t="s">
        <v>1205</v>
      </c>
      <c r="F648">
        <v>11</v>
      </c>
      <c r="G648" t="s">
        <v>11418</v>
      </c>
      <c r="H648" t="s">
        <v>2023</v>
      </c>
      <c r="I648" t="s">
        <v>2024</v>
      </c>
      <c r="J648" t="s">
        <v>2025</v>
      </c>
      <c r="K648" t="s">
        <v>2026</v>
      </c>
      <c r="L648">
        <v>0</v>
      </c>
      <c r="M648">
        <v>4</v>
      </c>
      <c r="N648">
        <v>4</v>
      </c>
      <c r="O648">
        <f t="shared" si="32"/>
        <v>0</v>
      </c>
    </row>
    <row r="649" spans="1:15" x14ac:dyDescent="0.25">
      <c r="A649" s="4">
        <f t="shared" si="30"/>
        <v>36747</v>
      </c>
      <c r="B649" s="4" t="str">
        <f t="shared" si="31"/>
        <v>2000s</v>
      </c>
      <c r="C649">
        <v>2000</v>
      </c>
      <c r="D649" t="s">
        <v>1204</v>
      </c>
      <c r="E649" t="s">
        <v>1205</v>
      </c>
      <c r="F649">
        <v>9</v>
      </c>
      <c r="G649" t="s">
        <v>11418</v>
      </c>
      <c r="H649" t="s">
        <v>2027</v>
      </c>
      <c r="I649" t="s">
        <v>2028</v>
      </c>
      <c r="J649" t="s">
        <v>2029</v>
      </c>
      <c r="K649" t="s">
        <v>2030</v>
      </c>
      <c r="L649">
        <v>0</v>
      </c>
      <c r="M649">
        <v>11</v>
      </c>
      <c r="N649">
        <v>11</v>
      </c>
      <c r="O649">
        <f t="shared" si="32"/>
        <v>0</v>
      </c>
    </row>
    <row r="650" spans="1:15" x14ac:dyDescent="0.25">
      <c r="A650" s="4">
        <f t="shared" si="30"/>
        <v>30177</v>
      </c>
      <c r="B650" s="4" t="str">
        <f t="shared" si="31"/>
        <v>1980s</v>
      </c>
      <c r="C650">
        <v>1982</v>
      </c>
      <c r="D650" t="s">
        <v>1204</v>
      </c>
      <c r="E650" t="s">
        <v>1205</v>
      </c>
      <c r="F650">
        <v>14</v>
      </c>
      <c r="G650" t="s">
        <v>819</v>
      </c>
      <c r="H650" t="s">
        <v>2031</v>
      </c>
      <c r="I650" t="s">
        <v>2032</v>
      </c>
      <c r="J650" t="s">
        <v>2033</v>
      </c>
      <c r="K650" t="s">
        <v>1699</v>
      </c>
      <c r="L650">
        <v>0</v>
      </c>
      <c r="M650">
        <v>20</v>
      </c>
      <c r="N650">
        <v>20</v>
      </c>
      <c r="O650">
        <f t="shared" si="32"/>
        <v>0</v>
      </c>
    </row>
    <row r="651" spans="1:15" x14ac:dyDescent="0.25">
      <c r="A651" s="4">
        <f t="shared" si="30"/>
        <v>25418</v>
      </c>
      <c r="B651" s="4" t="str">
        <f t="shared" si="31"/>
        <v>1960s</v>
      </c>
      <c r="C651">
        <v>1969</v>
      </c>
      <c r="D651" t="s">
        <v>1204</v>
      </c>
      <c r="E651" t="s">
        <v>1205</v>
      </c>
      <c r="F651">
        <v>3</v>
      </c>
      <c r="G651" t="s">
        <v>830</v>
      </c>
      <c r="H651" t="s">
        <v>244</v>
      </c>
      <c r="I651" t="s">
        <v>2034</v>
      </c>
      <c r="J651" t="s">
        <v>2035</v>
      </c>
      <c r="K651" t="s">
        <v>2036</v>
      </c>
      <c r="L651">
        <v>0</v>
      </c>
      <c r="M651">
        <v>4</v>
      </c>
      <c r="N651">
        <v>4</v>
      </c>
      <c r="O651">
        <f t="shared" si="32"/>
        <v>0</v>
      </c>
    </row>
    <row r="652" spans="1:15" x14ac:dyDescent="0.25">
      <c r="A652" s="4">
        <f t="shared" si="30"/>
        <v>19959</v>
      </c>
      <c r="B652" s="4" t="str">
        <f t="shared" si="31"/>
        <v>1950s</v>
      </c>
      <c r="C652">
        <v>1954</v>
      </c>
      <c r="D652" t="s">
        <v>1204</v>
      </c>
      <c r="E652" t="s">
        <v>1205</v>
      </c>
      <c r="F652">
        <v>23</v>
      </c>
      <c r="G652" t="s">
        <v>836</v>
      </c>
      <c r="H652" t="s">
        <v>18</v>
      </c>
      <c r="I652" t="s">
        <v>2037</v>
      </c>
      <c r="J652" t="s">
        <v>2038</v>
      </c>
      <c r="K652" t="s">
        <v>2039</v>
      </c>
      <c r="L652">
        <v>0</v>
      </c>
      <c r="M652">
        <v>21</v>
      </c>
      <c r="N652">
        <v>21</v>
      </c>
      <c r="O652">
        <f t="shared" si="32"/>
        <v>0</v>
      </c>
    </row>
    <row r="653" spans="1:15" x14ac:dyDescent="0.25">
      <c r="A653" s="4">
        <f t="shared" si="30"/>
        <v>6798</v>
      </c>
      <c r="B653" s="4" t="str">
        <f t="shared" si="31"/>
        <v>1910s</v>
      </c>
      <c r="C653">
        <v>1918</v>
      </c>
      <c r="D653" t="s">
        <v>1204</v>
      </c>
      <c r="E653" t="s">
        <v>1205</v>
      </c>
      <c r="F653">
        <v>11</v>
      </c>
      <c r="G653" t="s">
        <v>836</v>
      </c>
      <c r="H653" t="s">
        <v>763</v>
      </c>
      <c r="I653" t="s">
        <v>2040</v>
      </c>
      <c r="J653" t="s">
        <v>2041</v>
      </c>
      <c r="K653" t="s">
        <v>2042</v>
      </c>
      <c r="L653">
        <v>0</v>
      </c>
      <c r="M653">
        <v>19</v>
      </c>
      <c r="N653">
        <v>19</v>
      </c>
      <c r="O653">
        <f t="shared" si="32"/>
        <v>0</v>
      </c>
    </row>
    <row r="654" spans="1:15" x14ac:dyDescent="0.25">
      <c r="A654" s="4">
        <f t="shared" si="30"/>
        <v>25081</v>
      </c>
      <c r="B654" s="4" t="str">
        <f t="shared" si="31"/>
        <v>1960s</v>
      </c>
      <c r="C654">
        <v>1968</v>
      </c>
      <c r="D654" t="s">
        <v>1204</v>
      </c>
      <c r="E654" t="s">
        <v>1205</v>
      </c>
      <c r="F654">
        <v>31</v>
      </c>
      <c r="G654" t="s">
        <v>852</v>
      </c>
      <c r="H654" t="s">
        <v>14</v>
      </c>
      <c r="I654" t="s">
        <v>2043</v>
      </c>
      <c r="J654" t="s">
        <v>2044</v>
      </c>
      <c r="K654" t="s">
        <v>2045</v>
      </c>
      <c r="L654">
        <v>0</v>
      </c>
      <c r="M654">
        <v>5</v>
      </c>
      <c r="N654">
        <v>6</v>
      </c>
      <c r="O654">
        <f t="shared" si="32"/>
        <v>1</v>
      </c>
    </row>
    <row r="655" spans="1:15" x14ac:dyDescent="0.25">
      <c r="A655" s="4">
        <f t="shared" si="30"/>
        <v>17021</v>
      </c>
      <c r="B655" s="4" t="str">
        <f t="shared" si="31"/>
        <v>1940s</v>
      </c>
      <c r="C655">
        <v>1946</v>
      </c>
      <c r="D655" t="s">
        <v>1204</v>
      </c>
      <c r="E655" t="s">
        <v>1205</v>
      </c>
      <c r="F655">
        <v>7</v>
      </c>
      <c r="G655" t="s">
        <v>852</v>
      </c>
      <c r="H655" t="s">
        <v>18</v>
      </c>
      <c r="I655" t="s">
        <v>325</v>
      </c>
      <c r="J655" t="s">
        <v>859</v>
      </c>
      <c r="K655" t="s">
        <v>406</v>
      </c>
      <c r="L655">
        <v>0</v>
      </c>
      <c r="M655">
        <v>3</v>
      </c>
      <c r="N655">
        <v>16</v>
      </c>
      <c r="O655">
        <f t="shared" si="32"/>
        <v>13</v>
      </c>
    </row>
    <row r="656" spans="1:15" x14ac:dyDescent="0.25">
      <c r="A656" s="4">
        <f t="shared" si="30"/>
        <v>17407</v>
      </c>
      <c r="B656" s="4" t="str">
        <f t="shared" si="31"/>
        <v>1940s</v>
      </c>
      <c r="C656">
        <v>1947</v>
      </c>
      <c r="D656" t="s">
        <v>1204</v>
      </c>
      <c r="E656" t="s">
        <v>1205</v>
      </c>
      <c r="F656">
        <v>28</v>
      </c>
      <c r="G656" t="s">
        <v>852</v>
      </c>
      <c r="H656" t="s">
        <v>2046</v>
      </c>
      <c r="I656" t="s">
        <v>2047</v>
      </c>
      <c r="J656" t="s">
        <v>2048</v>
      </c>
      <c r="K656" t="s">
        <v>2049</v>
      </c>
      <c r="L656">
        <v>0</v>
      </c>
      <c r="M656">
        <v>35</v>
      </c>
      <c r="N656">
        <v>35</v>
      </c>
      <c r="O656">
        <f t="shared" si="32"/>
        <v>0</v>
      </c>
    </row>
    <row r="657" spans="1:15" x14ac:dyDescent="0.25">
      <c r="A657" s="4">
        <f t="shared" si="30"/>
        <v>35306</v>
      </c>
      <c r="B657" s="4" t="str">
        <f t="shared" si="31"/>
        <v>1990s</v>
      </c>
      <c r="C657">
        <v>1996</v>
      </c>
      <c r="D657" t="s">
        <v>1204</v>
      </c>
      <c r="E657" t="s">
        <v>1205</v>
      </c>
      <c r="F657">
        <v>29</v>
      </c>
      <c r="G657" t="s">
        <v>852</v>
      </c>
      <c r="H657" t="s">
        <v>992</v>
      </c>
      <c r="I657" t="s">
        <v>2050</v>
      </c>
      <c r="J657" t="s">
        <v>2051</v>
      </c>
      <c r="K657" t="s">
        <v>2052</v>
      </c>
      <c r="L657">
        <v>0</v>
      </c>
      <c r="M657">
        <v>141</v>
      </c>
      <c r="N657">
        <v>141</v>
      </c>
      <c r="O657">
        <f t="shared" si="32"/>
        <v>0</v>
      </c>
    </row>
    <row r="658" spans="1:15" x14ac:dyDescent="0.25">
      <c r="A658" s="4">
        <f t="shared" si="30"/>
        <v>22502</v>
      </c>
      <c r="B658" s="4" t="str">
        <f t="shared" si="31"/>
        <v>1960s</v>
      </c>
      <c r="C658">
        <v>1961</v>
      </c>
      <c r="D658" t="s">
        <v>1204</v>
      </c>
      <c r="E658" t="s">
        <v>1205</v>
      </c>
      <c r="F658">
        <v>9</v>
      </c>
      <c r="G658" t="s">
        <v>852</v>
      </c>
      <c r="H658" t="s">
        <v>2053</v>
      </c>
      <c r="I658" t="s">
        <v>2054</v>
      </c>
      <c r="J658" t="s">
        <v>2055</v>
      </c>
      <c r="K658" t="s">
        <v>2056</v>
      </c>
      <c r="L658">
        <v>0</v>
      </c>
      <c r="M658">
        <v>39</v>
      </c>
      <c r="N658">
        <v>39</v>
      </c>
      <c r="O658">
        <f t="shared" si="32"/>
        <v>0</v>
      </c>
    </row>
    <row r="659" spans="1:15" x14ac:dyDescent="0.25">
      <c r="A659" s="4">
        <f t="shared" si="30"/>
        <v>40775</v>
      </c>
      <c r="B659" s="4" t="str">
        <f t="shared" si="31"/>
        <v>2010s</v>
      </c>
      <c r="C659">
        <v>2011</v>
      </c>
      <c r="D659" t="s">
        <v>1204</v>
      </c>
      <c r="E659" t="s">
        <v>1205</v>
      </c>
      <c r="F659">
        <v>20</v>
      </c>
      <c r="G659" t="s">
        <v>2057</v>
      </c>
      <c r="H659" t="s">
        <v>52</v>
      </c>
      <c r="I659" t="s">
        <v>356</v>
      </c>
      <c r="J659" t="s">
        <v>2058</v>
      </c>
      <c r="K659" t="s">
        <v>2059</v>
      </c>
      <c r="L659">
        <v>0</v>
      </c>
      <c r="M659">
        <v>12</v>
      </c>
      <c r="N659">
        <v>15</v>
      </c>
      <c r="O659">
        <f t="shared" si="32"/>
        <v>3</v>
      </c>
    </row>
    <row r="660" spans="1:15" x14ac:dyDescent="0.25">
      <c r="A660" s="4">
        <f t="shared" si="30"/>
        <v>29069</v>
      </c>
      <c r="B660" s="4" t="str">
        <f t="shared" si="31"/>
        <v>1970s</v>
      </c>
      <c r="C660">
        <v>1979</v>
      </c>
      <c r="D660" t="s">
        <v>1204</v>
      </c>
      <c r="E660" t="s">
        <v>1205</v>
      </c>
      <c r="F660">
        <v>2</v>
      </c>
      <c r="G660" t="s">
        <v>870</v>
      </c>
      <c r="H660" t="s">
        <v>2060</v>
      </c>
      <c r="I660" t="s">
        <v>2061</v>
      </c>
      <c r="J660" t="s">
        <v>2062</v>
      </c>
      <c r="K660" t="s">
        <v>604</v>
      </c>
      <c r="L660">
        <v>0</v>
      </c>
      <c r="M660">
        <v>1</v>
      </c>
      <c r="N660">
        <v>3</v>
      </c>
      <c r="O660">
        <f t="shared" si="32"/>
        <v>2</v>
      </c>
    </row>
    <row r="661" spans="1:15" x14ac:dyDescent="0.25">
      <c r="A661" s="4">
        <f t="shared" si="30"/>
        <v>38212</v>
      </c>
      <c r="B661" s="4" t="str">
        <f t="shared" si="31"/>
        <v>2000s</v>
      </c>
      <c r="C661">
        <v>2004</v>
      </c>
      <c r="D661" t="s">
        <v>1204</v>
      </c>
      <c r="E661" t="s">
        <v>1205</v>
      </c>
      <c r="F661">
        <v>13</v>
      </c>
      <c r="G661" t="s">
        <v>870</v>
      </c>
      <c r="H661" t="s">
        <v>168</v>
      </c>
      <c r="I661" t="s">
        <v>2063</v>
      </c>
      <c r="J661" t="s">
        <v>877</v>
      </c>
      <c r="K661" t="s">
        <v>2064</v>
      </c>
      <c r="L661">
        <v>0</v>
      </c>
      <c r="M661">
        <v>1</v>
      </c>
      <c r="N661">
        <v>2</v>
      </c>
      <c r="O661">
        <f t="shared" si="32"/>
        <v>1</v>
      </c>
    </row>
    <row r="662" spans="1:15" x14ac:dyDescent="0.25">
      <c r="A662" s="4">
        <f t="shared" si="30"/>
        <v>11544</v>
      </c>
      <c r="B662" s="4" t="str">
        <f t="shared" si="31"/>
        <v>1930s</v>
      </c>
      <c r="C662">
        <v>1931</v>
      </c>
      <c r="D662" t="s">
        <v>1204</v>
      </c>
      <c r="E662" t="s">
        <v>1205</v>
      </c>
      <c r="F662">
        <v>9</v>
      </c>
      <c r="G662" t="s">
        <v>870</v>
      </c>
      <c r="H662" t="s">
        <v>236</v>
      </c>
      <c r="I662" t="s">
        <v>237</v>
      </c>
      <c r="J662" t="s">
        <v>877</v>
      </c>
      <c r="K662" t="s">
        <v>2065</v>
      </c>
      <c r="L662">
        <v>0</v>
      </c>
      <c r="M662">
        <v>6</v>
      </c>
      <c r="N662">
        <v>6</v>
      </c>
      <c r="O662">
        <f t="shared" si="32"/>
        <v>0</v>
      </c>
    </row>
    <row r="663" spans="1:15" x14ac:dyDescent="0.25">
      <c r="A663" s="4">
        <f t="shared" si="30"/>
        <v>24711</v>
      </c>
      <c r="B663" s="4" t="str">
        <f t="shared" si="31"/>
        <v>1960s</v>
      </c>
      <c r="C663">
        <v>1967</v>
      </c>
      <c r="D663" t="s">
        <v>1204</v>
      </c>
      <c r="E663" t="s">
        <v>1205</v>
      </c>
      <c r="F663">
        <v>27</v>
      </c>
      <c r="G663" t="s">
        <v>870</v>
      </c>
      <c r="H663" t="s">
        <v>2066</v>
      </c>
      <c r="I663" t="s">
        <v>2067</v>
      </c>
      <c r="J663" t="s">
        <v>2068</v>
      </c>
      <c r="K663" t="s">
        <v>604</v>
      </c>
      <c r="L663">
        <v>0</v>
      </c>
      <c r="M663">
        <v>16</v>
      </c>
      <c r="N663">
        <v>22</v>
      </c>
      <c r="O663">
        <f t="shared" si="32"/>
        <v>6</v>
      </c>
    </row>
    <row r="664" spans="1:15" x14ac:dyDescent="0.25">
      <c r="A664" s="4">
        <f t="shared" si="30"/>
        <v>18119</v>
      </c>
      <c r="B664" s="4" t="str">
        <f t="shared" si="31"/>
        <v>1940s</v>
      </c>
      <c r="C664">
        <v>1949</v>
      </c>
      <c r="D664" t="s">
        <v>1204</v>
      </c>
      <c r="E664" t="s">
        <v>1205</v>
      </c>
      <c r="F664">
        <v>9</v>
      </c>
      <c r="G664" t="s">
        <v>2069</v>
      </c>
      <c r="H664" t="s">
        <v>18</v>
      </c>
      <c r="I664" t="s">
        <v>2070</v>
      </c>
      <c r="J664" t="s">
        <v>2071</v>
      </c>
      <c r="K664" t="s">
        <v>259</v>
      </c>
      <c r="L664">
        <v>0</v>
      </c>
      <c r="M664">
        <v>12</v>
      </c>
      <c r="N664">
        <v>12</v>
      </c>
      <c r="O664">
        <f t="shared" si="32"/>
        <v>0</v>
      </c>
    </row>
    <row r="665" spans="1:15" x14ac:dyDescent="0.25">
      <c r="A665" s="4">
        <f t="shared" si="30"/>
        <v>33478</v>
      </c>
      <c r="B665" s="4" t="str">
        <f t="shared" si="31"/>
        <v>1990s</v>
      </c>
      <c r="C665">
        <v>1991</v>
      </c>
      <c r="D665" t="s">
        <v>1204</v>
      </c>
      <c r="E665" t="s">
        <v>1205</v>
      </c>
      <c r="F665">
        <v>28</v>
      </c>
      <c r="G665" t="s">
        <v>2072</v>
      </c>
      <c r="H665" t="s">
        <v>1920</v>
      </c>
      <c r="I665" t="s">
        <v>2073</v>
      </c>
      <c r="J665" t="s">
        <v>2074</v>
      </c>
      <c r="K665" t="s">
        <v>2075</v>
      </c>
      <c r="L665">
        <v>0</v>
      </c>
      <c r="M665">
        <v>3</v>
      </c>
      <c r="N665">
        <v>3</v>
      </c>
      <c r="O665">
        <f t="shared" si="32"/>
        <v>0</v>
      </c>
    </row>
    <row r="666" spans="1:15" x14ac:dyDescent="0.25">
      <c r="A666" s="4">
        <f t="shared" si="30"/>
        <v>30898</v>
      </c>
      <c r="B666" s="4" t="str">
        <f t="shared" si="31"/>
        <v>1980s</v>
      </c>
      <c r="C666">
        <v>1984</v>
      </c>
      <c r="D666" t="s">
        <v>1204</v>
      </c>
      <c r="E666" t="s">
        <v>1205</v>
      </c>
      <c r="F666">
        <v>4</v>
      </c>
      <c r="G666" t="s">
        <v>888</v>
      </c>
      <c r="H666" t="s">
        <v>26</v>
      </c>
      <c r="I666" t="s">
        <v>2076</v>
      </c>
      <c r="J666" t="s">
        <v>2077</v>
      </c>
      <c r="K666" t="s">
        <v>145</v>
      </c>
      <c r="L666">
        <v>0</v>
      </c>
      <c r="M666">
        <v>24</v>
      </c>
      <c r="N666">
        <v>24</v>
      </c>
      <c r="O666">
        <f t="shared" si="32"/>
        <v>0</v>
      </c>
    </row>
    <row r="667" spans="1:15" x14ac:dyDescent="0.25">
      <c r="A667" s="4">
        <f t="shared" si="30"/>
        <v>17746</v>
      </c>
      <c r="B667" s="4" t="str">
        <f t="shared" si="31"/>
        <v>1940s</v>
      </c>
      <c r="C667">
        <v>1948</v>
      </c>
      <c r="D667" t="s">
        <v>1204</v>
      </c>
      <c r="E667" t="s">
        <v>1205</v>
      </c>
      <c r="F667">
        <v>1</v>
      </c>
      <c r="G667" t="s">
        <v>888</v>
      </c>
      <c r="H667" t="s">
        <v>2078</v>
      </c>
      <c r="I667" t="s">
        <v>2079</v>
      </c>
      <c r="J667" t="s">
        <v>2080</v>
      </c>
      <c r="K667" t="s">
        <v>2081</v>
      </c>
      <c r="L667">
        <v>0</v>
      </c>
      <c r="M667">
        <v>4</v>
      </c>
      <c r="N667">
        <v>4</v>
      </c>
      <c r="O667">
        <f t="shared" si="32"/>
        <v>0</v>
      </c>
    </row>
    <row r="668" spans="1:15" x14ac:dyDescent="0.25">
      <c r="A668" s="4">
        <f t="shared" si="30"/>
        <v>25786</v>
      </c>
      <c r="B668" s="4" t="str">
        <f t="shared" si="31"/>
        <v>1970s</v>
      </c>
      <c r="C668">
        <v>1970</v>
      </c>
      <c r="D668" t="s">
        <v>1204</v>
      </c>
      <c r="E668" t="s">
        <v>1205</v>
      </c>
      <c r="F668">
        <v>6</v>
      </c>
      <c r="G668" t="s">
        <v>888</v>
      </c>
      <c r="H668" t="s">
        <v>368</v>
      </c>
      <c r="I668" t="s">
        <v>2082</v>
      </c>
      <c r="J668" t="s">
        <v>890</v>
      </c>
      <c r="K668" t="s">
        <v>2083</v>
      </c>
      <c r="L668">
        <v>0</v>
      </c>
      <c r="M668">
        <v>30</v>
      </c>
      <c r="N668">
        <v>30</v>
      </c>
      <c r="O668">
        <f t="shared" si="32"/>
        <v>0</v>
      </c>
    </row>
    <row r="669" spans="1:15" x14ac:dyDescent="0.25">
      <c r="A669" s="4">
        <f t="shared" si="30"/>
        <v>32745</v>
      </c>
      <c r="B669" s="4" t="str">
        <f t="shared" si="31"/>
        <v>1980s</v>
      </c>
      <c r="C669">
        <v>1989</v>
      </c>
      <c r="D669" t="s">
        <v>1204</v>
      </c>
      <c r="E669" t="s">
        <v>1205</v>
      </c>
      <c r="F669">
        <v>25</v>
      </c>
      <c r="G669" t="s">
        <v>888</v>
      </c>
      <c r="H669" t="s">
        <v>368</v>
      </c>
      <c r="I669" t="s">
        <v>2082</v>
      </c>
      <c r="J669" t="s">
        <v>2084</v>
      </c>
      <c r="K669" t="s">
        <v>2083</v>
      </c>
      <c r="L669">
        <v>0</v>
      </c>
      <c r="M669">
        <v>54</v>
      </c>
      <c r="N669">
        <v>54</v>
      </c>
      <c r="O669">
        <f t="shared" si="32"/>
        <v>0</v>
      </c>
    </row>
    <row r="670" spans="1:15" x14ac:dyDescent="0.25">
      <c r="A670" s="4">
        <f t="shared" si="30"/>
        <v>32372</v>
      </c>
      <c r="B670" s="4" t="str">
        <f t="shared" si="31"/>
        <v>1980s</v>
      </c>
      <c r="C670">
        <v>1988</v>
      </c>
      <c r="D670" t="s">
        <v>1204</v>
      </c>
      <c r="E670" t="s">
        <v>1205</v>
      </c>
      <c r="F670">
        <v>17</v>
      </c>
      <c r="G670" t="s">
        <v>888</v>
      </c>
      <c r="H670" t="s">
        <v>244</v>
      </c>
      <c r="I670" t="s">
        <v>2085</v>
      </c>
      <c r="J670" t="s">
        <v>2086</v>
      </c>
      <c r="K670" t="s">
        <v>2087</v>
      </c>
      <c r="L670">
        <v>0</v>
      </c>
      <c r="M670">
        <v>30</v>
      </c>
      <c r="N670">
        <v>30</v>
      </c>
      <c r="O670">
        <f t="shared" si="32"/>
        <v>0</v>
      </c>
    </row>
    <row r="671" spans="1:15" x14ac:dyDescent="0.25">
      <c r="A671" s="4">
        <f t="shared" si="30"/>
        <v>21776</v>
      </c>
      <c r="B671" s="4" t="str">
        <f t="shared" si="31"/>
        <v>1950s</v>
      </c>
      <c r="C671">
        <v>1959</v>
      </c>
      <c r="D671" t="s">
        <v>1204</v>
      </c>
      <c r="E671" t="s">
        <v>1205</v>
      </c>
      <c r="F671">
        <v>14</v>
      </c>
      <c r="G671" t="s">
        <v>888</v>
      </c>
      <c r="H671" t="s">
        <v>2088</v>
      </c>
      <c r="I671" t="s">
        <v>2089</v>
      </c>
      <c r="J671" t="s">
        <v>2080</v>
      </c>
      <c r="K671" t="s">
        <v>2083</v>
      </c>
      <c r="L671">
        <v>0</v>
      </c>
      <c r="M671">
        <v>2</v>
      </c>
      <c r="N671">
        <v>3</v>
      </c>
      <c r="O671">
        <f t="shared" si="32"/>
        <v>1</v>
      </c>
    </row>
    <row r="672" spans="1:15" x14ac:dyDescent="0.25">
      <c r="A672" s="4">
        <f t="shared" si="30"/>
        <v>23958</v>
      </c>
      <c r="B672" s="4" t="str">
        <f t="shared" si="31"/>
        <v>1960s</v>
      </c>
      <c r="C672">
        <v>1965</v>
      </c>
      <c r="D672" t="s">
        <v>1204</v>
      </c>
      <c r="E672" t="s">
        <v>1205</v>
      </c>
      <c r="F672">
        <v>4</v>
      </c>
      <c r="G672" t="s">
        <v>892</v>
      </c>
      <c r="H672" t="s">
        <v>18</v>
      </c>
      <c r="I672" t="s">
        <v>2090</v>
      </c>
      <c r="J672" t="s">
        <v>2091</v>
      </c>
      <c r="K672" t="s">
        <v>2092</v>
      </c>
      <c r="L672">
        <v>0</v>
      </c>
      <c r="M672">
        <v>7</v>
      </c>
      <c r="N672">
        <v>7</v>
      </c>
      <c r="O672">
        <f t="shared" si="32"/>
        <v>0</v>
      </c>
    </row>
    <row r="673" spans="1:15" x14ac:dyDescent="0.25">
      <c r="A673" s="4">
        <f t="shared" si="30"/>
        <v>13729</v>
      </c>
      <c r="B673" s="4" t="str">
        <f t="shared" si="31"/>
        <v>1930s</v>
      </c>
      <c r="C673">
        <v>1937</v>
      </c>
      <c r="D673" t="s">
        <v>1204</v>
      </c>
      <c r="E673" t="s">
        <v>1205</v>
      </c>
      <c r="F673">
        <v>2</v>
      </c>
      <c r="G673" t="s">
        <v>892</v>
      </c>
      <c r="H673" t="s">
        <v>294</v>
      </c>
      <c r="I673" t="s">
        <v>2093</v>
      </c>
      <c r="J673" t="s">
        <v>2094</v>
      </c>
      <c r="K673" t="s">
        <v>1280</v>
      </c>
      <c r="L673">
        <v>0</v>
      </c>
      <c r="M673">
        <v>14</v>
      </c>
      <c r="N673">
        <v>14</v>
      </c>
      <c r="O673">
        <f t="shared" si="32"/>
        <v>0</v>
      </c>
    </row>
    <row r="674" spans="1:15" x14ac:dyDescent="0.25">
      <c r="A674" s="4">
        <f t="shared" si="30"/>
        <v>42232</v>
      </c>
      <c r="B674" s="4" t="str">
        <f t="shared" si="31"/>
        <v>2010s</v>
      </c>
      <c r="C674">
        <v>2015</v>
      </c>
      <c r="D674" t="s">
        <v>1204</v>
      </c>
      <c r="E674" t="s">
        <v>1205</v>
      </c>
      <c r="F674">
        <v>16</v>
      </c>
      <c r="G674" t="s">
        <v>896</v>
      </c>
      <c r="H674" t="s">
        <v>970</v>
      </c>
      <c r="I674" t="s">
        <v>2095</v>
      </c>
      <c r="J674" t="s">
        <v>2096</v>
      </c>
      <c r="K674" t="s">
        <v>2097</v>
      </c>
      <c r="L674">
        <v>0</v>
      </c>
      <c r="M674">
        <v>54</v>
      </c>
      <c r="N674">
        <v>54</v>
      </c>
      <c r="O674">
        <f t="shared" si="32"/>
        <v>0</v>
      </c>
    </row>
    <row r="675" spans="1:15" x14ac:dyDescent="0.25">
      <c r="A675" s="4">
        <f t="shared" si="30"/>
        <v>40036</v>
      </c>
      <c r="B675" s="4" t="str">
        <f t="shared" si="31"/>
        <v>2000s</v>
      </c>
      <c r="C675">
        <v>2009</v>
      </c>
      <c r="D675" t="s">
        <v>1204</v>
      </c>
      <c r="E675" t="s">
        <v>1205</v>
      </c>
      <c r="F675">
        <v>11</v>
      </c>
      <c r="G675" t="s">
        <v>896</v>
      </c>
      <c r="H675" t="s">
        <v>14</v>
      </c>
      <c r="I675" t="s">
        <v>2098</v>
      </c>
      <c r="J675" t="s">
        <v>2099</v>
      </c>
      <c r="K675" t="s">
        <v>2100</v>
      </c>
      <c r="L675">
        <v>0</v>
      </c>
      <c r="M675">
        <v>13</v>
      </c>
      <c r="N675">
        <v>13</v>
      </c>
      <c r="O675">
        <f t="shared" si="32"/>
        <v>0</v>
      </c>
    </row>
    <row r="676" spans="1:15" x14ac:dyDescent="0.25">
      <c r="A676" s="4">
        <f t="shared" si="30"/>
        <v>13754</v>
      </c>
      <c r="B676" s="4" t="str">
        <f t="shared" si="31"/>
        <v>1930s</v>
      </c>
      <c r="C676">
        <v>1937</v>
      </c>
      <c r="D676" t="s">
        <v>1204</v>
      </c>
      <c r="E676" t="s">
        <v>1205</v>
      </c>
      <c r="F676">
        <v>27</v>
      </c>
      <c r="G676" t="s">
        <v>896</v>
      </c>
      <c r="H676" t="s">
        <v>1913</v>
      </c>
      <c r="I676" t="s">
        <v>2101</v>
      </c>
      <c r="J676" t="s">
        <v>2102</v>
      </c>
      <c r="K676" t="s">
        <v>2103</v>
      </c>
      <c r="L676">
        <v>1</v>
      </c>
      <c r="M676">
        <v>1</v>
      </c>
      <c r="N676">
        <v>1</v>
      </c>
      <c r="O676">
        <f t="shared" si="32"/>
        <v>0</v>
      </c>
    </row>
    <row r="677" spans="1:15" x14ac:dyDescent="0.25">
      <c r="A677" s="4">
        <f t="shared" si="30"/>
        <v>21789</v>
      </c>
      <c r="B677" s="4" t="str">
        <f t="shared" si="31"/>
        <v>1950s</v>
      </c>
      <c r="C677">
        <v>1959</v>
      </c>
      <c r="D677" t="s">
        <v>1204</v>
      </c>
      <c r="E677" t="s">
        <v>1205</v>
      </c>
      <c r="F677">
        <v>27</v>
      </c>
      <c r="G677" t="s">
        <v>2104</v>
      </c>
      <c r="H677" t="s">
        <v>252</v>
      </c>
      <c r="I677" t="s">
        <v>2105</v>
      </c>
      <c r="J677" t="s">
        <v>2106</v>
      </c>
      <c r="K677" t="s">
        <v>117</v>
      </c>
      <c r="L677">
        <v>0</v>
      </c>
      <c r="M677">
        <v>2</v>
      </c>
      <c r="N677">
        <v>50</v>
      </c>
      <c r="O677">
        <f t="shared" si="32"/>
        <v>48</v>
      </c>
    </row>
    <row r="678" spans="1:15" x14ac:dyDescent="0.25">
      <c r="A678" s="4">
        <f t="shared" si="30"/>
        <v>17402</v>
      </c>
      <c r="B678" s="4" t="str">
        <f t="shared" si="31"/>
        <v>1940s</v>
      </c>
      <c r="C678">
        <v>1947</v>
      </c>
      <c r="D678" t="s">
        <v>1204</v>
      </c>
      <c r="E678" t="s">
        <v>1205</v>
      </c>
      <c r="F678">
        <v>23</v>
      </c>
      <c r="G678" t="s">
        <v>2107</v>
      </c>
      <c r="H678" t="s">
        <v>2108</v>
      </c>
      <c r="I678" t="s">
        <v>2109</v>
      </c>
      <c r="J678" t="s">
        <v>2110</v>
      </c>
      <c r="K678" t="s">
        <v>2111</v>
      </c>
      <c r="L678">
        <v>0</v>
      </c>
      <c r="M678">
        <v>10</v>
      </c>
      <c r="N678">
        <v>26</v>
      </c>
      <c r="O678">
        <f t="shared" si="32"/>
        <v>16</v>
      </c>
    </row>
    <row r="679" spans="1:15" x14ac:dyDescent="0.25">
      <c r="A679" s="4">
        <f t="shared" si="30"/>
        <v>38587</v>
      </c>
      <c r="B679" s="4" t="str">
        <f t="shared" si="31"/>
        <v>2000s</v>
      </c>
      <c r="C679">
        <v>2005</v>
      </c>
      <c r="D679" t="s">
        <v>1204</v>
      </c>
      <c r="E679" t="s">
        <v>1205</v>
      </c>
      <c r="F679">
        <v>23</v>
      </c>
      <c r="G679" t="s">
        <v>918</v>
      </c>
      <c r="H679" t="s">
        <v>52</v>
      </c>
      <c r="I679" t="s">
        <v>356</v>
      </c>
      <c r="J679" t="s">
        <v>2112</v>
      </c>
      <c r="K679" t="s">
        <v>2113</v>
      </c>
      <c r="L679">
        <v>0</v>
      </c>
      <c r="M679">
        <v>40</v>
      </c>
      <c r="N679">
        <v>98</v>
      </c>
      <c r="O679">
        <f t="shared" si="32"/>
        <v>58</v>
      </c>
    </row>
    <row r="680" spans="1:15" x14ac:dyDescent="0.25">
      <c r="A680" s="4">
        <f t="shared" si="30"/>
        <v>33843</v>
      </c>
      <c r="B680" s="4" t="str">
        <f t="shared" si="31"/>
        <v>1990s</v>
      </c>
      <c r="C680">
        <v>1992</v>
      </c>
      <c r="D680" t="s">
        <v>1204</v>
      </c>
      <c r="E680" t="s">
        <v>1205</v>
      </c>
      <c r="F680">
        <v>27</v>
      </c>
      <c r="G680" t="s">
        <v>918</v>
      </c>
      <c r="H680" t="s">
        <v>14</v>
      </c>
      <c r="I680" t="s">
        <v>2114</v>
      </c>
      <c r="J680" t="s">
        <v>2115</v>
      </c>
      <c r="K680" t="s">
        <v>2116</v>
      </c>
      <c r="L680">
        <v>0</v>
      </c>
      <c r="M680">
        <v>8</v>
      </c>
      <c r="N680">
        <v>41</v>
      </c>
      <c r="O680">
        <f t="shared" si="32"/>
        <v>33</v>
      </c>
    </row>
    <row r="681" spans="1:15" x14ac:dyDescent="0.25">
      <c r="A681" s="4">
        <f t="shared" si="30"/>
        <v>22882</v>
      </c>
      <c r="B681" s="4" t="str">
        <f t="shared" si="31"/>
        <v>1960s</v>
      </c>
      <c r="C681">
        <v>1962</v>
      </c>
      <c r="D681" t="s">
        <v>1204</v>
      </c>
      <c r="E681" t="s">
        <v>1205</v>
      </c>
      <c r="F681">
        <v>24</v>
      </c>
      <c r="G681" t="s">
        <v>918</v>
      </c>
      <c r="H681" t="s">
        <v>18</v>
      </c>
      <c r="I681" t="s">
        <v>2117</v>
      </c>
      <c r="J681" t="s">
        <v>2118</v>
      </c>
      <c r="K681" t="s">
        <v>2119</v>
      </c>
      <c r="L681">
        <v>0</v>
      </c>
      <c r="M681">
        <v>9</v>
      </c>
      <c r="N681">
        <v>9</v>
      </c>
      <c r="O681">
        <f t="shared" si="32"/>
        <v>0</v>
      </c>
    </row>
    <row r="682" spans="1:15" x14ac:dyDescent="0.25">
      <c r="A682" s="4">
        <f t="shared" si="30"/>
        <v>25789</v>
      </c>
      <c r="B682" s="4" t="str">
        <f t="shared" si="31"/>
        <v>1970s</v>
      </c>
      <c r="C682">
        <v>1970</v>
      </c>
      <c r="D682" t="s">
        <v>1204</v>
      </c>
      <c r="E682" t="s">
        <v>1205</v>
      </c>
      <c r="F682">
        <v>9</v>
      </c>
      <c r="G682" t="s">
        <v>918</v>
      </c>
      <c r="H682" t="s">
        <v>2120</v>
      </c>
      <c r="I682" t="s">
        <v>2121</v>
      </c>
      <c r="J682" t="s">
        <v>2122</v>
      </c>
      <c r="K682" t="s">
        <v>2123</v>
      </c>
      <c r="L682">
        <v>2</v>
      </c>
      <c r="M682">
        <v>99</v>
      </c>
      <c r="N682">
        <v>100</v>
      </c>
      <c r="O682">
        <f t="shared" si="32"/>
        <v>1</v>
      </c>
    </row>
    <row r="683" spans="1:15" x14ac:dyDescent="0.25">
      <c r="A683" s="4">
        <f t="shared" si="30"/>
        <v>41139</v>
      </c>
      <c r="B683" s="4" t="str">
        <f t="shared" si="31"/>
        <v>2010s</v>
      </c>
      <c r="C683">
        <v>2012</v>
      </c>
      <c r="D683" t="s">
        <v>1204</v>
      </c>
      <c r="E683" t="s">
        <v>1205</v>
      </c>
      <c r="F683">
        <v>18</v>
      </c>
      <c r="G683" t="s">
        <v>933</v>
      </c>
      <c r="H683" t="s">
        <v>2124</v>
      </c>
      <c r="I683" t="s">
        <v>2125</v>
      </c>
      <c r="J683" t="s">
        <v>2126</v>
      </c>
      <c r="K683" t="s">
        <v>2127</v>
      </c>
      <c r="L683">
        <v>0</v>
      </c>
      <c r="M683">
        <v>3</v>
      </c>
      <c r="N683">
        <v>4</v>
      </c>
      <c r="O683">
        <f t="shared" si="32"/>
        <v>1</v>
      </c>
    </row>
    <row r="684" spans="1:15" x14ac:dyDescent="0.25">
      <c r="A684" s="4">
        <f t="shared" si="30"/>
        <v>27246</v>
      </c>
      <c r="B684" s="4" t="str">
        <f t="shared" si="31"/>
        <v>1970s</v>
      </c>
      <c r="C684">
        <v>1974</v>
      </c>
      <c r="D684" t="s">
        <v>1204</v>
      </c>
      <c r="E684" t="s">
        <v>1205</v>
      </c>
      <c r="F684">
        <v>5</v>
      </c>
      <c r="G684" t="s">
        <v>2128</v>
      </c>
      <c r="H684" t="s">
        <v>18</v>
      </c>
      <c r="I684" t="s">
        <v>2129</v>
      </c>
      <c r="J684" t="s">
        <v>2130</v>
      </c>
      <c r="K684" t="s">
        <v>2131</v>
      </c>
      <c r="L684">
        <v>0</v>
      </c>
      <c r="M684">
        <v>5</v>
      </c>
      <c r="N684">
        <v>11</v>
      </c>
      <c r="O684">
        <f t="shared" si="32"/>
        <v>6</v>
      </c>
    </row>
    <row r="685" spans="1:15" x14ac:dyDescent="0.25">
      <c r="A685" s="4">
        <f t="shared" si="30"/>
        <v>30896</v>
      </c>
      <c r="B685" s="4" t="str">
        <f t="shared" si="31"/>
        <v>1980s</v>
      </c>
      <c r="C685">
        <v>1984</v>
      </c>
      <c r="D685" t="s">
        <v>1204</v>
      </c>
      <c r="E685" t="s">
        <v>1205</v>
      </c>
      <c r="F685">
        <v>2</v>
      </c>
      <c r="G685" t="s">
        <v>954</v>
      </c>
      <c r="H685" t="s">
        <v>71</v>
      </c>
      <c r="I685" t="s">
        <v>72</v>
      </c>
      <c r="J685" t="s">
        <v>2132</v>
      </c>
      <c r="K685" t="s">
        <v>2133</v>
      </c>
      <c r="L685">
        <v>0</v>
      </c>
      <c r="M685">
        <v>9</v>
      </c>
      <c r="N685">
        <v>9</v>
      </c>
      <c r="O685">
        <f t="shared" si="32"/>
        <v>0</v>
      </c>
    </row>
    <row r="686" spans="1:15" x14ac:dyDescent="0.25">
      <c r="A686" s="4">
        <f t="shared" si="30"/>
        <v>37475</v>
      </c>
      <c r="B686" s="4" t="str">
        <f t="shared" si="31"/>
        <v>2000s</v>
      </c>
      <c r="C686">
        <v>2002</v>
      </c>
      <c r="D686" t="s">
        <v>1204</v>
      </c>
      <c r="E686" t="s">
        <v>1205</v>
      </c>
      <c r="F686">
        <v>7</v>
      </c>
      <c r="G686" t="s">
        <v>954</v>
      </c>
      <c r="H686" t="s">
        <v>244</v>
      </c>
      <c r="I686" t="s">
        <v>2134</v>
      </c>
      <c r="J686" t="s">
        <v>2135</v>
      </c>
      <c r="K686" t="s">
        <v>2136</v>
      </c>
      <c r="L686">
        <v>0</v>
      </c>
      <c r="M686">
        <v>10</v>
      </c>
      <c r="N686">
        <v>10</v>
      </c>
      <c r="O686">
        <f t="shared" si="32"/>
        <v>0</v>
      </c>
    </row>
    <row r="687" spans="1:15" x14ac:dyDescent="0.25">
      <c r="A687" s="4">
        <f t="shared" si="30"/>
        <v>21043</v>
      </c>
      <c r="B687" s="4" t="str">
        <f t="shared" si="31"/>
        <v>1950s</v>
      </c>
      <c r="C687">
        <v>1957</v>
      </c>
      <c r="D687" t="s">
        <v>1204</v>
      </c>
      <c r="E687" t="s">
        <v>1205</v>
      </c>
      <c r="F687">
        <v>11</v>
      </c>
      <c r="G687" t="s">
        <v>958</v>
      </c>
      <c r="H687" t="s">
        <v>18</v>
      </c>
      <c r="I687" t="s">
        <v>2137</v>
      </c>
      <c r="J687" t="s">
        <v>2138</v>
      </c>
      <c r="K687" t="s">
        <v>2139</v>
      </c>
      <c r="L687">
        <v>0</v>
      </c>
      <c r="M687">
        <v>79</v>
      </c>
      <c r="N687">
        <v>79</v>
      </c>
      <c r="O687">
        <f t="shared" si="32"/>
        <v>0</v>
      </c>
    </row>
    <row r="688" spans="1:15" x14ac:dyDescent="0.25">
      <c r="A688" s="4">
        <f t="shared" si="30"/>
        <v>8640</v>
      </c>
      <c r="B688" s="4" t="str">
        <f t="shared" si="31"/>
        <v>1920s</v>
      </c>
      <c r="C688">
        <v>1923</v>
      </c>
      <c r="D688" t="s">
        <v>1204</v>
      </c>
      <c r="E688" t="s">
        <v>1205</v>
      </c>
      <c r="F688">
        <v>27</v>
      </c>
      <c r="G688" t="s">
        <v>2140</v>
      </c>
      <c r="H688" t="s">
        <v>2141</v>
      </c>
      <c r="I688" t="s">
        <v>2142</v>
      </c>
      <c r="J688" t="s">
        <v>2143</v>
      </c>
      <c r="K688" t="s">
        <v>2144</v>
      </c>
      <c r="L688">
        <v>0</v>
      </c>
      <c r="M688">
        <v>2</v>
      </c>
      <c r="N688">
        <v>2</v>
      </c>
      <c r="O688">
        <f t="shared" si="32"/>
        <v>0</v>
      </c>
    </row>
    <row r="689" spans="1:15" x14ac:dyDescent="0.25">
      <c r="A689" s="4">
        <f t="shared" si="30"/>
        <v>15919</v>
      </c>
      <c r="B689" s="4" t="str">
        <f t="shared" si="31"/>
        <v>1940s</v>
      </c>
      <c r="C689">
        <v>1943</v>
      </c>
      <c r="D689" t="s">
        <v>1204</v>
      </c>
      <c r="E689" t="s">
        <v>1205</v>
      </c>
      <c r="F689">
        <v>1</v>
      </c>
      <c r="G689" t="s">
        <v>2140</v>
      </c>
      <c r="H689" t="s">
        <v>184</v>
      </c>
      <c r="I689" t="s">
        <v>2145</v>
      </c>
      <c r="J689" t="s">
        <v>2146</v>
      </c>
      <c r="K689" t="s">
        <v>1117</v>
      </c>
      <c r="L689">
        <v>63</v>
      </c>
      <c r="M689">
        <v>10</v>
      </c>
      <c r="N689">
        <v>10</v>
      </c>
      <c r="O689">
        <f t="shared" si="32"/>
        <v>0</v>
      </c>
    </row>
    <row r="690" spans="1:15" x14ac:dyDescent="0.25">
      <c r="A690" s="4">
        <f t="shared" si="30"/>
        <v>13733</v>
      </c>
      <c r="B690" s="4" t="str">
        <f t="shared" si="31"/>
        <v>1930s</v>
      </c>
      <c r="C690">
        <v>1937</v>
      </c>
      <c r="D690" t="s">
        <v>1204</v>
      </c>
      <c r="E690" t="s">
        <v>1205</v>
      </c>
      <c r="F690">
        <v>6</v>
      </c>
      <c r="G690" t="s">
        <v>2140</v>
      </c>
      <c r="H690" t="s">
        <v>18</v>
      </c>
      <c r="I690" t="s">
        <v>2147</v>
      </c>
      <c r="J690" t="s">
        <v>2148</v>
      </c>
      <c r="K690" t="s">
        <v>145</v>
      </c>
      <c r="L690">
        <v>0</v>
      </c>
      <c r="M690">
        <v>5</v>
      </c>
      <c r="N690">
        <v>5</v>
      </c>
      <c r="O690">
        <f t="shared" si="32"/>
        <v>0</v>
      </c>
    </row>
    <row r="691" spans="1:15" x14ac:dyDescent="0.25">
      <c r="A691" s="4">
        <f t="shared" si="30"/>
        <v>14846</v>
      </c>
      <c r="B691" s="4" t="str">
        <f t="shared" si="31"/>
        <v>1940s</v>
      </c>
      <c r="C691">
        <v>1940</v>
      </c>
      <c r="D691" t="s">
        <v>1204</v>
      </c>
      <c r="E691" t="s">
        <v>1205</v>
      </c>
      <c r="F691">
        <v>23</v>
      </c>
      <c r="G691" t="s">
        <v>2140</v>
      </c>
      <c r="H691" t="s">
        <v>18</v>
      </c>
      <c r="I691" t="s">
        <v>2149</v>
      </c>
      <c r="J691" t="s">
        <v>2150</v>
      </c>
      <c r="K691" t="s">
        <v>2151</v>
      </c>
      <c r="L691">
        <v>0</v>
      </c>
      <c r="M691">
        <v>15</v>
      </c>
      <c r="N691">
        <v>15</v>
      </c>
      <c r="O691">
        <f t="shared" si="32"/>
        <v>0</v>
      </c>
    </row>
    <row r="692" spans="1:15" x14ac:dyDescent="0.25">
      <c r="A692" s="4">
        <f t="shared" si="30"/>
        <v>24330</v>
      </c>
      <c r="B692" s="4" t="str">
        <f t="shared" si="31"/>
        <v>1960s</v>
      </c>
      <c r="C692">
        <v>1966</v>
      </c>
      <c r="D692" t="s">
        <v>1204</v>
      </c>
      <c r="E692" t="s">
        <v>1205</v>
      </c>
      <c r="F692">
        <v>11</v>
      </c>
      <c r="G692" t="s">
        <v>2140</v>
      </c>
      <c r="H692" t="s">
        <v>102</v>
      </c>
      <c r="I692" t="s">
        <v>2152</v>
      </c>
      <c r="J692" t="s">
        <v>2153</v>
      </c>
      <c r="K692" t="s">
        <v>1872</v>
      </c>
      <c r="L692">
        <v>0</v>
      </c>
      <c r="M692">
        <v>24</v>
      </c>
      <c r="N692">
        <v>24</v>
      </c>
      <c r="O692">
        <f t="shared" si="32"/>
        <v>0</v>
      </c>
    </row>
    <row r="693" spans="1:15" x14ac:dyDescent="0.25">
      <c r="A693" s="4">
        <f t="shared" si="30"/>
        <v>33464</v>
      </c>
      <c r="B693" s="4" t="str">
        <f t="shared" si="31"/>
        <v>1990s</v>
      </c>
      <c r="C693">
        <v>1991</v>
      </c>
      <c r="D693" t="s">
        <v>1204</v>
      </c>
      <c r="E693" t="s">
        <v>1205</v>
      </c>
      <c r="F693">
        <v>14</v>
      </c>
      <c r="G693" t="s">
        <v>2140</v>
      </c>
      <c r="H693" t="s">
        <v>102</v>
      </c>
      <c r="I693" t="s">
        <v>2154</v>
      </c>
      <c r="J693" t="s">
        <v>2155</v>
      </c>
      <c r="K693" t="s">
        <v>1872</v>
      </c>
      <c r="L693">
        <v>0</v>
      </c>
      <c r="M693">
        <v>9</v>
      </c>
      <c r="N693">
        <v>9</v>
      </c>
      <c r="O693">
        <f t="shared" si="32"/>
        <v>0</v>
      </c>
    </row>
    <row r="694" spans="1:15" x14ac:dyDescent="0.25">
      <c r="A694" s="4">
        <f t="shared" si="30"/>
        <v>17392</v>
      </c>
      <c r="B694" s="4" t="str">
        <f t="shared" si="31"/>
        <v>1940s</v>
      </c>
      <c r="C694">
        <v>1947</v>
      </c>
      <c r="D694" t="s">
        <v>1204</v>
      </c>
      <c r="E694" t="s">
        <v>1205</v>
      </c>
      <c r="F694">
        <v>13</v>
      </c>
      <c r="G694" t="s">
        <v>2140</v>
      </c>
      <c r="H694" t="s">
        <v>984</v>
      </c>
      <c r="I694" t="s">
        <v>2156</v>
      </c>
      <c r="J694" t="s">
        <v>2143</v>
      </c>
      <c r="K694" t="s">
        <v>2157</v>
      </c>
      <c r="L694">
        <v>0</v>
      </c>
      <c r="M694">
        <v>3</v>
      </c>
      <c r="N694">
        <v>8</v>
      </c>
      <c r="O694">
        <f t="shared" si="32"/>
        <v>5</v>
      </c>
    </row>
    <row r="695" spans="1:15" x14ac:dyDescent="0.25">
      <c r="A695" s="4">
        <f t="shared" si="30"/>
        <v>14110</v>
      </c>
      <c r="B695" s="4" t="str">
        <f t="shared" si="31"/>
        <v>1930s</v>
      </c>
      <c r="C695">
        <v>1938</v>
      </c>
      <c r="D695" t="s">
        <v>1204</v>
      </c>
      <c r="E695" t="s">
        <v>1205</v>
      </c>
      <c r="F695">
        <v>18</v>
      </c>
      <c r="G695" t="s">
        <v>2140</v>
      </c>
      <c r="H695" t="s">
        <v>822</v>
      </c>
      <c r="I695" t="s">
        <v>2158</v>
      </c>
      <c r="J695" t="s">
        <v>2143</v>
      </c>
      <c r="K695" t="s">
        <v>953</v>
      </c>
      <c r="L695">
        <v>0</v>
      </c>
      <c r="M695">
        <v>0</v>
      </c>
      <c r="N695">
        <v>7</v>
      </c>
      <c r="O695">
        <f t="shared" si="32"/>
        <v>7</v>
      </c>
    </row>
    <row r="696" spans="1:15" x14ac:dyDescent="0.25">
      <c r="A696" s="4">
        <f t="shared" si="30"/>
        <v>20306</v>
      </c>
      <c r="B696" s="4" t="str">
        <f t="shared" si="31"/>
        <v>1950s</v>
      </c>
      <c r="C696">
        <v>1955</v>
      </c>
      <c r="D696" t="s">
        <v>1204</v>
      </c>
      <c r="E696" t="s">
        <v>1205</v>
      </c>
      <c r="F696">
        <v>5</v>
      </c>
      <c r="G696" t="s">
        <v>963</v>
      </c>
      <c r="H696" t="s">
        <v>2159</v>
      </c>
      <c r="I696" t="s">
        <v>2159</v>
      </c>
      <c r="J696" t="s">
        <v>2160</v>
      </c>
      <c r="K696" t="s">
        <v>145</v>
      </c>
      <c r="L696">
        <v>0</v>
      </c>
      <c r="M696">
        <v>25</v>
      </c>
      <c r="N696">
        <v>25</v>
      </c>
      <c r="O696">
        <f t="shared" si="32"/>
        <v>0</v>
      </c>
    </row>
    <row r="697" spans="1:15" x14ac:dyDescent="0.25">
      <c r="A697" s="4">
        <f t="shared" si="30"/>
        <v>40764</v>
      </c>
      <c r="B697" s="4" t="str">
        <f t="shared" si="31"/>
        <v>2010s</v>
      </c>
      <c r="C697">
        <v>2011</v>
      </c>
      <c r="D697" t="s">
        <v>1204</v>
      </c>
      <c r="E697" t="s">
        <v>1205</v>
      </c>
      <c r="F697">
        <v>9</v>
      </c>
      <c r="G697" t="s">
        <v>963</v>
      </c>
      <c r="H697" t="s">
        <v>26</v>
      </c>
      <c r="I697" t="s">
        <v>2161</v>
      </c>
      <c r="J697" t="s">
        <v>2162</v>
      </c>
      <c r="K697" t="s">
        <v>2163</v>
      </c>
      <c r="L697">
        <v>0</v>
      </c>
      <c r="M697">
        <v>11</v>
      </c>
      <c r="N697">
        <v>11</v>
      </c>
      <c r="O697">
        <f t="shared" si="32"/>
        <v>0</v>
      </c>
    </row>
    <row r="698" spans="1:15" x14ac:dyDescent="0.25">
      <c r="A698" s="4">
        <f t="shared" si="30"/>
        <v>34551</v>
      </c>
      <c r="B698" s="4" t="str">
        <f t="shared" si="31"/>
        <v>1990s</v>
      </c>
      <c r="C698">
        <v>1994</v>
      </c>
      <c r="D698" t="s">
        <v>1204</v>
      </c>
      <c r="E698" t="s">
        <v>1205</v>
      </c>
      <c r="F698">
        <v>5</v>
      </c>
      <c r="G698" t="s">
        <v>963</v>
      </c>
      <c r="H698" t="s">
        <v>26</v>
      </c>
      <c r="I698" t="s">
        <v>1210</v>
      </c>
      <c r="J698" t="s">
        <v>2164</v>
      </c>
      <c r="K698" t="s">
        <v>1466</v>
      </c>
      <c r="L698">
        <v>0</v>
      </c>
      <c r="M698">
        <v>47</v>
      </c>
      <c r="N698">
        <v>47</v>
      </c>
      <c r="O698">
        <f t="shared" si="32"/>
        <v>0</v>
      </c>
    </row>
    <row r="699" spans="1:15" x14ac:dyDescent="0.25">
      <c r="A699" s="4">
        <f t="shared" si="30"/>
        <v>40393</v>
      </c>
      <c r="B699" s="4" t="str">
        <f t="shared" si="31"/>
        <v>2010s</v>
      </c>
      <c r="C699">
        <v>2010</v>
      </c>
      <c r="D699" t="s">
        <v>1204</v>
      </c>
      <c r="E699" t="s">
        <v>1205</v>
      </c>
      <c r="F699">
        <v>3</v>
      </c>
      <c r="G699" t="s">
        <v>963</v>
      </c>
      <c r="H699" t="s">
        <v>26</v>
      </c>
      <c r="I699" t="s">
        <v>2165</v>
      </c>
      <c r="J699" t="s">
        <v>2166</v>
      </c>
      <c r="K699" t="s">
        <v>2167</v>
      </c>
      <c r="L699">
        <v>0</v>
      </c>
      <c r="M699">
        <v>12</v>
      </c>
      <c r="N699">
        <v>15</v>
      </c>
      <c r="O699">
        <f t="shared" si="32"/>
        <v>3</v>
      </c>
    </row>
    <row r="700" spans="1:15" x14ac:dyDescent="0.25">
      <c r="A700" s="4">
        <f t="shared" si="30"/>
        <v>29822</v>
      </c>
      <c r="B700" s="4" t="str">
        <f t="shared" si="31"/>
        <v>1980s</v>
      </c>
      <c r="C700">
        <v>1981</v>
      </c>
      <c r="D700" t="s">
        <v>1204</v>
      </c>
      <c r="E700" t="s">
        <v>1205</v>
      </c>
      <c r="F700">
        <v>24</v>
      </c>
      <c r="G700" t="s">
        <v>963</v>
      </c>
      <c r="H700" t="s">
        <v>26</v>
      </c>
      <c r="I700" t="s">
        <v>2168</v>
      </c>
      <c r="J700" t="s">
        <v>2169</v>
      </c>
      <c r="K700" t="s">
        <v>2170</v>
      </c>
      <c r="L700">
        <v>0</v>
      </c>
      <c r="M700">
        <v>31</v>
      </c>
      <c r="N700">
        <v>32</v>
      </c>
      <c r="O700">
        <f t="shared" si="32"/>
        <v>1</v>
      </c>
    </row>
    <row r="701" spans="1:15" x14ac:dyDescent="0.25">
      <c r="A701" s="4">
        <f t="shared" si="30"/>
        <v>37497</v>
      </c>
      <c r="B701" s="4" t="str">
        <f t="shared" si="31"/>
        <v>2000s</v>
      </c>
      <c r="C701">
        <v>2002</v>
      </c>
      <c r="D701" t="s">
        <v>1204</v>
      </c>
      <c r="E701" t="s">
        <v>1205</v>
      </c>
      <c r="F701">
        <v>29</v>
      </c>
      <c r="G701" t="s">
        <v>963</v>
      </c>
      <c r="H701" t="s">
        <v>26</v>
      </c>
      <c r="I701" t="s">
        <v>2171</v>
      </c>
      <c r="J701" t="s">
        <v>2172</v>
      </c>
      <c r="K701" t="s">
        <v>2173</v>
      </c>
      <c r="L701">
        <v>0</v>
      </c>
      <c r="M701">
        <v>16</v>
      </c>
      <c r="N701">
        <v>16</v>
      </c>
      <c r="O701">
        <f t="shared" si="32"/>
        <v>0</v>
      </c>
    </row>
    <row r="702" spans="1:15" x14ac:dyDescent="0.25">
      <c r="A702" s="4">
        <f t="shared" si="30"/>
        <v>25441</v>
      </c>
      <c r="B702" s="4" t="str">
        <f t="shared" si="31"/>
        <v>1960s</v>
      </c>
      <c r="C702">
        <v>1969</v>
      </c>
      <c r="D702" t="s">
        <v>1204</v>
      </c>
      <c r="E702" t="s">
        <v>1205</v>
      </c>
      <c r="F702">
        <v>26</v>
      </c>
      <c r="G702" t="s">
        <v>963</v>
      </c>
      <c r="H702" t="s">
        <v>26</v>
      </c>
      <c r="I702" t="s">
        <v>2174</v>
      </c>
      <c r="J702" t="s">
        <v>2175</v>
      </c>
      <c r="K702" t="s">
        <v>145</v>
      </c>
      <c r="L702">
        <v>0</v>
      </c>
      <c r="M702">
        <v>14</v>
      </c>
      <c r="N702">
        <v>14</v>
      </c>
      <c r="O702">
        <f t="shared" si="32"/>
        <v>0</v>
      </c>
    </row>
    <row r="703" spans="1:15" x14ac:dyDescent="0.25">
      <c r="A703" s="4">
        <f t="shared" si="30"/>
        <v>27615</v>
      </c>
      <c r="B703" s="4" t="str">
        <f t="shared" si="31"/>
        <v>1970s</v>
      </c>
      <c r="C703">
        <v>1975</v>
      </c>
      <c r="D703" t="s">
        <v>1204</v>
      </c>
      <c r="E703" t="s">
        <v>1205</v>
      </c>
      <c r="F703">
        <v>9</v>
      </c>
      <c r="G703" t="s">
        <v>963</v>
      </c>
      <c r="H703" t="s">
        <v>102</v>
      </c>
      <c r="I703" t="s">
        <v>2176</v>
      </c>
      <c r="J703" t="s">
        <v>2177</v>
      </c>
      <c r="K703" t="s">
        <v>145</v>
      </c>
      <c r="L703">
        <v>0</v>
      </c>
      <c r="M703">
        <v>11</v>
      </c>
      <c r="N703">
        <v>11</v>
      </c>
      <c r="O703">
        <f t="shared" si="32"/>
        <v>0</v>
      </c>
    </row>
    <row r="704" spans="1:15" x14ac:dyDescent="0.25">
      <c r="A704" s="4">
        <f t="shared" si="30"/>
        <v>23247</v>
      </c>
      <c r="B704" s="4" t="str">
        <f t="shared" si="31"/>
        <v>1960s</v>
      </c>
      <c r="C704">
        <v>1963</v>
      </c>
      <c r="D704" t="s">
        <v>1204</v>
      </c>
      <c r="E704" t="s">
        <v>1205</v>
      </c>
      <c r="F704">
        <v>24</v>
      </c>
      <c r="G704" t="s">
        <v>963</v>
      </c>
      <c r="H704" t="s">
        <v>102</v>
      </c>
      <c r="I704" t="s">
        <v>1140</v>
      </c>
      <c r="J704" t="s">
        <v>2178</v>
      </c>
      <c r="K704" t="s">
        <v>145</v>
      </c>
      <c r="L704">
        <v>0</v>
      </c>
      <c r="M704">
        <v>32</v>
      </c>
      <c r="N704">
        <v>32</v>
      </c>
      <c r="O704">
        <f t="shared" si="32"/>
        <v>0</v>
      </c>
    </row>
    <row r="705" spans="1:15" x14ac:dyDescent="0.25">
      <c r="A705" s="4">
        <f t="shared" si="30"/>
        <v>25441</v>
      </c>
      <c r="B705" s="4" t="str">
        <f t="shared" si="31"/>
        <v>1960s</v>
      </c>
      <c r="C705">
        <v>1969</v>
      </c>
      <c r="D705" t="s">
        <v>1204</v>
      </c>
      <c r="E705" t="s">
        <v>1205</v>
      </c>
      <c r="F705">
        <v>26</v>
      </c>
      <c r="G705" t="s">
        <v>963</v>
      </c>
      <c r="H705" t="s">
        <v>102</v>
      </c>
      <c r="I705" t="s">
        <v>976</v>
      </c>
      <c r="J705" t="s">
        <v>2179</v>
      </c>
      <c r="K705" t="s">
        <v>145</v>
      </c>
      <c r="L705">
        <v>0</v>
      </c>
      <c r="M705">
        <v>16</v>
      </c>
      <c r="N705">
        <v>102</v>
      </c>
      <c r="O705">
        <f t="shared" si="32"/>
        <v>86</v>
      </c>
    </row>
    <row r="706" spans="1:15" x14ac:dyDescent="0.25">
      <c r="A706" s="4">
        <f t="shared" si="30"/>
        <v>26542</v>
      </c>
      <c r="B706" s="4" t="str">
        <f t="shared" si="31"/>
        <v>1970s</v>
      </c>
      <c r="C706">
        <v>1972</v>
      </c>
      <c r="D706" t="s">
        <v>1204</v>
      </c>
      <c r="E706" t="s">
        <v>1205</v>
      </c>
      <c r="F706">
        <v>31</v>
      </c>
      <c r="G706" t="s">
        <v>963</v>
      </c>
      <c r="H706" t="s">
        <v>102</v>
      </c>
      <c r="I706" t="s">
        <v>2180</v>
      </c>
      <c r="J706" t="s">
        <v>2181</v>
      </c>
      <c r="K706" t="s">
        <v>145</v>
      </c>
      <c r="L706">
        <v>0</v>
      </c>
      <c r="M706">
        <v>102</v>
      </c>
      <c r="N706">
        <v>102</v>
      </c>
      <c r="O706">
        <f t="shared" si="32"/>
        <v>0</v>
      </c>
    </row>
    <row r="707" spans="1:15" x14ac:dyDescent="0.25">
      <c r="A707" s="4">
        <f t="shared" ref="A707:A770" si="33">DATE(C707, MONTH(E707&amp;1),F707)</f>
        <v>10829</v>
      </c>
      <c r="B707" s="4" t="str">
        <f t="shared" ref="B707:B770" si="34">FLOOR(C707,10)&amp;"s"</f>
        <v>1920s</v>
      </c>
      <c r="C707">
        <v>1929</v>
      </c>
      <c r="D707" t="s">
        <v>1204</v>
      </c>
      <c r="E707" t="s">
        <v>1205</v>
      </c>
      <c r="F707">
        <v>24</v>
      </c>
      <c r="G707" t="s">
        <v>963</v>
      </c>
      <c r="H707" t="s">
        <v>2182</v>
      </c>
      <c r="I707" t="s">
        <v>2183</v>
      </c>
      <c r="J707" t="s">
        <v>2184</v>
      </c>
      <c r="K707" t="s">
        <v>2185</v>
      </c>
      <c r="L707">
        <v>0</v>
      </c>
      <c r="M707">
        <v>1</v>
      </c>
      <c r="N707">
        <v>1</v>
      </c>
      <c r="O707">
        <f t="shared" ref="O707:O770" si="35">(N707-M707)</f>
        <v>0</v>
      </c>
    </row>
    <row r="708" spans="1:15" x14ac:dyDescent="0.25">
      <c r="A708" s="4">
        <f t="shared" si="33"/>
        <v>32381</v>
      </c>
      <c r="B708" s="4" t="str">
        <f t="shared" si="34"/>
        <v>1980s</v>
      </c>
      <c r="C708">
        <v>1988</v>
      </c>
      <c r="D708" t="s">
        <v>1204</v>
      </c>
      <c r="E708" t="s">
        <v>1205</v>
      </c>
      <c r="F708">
        <v>26</v>
      </c>
      <c r="G708" t="s">
        <v>963</v>
      </c>
      <c r="H708" t="s">
        <v>922</v>
      </c>
      <c r="I708" t="s">
        <v>2186</v>
      </c>
      <c r="J708" t="s">
        <v>2187</v>
      </c>
      <c r="K708" t="s">
        <v>145</v>
      </c>
      <c r="L708">
        <v>0</v>
      </c>
      <c r="M708">
        <v>4</v>
      </c>
      <c r="N708">
        <v>4</v>
      </c>
      <c r="O708">
        <f t="shared" si="35"/>
        <v>0</v>
      </c>
    </row>
    <row r="709" spans="1:15" x14ac:dyDescent="0.25">
      <c r="A709" s="4">
        <f t="shared" si="33"/>
        <v>34207</v>
      </c>
      <c r="B709" s="4" t="str">
        <f t="shared" si="34"/>
        <v>1990s</v>
      </c>
      <c r="C709">
        <v>1993</v>
      </c>
      <c r="D709" t="s">
        <v>1204</v>
      </c>
      <c r="E709" t="s">
        <v>1205</v>
      </c>
      <c r="F709">
        <v>26</v>
      </c>
      <c r="G709" t="s">
        <v>963</v>
      </c>
      <c r="H709" t="s">
        <v>922</v>
      </c>
      <c r="I709" t="s">
        <v>2188</v>
      </c>
      <c r="J709" t="s">
        <v>2189</v>
      </c>
      <c r="K709" t="s">
        <v>2190</v>
      </c>
      <c r="L709">
        <v>0</v>
      </c>
      <c r="M709">
        <v>24</v>
      </c>
      <c r="N709">
        <v>24</v>
      </c>
      <c r="O709">
        <f t="shared" si="35"/>
        <v>0</v>
      </c>
    </row>
    <row r="710" spans="1:15" x14ac:dyDescent="0.25">
      <c r="A710" s="4">
        <f t="shared" si="33"/>
        <v>19962</v>
      </c>
      <c r="B710" s="4" t="str">
        <f t="shared" si="34"/>
        <v>1950s</v>
      </c>
      <c r="C710">
        <v>1954</v>
      </c>
      <c r="D710" t="s">
        <v>1204</v>
      </c>
      <c r="E710" t="s">
        <v>1205</v>
      </c>
      <c r="F710">
        <v>26</v>
      </c>
      <c r="G710" t="s">
        <v>963</v>
      </c>
      <c r="H710" t="s">
        <v>984</v>
      </c>
      <c r="I710" t="s">
        <v>2191</v>
      </c>
      <c r="J710" t="s">
        <v>2192</v>
      </c>
      <c r="K710" t="s">
        <v>145</v>
      </c>
      <c r="L710">
        <v>1</v>
      </c>
      <c r="M710">
        <v>26</v>
      </c>
      <c r="N710">
        <v>27</v>
      </c>
      <c r="O710">
        <f t="shared" si="35"/>
        <v>1</v>
      </c>
    </row>
    <row r="711" spans="1:15" x14ac:dyDescent="0.25">
      <c r="A711" s="4">
        <f t="shared" si="33"/>
        <v>37853</v>
      </c>
      <c r="B711" s="4" t="str">
        <f t="shared" si="34"/>
        <v>2000s</v>
      </c>
      <c r="C711">
        <v>2003</v>
      </c>
      <c r="D711" t="s">
        <v>1204</v>
      </c>
      <c r="E711" t="s">
        <v>1205</v>
      </c>
      <c r="F711">
        <v>20</v>
      </c>
      <c r="G711" t="s">
        <v>963</v>
      </c>
      <c r="H711" t="s">
        <v>271</v>
      </c>
      <c r="I711" t="s">
        <v>987</v>
      </c>
      <c r="J711" t="s">
        <v>2193</v>
      </c>
      <c r="K711" t="s">
        <v>2194</v>
      </c>
      <c r="L711">
        <v>0</v>
      </c>
      <c r="M711">
        <v>20</v>
      </c>
      <c r="N711">
        <v>20</v>
      </c>
      <c r="O711">
        <f t="shared" si="35"/>
        <v>0</v>
      </c>
    </row>
    <row r="712" spans="1:15" x14ac:dyDescent="0.25">
      <c r="A712" s="4">
        <f t="shared" si="33"/>
        <v>38223</v>
      </c>
      <c r="B712" s="4" t="str">
        <f t="shared" si="34"/>
        <v>2000s</v>
      </c>
      <c r="C712">
        <v>2004</v>
      </c>
      <c r="D712" t="s">
        <v>1204</v>
      </c>
      <c r="E712" t="s">
        <v>1205</v>
      </c>
      <c r="F712">
        <v>24</v>
      </c>
      <c r="G712" t="s">
        <v>963</v>
      </c>
      <c r="H712" t="s">
        <v>992</v>
      </c>
      <c r="I712" t="s">
        <v>2195</v>
      </c>
      <c r="J712" t="s">
        <v>2196</v>
      </c>
      <c r="K712" t="s">
        <v>2197</v>
      </c>
      <c r="L712">
        <v>0</v>
      </c>
      <c r="M712">
        <v>41</v>
      </c>
      <c r="N712">
        <v>41</v>
      </c>
      <c r="O712">
        <f t="shared" si="35"/>
        <v>0</v>
      </c>
    </row>
    <row r="713" spans="1:15" x14ac:dyDescent="0.25">
      <c r="A713" s="4">
        <f t="shared" si="33"/>
        <v>38223</v>
      </c>
      <c r="B713" s="4" t="str">
        <f t="shared" si="34"/>
        <v>2000s</v>
      </c>
      <c r="C713">
        <v>2004</v>
      </c>
      <c r="D713" t="s">
        <v>1204</v>
      </c>
      <c r="E713" t="s">
        <v>1205</v>
      </c>
      <c r="F713">
        <v>24</v>
      </c>
      <c r="G713" t="s">
        <v>963</v>
      </c>
      <c r="H713" t="s">
        <v>992</v>
      </c>
      <c r="I713" t="s">
        <v>2198</v>
      </c>
      <c r="J713" t="s">
        <v>2199</v>
      </c>
      <c r="K713" t="s">
        <v>2200</v>
      </c>
      <c r="L713">
        <v>0</v>
      </c>
      <c r="M713">
        <v>46</v>
      </c>
      <c r="N713">
        <v>46</v>
      </c>
      <c r="O713">
        <f t="shared" si="35"/>
        <v>0</v>
      </c>
    </row>
    <row r="714" spans="1:15" x14ac:dyDescent="0.25">
      <c r="A714" s="4">
        <f t="shared" si="33"/>
        <v>21412</v>
      </c>
      <c r="B714" s="4" t="str">
        <f t="shared" si="34"/>
        <v>1950s</v>
      </c>
      <c r="C714">
        <v>1958</v>
      </c>
      <c r="D714" t="s">
        <v>1204</v>
      </c>
      <c r="E714" t="s">
        <v>1205</v>
      </c>
      <c r="F714">
        <v>15</v>
      </c>
      <c r="G714" t="s">
        <v>963</v>
      </c>
      <c r="H714" t="s">
        <v>992</v>
      </c>
      <c r="I714" t="s">
        <v>2201</v>
      </c>
      <c r="J714" t="s">
        <v>2202</v>
      </c>
      <c r="K714" t="s">
        <v>145</v>
      </c>
      <c r="L714">
        <v>0</v>
      </c>
      <c r="M714">
        <v>64</v>
      </c>
      <c r="N714">
        <v>64</v>
      </c>
      <c r="O714">
        <f t="shared" si="35"/>
        <v>0</v>
      </c>
    </row>
    <row r="715" spans="1:15" x14ac:dyDescent="0.25">
      <c r="A715" s="4">
        <f t="shared" si="33"/>
        <v>29096</v>
      </c>
      <c r="B715" s="4" t="str">
        <f t="shared" si="34"/>
        <v>1970s</v>
      </c>
      <c r="C715">
        <v>1979</v>
      </c>
      <c r="D715" t="s">
        <v>1204</v>
      </c>
      <c r="E715" t="s">
        <v>1205</v>
      </c>
      <c r="F715">
        <v>29</v>
      </c>
      <c r="G715" t="s">
        <v>963</v>
      </c>
      <c r="H715" t="s">
        <v>992</v>
      </c>
      <c r="I715" t="s">
        <v>2203</v>
      </c>
      <c r="J715" t="s">
        <v>2204</v>
      </c>
      <c r="K715" t="s">
        <v>145</v>
      </c>
      <c r="L715">
        <v>0</v>
      </c>
      <c r="M715">
        <v>63</v>
      </c>
      <c r="N715">
        <v>63</v>
      </c>
      <c r="O715">
        <f t="shared" si="35"/>
        <v>0</v>
      </c>
    </row>
    <row r="716" spans="1:15" x14ac:dyDescent="0.25">
      <c r="A716" s="4">
        <f t="shared" si="33"/>
        <v>23244</v>
      </c>
      <c r="B716" s="4" t="str">
        <f t="shared" si="34"/>
        <v>1960s</v>
      </c>
      <c r="C716">
        <v>1963</v>
      </c>
      <c r="D716" t="s">
        <v>1204</v>
      </c>
      <c r="E716" t="s">
        <v>1205</v>
      </c>
      <c r="F716">
        <v>21</v>
      </c>
      <c r="G716" t="s">
        <v>963</v>
      </c>
      <c r="H716" t="s">
        <v>992</v>
      </c>
      <c r="I716" t="s">
        <v>2203</v>
      </c>
      <c r="J716" t="s">
        <v>2205</v>
      </c>
      <c r="K716" t="s">
        <v>145</v>
      </c>
      <c r="L716">
        <v>0</v>
      </c>
      <c r="M716">
        <v>0</v>
      </c>
      <c r="N716">
        <v>52</v>
      </c>
      <c r="O716">
        <f t="shared" si="35"/>
        <v>52</v>
      </c>
    </row>
    <row r="717" spans="1:15" x14ac:dyDescent="0.25">
      <c r="A717" s="4">
        <f t="shared" si="33"/>
        <v>29078</v>
      </c>
      <c r="B717" s="4" t="str">
        <f t="shared" si="34"/>
        <v>1970s</v>
      </c>
      <c r="C717">
        <v>1979</v>
      </c>
      <c r="D717" t="s">
        <v>1204</v>
      </c>
      <c r="E717" t="s">
        <v>1205</v>
      </c>
      <c r="F717">
        <v>11</v>
      </c>
      <c r="G717" t="s">
        <v>963</v>
      </c>
      <c r="H717" t="s">
        <v>992</v>
      </c>
      <c r="I717" t="s">
        <v>2206</v>
      </c>
      <c r="J717" t="s">
        <v>2207</v>
      </c>
      <c r="K717" t="s">
        <v>2208</v>
      </c>
      <c r="L717">
        <v>0</v>
      </c>
      <c r="M717">
        <v>178</v>
      </c>
      <c r="N717">
        <v>178</v>
      </c>
      <c r="O717">
        <f t="shared" si="35"/>
        <v>0</v>
      </c>
    </row>
    <row r="718" spans="1:15" x14ac:dyDescent="0.25">
      <c r="A718" s="4">
        <f t="shared" si="33"/>
        <v>33843</v>
      </c>
      <c r="B718" s="4" t="str">
        <f t="shared" si="34"/>
        <v>1990s</v>
      </c>
      <c r="C718">
        <v>1992</v>
      </c>
      <c r="D718" t="s">
        <v>1204</v>
      </c>
      <c r="E718" t="s">
        <v>1205</v>
      </c>
      <c r="F718">
        <v>27</v>
      </c>
      <c r="G718" t="s">
        <v>963</v>
      </c>
      <c r="H718" t="s">
        <v>992</v>
      </c>
      <c r="I718" t="s">
        <v>1802</v>
      </c>
      <c r="J718" t="s">
        <v>2209</v>
      </c>
      <c r="K718" t="s">
        <v>145</v>
      </c>
      <c r="L718">
        <v>0</v>
      </c>
      <c r="M718">
        <v>84</v>
      </c>
      <c r="N718">
        <v>84</v>
      </c>
      <c r="O718">
        <f t="shared" si="35"/>
        <v>0</v>
      </c>
    </row>
    <row r="719" spans="1:15" x14ac:dyDescent="0.25">
      <c r="A719" s="4">
        <f t="shared" si="33"/>
        <v>29827</v>
      </c>
      <c r="B719" s="4" t="str">
        <f t="shared" si="34"/>
        <v>1980s</v>
      </c>
      <c r="C719">
        <v>1981</v>
      </c>
      <c r="D719" t="s">
        <v>1204</v>
      </c>
      <c r="E719" t="s">
        <v>1205</v>
      </c>
      <c r="F719">
        <v>29</v>
      </c>
      <c r="G719" t="s">
        <v>963</v>
      </c>
      <c r="H719" t="s">
        <v>146</v>
      </c>
      <c r="I719" t="s">
        <v>996</v>
      </c>
      <c r="J719" t="s">
        <v>2210</v>
      </c>
      <c r="K719" t="s">
        <v>145</v>
      </c>
      <c r="L719">
        <v>0</v>
      </c>
      <c r="M719">
        <v>3</v>
      </c>
      <c r="N719">
        <v>34</v>
      </c>
      <c r="O719">
        <f t="shared" si="35"/>
        <v>31</v>
      </c>
    </row>
    <row r="720" spans="1:15" x14ac:dyDescent="0.25">
      <c r="A720" s="4">
        <f t="shared" si="33"/>
        <v>34920</v>
      </c>
      <c r="B720" s="4" t="str">
        <f t="shared" si="34"/>
        <v>1990s</v>
      </c>
      <c r="C720">
        <v>1995</v>
      </c>
      <c r="D720" t="s">
        <v>1204</v>
      </c>
      <c r="E720" t="s">
        <v>1205</v>
      </c>
      <c r="F720">
        <v>9</v>
      </c>
      <c r="G720" t="s">
        <v>2211</v>
      </c>
      <c r="H720" t="s">
        <v>52</v>
      </c>
      <c r="I720" t="s">
        <v>356</v>
      </c>
      <c r="J720" t="s">
        <v>2212</v>
      </c>
      <c r="K720" t="s">
        <v>2213</v>
      </c>
      <c r="L720">
        <v>0</v>
      </c>
      <c r="M720">
        <v>65</v>
      </c>
      <c r="N720">
        <v>65</v>
      </c>
      <c r="O720">
        <f t="shared" si="35"/>
        <v>0</v>
      </c>
    </row>
    <row r="721" spans="1:15" x14ac:dyDescent="0.25">
      <c r="A721" s="4">
        <f t="shared" si="33"/>
        <v>29452</v>
      </c>
      <c r="B721" s="4" t="str">
        <f t="shared" si="34"/>
        <v>1980s</v>
      </c>
      <c r="C721">
        <v>1980</v>
      </c>
      <c r="D721" t="s">
        <v>1204</v>
      </c>
      <c r="E721" t="s">
        <v>1205</v>
      </c>
      <c r="F721">
        <v>19</v>
      </c>
      <c r="G721" t="s">
        <v>1007</v>
      </c>
      <c r="H721" t="s">
        <v>244</v>
      </c>
      <c r="I721" t="s">
        <v>2214</v>
      </c>
      <c r="J721" t="s">
        <v>2215</v>
      </c>
      <c r="K721" t="s">
        <v>2216</v>
      </c>
      <c r="L721">
        <v>0</v>
      </c>
      <c r="M721">
        <v>301</v>
      </c>
      <c r="N721">
        <v>301</v>
      </c>
      <c r="O721">
        <f t="shared" si="35"/>
        <v>0</v>
      </c>
    </row>
    <row r="722" spans="1:15" x14ac:dyDescent="0.25">
      <c r="A722" s="4">
        <f t="shared" si="33"/>
        <v>15202</v>
      </c>
      <c r="B722" s="4" t="str">
        <f t="shared" si="34"/>
        <v>1940s</v>
      </c>
      <c r="C722">
        <v>1941</v>
      </c>
      <c r="D722" t="s">
        <v>1204</v>
      </c>
      <c r="E722" t="s">
        <v>1205</v>
      </c>
      <c r="F722">
        <v>14</v>
      </c>
      <c r="G722" t="s">
        <v>1012</v>
      </c>
      <c r="H722" t="s">
        <v>184</v>
      </c>
      <c r="I722" t="s">
        <v>2217</v>
      </c>
      <c r="J722" t="s">
        <v>2218</v>
      </c>
      <c r="K722" t="s">
        <v>259</v>
      </c>
      <c r="L722">
        <v>0</v>
      </c>
      <c r="M722">
        <v>22</v>
      </c>
      <c r="N722">
        <v>22</v>
      </c>
      <c r="O722">
        <f t="shared" si="35"/>
        <v>0</v>
      </c>
    </row>
    <row r="723" spans="1:15" x14ac:dyDescent="0.25">
      <c r="A723" s="4">
        <f t="shared" si="33"/>
        <v>15198</v>
      </c>
      <c r="B723" s="4" t="str">
        <f t="shared" si="34"/>
        <v>1940s</v>
      </c>
      <c r="C723">
        <v>1941</v>
      </c>
      <c r="D723" t="s">
        <v>1204</v>
      </c>
      <c r="E723" t="s">
        <v>1205</v>
      </c>
      <c r="F723">
        <v>10</v>
      </c>
      <c r="G723" t="s">
        <v>1012</v>
      </c>
      <c r="H723" t="s">
        <v>184</v>
      </c>
      <c r="I723" t="s">
        <v>2219</v>
      </c>
      <c r="J723" t="s">
        <v>2220</v>
      </c>
      <c r="K723" t="s">
        <v>671</v>
      </c>
      <c r="L723">
        <v>0</v>
      </c>
      <c r="M723">
        <v>22</v>
      </c>
      <c r="N723">
        <v>22</v>
      </c>
      <c r="O723">
        <f t="shared" si="35"/>
        <v>0</v>
      </c>
    </row>
    <row r="724" spans="1:15" x14ac:dyDescent="0.25">
      <c r="A724" s="4">
        <f t="shared" si="33"/>
        <v>16312</v>
      </c>
      <c r="B724" s="4" t="str">
        <f t="shared" si="34"/>
        <v>1940s</v>
      </c>
      <c r="C724">
        <v>1944</v>
      </c>
      <c r="D724" t="s">
        <v>1204</v>
      </c>
      <c r="E724" t="s">
        <v>1205</v>
      </c>
      <c r="F724">
        <v>28</v>
      </c>
      <c r="G724" t="s">
        <v>1012</v>
      </c>
      <c r="H724" t="s">
        <v>18</v>
      </c>
      <c r="I724" t="s">
        <v>2221</v>
      </c>
      <c r="J724" t="s">
        <v>2222</v>
      </c>
      <c r="K724" t="s">
        <v>1117</v>
      </c>
      <c r="L724">
        <v>5</v>
      </c>
      <c r="M724">
        <v>20</v>
      </c>
      <c r="N724">
        <v>20</v>
      </c>
      <c r="O724">
        <f t="shared" si="35"/>
        <v>0</v>
      </c>
    </row>
    <row r="725" spans="1:15" x14ac:dyDescent="0.25">
      <c r="A725" s="4">
        <f t="shared" si="33"/>
        <v>15576</v>
      </c>
      <c r="B725" s="4" t="str">
        <f t="shared" si="34"/>
        <v>1940s</v>
      </c>
      <c r="C725">
        <v>1942</v>
      </c>
      <c r="D725" t="s">
        <v>1204</v>
      </c>
      <c r="E725" t="s">
        <v>1205</v>
      </c>
      <c r="F725">
        <v>23</v>
      </c>
      <c r="G725" t="s">
        <v>1012</v>
      </c>
      <c r="H725" t="s">
        <v>806</v>
      </c>
      <c r="I725" t="s">
        <v>2223</v>
      </c>
      <c r="J725" t="s">
        <v>2224</v>
      </c>
      <c r="K725" t="s">
        <v>259</v>
      </c>
      <c r="L725">
        <v>0</v>
      </c>
      <c r="M725">
        <v>14</v>
      </c>
      <c r="N725">
        <v>15</v>
      </c>
      <c r="O725">
        <f t="shared" si="35"/>
        <v>1</v>
      </c>
    </row>
    <row r="726" spans="1:15" x14ac:dyDescent="0.25">
      <c r="A726" s="4">
        <f t="shared" si="33"/>
        <v>22157</v>
      </c>
      <c r="B726" s="4" t="str">
        <f t="shared" si="34"/>
        <v>1960s</v>
      </c>
      <c r="C726">
        <v>1960</v>
      </c>
      <c r="D726" t="s">
        <v>1204</v>
      </c>
      <c r="E726" t="s">
        <v>1205</v>
      </c>
      <c r="F726">
        <v>29</v>
      </c>
      <c r="G726" t="s">
        <v>1020</v>
      </c>
      <c r="H726" t="s">
        <v>2225</v>
      </c>
      <c r="I726" t="s">
        <v>2226</v>
      </c>
      <c r="J726" t="s">
        <v>1022</v>
      </c>
      <c r="K726" t="s">
        <v>98</v>
      </c>
      <c r="L726">
        <v>0</v>
      </c>
      <c r="M726">
        <v>63</v>
      </c>
      <c r="N726">
        <v>63</v>
      </c>
      <c r="O726">
        <f t="shared" si="35"/>
        <v>0</v>
      </c>
    </row>
    <row r="727" spans="1:15" x14ac:dyDescent="0.25">
      <c r="A727" s="4">
        <f t="shared" si="33"/>
        <v>41495</v>
      </c>
      <c r="B727" s="4" t="str">
        <f t="shared" si="34"/>
        <v>2010s</v>
      </c>
      <c r="C727">
        <v>2013</v>
      </c>
      <c r="D727" t="s">
        <v>1204</v>
      </c>
      <c r="E727" t="s">
        <v>1205</v>
      </c>
      <c r="F727">
        <v>9</v>
      </c>
      <c r="G727" t="s">
        <v>1028</v>
      </c>
      <c r="H727" t="s">
        <v>26</v>
      </c>
      <c r="I727" t="s">
        <v>1210</v>
      </c>
      <c r="J727" t="s">
        <v>2227</v>
      </c>
      <c r="K727" t="s">
        <v>2228</v>
      </c>
      <c r="L727">
        <v>0</v>
      </c>
      <c r="M727">
        <v>4</v>
      </c>
      <c r="N727">
        <v>6</v>
      </c>
      <c r="O727">
        <f t="shared" si="35"/>
        <v>2</v>
      </c>
    </row>
    <row r="728" spans="1:15" x14ac:dyDescent="0.25">
      <c r="A728" s="4">
        <f t="shared" si="33"/>
        <v>39673</v>
      </c>
      <c r="B728" s="4" t="str">
        <f t="shared" si="34"/>
        <v>2000s</v>
      </c>
      <c r="C728">
        <v>2008</v>
      </c>
      <c r="D728" t="s">
        <v>1204</v>
      </c>
      <c r="E728" t="s">
        <v>1205</v>
      </c>
      <c r="F728">
        <v>13</v>
      </c>
      <c r="G728" t="s">
        <v>1028</v>
      </c>
      <c r="H728" t="s">
        <v>368</v>
      </c>
      <c r="I728" t="s">
        <v>2229</v>
      </c>
      <c r="J728" t="s">
        <v>2230</v>
      </c>
      <c r="K728" t="s">
        <v>2231</v>
      </c>
      <c r="L728">
        <v>0</v>
      </c>
      <c r="M728">
        <v>3</v>
      </c>
      <c r="N728">
        <v>3</v>
      </c>
      <c r="O728">
        <f t="shared" si="35"/>
        <v>0</v>
      </c>
    </row>
    <row r="729" spans="1:15" x14ac:dyDescent="0.25">
      <c r="A729" s="4">
        <f t="shared" si="33"/>
        <v>34556</v>
      </c>
      <c r="B729" s="4" t="str">
        <f t="shared" si="34"/>
        <v>1990s</v>
      </c>
      <c r="C729">
        <v>1994</v>
      </c>
      <c r="D729" t="s">
        <v>1204</v>
      </c>
      <c r="E729" t="s">
        <v>1205</v>
      </c>
      <c r="F729">
        <v>10</v>
      </c>
      <c r="G729" t="s">
        <v>1032</v>
      </c>
      <c r="H729" t="s">
        <v>60</v>
      </c>
      <c r="I729" t="s">
        <v>2232</v>
      </c>
      <c r="J729" t="s">
        <v>2233</v>
      </c>
      <c r="K729" t="s">
        <v>2234</v>
      </c>
      <c r="L729">
        <v>0</v>
      </c>
      <c r="M729">
        <v>0</v>
      </c>
      <c r="N729">
        <v>160</v>
      </c>
      <c r="O729">
        <f t="shared" si="35"/>
        <v>160</v>
      </c>
    </row>
    <row r="730" spans="1:15" x14ac:dyDescent="0.25">
      <c r="A730" s="4">
        <f t="shared" si="33"/>
        <v>44065</v>
      </c>
      <c r="B730" s="4" t="str">
        <f t="shared" si="34"/>
        <v>2020s</v>
      </c>
      <c r="C730">
        <v>2020</v>
      </c>
      <c r="D730" t="s">
        <v>1204</v>
      </c>
      <c r="E730" t="s">
        <v>1205</v>
      </c>
      <c r="F730">
        <v>22</v>
      </c>
      <c r="G730" t="s">
        <v>1032</v>
      </c>
      <c r="H730" t="s">
        <v>26</v>
      </c>
      <c r="I730" t="s">
        <v>2235</v>
      </c>
      <c r="J730" t="s">
        <v>2236</v>
      </c>
      <c r="K730" t="s">
        <v>2237</v>
      </c>
      <c r="L730">
        <v>0</v>
      </c>
      <c r="M730">
        <v>7</v>
      </c>
      <c r="N730">
        <v>8</v>
      </c>
      <c r="O730">
        <f t="shared" si="35"/>
        <v>1</v>
      </c>
    </row>
    <row r="731" spans="1:15" x14ac:dyDescent="0.25">
      <c r="A731" s="4">
        <f t="shared" si="33"/>
        <v>34913</v>
      </c>
      <c r="B731" s="4" t="str">
        <f t="shared" si="34"/>
        <v>1990s</v>
      </c>
      <c r="C731">
        <v>1995</v>
      </c>
      <c r="D731" t="s">
        <v>1204</v>
      </c>
      <c r="E731" t="s">
        <v>1205</v>
      </c>
      <c r="F731">
        <v>2</v>
      </c>
      <c r="G731" t="s">
        <v>1032</v>
      </c>
      <c r="H731" t="s">
        <v>26</v>
      </c>
      <c r="I731" t="s">
        <v>2238</v>
      </c>
      <c r="J731" t="s">
        <v>2239</v>
      </c>
      <c r="K731" t="s">
        <v>2240</v>
      </c>
      <c r="L731">
        <v>0</v>
      </c>
      <c r="M731">
        <v>3</v>
      </c>
      <c r="N731">
        <v>3</v>
      </c>
      <c r="O731">
        <f t="shared" si="35"/>
        <v>0</v>
      </c>
    </row>
    <row r="732" spans="1:15" x14ac:dyDescent="0.25">
      <c r="A732" s="4">
        <f t="shared" si="33"/>
        <v>25806</v>
      </c>
      <c r="B732" s="4" t="str">
        <f t="shared" si="34"/>
        <v>1970s</v>
      </c>
      <c r="C732">
        <v>1970</v>
      </c>
      <c r="D732" t="s">
        <v>1204</v>
      </c>
      <c r="E732" t="s">
        <v>1205</v>
      </c>
      <c r="F732">
        <v>26</v>
      </c>
      <c r="G732" t="s">
        <v>1032</v>
      </c>
      <c r="H732" t="s">
        <v>2241</v>
      </c>
      <c r="I732" t="s">
        <v>2242</v>
      </c>
      <c r="J732" t="s">
        <v>2243</v>
      </c>
      <c r="K732" t="s">
        <v>1042</v>
      </c>
      <c r="L732">
        <v>0</v>
      </c>
      <c r="M732">
        <v>30</v>
      </c>
      <c r="N732">
        <v>32</v>
      </c>
      <c r="O732">
        <f t="shared" si="35"/>
        <v>2</v>
      </c>
    </row>
    <row r="733" spans="1:15" x14ac:dyDescent="0.25">
      <c r="A733" s="4">
        <f t="shared" si="33"/>
        <v>24336</v>
      </c>
      <c r="B733" s="4" t="str">
        <f t="shared" si="34"/>
        <v>1960s</v>
      </c>
      <c r="C733">
        <v>1966</v>
      </c>
      <c r="D733" t="s">
        <v>1204</v>
      </c>
      <c r="E733" t="s">
        <v>1205</v>
      </c>
      <c r="F733">
        <v>17</v>
      </c>
      <c r="G733" t="s">
        <v>1032</v>
      </c>
      <c r="H733" t="s">
        <v>2244</v>
      </c>
      <c r="I733" t="s">
        <v>2245</v>
      </c>
      <c r="J733" t="s">
        <v>2246</v>
      </c>
      <c r="K733" t="s">
        <v>2247</v>
      </c>
      <c r="L733">
        <v>33</v>
      </c>
      <c r="M733">
        <v>0</v>
      </c>
      <c r="N733">
        <v>1</v>
      </c>
      <c r="O733">
        <f t="shared" si="35"/>
        <v>1</v>
      </c>
    </row>
    <row r="734" spans="1:15" x14ac:dyDescent="0.25">
      <c r="A734" s="4">
        <f t="shared" si="33"/>
        <v>19963</v>
      </c>
      <c r="B734" s="4" t="str">
        <f t="shared" si="34"/>
        <v>1950s</v>
      </c>
      <c r="C734">
        <v>1954</v>
      </c>
      <c r="D734" t="s">
        <v>1204</v>
      </c>
      <c r="E734" t="s">
        <v>1205</v>
      </c>
      <c r="F734">
        <v>27</v>
      </c>
      <c r="G734" t="s">
        <v>1032</v>
      </c>
      <c r="H734" t="s">
        <v>168</v>
      </c>
      <c r="I734" t="s">
        <v>2248</v>
      </c>
      <c r="J734" t="s">
        <v>2249</v>
      </c>
      <c r="K734" t="s">
        <v>2250</v>
      </c>
      <c r="L734">
        <v>0</v>
      </c>
      <c r="M734">
        <v>26</v>
      </c>
      <c r="N734">
        <v>27</v>
      </c>
      <c r="O734">
        <f t="shared" si="35"/>
        <v>1</v>
      </c>
    </row>
    <row r="735" spans="1:15" x14ac:dyDescent="0.25">
      <c r="A735" s="4">
        <f t="shared" si="33"/>
        <v>36031</v>
      </c>
      <c r="B735" s="4" t="str">
        <f t="shared" si="34"/>
        <v>1990s</v>
      </c>
      <c r="C735">
        <v>1998</v>
      </c>
      <c r="D735" t="s">
        <v>1204</v>
      </c>
      <c r="E735" t="s">
        <v>1205</v>
      </c>
      <c r="F735">
        <v>24</v>
      </c>
      <c r="G735" t="s">
        <v>1032</v>
      </c>
      <c r="H735" t="s">
        <v>2251</v>
      </c>
      <c r="I735" t="s">
        <v>2252</v>
      </c>
      <c r="J735" t="s">
        <v>2253</v>
      </c>
      <c r="K735" t="s">
        <v>2254</v>
      </c>
      <c r="L735">
        <v>0</v>
      </c>
      <c r="M735">
        <v>1</v>
      </c>
      <c r="N735">
        <v>2</v>
      </c>
      <c r="O735">
        <f t="shared" si="35"/>
        <v>1</v>
      </c>
    </row>
    <row r="736" spans="1:15" x14ac:dyDescent="0.25">
      <c r="A736" s="4">
        <f t="shared" si="33"/>
        <v>26523</v>
      </c>
      <c r="B736" s="4" t="str">
        <f t="shared" si="34"/>
        <v>1970s</v>
      </c>
      <c r="C736">
        <v>1972</v>
      </c>
      <c r="D736" t="s">
        <v>1204</v>
      </c>
      <c r="E736" t="s">
        <v>1205</v>
      </c>
      <c r="F736">
        <v>12</v>
      </c>
      <c r="G736" t="s">
        <v>1032</v>
      </c>
      <c r="H736" t="s">
        <v>244</v>
      </c>
      <c r="I736" t="s">
        <v>2255</v>
      </c>
      <c r="J736" t="s">
        <v>2256</v>
      </c>
      <c r="K736" t="s">
        <v>1051</v>
      </c>
      <c r="L736">
        <v>0</v>
      </c>
      <c r="M736">
        <v>30</v>
      </c>
      <c r="N736">
        <v>44</v>
      </c>
      <c r="O736">
        <f t="shared" si="35"/>
        <v>14</v>
      </c>
    </row>
    <row r="737" spans="1:15" x14ac:dyDescent="0.25">
      <c r="A737" s="4">
        <f t="shared" si="33"/>
        <v>37132</v>
      </c>
      <c r="B737" s="4" t="str">
        <f t="shared" si="34"/>
        <v>2000s</v>
      </c>
      <c r="C737">
        <v>2001</v>
      </c>
      <c r="D737" t="s">
        <v>1204</v>
      </c>
      <c r="E737" t="s">
        <v>1205</v>
      </c>
      <c r="F737">
        <v>29</v>
      </c>
      <c r="G737" t="s">
        <v>1055</v>
      </c>
      <c r="H737" t="s">
        <v>1468</v>
      </c>
      <c r="I737" t="s">
        <v>2257</v>
      </c>
      <c r="J737" t="s">
        <v>2258</v>
      </c>
      <c r="K737" t="s">
        <v>2259</v>
      </c>
      <c r="L737">
        <v>0</v>
      </c>
      <c r="M737">
        <v>4</v>
      </c>
      <c r="N737">
        <v>47</v>
      </c>
      <c r="O737">
        <f t="shared" si="35"/>
        <v>43</v>
      </c>
    </row>
    <row r="738" spans="1:15" x14ac:dyDescent="0.25">
      <c r="A738" s="4">
        <f t="shared" si="33"/>
        <v>21781</v>
      </c>
      <c r="B738" s="4" t="str">
        <f t="shared" si="34"/>
        <v>1950s</v>
      </c>
      <c r="C738">
        <v>1959</v>
      </c>
      <c r="D738" t="s">
        <v>1204</v>
      </c>
      <c r="E738" t="s">
        <v>1205</v>
      </c>
      <c r="F738">
        <v>19</v>
      </c>
      <c r="G738" t="s">
        <v>1055</v>
      </c>
      <c r="H738" t="s">
        <v>18</v>
      </c>
      <c r="I738" t="s">
        <v>1590</v>
      </c>
      <c r="J738" t="s">
        <v>2260</v>
      </c>
      <c r="K738" t="s">
        <v>2261</v>
      </c>
      <c r="L738">
        <v>0</v>
      </c>
      <c r="M738">
        <v>32</v>
      </c>
      <c r="N738">
        <v>32</v>
      </c>
      <c r="O738">
        <f t="shared" si="35"/>
        <v>0</v>
      </c>
    </row>
    <row r="739" spans="1:15" x14ac:dyDescent="0.25">
      <c r="A739" s="4">
        <f t="shared" si="33"/>
        <v>14461</v>
      </c>
      <c r="B739" s="4" t="str">
        <f t="shared" si="34"/>
        <v>1930s</v>
      </c>
      <c r="C739">
        <v>1939</v>
      </c>
      <c r="D739" t="s">
        <v>1204</v>
      </c>
      <c r="E739" t="s">
        <v>1205</v>
      </c>
      <c r="F739">
        <v>4</v>
      </c>
      <c r="G739" t="s">
        <v>1055</v>
      </c>
      <c r="H739" t="s">
        <v>383</v>
      </c>
      <c r="I739" t="s">
        <v>1195</v>
      </c>
      <c r="J739" t="s">
        <v>2262</v>
      </c>
      <c r="K739" t="s">
        <v>480</v>
      </c>
      <c r="L739">
        <v>0</v>
      </c>
      <c r="M739">
        <v>7</v>
      </c>
      <c r="N739">
        <v>7</v>
      </c>
      <c r="O739">
        <f t="shared" si="35"/>
        <v>0</v>
      </c>
    </row>
    <row r="740" spans="1:15" x14ac:dyDescent="0.25">
      <c r="A740" s="4">
        <f t="shared" si="33"/>
        <v>26904</v>
      </c>
      <c r="B740" s="4" t="str">
        <f t="shared" si="34"/>
        <v>1970s</v>
      </c>
      <c r="C740">
        <v>1973</v>
      </c>
      <c r="D740" t="s">
        <v>1204</v>
      </c>
      <c r="E740" t="s">
        <v>1205</v>
      </c>
      <c r="F740">
        <v>28</v>
      </c>
      <c r="G740" t="s">
        <v>1055</v>
      </c>
      <c r="H740" t="s">
        <v>244</v>
      </c>
      <c r="I740" t="s">
        <v>2263</v>
      </c>
      <c r="J740" t="s">
        <v>2264</v>
      </c>
      <c r="K740" t="s">
        <v>358</v>
      </c>
      <c r="L740">
        <v>0</v>
      </c>
      <c r="M740">
        <v>24</v>
      </c>
      <c r="N740">
        <v>25</v>
      </c>
      <c r="O740">
        <f t="shared" si="35"/>
        <v>1</v>
      </c>
    </row>
    <row r="741" spans="1:15" x14ac:dyDescent="0.25">
      <c r="A741" s="4">
        <f t="shared" si="33"/>
        <v>39680</v>
      </c>
      <c r="B741" s="4" t="str">
        <f t="shared" si="34"/>
        <v>2000s</v>
      </c>
      <c r="C741">
        <v>2008</v>
      </c>
      <c r="D741" t="s">
        <v>1204</v>
      </c>
      <c r="E741" t="s">
        <v>1205</v>
      </c>
      <c r="F741">
        <v>20</v>
      </c>
      <c r="G741" t="s">
        <v>1055</v>
      </c>
      <c r="H741" t="s">
        <v>87</v>
      </c>
      <c r="I741" t="s">
        <v>2265</v>
      </c>
      <c r="J741" t="s">
        <v>2266</v>
      </c>
      <c r="K741" t="s">
        <v>2267</v>
      </c>
      <c r="L741">
        <v>0</v>
      </c>
      <c r="M741">
        <v>154</v>
      </c>
      <c r="N741">
        <v>172</v>
      </c>
      <c r="O741">
        <f t="shared" si="35"/>
        <v>18</v>
      </c>
    </row>
    <row r="742" spans="1:15" x14ac:dyDescent="0.25">
      <c r="A742" s="4">
        <f t="shared" si="33"/>
        <v>26889</v>
      </c>
      <c r="B742" s="4" t="str">
        <f t="shared" si="34"/>
        <v>1970s</v>
      </c>
      <c r="C742">
        <v>1973</v>
      </c>
      <c r="D742" t="s">
        <v>1204</v>
      </c>
      <c r="E742" t="s">
        <v>1205</v>
      </c>
      <c r="F742">
        <v>13</v>
      </c>
      <c r="G742" t="s">
        <v>1055</v>
      </c>
      <c r="H742" t="s">
        <v>2268</v>
      </c>
      <c r="I742" t="s">
        <v>2269</v>
      </c>
      <c r="J742" t="s">
        <v>2270</v>
      </c>
      <c r="K742" t="s">
        <v>2271</v>
      </c>
      <c r="L742">
        <v>1</v>
      </c>
      <c r="M742">
        <v>85</v>
      </c>
      <c r="N742">
        <v>85</v>
      </c>
      <c r="O742">
        <f t="shared" si="35"/>
        <v>0</v>
      </c>
    </row>
    <row r="743" spans="1:15" ht="45" x14ac:dyDescent="0.25">
      <c r="A743" s="4">
        <f t="shared" si="33"/>
        <v>27981</v>
      </c>
      <c r="B743" s="4" t="str">
        <f t="shared" si="34"/>
        <v>1970s</v>
      </c>
      <c r="C743">
        <v>1976</v>
      </c>
      <c r="D743" t="s">
        <v>1204</v>
      </c>
      <c r="E743" t="s">
        <v>1205</v>
      </c>
      <c r="F743">
        <v>9</v>
      </c>
      <c r="G743" s="1" t="s">
        <v>2272</v>
      </c>
      <c r="H743" t="s">
        <v>18</v>
      </c>
      <c r="I743" t="s">
        <v>2273</v>
      </c>
      <c r="J743" s="1" t="s">
        <v>2274</v>
      </c>
      <c r="K743" t="s">
        <v>2275</v>
      </c>
      <c r="L743">
        <v>0</v>
      </c>
      <c r="M743">
        <v>12</v>
      </c>
      <c r="N743">
        <v>32</v>
      </c>
      <c r="O743">
        <f t="shared" si="35"/>
        <v>20</v>
      </c>
    </row>
    <row r="744" spans="1:15" x14ac:dyDescent="0.25">
      <c r="A744" s="4">
        <f t="shared" si="33"/>
        <v>37483</v>
      </c>
      <c r="B744" s="4" t="str">
        <f t="shared" si="34"/>
        <v>2000s</v>
      </c>
      <c r="C744">
        <v>2002</v>
      </c>
      <c r="D744" t="s">
        <v>1204</v>
      </c>
      <c r="E744" t="s">
        <v>1205</v>
      </c>
      <c r="F744">
        <v>15</v>
      </c>
      <c r="G744" t="s">
        <v>1073</v>
      </c>
      <c r="H744" t="s">
        <v>2276</v>
      </c>
      <c r="I744" t="s">
        <v>2277</v>
      </c>
      <c r="J744" t="s">
        <v>2278</v>
      </c>
      <c r="K744" t="s">
        <v>1075</v>
      </c>
      <c r="L744">
        <v>0</v>
      </c>
      <c r="M744">
        <v>5</v>
      </c>
      <c r="N744">
        <v>5</v>
      </c>
      <c r="O744">
        <f t="shared" si="35"/>
        <v>0</v>
      </c>
    </row>
    <row r="745" spans="1:15" x14ac:dyDescent="0.25">
      <c r="A745" s="4">
        <f t="shared" si="33"/>
        <v>41140</v>
      </c>
      <c r="B745" s="4" t="str">
        <f t="shared" si="34"/>
        <v>2010s</v>
      </c>
      <c r="C745">
        <v>2012</v>
      </c>
      <c r="D745" t="s">
        <v>1204</v>
      </c>
      <c r="E745" t="s">
        <v>1205</v>
      </c>
      <c r="F745">
        <v>19</v>
      </c>
      <c r="G745" t="s">
        <v>1076</v>
      </c>
      <c r="H745" t="s">
        <v>26</v>
      </c>
      <c r="I745" t="s">
        <v>2279</v>
      </c>
      <c r="J745" t="s">
        <v>2280</v>
      </c>
      <c r="K745" t="s">
        <v>2281</v>
      </c>
      <c r="L745">
        <v>0</v>
      </c>
      <c r="M745">
        <v>32</v>
      </c>
      <c r="N745">
        <v>32</v>
      </c>
      <c r="O745">
        <f t="shared" si="35"/>
        <v>0</v>
      </c>
    </row>
    <row r="746" spans="1:15" x14ac:dyDescent="0.25">
      <c r="A746" s="4">
        <f t="shared" si="33"/>
        <v>19235</v>
      </c>
      <c r="B746" s="4" t="str">
        <f t="shared" si="34"/>
        <v>1950s</v>
      </c>
      <c r="C746">
        <v>1952</v>
      </c>
      <c r="D746" t="s">
        <v>1204</v>
      </c>
      <c r="E746" t="s">
        <v>1205</v>
      </c>
      <c r="F746">
        <v>29</v>
      </c>
      <c r="G746" t="s">
        <v>1076</v>
      </c>
      <c r="H746" t="s">
        <v>18</v>
      </c>
      <c r="I746" t="s">
        <v>910</v>
      </c>
      <c r="J746" t="s">
        <v>2282</v>
      </c>
      <c r="K746" t="s">
        <v>2283</v>
      </c>
      <c r="L746">
        <v>0</v>
      </c>
      <c r="M746">
        <v>2</v>
      </c>
      <c r="N746">
        <v>4</v>
      </c>
      <c r="O746">
        <f t="shared" si="35"/>
        <v>2</v>
      </c>
    </row>
    <row r="747" spans="1:15" x14ac:dyDescent="0.25">
      <c r="A747" s="4">
        <f t="shared" si="33"/>
        <v>31640</v>
      </c>
      <c r="B747" s="4" t="str">
        <f t="shared" si="34"/>
        <v>1980s</v>
      </c>
      <c r="C747">
        <v>1986</v>
      </c>
      <c r="D747" t="s">
        <v>1204</v>
      </c>
      <c r="E747" t="s">
        <v>1205</v>
      </c>
      <c r="F747">
        <v>16</v>
      </c>
      <c r="G747" t="s">
        <v>1076</v>
      </c>
      <c r="H747" t="s">
        <v>368</v>
      </c>
      <c r="I747" t="s">
        <v>2284</v>
      </c>
      <c r="J747" t="s">
        <v>2285</v>
      </c>
      <c r="K747" t="s">
        <v>2286</v>
      </c>
      <c r="L747">
        <v>0</v>
      </c>
      <c r="M747">
        <v>60</v>
      </c>
      <c r="N747">
        <v>60</v>
      </c>
      <c r="O747">
        <f t="shared" si="35"/>
        <v>0</v>
      </c>
    </row>
    <row r="748" spans="1:15" x14ac:dyDescent="0.25">
      <c r="A748" s="4">
        <f t="shared" si="33"/>
        <v>13729</v>
      </c>
      <c r="B748" s="4" t="str">
        <f t="shared" si="34"/>
        <v>1930s</v>
      </c>
      <c r="C748">
        <v>1937</v>
      </c>
      <c r="D748" t="s">
        <v>1204</v>
      </c>
      <c r="E748" t="s">
        <v>1205</v>
      </c>
      <c r="F748">
        <v>2</v>
      </c>
      <c r="G748" t="s">
        <v>1076</v>
      </c>
      <c r="H748" t="s">
        <v>1578</v>
      </c>
      <c r="I748" t="s">
        <v>2287</v>
      </c>
      <c r="J748" t="s">
        <v>2288</v>
      </c>
      <c r="K748" t="s">
        <v>643</v>
      </c>
      <c r="L748">
        <v>0</v>
      </c>
      <c r="M748">
        <v>9</v>
      </c>
      <c r="N748">
        <v>9</v>
      </c>
      <c r="O748">
        <f t="shared" si="35"/>
        <v>0</v>
      </c>
    </row>
    <row r="749" spans="1:15" x14ac:dyDescent="0.25">
      <c r="A749" s="4">
        <f t="shared" si="33"/>
        <v>17388</v>
      </c>
      <c r="B749" s="4" t="str">
        <f t="shared" si="34"/>
        <v>1940s</v>
      </c>
      <c r="C749">
        <v>1947</v>
      </c>
      <c r="D749" t="s">
        <v>1204</v>
      </c>
      <c r="E749" t="s">
        <v>1205</v>
      </c>
      <c r="F749">
        <v>9</v>
      </c>
      <c r="G749" t="s">
        <v>2289</v>
      </c>
      <c r="H749" t="s">
        <v>18</v>
      </c>
      <c r="I749" t="s">
        <v>2290</v>
      </c>
      <c r="J749" t="s">
        <v>2291</v>
      </c>
      <c r="K749" t="s">
        <v>2292</v>
      </c>
      <c r="L749">
        <v>0</v>
      </c>
      <c r="M749">
        <v>1</v>
      </c>
      <c r="N749">
        <v>5</v>
      </c>
      <c r="O749">
        <f t="shared" si="35"/>
        <v>4</v>
      </c>
    </row>
    <row r="750" spans="1:15" x14ac:dyDescent="0.25">
      <c r="A750" s="4">
        <f t="shared" si="33"/>
        <v>43316</v>
      </c>
      <c r="B750" s="4" t="str">
        <f t="shared" si="34"/>
        <v>2010s</v>
      </c>
      <c r="C750">
        <v>2018</v>
      </c>
      <c r="D750" t="s">
        <v>1204</v>
      </c>
      <c r="E750" t="s">
        <v>1205</v>
      </c>
      <c r="F750">
        <v>4</v>
      </c>
      <c r="G750" t="s">
        <v>1084</v>
      </c>
      <c r="H750" t="s">
        <v>383</v>
      </c>
      <c r="I750" t="s">
        <v>2293</v>
      </c>
      <c r="J750" t="s">
        <v>2294</v>
      </c>
      <c r="K750" t="s">
        <v>2295</v>
      </c>
      <c r="L750">
        <v>1</v>
      </c>
      <c r="M750">
        <v>20</v>
      </c>
      <c r="N750">
        <v>20</v>
      </c>
      <c r="O750">
        <f t="shared" si="35"/>
        <v>0</v>
      </c>
    </row>
    <row r="751" spans="1:15" x14ac:dyDescent="0.25">
      <c r="A751" s="4">
        <f t="shared" si="33"/>
        <v>27626</v>
      </c>
      <c r="B751" s="4" t="str">
        <f t="shared" si="34"/>
        <v>1970s</v>
      </c>
      <c r="C751">
        <v>1975</v>
      </c>
      <c r="D751" t="s">
        <v>1204</v>
      </c>
      <c r="E751" t="s">
        <v>1205</v>
      </c>
      <c r="F751">
        <v>20</v>
      </c>
      <c r="G751" t="s">
        <v>1091</v>
      </c>
      <c r="H751" t="s">
        <v>102</v>
      </c>
      <c r="I751" t="s">
        <v>2296</v>
      </c>
      <c r="J751" t="s">
        <v>1094</v>
      </c>
      <c r="K751" t="s">
        <v>1535</v>
      </c>
      <c r="L751">
        <v>0</v>
      </c>
      <c r="M751">
        <v>126</v>
      </c>
      <c r="N751">
        <v>128</v>
      </c>
      <c r="O751">
        <f t="shared" si="35"/>
        <v>2</v>
      </c>
    </row>
    <row r="752" spans="1:15" x14ac:dyDescent="0.25">
      <c r="A752" s="4">
        <f t="shared" si="33"/>
        <v>35652</v>
      </c>
      <c r="B752" s="4" t="str">
        <f t="shared" si="34"/>
        <v>1990s</v>
      </c>
      <c r="C752">
        <v>1997</v>
      </c>
      <c r="D752" t="s">
        <v>1204</v>
      </c>
      <c r="E752" t="s">
        <v>1205</v>
      </c>
      <c r="F752">
        <v>10</v>
      </c>
      <c r="G752" t="s">
        <v>1096</v>
      </c>
      <c r="H752" t="s">
        <v>453</v>
      </c>
      <c r="I752" t="s">
        <v>454</v>
      </c>
      <c r="J752" t="s">
        <v>2297</v>
      </c>
      <c r="K752" t="s">
        <v>1101</v>
      </c>
      <c r="L752">
        <v>0</v>
      </c>
      <c r="M752">
        <v>16</v>
      </c>
      <c r="N752">
        <v>16</v>
      </c>
      <c r="O752">
        <f t="shared" si="35"/>
        <v>0</v>
      </c>
    </row>
    <row r="753" spans="1:15" x14ac:dyDescent="0.25">
      <c r="A753" s="4">
        <f t="shared" si="33"/>
        <v>36396</v>
      </c>
      <c r="B753" s="4" t="str">
        <f t="shared" si="34"/>
        <v>1990s</v>
      </c>
      <c r="C753">
        <v>1999</v>
      </c>
      <c r="D753" t="s">
        <v>1204</v>
      </c>
      <c r="E753" t="s">
        <v>1205</v>
      </c>
      <c r="F753">
        <v>24</v>
      </c>
      <c r="G753" t="s">
        <v>1096</v>
      </c>
      <c r="H753" t="s">
        <v>87</v>
      </c>
      <c r="I753" t="s">
        <v>2298</v>
      </c>
      <c r="J753" t="s">
        <v>2299</v>
      </c>
      <c r="K753" t="s">
        <v>2300</v>
      </c>
      <c r="L753">
        <v>0</v>
      </c>
      <c r="M753">
        <v>1</v>
      </c>
      <c r="N753">
        <v>96</v>
      </c>
      <c r="O753">
        <f t="shared" si="35"/>
        <v>95</v>
      </c>
    </row>
    <row r="754" spans="1:15" x14ac:dyDescent="0.25">
      <c r="A754" s="4">
        <f t="shared" si="33"/>
        <v>25792</v>
      </c>
      <c r="B754" s="4" t="str">
        <f t="shared" si="34"/>
        <v>1970s</v>
      </c>
      <c r="C754">
        <v>1970</v>
      </c>
      <c r="D754" t="s">
        <v>1204</v>
      </c>
      <c r="E754" t="s">
        <v>1205</v>
      </c>
      <c r="F754">
        <v>12</v>
      </c>
      <c r="G754" t="s">
        <v>1096</v>
      </c>
      <c r="H754" t="s">
        <v>207</v>
      </c>
      <c r="I754" t="s">
        <v>208</v>
      </c>
      <c r="J754" t="s">
        <v>2301</v>
      </c>
      <c r="K754" t="s">
        <v>1482</v>
      </c>
      <c r="L754">
        <v>0</v>
      </c>
      <c r="M754">
        <v>14</v>
      </c>
      <c r="N754">
        <v>31</v>
      </c>
      <c r="O754">
        <f t="shared" si="35"/>
        <v>17</v>
      </c>
    </row>
    <row r="755" spans="1:15" x14ac:dyDescent="0.25">
      <c r="A755" s="4">
        <f t="shared" si="33"/>
        <v>34209</v>
      </c>
      <c r="B755" s="4" t="str">
        <f t="shared" si="34"/>
        <v>1990s</v>
      </c>
      <c r="C755">
        <v>1993</v>
      </c>
      <c r="D755" t="s">
        <v>1204</v>
      </c>
      <c r="E755" t="s">
        <v>1205</v>
      </c>
      <c r="F755">
        <v>28</v>
      </c>
      <c r="G755" t="s">
        <v>2302</v>
      </c>
      <c r="H755" t="s">
        <v>146</v>
      </c>
      <c r="I755" t="s">
        <v>996</v>
      </c>
      <c r="J755" t="s">
        <v>2303</v>
      </c>
      <c r="K755" t="s">
        <v>2304</v>
      </c>
      <c r="L755">
        <v>0</v>
      </c>
      <c r="M755">
        <v>82</v>
      </c>
      <c r="N755">
        <v>86</v>
      </c>
      <c r="O755">
        <f t="shared" si="35"/>
        <v>4</v>
      </c>
    </row>
    <row r="756" spans="1:15" x14ac:dyDescent="0.25">
      <c r="A756" s="4">
        <f t="shared" si="33"/>
        <v>41882</v>
      </c>
      <c r="B756" s="4" t="str">
        <f t="shared" si="34"/>
        <v>2010s</v>
      </c>
      <c r="C756">
        <v>2014</v>
      </c>
      <c r="D756" t="s">
        <v>1204</v>
      </c>
      <c r="E756" t="s">
        <v>1205</v>
      </c>
      <c r="F756">
        <v>31</v>
      </c>
      <c r="G756" t="s">
        <v>2305</v>
      </c>
      <c r="H756" t="s">
        <v>368</v>
      </c>
      <c r="I756" t="s">
        <v>2306</v>
      </c>
      <c r="J756" t="s">
        <v>2307</v>
      </c>
      <c r="K756" t="s">
        <v>2308</v>
      </c>
      <c r="L756">
        <v>0</v>
      </c>
      <c r="M756">
        <v>3</v>
      </c>
      <c r="N756">
        <v>3</v>
      </c>
      <c r="O756">
        <f t="shared" si="35"/>
        <v>0</v>
      </c>
    </row>
    <row r="757" spans="1:15" x14ac:dyDescent="0.25">
      <c r="A757" s="4">
        <f t="shared" si="33"/>
        <v>30905</v>
      </c>
      <c r="B757" s="4" t="str">
        <f t="shared" si="34"/>
        <v>1980s</v>
      </c>
      <c r="C757">
        <v>1984</v>
      </c>
      <c r="D757" t="s">
        <v>1204</v>
      </c>
      <c r="E757" t="s">
        <v>1205</v>
      </c>
      <c r="F757">
        <v>11</v>
      </c>
      <c r="G757" t="s">
        <v>1104</v>
      </c>
      <c r="H757" t="s">
        <v>18</v>
      </c>
      <c r="I757" t="s">
        <v>2309</v>
      </c>
      <c r="J757" t="s">
        <v>2310</v>
      </c>
      <c r="K757" t="s">
        <v>2311</v>
      </c>
      <c r="L757">
        <v>0</v>
      </c>
      <c r="M757">
        <v>3</v>
      </c>
      <c r="N757">
        <v>3</v>
      </c>
      <c r="O757">
        <f t="shared" si="35"/>
        <v>0</v>
      </c>
    </row>
    <row r="758" spans="1:15" x14ac:dyDescent="0.25">
      <c r="A758" s="4">
        <f t="shared" si="33"/>
        <v>37127</v>
      </c>
      <c r="B758" s="4" t="str">
        <f t="shared" si="34"/>
        <v>2000s</v>
      </c>
      <c r="C758">
        <v>2001</v>
      </c>
      <c r="D758" t="s">
        <v>1204</v>
      </c>
      <c r="E758" t="s">
        <v>1205</v>
      </c>
      <c r="F758">
        <v>24</v>
      </c>
      <c r="G758" t="s">
        <v>2312</v>
      </c>
      <c r="H758" t="s">
        <v>60</v>
      </c>
      <c r="I758" t="s">
        <v>2313</v>
      </c>
      <c r="J758" t="s">
        <v>2314</v>
      </c>
      <c r="K758" t="s">
        <v>2315</v>
      </c>
      <c r="L758">
        <v>0</v>
      </c>
      <c r="M758">
        <v>0</v>
      </c>
      <c r="N758">
        <v>304</v>
      </c>
      <c r="O758">
        <f t="shared" si="35"/>
        <v>304</v>
      </c>
    </row>
    <row r="759" spans="1:15" x14ac:dyDescent="0.25">
      <c r="A759" s="4">
        <f t="shared" si="33"/>
        <v>32386</v>
      </c>
      <c r="B759" s="4" t="str">
        <f t="shared" si="34"/>
        <v>1980s</v>
      </c>
      <c r="C759">
        <v>1988</v>
      </c>
      <c r="D759" t="s">
        <v>1204</v>
      </c>
      <c r="E759" t="s">
        <v>1205</v>
      </c>
      <c r="F759">
        <v>31</v>
      </c>
      <c r="G759" t="s">
        <v>1108</v>
      </c>
      <c r="H759" t="s">
        <v>52</v>
      </c>
      <c r="I759" t="s">
        <v>68</v>
      </c>
      <c r="J759" t="s">
        <v>2316</v>
      </c>
      <c r="K759" t="s">
        <v>469</v>
      </c>
      <c r="L759">
        <v>0</v>
      </c>
      <c r="M759">
        <v>14</v>
      </c>
      <c r="N759">
        <v>108</v>
      </c>
      <c r="O759">
        <f t="shared" si="35"/>
        <v>94</v>
      </c>
    </row>
    <row r="760" spans="1:15" x14ac:dyDescent="0.25">
      <c r="A760" s="4">
        <f t="shared" si="33"/>
        <v>31261</v>
      </c>
      <c r="B760" s="4" t="str">
        <f t="shared" si="34"/>
        <v>1980s</v>
      </c>
      <c r="C760">
        <v>1985</v>
      </c>
      <c r="D760" t="s">
        <v>1204</v>
      </c>
      <c r="E760" t="s">
        <v>1205</v>
      </c>
      <c r="F760">
        <v>2</v>
      </c>
      <c r="G760" t="s">
        <v>1108</v>
      </c>
      <c r="H760" t="s">
        <v>244</v>
      </c>
      <c r="I760" t="s">
        <v>2317</v>
      </c>
      <c r="J760" t="s">
        <v>2318</v>
      </c>
      <c r="K760" t="s">
        <v>469</v>
      </c>
      <c r="L760">
        <v>1</v>
      </c>
      <c r="M760">
        <v>134</v>
      </c>
      <c r="N760">
        <v>163</v>
      </c>
      <c r="O760">
        <f t="shared" si="35"/>
        <v>29</v>
      </c>
    </row>
    <row r="761" spans="1:15" x14ac:dyDescent="0.25">
      <c r="A761" s="4">
        <f t="shared" si="33"/>
        <v>13010</v>
      </c>
      <c r="B761" s="4" t="str">
        <f t="shared" si="34"/>
        <v>1930s</v>
      </c>
      <c r="C761">
        <v>1935</v>
      </c>
      <c r="D761" t="s">
        <v>1204</v>
      </c>
      <c r="E761" t="s">
        <v>1205</v>
      </c>
      <c r="F761">
        <v>14</v>
      </c>
      <c r="G761" t="s">
        <v>1108</v>
      </c>
      <c r="H761" t="s">
        <v>812</v>
      </c>
      <c r="I761" t="s">
        <v>2319</v>
      </c>
      <c r="J761" t="s">
        <v>2320</v>
      </c>
      <c r="K761" t="s">
        <v>469</v>
      </c>
      <c r="L761">
        <v>0</v>
      </c>
      <c r="M761">
        <v>4</v>
      </c>
      <c r="N761">
        <v>4</v>
      </c>
      <c r="O761">
        <f t="shared" si="35"/>
        <v>0</v>
      </c>
    </row>
    <row r="762" spans="1:15" x14ac:dyDescent="0.25">
      <c r="A762" s="4">
        <f t="shared" si="33"/>
        <v>40029</v>
      </c>
      <c r="B762" s="4" t="str">
        <f t="shared" si="34"/>
        <v>2000s</v>
      </c>
      <c r="C762">
        <v>2009</v>
      </c>
      <c r="D762" t="s">
        <v>1204</v>
      </c>
      <c r="E762" t="s">
        <v>1205</v>
      </c>
      <c r="F762">
        <v>4</v>
      </c>
      <c r="G762" t="s">
        <v>1118</v>
      </c>
      <c r="H762" t="s">
        <v>970</v>
      </c>
      <c r="I762" t="s">
        <v>1766</v>
      </c>
      <c r="J762" t="s">
        <v>2321</v>
      </c>
      <c r="K762" t="s">
        <v>2322</v>
      </c>
      <c r="L762">
        <v>0</v>
      </c>
      <c r="M762">
        <v>1</v>
      </c>
      <c r="N762">
        <v>72</v>
      </c>
      <c r="O762">
        <f t="shared" si="35"/>
        <v>71</v>
      </c>
    </row>
    <row r="763" spans="1:15" x14ac:dyDescent="0.25">
      <c r="A763" s="4">
        <f t="shared" si="33"/>
        <v>39666</v>
      </c>
      <c r="B763" s="4" t="str">
        <f t="shared" si="34"/>
        <v>2000s</v>
      </c>
      <c r="C763">
        <v>2008</v>
      </c>
      <c r="D763" t="s">
        <v>1204</v>
      </c>
      <c r="E763" t="s">
        <v>1205</v>
      </c>
      <c r="F763">
        <v>6</v>
      </c>
      <c r="G763" t="s">
        <v>1118</v>
      </c>
      <c r="H763" t="s">
        <v>2323</v>
      </c>
      <c r="I763" t="s">
        <v>2324</v>
      </c>
      <c r="J763" t="s">
        <v>2325</v>
      </c>
      <c r="K763" t="s">
        <v>2326</v>
      </c>
      <c r="L763">
        <v>0</v>
      </c>
      <c r="M763">
        <v>10</v>
      </c>
      <c r="N763">
        <v>10</v>
      </c>
      <c r="O763">
        <f t="shared" si="35"/>
        <v>0</v>
      </c>
    </row>
    <row r="764" spans="1:15" x14ac:dyDescent="0.25">
      <c r="A764" s="4">
        <f t="shared" si="33"/>
        <v>32020</v>
      </c>
      <c r="B764" s="4" t="str">
        <f t="shared" si="34"/>
        <v>1980s</v>
      </c>
      <c r="C764">
        <v>1987</v>
      </c>
      <c r="D764" t="s">
        <v>1204</v>
      </c>
      <c r="E764" t="s">
        <v>1205</v>
      </c>
      <c r="F764">
        <v>31</v>
      </c>
      <c r="G764" t="s">
        <v>1118</v>
      </c>
      <c r="H764" t="s">
        <v>52</v>
      </c>
      <c r="I764" t="s">
        <v>356</v>
      </c>
      <c r="J764" t="s">
        <v>2327</v>
      </c>
      <c r="K764" t="s">
        <v>1120</v>
      </c>
      <c r="L764">
        <v>0</v>
      </c>
      <c r="M764">
        <v>83</v>
      </c>
      <c r="N764">
        <v>83</v>
      </c>
      <c r="O764">
        <f t="shared" si="35"/>
        <v>0</v>
      </c>
    </row>
    <row r="765" spans="1:15" x14ac:dyDescent="0.25">
      <c r="A765" s="4">
        <f t="shared" si="33"/>
        <v>19574</v>
      </c>
      <c r="B765" s="4" t="str">
        <f t="shared" si="34"/>
        <v>1950s</v>
      </c>
      <c r="C765">
        <v>1953</v>
      </c>
      <c r="D765" t="s">
        <v>1204</v>
      </c>
      <c r="E765" t="s">
        <v>1205</v>
      </c>
      <c r="F765">
        <v>3</v>
      </c>
      <c r="G765" t="s">
        <v>1126</v>
      </c>
      <c r="H765" t="s">
        <v>244</v>
      </c>
      <c r="I765" t="s">
        <v>2328</v>
      </c>
      <c r="J765" t="s">
        <v>2329</v>
      </c>
      <c r="K765" t="s">
        <v>98</v>
      </c>
      <c r="L765">
        <v>0</v>
      </c>
      <c r="M765">
        <v>4</v>
      </c>
      <c r="N765">
        <v>42</v>
      </c>
      <c r="O765">
        <f t="shared" si="35"/>
        <v>38</v>
      </c>
    </row>
    <row r="766" spans="1:15" x14ac:dyDescent="0.25">
      <c r="A766" s="4">
        <f t="shared" si="33"/>
        <v>25418</v>
      </c>
      <c r="B766" s="4" t="str">
        <f t="shared" si="34"/>
        <v>1960s</v>
      </c>
      <c r="C766">
        <v>1969</v>
      </c>
      <c r="D766" t="s">
        <v>1204</v>
      </c>
      <c r="E766" t="s">
        <v>1205</v>
      </c>
      <c r="F766">
        <v>3</v>
      </c>
      <c r="G766" t="s">
        <v>1139</v>
      </c>
      <c r="H766" t="s">
        <v>26</v>
      </c>
      <c r="I766" t="s">
        <v>2330</v>
      </c>
      <c r="J766" t="s">
        <v>2331</v>
      </c>
      <c r="K766" t="s">
        <v>145</v>
      </c>
      <c r="L766">
        <v>0</v>
      </c>
      <c r="M766">
        <v>55</v>
      </c>
      <c r="N766">
        <v>55</v>
      </c>
      <c r="O766">
        <f t="shared" si="35"/>
        <v>0</v>
      </c>
    </row>
    <row r="767" spans="1:15" x14ac:dyDescent="0.25">
      <c r="A767" s="4">
        <f t="shared" si="33"/>
        <v>22145</v>
      </c>
      <c r="B767" s="4" t="str">
        <f t="shared" si="34"/>
        <v>1960s</v>
      </c>
      <c r="C767">
        <v>1960</v>
      </c>
      <c r="D767" t="s">
        <v>1204</v>
      </c>
      <c r="E767" t="s">
        <v>1205</v>
      </c>
      <c r="F767">
        <v>17</v>
      </c>
      <c r="G767" t="s">
        <v>1139</v>
      </c>
      <c r="H767" t="s">
        <v>102</v>
      </c>
      <c r="I767" t="s">
        <v>1143</v>
      </c>
      <c r="J767" t="s">
        <v>2332</v>
      </c>
      <c r="K767" t="s">
        <v>145</v>
      </c>
      <c r="L767">
        <v>0</v>
      </c>
      <c r="M767">
        <v>34</v>
      </c>
      <c r="N767">
        <v>34</v>
      </c>
      <c r="O767">
        <f t="shared" si="35"/>
        <v>0</v>
      </c>
    </row>
    <row r="768" spans="1:15" x14ac:dyDescent="0.25">
      <c r="A768" s="4">
        <f t="shared" si="33"/>
        <v>38951</v>
      </c>
      <c r="B768" s="4" t="str">
        <f t="shared" si="34"/>
        <v>2000s</v>
      </c>
      <c r="C768">
        <v>2006</v>
      </c>
      <c r="D768" t="s">
        <v>1204</v>
      </c>
      <c r="E768" t="s">
        <v>1205</v>
      </c>
      <c r="F768">
        <v>22</v>
      </c>
      <c r="G768" t="s">
        <v>1139</v>
      </c>
      <c r="H768" t="s">
        <v>992</v>
      </c>
      <c r="I768" t="s">
        <v>2050</v>
      </c>
      <c r="J768" t="s">
        <v>2333</v>
      </c>
      <c r="K768" t="s">
        <v>2334</v>
      </c>
      <c r="L768">
        <v>0</v>
      </c>
      <c r="M768">
        <v>170</v>
      </c>
      <c r="N768">
        <v>170</v>
      </c>
      <c r="O768">
        <f t="shared" si="35"/>
        <v>0</v>
      </c>
    </row>
    <row r="769" spans="1:15" x14ac:dyDescent="0.25">
      <c r="A769" s="4">
        <f t="shared" si="33"/>
        <v>42587</v>
      </c>
      <c r="B769" s="4" t="str">
        <f t="shared" si="34"/>
        <v>2010s</v>
      </c>
      <c r="C769">
        <v>2016</v>
      </c>
      <c r="D769" t="s">
        <v>1204</v>
      </c>
      <c r="E769" t="s">
        <v>1205</v>
      </c>
      <c r="F769">
        <v>5</v>
      </c>
      <c r="G769" t="s">
        <v>11413</v>
      </c>
      <c r="H769" t="s">
        <v>52</v>
      </c>
      <c r="I769" t="s">
        <v>2335</v>
      </c>
      <c r="J769" t="s">
        <v>2336</v>
      </c>
      <c r="K769" t="s">
        <v>2337</v>
      </c>
      <c r="L769">
        <v>1</v>
      </c>
      <c r="M769">
        <v>0</v>
      </c>
      <c r="N769">
        <v>300</v>
      </c>
      <c r="O769">
        <f t="shared" si="35"/>
        <v>300</v>
      </c>
    </row>
    <row r="770" spans="1:15" x14ac:dyDescent="0.25">
      <c r="A770" s="4">
        <f t="shared" si="33"/>
        <v>19574</v>
      </c>
      <c r="B770" s="4" t="str">
        <f t="shared" si="34"/>
        <v>1950s</v>
      </c>
      <c r="C770">
        <v>1953</v>
      </c>
      <c r="D770" t="s">
        <v>1204</v>
      </c>
      <c r="E770" t="s">
        <v>1205</v>
      </c>
      <c r="F770">
        <v>3</v>
      </c>
      <c r="G770" t="s">
        <v>11413</v>
      </c>
      <c r="H770" t="s">
        <v>18</v>
      </c>
      <c r="I770" t="s">
        <v>2338</v>
      </c>
      <c r="J770" t="s">
        <v>2339</v>
      </c>
      <c r="K770" t="s">
        <v>2340</v>
      </c>
      <c r="L770">
        <v>0</v>
      </c>
      <c r="M770">
        <v>1</v>
      </c>
      <c r="N770">
        <v>25</v>
      </c>
      <c r="O770">
        <f t="shared" si="35"/>
        <v>24</v>
      </c>
    </row>
    <row r="771" spans="1:15" x14ac:dyDescent="0.25">
      <c r="A771" s="4">
        <f t="shared" ref="A771:A834" si="36">DATE(C771, MONTH(E771&amp;1),F771)</f>
        <v>8640</v>
      </c>
      <c r="B771" s="4" t="str">
        <f t="shared" ref="B771:B834" si="37">FLOOR(C771,10)&amp;"s"</f>
        <v>1920s</v>
      </c>
      <c r="C771">
        <v>1923</v>
      </c>
      <c r="D771" t="s">
        <v>1204</v>
      </c>
      <c r="E771" t="s">
        <v>1205</v>
      </c>
      <c r="F771">
        <v>27</v>
      </c>
      <c r="G771" t="s">
        <v>11413</v>
      </c>
      <c r="H771" t="s">
        <v>2341</v>
      </c>
      <c r="I771" t="s">
        <v>2342</v>
      </c>
      <c r="J771" t="s">
        <v>2343</v>
      </c>
      <c r="K771" t="s">
        <v>2344</v>
      </c>
      <c r="L771">
        <v>0</v>
      </c>
      <c r="M771">
        <v>1</v>
      </c>
      <c r="N771">
        <v>11</v>
      </c>
      <c r="O771">
        <f t="shared" ref="O771:O834" si="38">(N771-M771)</f>
        <v>10</v>
      </c>
    </row>
    <row r="772" spans="1:15" x14ac:dyDescent="0.25">
      <c r="A772" s="4">
        <f t="shared" si="36"/>
        <v>27252</v>
      </c>
      <c r="B772" s="4" t="str">
        <f t="shared" si="37"/>
        <v>1970s</v>
      </c>
      <c r="C772">
        <v>1974</v>
      </c>
      <c r="D772" t="s">
        <v>1204</v>
      </c>
      <c r="E772" t="s">
        <v>1205</v>
      </c>
      <c r="F772">
        <v>11</v>
      </c>
      <c r="G772" t="s">
        <v>2345</v>
      </c>
      <c r="H772" t="s">
        <v>102</v>
      </c>
      <c r="I772" t="s">
        <v>2346</v>
      </c>
      <c r="J772" t="s">
        <v>2347</v>
      </c>
      <c r="K772" t="s">
        <v>2348</v>
      </c>
      <c r="L772">
        <v>0</v>
      </c>
      <c r="M772">
        <v>47</v>
      </c>
      <c r="N772">
        <v>60</v>
      </c>
      <c r="O772">
        <f t="shared" si="38"/>
        <v>13</v>
      </c>
    </row>
    <row r="773" spans="1:15" x14ac:dyDescent="0.25">
      <c r="A773" s="4">
        <f t="shared" si="36"/>
        <v>29091</v>
      </c>
      <c r="B773" s="4" t="str">
        <f t="shared" si="37"/>
        <v>1970s</v>
      </c>
      <c r="C773">
        <v>1979</v>
      </c>
      <c r="D773" t="s">
        <v>1204</v>
      </c>
      <c r="E773" t="s">
        <v>1205</v>
      </c>
      <c r="F773">
        <v>24</v>
      </c>
      <c r="G773" t="s">
        <v>1142</v>
      </c>
      <c r="H773" t="s">
        <v>26</v>
      </c>
      <c r="I773" t="s">
        <v>2349</v>
      </c>
      <c r="J773" t="s">
        <v>2350</v>
      </c>
      <c r="K773" t="s">
        <v>11415</v>
      </c>
      <c r="L773">
        <v>0</v>
      </c>
      <c r="M773">
        <v>11</v>
      </c>
      <c r="N773">
        <v>16</v>
      </c>
      <c r="O773">
        <f t="shared" si="38"/>
        <v>5</v>
      </c>
    </row>
    <row r="774" spans="1:15" x14ac:dyDescent="0.25">
      <c r="A774" s="4">
        <f t="shared" si="36"/>
        <v>29070</v>
      </c>
      <c r="B774" s="4" t="str">
        <f t="shared" si="37"/>
        <v>1970s</v>
      </c>
      <c r="C774">
        <v>1979</v>
      </c>
      <c r="D774" t="s">
        <v>1204</v>
      </c>
      <c r="E774" t="s">
        <v>1205</v>
      </c>
      <c r="F774">
        <v>3</v>
      </c>
      <c r="G774" t="s">
        <v>1142</v>
      </c>
      <c r="H774" t="s">
        <v>2351</v>
      </c>
      <c r="I774" t="s">
        <v>2352</v>
      </c>
      <c r="J774" t="s">
        <v>2353</v>
      </c>
      <c r="K774" t="s">
        <v>11415</v>
      </c>
      <c r="L774">
        <v>0</v>
      </c>
      <c r="M774">
        <v>14</v>
      </c>
      <c r="N774">
        <v>14</v>
      </c>
      <c r="O774">
        <f t="shared" si="38"/>
        <v>0</v>
      </c>
    </row>
    <row r="775" spans="1:15" x14ac:dyDescent="0.25">
      <c r="A775" s="4">
        <f t="shared" si="36"/>
        <v>27621</v>
      </c>
      <c r="B775" s="4" t="str">
        <f t="shared" si="37"/>
        <v>1970s</v>
      </c>
      <c r="C775">
        <v>1975</v>
      </c>
      <c r="D775" t="s">
        <v>1204</v>
      </c>
      <c r="E775" t="s">
        <v>1205</v>
      </c>
      <c r="F775">
        <v>15</v>
      </c>
      <c r="G775" t="s">
        <v>1142</v>
      </c>
      <c r="H775" t="s">
        <v>146</v>
      </c>
      <c r="I775" t="s">
        <v>996</v>
      </c>
      <c r="J775" t="s">
        <v>2354</v>
      </c>
      <c r="K775" t="s">
        <v>11415</v>
      </c>
      <c r="L775">
        <v>0</v>
      </c>
      <c r="M775">
        <v>23</v>
      </c>
      <c r="N775">
        <v>38</v>
      </c>
      <c r="O775">
        <f t="shared" si="38"/>
        <v>15</v>
      </c>
    </row>
    <row r="776" spans="1:15" x14ac:dyDescent="0.25">
      <c r="A776" s="4">
        <f t="shared" si="36"/>
        <v>17400</v>
      </c>
      <c r="B776" s="4" t="str">
        <f t="shared" si="37"/>
        <v>1940s</v>
      </c>
      <c r="C776">
        <v>1947</v>
      </c>
      <c r="D776" t="s">
        <v>1204</v>
      </c>
      <c r="E776" t="s">
        <v>1205</v>
      </c>
      <c r="F776">
        <v>21</v>
      </c>
      <c r="G776" t="s">
        <v>2355</v>
      </c>
      <c r="H776" t="s">
        <v>151</v>
      </c>
      <c r="I776" t="s">
        <v>2356</v>
      </c>
      <c r="J776" t="s">
        <v>2357</v>
      </c>
      <c r="K776" t="s">
        <v>2358</v>
      </c>
      <c r="L776">
        <v>0</v>
      </c>
      <c r="M776">
        <v>3</v>
      </c>
      <c r="N776">
        <v>3</v>
      </c>
      <c r="O776">
        <f t="shared" si="38"/>
        <v>0</v>
      </c>
    </row>
    <row r="777" spans="1:15" x14ac:dyDescent="0.25">
      <c r="A777" s="4">
        <f t="shared" si="36"/>
        <v>36398</v>
      </c>
      <c r="B777" s="4" t="str">
        <f t="shared" si="37"/>
        <v>1990s</v>
      </c>
      <c r="C777">
        <v>1999</v>
      </c>
      <c r="D777" t="s">
        <v>1204</v>
      </c>
      <c r="E777" t="s">
        <v>1205</v>
      </c>
      <c r="F777">
        <v>26</v>
      </c>
      <c r="G777" t="s">
        <v>2359</v>
      </c>
      <c r="H777" t="s">
        <v>146</v>
      </c>
      <c r="I777" t="s">
        <v>2360</v>
      </c>
      <c r="J777" t="s">
        <v>2361</v>
      </c>
      <c r="K777" t="s">
        <v>2362</v>
      </c>
      <c r="L777">
        <v>0</v>
      </c>
      <c r="M777">
        <v>2</v>
      </c>
      <c r="N777">
        <v>33</v>
      </c>
      <c r="O777">
        <f t="shared" si="38"/>
        <v>31</v>
      </c>
    </row>
    <row r="778" spans="1:15" x14ac:dyDescent="0.25">
      <c r="A778" s="4">
        <f t="shared" si="36"/>
        <v>16313</v>
      </c>
      <c r="B778" s="4" t="str">
        <f t="shared" si="37"/>
        <v>1940s</v>
      </c>
      <c r="C778">
        <v>1944</v>
      </c>
      <c r="D778" t="s">
        <v>1204</v>
      </c>
      <c r="E778" t="s">
        <v>1205</v>
      </c>
      <c r="F778">
        <v>29</v>
      </c>
      <c r="G778" t="s">
        <v>2363</v>
      </c>
      <c r="H778" t="s">
        <v>244</v>
      </c>
      <c r="I778" t="s">
        <v>2364</v>
      </c>
      <c r="J778" t="s">
        <v>2365</v>
      </c>
      <c r="K778" t="s">
        <v>2366</v>
      </c>
      <c r="L778">
        <v>0</v>
      </c>
      <c r="M778">
        <v>11</v>
      </c>
      <c r="N778">
        <v>15</v>
      </c>
      <c r="O778">
        <f t="shared" si="38"/>
        <v>4</v>
      </c>
    </row>
    <row r="779" spans="1:15" x14ac:dyDescent="0.25">
      <c r="A779" s="4">
        <f t="shared" si="36"/>
        <v>37841</v>
      </c>
      <c r="B779" s="4" t="str">
        <f t="shared" si="37"/>
        <v>2000s</v>
      </c>
      <c r="C779">
        <v>2003</v>
      </c>
      <c r="D779" t="s">
        <v>1204</v>
      </c>
      <c r="E779" t="s">
        <v>1205</v>
      </c>
      <c r="F779">
        <v>8</v>
      </c>
      <c r="G779" t="s">
        <v>1148</v>
      </c>
      <c r="H779" t="s">
        <v>2367</v>
      </c>
      <c r="I779" t="s">
        <v>2368</v>
      </c>
      <c r="J779" t="s">
        <v>2369</v>
      </c>
      <c r="K779" t="s">
        <v>2370</v>
      </c>
      <c r="L779">
        <v>0</v>
      </c>
      <c r="M779">
        <v>1</v>
      </c>
      <c r="N779">
        <v>16</v>
      </c>
      <c r="O779">
        <f t="shared" si="38"/>
        <v>15</v>
      </c>
    </row>
    <row r="780" spans="1:15" x14ac:dyDescent="0.25">
      <c r="A780" s="4">
        <f t="shared" si="36"/>
        <v>26538</v>
      </c>
      <c r="B780" s="4" t="str">
        <f t="shared" si="37"/>
        <v>1970s</v>
      </c>
      <c r="C780">
        <v>1972</v>
      </c>
      <c r="D780" t="s">
        <v>1204</v>
      </c>
      <c r="E780" t="s">
        <v>1205</v>
      </c>
      <c r="F780">
        <v>27</v>
      </c>
      <c r="G780" t="s">
        <v>1148</v>
      </c>
      <c r="H780" t="s">
        <v>18</v>
      </c>
      <c r="I780" t="s">
        <v>1115</v>
      </c>
      <c r="J780" t="s">
        <v>2371</v>
      </c>
      <c r="K780" t="s">
        <v>2372</v>
      </c>
      <c r="L780">
        <v>0</v>
      </c>
      <c r="M780">
        <v>34</v>
      </c>
      <c r="N780">
        <v>34</v>
      </c>
      <c r="O780">
        <f t="shared" si="38"/>
        <v>0</v>
      </c>
    </row>
    <row r="781" spans="1:15" x14ac:dyDescent="0.25">
      <c r="A781" s="4">
        <f t="shared" si="36"/>
        <v>17765</v>
      </c>
      <c r="B781" s="4" t="str">
        <f t="shared" si="37"/>
        <v>1940s</v>
      </c>
      <c r="C781">
        <v>1948</v>
      </c>
      <c r="D781" t="s">
        <v>1204</v>
      </c>
      <c r="E781" t="s">
        <v>1205</v>
      </c>
      <c r="F781">
        <v>20</v>
      </c>
      <c r="G781" t="s">
        <v>1148</v>
      </c>
      <c r="H781" t="s">
        <v>18</v>
      </c>
      <c r="I781" t="s">
        <v>1149</v>
      </c>
      <c r="J781" t="s">
        <v>2373</v>
      </c>
      <c r="K781" t="s">
        <v>2374</v>
      </c>
      <c r="L781">
        <v>0</v>
      </c>
      <c r="M781">
        <v>3</v>
      </c>
      <c r="N781">
        <v>3</v>
      </c>
      <c r="O781">
        <f t="shared" si="38"/>
        <v>0</v>
      </c>
    </row>
    <row r="782" spans="1:15" x14ac:dyDescent="0.25">
      <c r="A782" s="4">
        <f t="shared" si="36"/>
        <v>25070</v>
      </c>
      <c r="B782" s="4" t="str">
        <f t="shared" si="37"/>
        <v>1960s</v>
      </c>
      <c r="C782">
        <v>1968</v>
      </c>
      <c r="D782" t="s">
        <v>1204</v>
      </c>
      <c r="E782" t="s">
        <v>1205</v>
      </c>
      <c r="F782">
        <v>20</v>
      </c>
      <c r="G782" t="s">
        <v>1148</v>
      </c>
      <c r="H782" t="s">
        <v>118</v>
      </c>
      <c r="I782" t="s">
        <v>947</v>
      </c>
      <c r="J782" t="s">
        <v>2375</v>
      </c>
      <c r="K782" t="s">
        <v>1151</v>
      </c>
      <c r="L782">
        <v>0</v>
      </c>
      <c r="M782">
        <v>4</v>
      </c>
      <c r="N782">
        <v>7</v>
      </c>
      <c r="O782">
        <f t="shared" si="38"/>
        <v>3</v>
      </c>
    </row>
    <row r="783" spans="1:15" x14ac:dyDescent="0.25">
      <c r="A783" s="4">
        <f t="shared" si="36"/>
        <v>38580</v>
      </c>
      <c r="B783" s="4" t="str">
        <f t="shared" si="37"/>
        <v>2000s</v>
      </c>
      <c r="C783">
        <v>2005</v>
      </c>
      <c r="D783" t="s">
        <v>1204</v>
      </c>
      <c r="E783" t="s">
        <v>1205</v>
      </c>
      <c r="F783">
        <v>16</v>
      </c>
      <c r="G783" t="s">
        <v>1148</v>
      </c>
      <c r="H783" t="s">
        <v>87</v>
      </c>
      <c r="I783" t="s">
        <v>2376</v>
      </c>
      <c r="J783" t="s">
        <v>2377</v>
      </c>
      <c r="K783" t="s">
        <v>2378</v>
      </c>
      <c r="L783">
        <v>0</v>
      </c>
      <c r="M783">
        <v>160</v>
      </c>
      <c r="N783">
        <v>160</v>
      </c>
      <c r="O783">
        <f t="shared" si="38"/>
        <v>0</v>
      </c>
    </row>
    <row r="784" spans="1:15" x14ac:dyDescent="0.25">
      <c r="A784" s="4">
        <f t="shared" si="36"/>
        <v>40417</v>
      </c>
      <c r="B784" s="4" t="str">
        <f t="shared" si="37"/>
        <v>2010s</v>
      </c>
      <c r="C784">
        <v>2010</v>
      </c>
      <c r="D784" t="s">
        <v>1204</v>
      </c>
      <c r="E784" t="s">
        <v>1205</v>
      </c>
      <c r="F784">
        <v>27</v>
      </c>
      <c r="G784" t="s">
        <v>1148</v>
      </c>
      <c r="H784" t="s">
        <v>271</v>
      </c>
      <c r="I784" t="s">
        <v>2379</v>
      </c>
      <c r="J784" t="s">
        <v>2380</v>
      </c>
      <c r="K784" t="s">
        <v>2381</v>
      </c>
      <c r="L784">
        <v>0</v>
      </c>
      <c r="M784">
        <v>10</v>
      </c>
      <c r="N784">
        <v>10</v>
      </c>
      <c r="O784">
        <f t="shared" si="38"/>
        <v>0</v>
      </c>
    </row>
    <row r="785" spans="1:15" x14ac:dyDescent="0.25">
      <c r="A785" s="4">
        <f t="shared" si="36"/>
        <v>35671</v>
      </c>
      <c r="B785" s="4" t="str">
        <f t="shared" si="37"/>
        <v>1990s</v>
      </c>
      <c r="C785">
        <v>1997</v>
      </c>
      <c r="D785" t="s">
        <v>1204</v>
      </c>
      <c r="E785" t="s">
        <v>1205</v>
      </c>
      <c r="F785">
        <v>29</v>
      </c>
      <c r="G785" t="s">
        <v>1148</v>
      </c>
      <c r="H785" t="s">
        <v>283</v>
      </c>
      <c r="I785" t="s">
        <v>2382</v>
      </c>
      <c r="J785" t="s">
        <v>2383</v>
      </c>
      <c r="K785" t="s">
        <v>336</v>
      </c>
      <c r="L785">
        <v>0</v>
      </c>
      <c r="M785">
        <v>12</v>
      </c>
      <c r="N785">
        <v>12</v>
      </c>
      <c r="O785">
        <f t="shared" si="38"/>
        <v>0</v>
      </c>
    </row>
    <row r="786" spans="1:15" x14ac:dyDescent="0.25">
      <c r="A786" s="4">
        <f t="shared" si="36"/>
        <v>38220</v>
      </c>
      <c r="B786" s="4" t="str">
        <f t="shared" si="37"/>
        <v>2000s</v>
      </c>
      <c r="C786">
        <v>2004</v>
      </c>
      <c r="D786" t="s">
        <v>1204</v>
      </c>
      <c r="E786" t="s">
        <v>1205</v>
      </c>
      <c r="F786">
        <v>21</v>
      </c>
      <c r="G786" t="s">
        <v>1148</v>
      </c>
      <c r="H786" t="s">
        <v>1664</v>
      </c>
      <c r="I786" t="s">
        <v>2384</v>
      </c>
      <c r="J786" t="s">
        <v>2385</v>
      </c>
      <c r="K786" t="s">
        <v>2386</v>
      </c>
      <c r="L786">
        <v>0</v>
      </c>
      <c r="M786">
        <v>25</v>
      </c>
      <c r="N786">
        <v>25</v>
      </c>
      <c r="O786">
        <f t="shared" si="38"/>
        <v>0</v>
      </c>
    </row>
    <row r="787" spans="1:15" x14ac:dyDescent="0.25">
      <c r="A787" s="4">
        <f t="shared" si="36"/>
        <v>27255</v>
      </c>
      <c r="B787" s="4" t="str">
        <f t="shared" si="37"/>
        <v>1970s</v>
      </c>
      <c r="C787">
        <v>1974</v>
      </c>
      <c r="D787" t="s">
        <v>1204</v>
      </c>
      <c r="E787" t="s">
        <v>1205</v>
      </c>
      <c r="F787">
        <v>14</v>
      </c>
      <c r="G787" t="s">
        <v>1148</v>
      </c>
      <c r="H787" t="s">
        <v>391</v>
      </c>
      <c r="I787" t="s">
        <v>2387</v>
      </c>
      <c r="J787" t="s">
        <v>2388</v>
      </c>
      <c r="K787" t="s">
        <v>1151</v>
      </c>
      <c r="L787">
        <v>0</v>
      </c>
      <c r="M787">
        <v>49</v>
      </c>
      <c r="N787">
        <v>49</v>
      </c>
      <c r="O787">
        <f t="shared" si="38"/>
        <v>0</v>
      </c>
    </row>
    <row r="788" spans="1:15" x14ac:dyDescent="0.25">
      <c r="A788" s="4">
        <f t="shared" si="36"/>
        <v>14104</v>
      </c>
      <c r="B788" s="4" t="str">
        <f t="shared" si="37"/>
        <v>1930s</v>
      </c>
      <c r="C788">
        <v>1938</v>
      </c>
      <c r="D788" t="s">
        <v>1204</v>
      </c>
      <c r="E788" t="s">
        <v>1205</v>
      </c>
      <c r="F788">
        <v>12</v>
      </c>
      <c r="G788" t="s">
        <v>2389</v>
      </c>
      <c r="H788" t="s">
        <v>2390</v>
      </c>
      <c r="I788" t="s">
        <v>2391</v>
      </c>
      <c r="J788" t="s">
        <v>2392</v>
      </c>
      <c r="K788" t="s">
        <v>2393</v>
      </c>
      <c r="L788">
        <v>0</v>
      </c>
      <c r="M788">
        <v>11</v>
      </c>
      <c r="N788">
        <v>11</v>
      </c>
      <c r="O788">
        <f t="shared" si="38"/>
        <v>0</v>
      </c>
    </row>
    <row r="789" spans="1:15" x14ac:dyDescent="0.25">
      <c r="A789" s="4">
        <f t="shared" si="36"/>
        <v>38933</v>
      </c>
      <c r="B789" s="4" t="str">
        <f t="shared" si="37"/>
        <v>2000s</v>
      </c>
      <c r="C789">
        <v>2006</v>
      </c>
      <c r="D789" t="s">
        <v>1204</v>
      </c>
      <c r="E789" t="s">
        <v>1205</v>
      </c>
      <c r="F789">
        <v>4</v>
      </c>
      <c r="G789" t="s">
        <v>2394</v>
      </c>
      <c r="H789" t="s">
        <v>2395</v>
      </c>
      <c r="I789" t="s">
        <v>2396</v>
      </c>
      <c r="J789" t="s">
        <v>2397</v>
      </c>
      <c r="K789" t="s">
        <v>2398</v>
      </c>
      <c r="L789">
        <v>0</v>
      </c>
      <c r="M789">
        <v>1</v>
      </c>
      <c r="N789">
        <v>1</v>
      </c>
      <c r="O789">
        <f t="shared" si="38"/>
        <v>0</v>
      </c>
    </row>
    <row r="790" spans="1:15" x14ac:dyDescent="0.25">
      <c r="A790" s="4">
        <f t="shared" si="36"/>
        <v>28000</v>
      </c>
      <c r="B790" s="4" t="str">
        <f t="shared" si="37"/>
        <v>1970s</v>
      </c>
      <c r="C790">
        <v>1976</v>
      </c>
      <c r="D790" t="s">
        <v>1204</v>
      </c>
      <c r="E790" t="s">
        <v>1205</v>
      </c>
      <c r="F790">
        <v>28</v>
      </c>
      <c r="G790" t="s">
        <v>1155</v>
      </c>
      <c r="H790" t="s">
        <v>2399</v>
      </c>
      <c r="I790" t="s">
        <v>2400</v>
      </c>
      <c r="J790" t="s">
        <v>2401</v>
      </c>
      <c r="K790" t="s">
        <v>98</v>
      </c>
      <c r="L790">
        <v>0</v>
      </c>
      <c r="M790">
        <v>1</v>
      </c>
      <c r="N790">
        <v>20</v>
      </c>
      <c r="O790">
        <f t="shared" si="38"/>
        <v>19</v>
      </c>
    </row>
    <row r="791" spans="1:15" x14ac:dyDescent="0.25">
      <c r="A791" s="4">
        <f t="shared" si="36"/>
        <v>14854</v>
      </c>
      <c r="B791" s="4" t="str">
        <f t="shared" si="37"/>
        <v>1940s</v>
      </c>
      <c r="C791">
        <v>1940</v>
      </c>
      <c r="D791" t="s">
        <v>1204</v>
      </c>
      <c r="E791" t="s">
        <v>1205</v>
      </c>
      <c r="F791">
        <v>31</v>
      </c>
      <c r="G791" t="s">
        <v>2402</v>
      </c>
      <c r="H791" t="s">
        <v>18</v>
      </c>
      <c r="I791" t="s">
        <v>2403</v>
      </c>
      <c r="J791" t="s">
        <v>2404</v>
      </c>
      <c r="K791" t="s">
        <v>2405</v>
      </c>
      <c r="L791">
        <v>0</v>
      </c>
      <c r="M791">
        <v>25</v>
      </c>
      <c r="N791">
        <v>25</v>
      </c>
      <c r="O791">
        <f t="shared" si="38"/>
        <v>0</v>
      </c>
    </row>
    <row r="792" spans="1:15" x14ac:dyDescent="0.25">
      <c r="A792" s="4">
        <f t="shared" si="36"/>
        <v>26163</v>
      </c>
      <c r="B792" s="4" t="str">
        <f t="shared" si="37"/>
        <v>1970s</v>
      </c>
      <c r="C792">
        <v>1971</v>
      </c>
      <c r="D792" t="s">
        <v>1204</v>
      </c>
      <c r="E792" t="s">
        <v>1205</v>
      </c>
      <c r="F792">
        <v>18</v>
      </c>
      <c r="G792" t="s">
        <v>1178</v>
      </c>
      <c r="H792" t="s">
        <v>2406</v>
      </c>
      <c r="I792" t="s">
        <v>2407</v>
      </c>
      <c r="J792" t="s">
        <v>2408</v>
      </c>
      <c r="K792" t="s">
        <v>2409</v>
      </c>
      <c r="L792">
        <v>0</v>
      </c>
      <c r="M792">
        <v>37</v>
      </c>
      <c r="N792">
        <v>37</v>
      </c>
      <c r="O792">
        <f t="shared" si="38"/>
        <v>0</v>
      </c>
    </row>
    <row r="793" spans="1:15" x14ac:dyDescent="0.25">
      <c r="A793" s="4">
        <f t="shared" si="36"/>
        <v>19232</v>
      </c>
      <c r="B793" s="4" t="str">
        <f t="shared" si="37"/>
        <v>1950s</v>
      </c>
      <c r="C793">
        <v>1952</v>
      </c>
      <c r="D793" t="s">
        <v>1204</v>
      </c>
      <c r="E793" t="s">
        <v>1205</v>
      </c>
      <c r="F793">
        <v>26</v>
      </c>
      <c r="G793" t="s">
        <v>1178</v>
      </c>
      <c r="H793" t="s">
        <v>2410</v>
      </c>
      <c r="I793" t="s">
        <v>2411</v>
      </c>
      <c r="J793" t="s">
        <v>2412</v>
      </c>
      <c r="K793" t="s">
        <v>1187</v>
      </c>
      <c r="L793">
        <v>0</v>
      </c>
      <c r="M793">
        <v>18</v>
      </c>
      <c r="N793">
        <v>18</v>
      </c>
      <c r="O793">
        <f t="shared" si="38"/>
        <v>0</v>
      </c>
    </row>
    <row r="794" spans="1:15" x14ac:dyDescent="0.25">
      <c r="A794" s="4">
        <f t="shared" si="36"/>
        <v>25060</v>
      </c>
      <c r="B794" s="4" t="str">
        <f t="shared" si="37"/>
        <v>1960s</v>
      </c>
      <c r="C794">
        <v>1968</v>
      </c>
      <c r="D794" t="s">
        <v>1204</v>
      </c>
      <c r="E794" t="s">
        <v>1205</v>
      </c>
      <c r="F794">
        <v>10</v>
      </c>
      <c r="G794" t="s">
        <v>1178</v>
      </c>
      <c r="H794" t="s">
        <v>442</v>
      </c>
      <c r="I794" t="s">
        <v>2413</v>
      </c>
      <c r="J794" t="s">
        <v>2414</v>
      </c>
      <c r="K794" t="s">
        <v>2415</v>
      </c>
      <c r="L794">
        <v>0</v>
      </c>
      <c r="M794">
        <v>35</v>
      </c>
      <c r="N794">
        <v>37</v>
      </c>
      <c r="O794">
        <f t="shared" si="38"/>
        <v>2</v>
      </c>
    </row>
    <row r="795" spans="1:15" x14ac:dyDescent="0.25">
      <c r="A795" s="4">
        <f t="shared" si="36"/>
        <v>20312</v>
      </c>
      <c r="B795" s="4" t="str">
        <f t="shared" si="37"/>
        <v>1950s</v>
      </c>
      <c r="C795">
        <v>1955</v>
      </c>
      <c r="D795" t="s">
        <v>1204</v>
      </c>
      <c r="E795" t="s">
        <v>1205</v>
      </c>
      <c r="F795">
        <v>11</v>
      </c>
      <c r="G795" t="s">
        <v>1178</v>
      </c>
      <c r="H795" t="s">
        <v>2416</v>
      </c>
      <c r="I795" t="s">
        <v>2417</v>
      </c>
      <c r="J795" t="s">
        <v>2418</v>
      </c>
      <c r="K795" t="s">
        <v>2419</v>
      </c>
      <c r="L795">
        <v>0</v>
      </c>
      <c r="M795">
        <v>67</v>
      </c>
      <c r="N795">
        <v>67</v>
      </c>
      <c r="O795">
        <f t="shared" si="38"/>
        <v>0</v>
      </c>
    </row>
    <row r="796" spans="1:15" x14ac:dyDescent="0.25">
      <c r="A796" s="4">
        <f t="shared" si="36"/>
        <v>33112</v>
      </c>
      <c r="B796" s="4" t="str">
        <f t="shared" si="37"/>
        <v>1990s</v>
      </c>
      <c r="C796">
        <v>1990</v>
      </c>
      <c r="D796" t="s">
        <v>1204</v>
      </c>
      <c r="E796" t="s">
        <v>1205</v>
      </c>
      <c r="F796">
        <v>27</v>
      </c>
      <c r="G796" t="s">
        <v>2420</v>
      </c>
      <c r="H796" t="s">
        <v>775</v>
      </c>
      <c r="I796" t="s">
        <v>2421</v>
      </c>
      <c r="J796" t="s">
        <v>2422</v>
      </c>
      <c r="K796" t="s">
        <v>2423</v>
      </c>
      <c r="L796">
        <v>0</v>
      </c>
      <c r="M796">
        <v>5</v>
      </c>
      <c r="N796">
        <v>5</v>
      </c>
      <c r="O796">
        <f t="shared" si="38"/>
        <v>0</v>
      </c>
    </row>
    <row r="797" spans="1:15" x14ac:dyDescent="0.25">
      <c r="A797" s="4">
        <f t="shared" si="36"/>
        <v>25054</v>
      </c>
      <c r="B797" s="4" t="str">
        <f t="shared" si="37"/>
        <v>1960s</v>
      </c>
      <c r="C797">
        <v>1968</v>
      </c>
      <c r="D797" t="s">
        <v>1204</v>
      </c>
      <c r="E797" t="s">
        <v>1205</v>
      </c>
      <c r="F797">
        <v>4</v>
      </c>
      <c r="G797" t="s">
        <v>2420</v>
      </c>
      <c r="H797" t="s">
        <v>168</v>
      </c>
      <c r="I797" t="s">
        <v>2424</v>
      </c>
      <c r="J797" t="s">
        <v>2425</v>
      </c>
      <c r="K797" t="s">
        <v>2426</v>
      </c>
      <c r="L797">
        <v>0</v>
      </c>
      <c r="M797">
        <v>3</v>
      </c>
      <c r="N797">
        <v>15</v>
      </c>
      <c r="O797">
        <f t="shared" si="38"/>
        <v>12</v>
      </c>
    </row>
    <row r="798" spans="1:15" x14ac:dyDescent="0.25">
      <c r="A798" s="4">
        <f t="shared" si="36"/>
        <v>35294</v>
      </c>
      <c r="B798" s="4" t="str">
        <f t="shared" si="37"/>
        <v>1990s</v>
      </c>
      <c r="C798">
        <v>1996</v>
      </c>
      <c r="D798" t="s">
        <v>1204</v>
      </c>
      <c r="E798" t="s">
        <v>1205</v>
      </c>
      <c r="F798">
        <v>17</v>
      </c>
      <c r="G798" t="s">
        <v>1188</v>
      </c>
      <c r="H798" t="s">
        <v>244</v>
      </c>
      <c r="I798" t="s">
        <v>2427</v>
      </c>
      <c r="J798" t="s">
        <v>2428</v>
      </c>
      <c r="K798" t="s">
        <v>358</v>
      </c>
      <c r="L798">
        <v>0</v>
      </c>
      <c r="M798">
        <v>9</v>
      </c>
      <c r="N798">
        <v>9</v>
      </c>
      <c r="O798">
        <f t="shared" si="38"/>
        <v>0</v>
      </c>
    </row>
    <row r="799" spans="1:15" x14ac:dyDescent="0.25">
      <c r="A799" s="4">
        <f t="shared" si="36"/>
        <v>13011</v>
      </c>
      <c r="B799" s="4" t="str">
        <f t="shared" si="37"/>
        <v>1930s</v>
      </c>
      <c r="C799">
        <v>1935</v>
      </c>
      <c r="D799" t="s">
        <v>1204</v>
      </c>
      <c r="E799" t="s">
        <v>1205</v>
      </c>
      <c r="F799">
        <v>15</v>
      </c>
      <c r="G799" t="s">
        <v>1188</v>
      </c>
      <c r="H799" t="s">
        <v>2429</v>
      </c>
      <c r="I799" t="s">
        <v>2430</v>
      </c>
      <c r="J799" t="s">
        <v>2431</v>
      </c>
      <c r="K799" t="s">
        <v>2432</v>
      </c>
      <c r="L799">
        <v>0</v>
      </c>
      <c r="M799">
        <v>3</v>
      </c>
      <c r="N799">
        <v>3</v>
      </c>
      <c r="O799">
        <f t="shared" si="38"/>
        <v>0</v>
      </c>
    </row>
    <row r="800" spans="1:15" x14ac:dyDescent="0.25">
      <c r="A800" s="4">
        <f t="shared" si="36"/>
        <v>31274</v>
      </c>
      <c r="B800" s="4" t="str">
        <f t="shared" si="37"/>
        <v>1980s</v>
      </c>
      <c r="C800">
        <v>1985</v>
      </c>
      <c r="D800" t="s">
        <v>1204</v>
      </c>
      <c r="E800" t="s">
        <v>1205</v>
      </c>
      <c r="F800">
        <v>15</v>
      </c>
      <c r="G800" t="s">
        <v>2433</v>
      </c>
      <c r="H800" t="s">
        <v>52</v>
      </c>
      <c r="I800" t="s">
        <v>2434</v>
      </c>
      <c r="J800" t="s">
        <v>2435</v>
      </c>
      <c r="K800" t="s">
        <v>2436</v>
      </c>
      <c r="L800">
        <v>0</v>
      </c>
      <c r="M800">
        <v>3</v>
      </c>
      <c r="N800">
        <v>73</v>
      </c>
      <c r="O800">
        <f t="shared" si="38"/>
        <v>70</v>
      </c>
    </row>
    <row r="801" spans="1:15" x14ac:dyDescent="0.25">
      <c r="A801" s="4">
        <f t="shared" si="36"/>
        <v>35296</v>
      </c>
      <c r="B801" s="4" t="str">
        <f t="shared" si="37"/>
        <v>1990s</v>
      </c>
      <c r="C801">
        <v>1996</v>
      </c>
      <c r="D801" t="s">
        <v>1204</v>
      </c>
      <c r="E801" t="s">
        <v>1205</v>
      </c>
      <c r="F801">
        <v>19</v>
      </c>
      <c r="G801" t="s">
        <v>1194</v>
      </c>
      <c r="H801" t="s">
        <v>102</v>
      </c>
      <c r="I801" t="s">
        <v>2437</v>
      </c>
      <c r="J801" t="s">
        <v>2438</v>
      </c>
      <c r="K801" t="s">
        <v>2439</v>
      </c>
      <c r="L801">
        <v>0</v>
      </c>
      <c r="M801">
        <v>12</v>
      </c>
      <c r="N801">
        <v>12</v>
      </c>
      <c r="O801">
        <f t="shared" si="38"/>
        <v>0</v>
      </c>
    </row>
    <row r="802" spans="1:15" x14ac:dyDescent="0.25">
      <c r="A802" s="4">
        <f t="shared" si="36"/>
        <v>18137</v>
      </c>
      <c r="B802" s="4" t="str">
        <f t="shared" si="37"/>
        <v>1940s</v>
      </c>
      <c r="C802">
        <v>1949</v>
      </c>
      <c r="D802" t="s">
        <v>1204</v>
      </c>
      <c r="E802" t="s">
        <v>1205</v>
      </c>
      <c r="F802">
        <v>27</v>
      </c>
      <c r="G802" t="s">
        <v>1197</v>
      </c>
      <c r="H802" t="s">
        <v>18</v>
      </c>
      <c r="I802" t="s">
        <v>260</v>
      </c>
      <c r="J802" t="s">
        <v>2440</v>
      </c>
      <c r="K802" t="s">
        <v>451</v>
      </c>
      <c r="L802">
        <v>0</v>
      </c>
      <c r="M802">
        <v>5</v>
      </c>
      <c r="N802">
        <v>20</v>
      </c>
      <c r="O802">
        <f t="shared" si="38"/>
        <v>15</v>
      </c>
    </row>
    <row r="803" spans="1:15" x14ac:dyDescent="0.25">
      <c r="A803" s="4">
        <f t="shared" si="36"/>
        <v>27259</v>
      </c>
      <c r="B803" s="4" t="str">
        <f t="shared" si="37"/>
        <v>1970s</v>
      </c>
      <c r="C803">
        <v>1974</v>
      </c>
      <c r="D803" t="s">
        <v>1204</v>
      </c>
      <c r="E803" t="s">
        <v>1205</v>
      </c>
      <c r="F803">
        <v>18</v>
      </c>
      <c r="G803" t="s">
        <v>1197</v>
      </c>
      <c r="H803" t="s">
        <v>244</v>
      </c>
      <c r="I803" t="s">
        <v>1201</v>
      </c>
      <c r="J803" t="s">
        <v>2441</v>
      </c>
      <c r="K803" t="s">
        <v>1203</v>
      </c>
      <c r="L803">
        <v>0</v>
      </c>
      <c r="M803">
        <v>31</v>
      </c>
      <c r="N803">
        <v>31</v>
      </c>
      <c r="O803">
        <f t="shared" si="38"/>
        <v>0</v>
      </c>
    </row>
    <row r="804" spans="1:15" x14ac:dyDescent="0.25">
      <c r="A804" s="4">
        <f t="shared" si="36"/>
        <v>27364</v>
      </c>
      <c r="B804" s="4" t="str">
        <f t="shared" si="37"/>
        <v>1970s</v>
      </c>
      <c r="C804">
        <v>1974</v>
      </c>
      <c r="D804" t="s">
        <v>2442</v>
      </c>
      <c r="E804" t="s">
        <v>2443</v>
      </c>
      <c r="F804">
        <v>1</v>
      </c>
      <c r="G804" t="s">
        <v>11418</v>
      </c>
      <c r="H804" t="s">
        <v>52</v>
      </c>
      <c r="I804" t="s">
        <v>68</v>
      </c>
      <c r="J804" t="s">
        <v>2444</v>
      </c>
      <c r="K804" t="s">
        <v>2445</v>
      </c>
      <c r="L804">
        <v>0</v>
      </c>
      <c r="M804">
        <v>3</v>
      </c>
      <c r="N804">
        <v>3</v>
      </c>
      <c r="O804">
        <f t="shared" si="38"/>
        <v>0</v>
      </c>
    </row>
    <row r="805" spans="1:15" x14ac:dyDescent="0.25">
      <c r="A805" s="4">
        <f t="shared" si="36"/>
        <v>26636</v>
      </c>
      <c r="B805" s="4" t="str">
        <f t="shared" si="37"/>
        <v>1970s</v>
      </c>
      <c r="C805">
        <v>1972</v>
      </c>
      <c r="D805" t="s">
        <v>2442</v>
      </c>
      <c r="E805" t="s">
        <v>2443</v>
      </c>
      <c r="F805">
        <v>3</v>
      </c>
      <c r="G805" t="s">
        <v>11418</v>
      </c>
      <c r="H805" t="s">
        <v>168</v>
      </c>
      <c r="I805" t="s">
        <v>2446</v>
      </c>
      <c r="J805" t="s">
        <v>2447</v>
      </c>
      <c r="K805" t="s">
        <v>2448</v>
      </c>
      <c r="L805">
        <v>0</v>
      </c>
      <c r="M805">
        <v>155</v>
      </c>
      <c r="N805">
        <v>155</v>
      </c>
      <c r="O805">
        <f t="shared" si="38"/>
        <v>0</v>
      </c>
    </row>
    <row r="806" spans="1:15" x14ac:dyDescent="0.25">
      <c r="A806" s="4">
        <f t="shared" si="36"/>
        <v>25933</v>
      </c>
      <c r="B806" s="4" t="str">
        <f t="shared" si="37"/>
        <v>1970s</v>
      </c>
      <c r="C806">
        <v>1970</v>
      </c>
      <c r="D806" t="s">
        <v>2442</v>
      </c>
      <c r="E806" t="s">
        <v>2443</v>
      </c>
      <c r="F806">
        <v>31</v>
      </c>
      <c r="G806" t="s">
        <v>11418</v>
      </c>
      <c r="H806" t="s">
        <v>368</v>
      </c>
      <c r="I806" t="s">
        <v>2449</v>
      </c>
      <c r="J806" t="s">
        <v>2450</v>
      </c>
      <c r="K806" t="s">
        <v>2451</v>
      </c>
      <c r="L806">
        <v>0</v>
      </c>
      <c r="M806">
        <v>7</v>
      </c>
      <c r="N806">
        <v>35</v>
      </c>
      <c r="O806">
        <f t="shared" si="38"/>
        <v>28</v>
      </c>
    </row>
    <row r="807" spans="1:15" x14ac:dyDescent="0.25">
      <c r="A807" s="4">
        <f t="shared" si="36"/>
        <v>23357</v>
      </c>
      <c r="B807" s="4" t="str">
        <f t="shared" si="37"/>
        <v>1960s</v>
      </c>
      <c r="C807">
        <v>1963</v>
      </c>
      <c r="D807" t="s">
        <v>2442</v>
      </c>
      <c r="E807" t="s">
        <v>2443</v>
      </c>
      <c r="F807">
        <v>12</v>
      </c>
      <c r="G807" t="s">
        <v>42</v>
      </c>
      <c r="H807" t="s">
        <v>18</v>
      </c>
      <c r="I807" t="s">
        <v>2452</v>
      </c>
      <c r="J807" t="s">
        <v>2453</v>
      </c>
      <c r="K807" t="s">
        <v>2454</v>
      </c>
      <c r="L807">
        <v>0</v>
      </c>
      <c r="M807">
        <v>3</v>
      </c>
      <c r="N807">
        <v>3</v>
      </c>
      <c r="O807">
        <f t="shared" si="38"/>
        <v>0</v>
      </c>
    </row>
    <row r="808" spans="1:15" x14ac:dyDescent="0.25">
      <c r="A808" s="4">
        <f t="shared" si="36"/>
        <v>10227</v>
      </c>
      <c r="B808" s="4" t="str">
        <f t="shared" si="37"/>
        <v>1920s</v>
      </c>
      <c r="C808">
        <v>1927</v>
      </c>
      <c r="D808" t="s">
        <v>2442</v>
      </c>
      <c r="E808" t="s">
        <v>2443</v>
      </c>
      <c r="F808">
        <v>31</v>
      </c>
      <c r="G808" t="s">
        <v>2455</v>
      </c>
      <c r="H808" t="s">
        <v>2456</v>
      </c>
      <c r="I808" t="s">
        <v>2457</v>
      </c>
      <c r="J808" t="s">
        <v>2458</v>
      </c>
      <c r="K808" t="s">
        <v>11415</v>
      </c>
      <c r="L808">
        <v>0</v>
      </c>
      <c r="M808">
        <v>5</v>
      </c>
      <c r="N808">
        <v>5</v>
      </c>
      <c r="O808">
        <f t="shared" si="38"/>
        <v>0</v>
      </c>
    </row>
    <row r="809" spans="1:15" x14ac:dyDescent="0.25">
      <c r="A809" s="4">
        <f t="shared" si="36"/>
        <v>25198</v>
      </c>
      <c r="B809" s="4" t="str">
        <f t="shared" si="37"/>
        <v>1960s</v>
      </c>
      <c r="C809">
        <v>1968</v>
      </c>
      <c r="D809" t="s">
        <v>2442</v>
      </c>
      <c r="E809" t="s">
        <v>2443</v>
      </c>
      <c r="F809">
        <v>26</v>
      </c>
      <c r="G809" t="s">
        <v>36</v>
      </c>
      <c r="H809" t="s">
        <v>52</v>
      </c>
      <c r="I809" t="s">
        <v>2459</v>
      </c>
      <c r="J809" t="s">
        <v>2460</v>
      </c>
      <c r="K809" t="s">
        <v>94</v>
      </c>
      <c r="L809">
        <v>0</v>
      </c>
      <c r="M809">
        <v>3</v>
      </c>
      <c r="N809">
        <v>3</v>
      </c>
      <c r="O809">
        <f t="shared" si="38"/>
        <v>0</v>
      </c>
    </row>
    <row r="810" spans="1:15" x14ac:dyDescent="0.25">
      <c r="A810" s="4">
        <f t="shared" si="36"/>
        <v>21901</v>
      </c>
      <c r="B810" s="4" t="str">
        <f t="shared" si="37"/>
        <v>1950s</v>
      </c>
      <c r="C810">
        <v>1959</v>
      </c>
      <c r="D810" t="s">
        <v>2442</v>
      </c>
      <c r="E810" t="s">
        <v>2443</v>
      </c>
      <c r="F810">
        <v>17</v>
      </c>
      <c r="G810" t="s">
        <v>36</v>
      </c>
      <c r="H810" t="s">
        <v>184</v>
      </c>
      <c r="I810" t="s">
        <v>2461</v>
      </c>
      <c r="J810" t="s">
        <v>69</v>
      </c>
      <c r="K810" t="s">
        <v>2462</v>
      </c>
      <c r="L810">
        <v>0</v>
      </c>
      <c r="M810">
        <v>3</v>
      </c>
      <c r="N810">
        <v>3</v>
      </c>
      <c r="O810">
        <f t="shared" si="38"/>
        <v>0</v>
      </c>
    </row>
    <row r="811" spans="1:15" x14ac:dyDescent="0.25">
      <c r="A811" s="4">
        <f t="shared" si="36"/>
        <v>18992</v>
      </c>
      <c r="B811" s="4" t="str">
        <f t="shared" si="37"/>
        <v>1950s</v>
      </c>
      <c r="C811">
        <v>1951</v>
      </c>
      <c r="D811" t="s">
        <v>2442</v>
      </c>
      <c r="E811" t="s">
        <v>2443</v>
      </c>
      <c r="F811">
        <v>30</v>
      </c>
      <c r="G811" t="s">
        <v>36</v>
      </c>
      <c r="H811" t="s">
        <v>2463</v>
      </c>
      <c r="I811" t="s">
        <v>2464</v>
      </c>
      <c r="J811" t="s">
        <v>2465</v>
      </c>
      <c r="K811" t="s">
        <v>1765</v>
      </c>
      <c r="L811">
        <v>0</v>
      </c>
      <c r="M811">
        <v>4</v>
      </c>
      <c r="N811">
        <v>4</v>
      </c>
      <c r="O811">
        <f t="shared" si="38"/>
        <v>0</v>
      </c>
    </row>
    <row r="812" spans="1:15" x14ac:dyDescent="0.25">
      <c r="A812" s="4">
        <f t="shared" si="36"/>
        <v>39419</v>
      </c>
      <c r="B812" s="4" t="str">
        <f t="shared" si="37"/>
        <v>2000s</v>
      </c>
      <c r="C812">
        <v>2007</v>
      </c>
      <c r="D812" t="s">
        <v>2442</v>
      </c>
      <c r="E812" t="s">
        <v>2443</v>
      </c>
      <c r="F812">
        <v>3</v>
      </c>
      <c r="G812" t="s">
        <v>36</v>
      </c>
      <c r="H812" t="s">
        <v>2466</v>
      </c>
      <c r="I812" t="s">
        <v>2467</v>
      </c>
      <c r="J812" t="s">
        <v>2468</v>
      </c>
      <c r="K812" t="s">
        <v>2469</v>
      </c>
      <c r="L812">
        <v>0</v>
      </c>
      <c r="M812">
        <v>4</v>
      </c>
      <c r="N812">
        <v>4</v>
      </c>
      <c r="O812">
        <f t="shared" si="38"/>
        <v>0</v>
      </c>
    </row>
    <row r="813" spans="1:15" x14ac:dyDescent="0.25">
      <c r="A813" s="4">
        <f t="shared" si="36"/>
        <v>25174</v>
      </c>
      <c r="B813" s="4" t="str">
        <f t="shared" si="37"/>
        <v>1960s</v>
      </c>
      <c r="C813">
        <v>1968</v>
      </c>
      <c r="D813" t="s">
        <v>2442</v>
      </c>
      <c r="E813" t="s">
        <v>2443</v>
      </c>
      <c r="F813">
        <v>2</v>
      </c>
      <c r="G813" t="s">
        <v>36</v>
      </c>
      <c r="H813" t="s">
        <v>442</v>
      </c>
      <c r="I813" t="s">
        <v>2470</v>
      </c>
      <c r="J813" t="s">
        <v>2471</v>
      </c>
      <c r="K813" t="s">
        <v>2472</v>
      </c>
      <c r="L813">
        <v>0</v>
      </c>
      <c r="M813">
        <v>39</v>
      </c>
      <c r="N813">
        <v>39</v>
      </c>
      <c r="O813">
        <f t="shared" si="38"/>
        <v>0</v>
      </c>
    </row>
    <row r="814" spans="1:15" x14ac:dyDescent="0.25">
      <c r="A814" s="4">
        <f t="shared" si="36"/>
        <v>27374</v>
      </c>
      <c r="B814" s="4" t="str">
        <f t="shared" si="37"/>
        <v>1970s</v>
      </c>
      <c r="C814">
        <v>1974</v>
      </c>
      <c r="D814" t="s">
        <v>2442</v>
      </c>
      <c r="E814" t="s">
        <v>2443</v>
      </c>
      <c r="F814">
        <v>11</v>
      </c>
      <c r="G814" t="s">
        <v>36</v>
      </c>
      <c r="H814" t="s">
        <v>240</v>
      </c>
      <c r="I814" t="s">
        <v>2473</v>
      </c>
      <c r="J814" t="s">
        <v>2474</v>
      </c>
      <c r="K814" t="s">
        <v>2475</v>
      </c>
      <c r="L814">
        <v>0</v>
      </c>
      <c r="M814">
        <v>5</v>
      </c>
      <c r="N814">
        <v>5</v>
      </c>
      <c r="O814">
        <f t="shared" si="38"/>
        <v>0</v>
      </c>
    </row>
    <row r="815" spans="1:15" x14ac:dyDescent="0.25">
      <c r="A815" s="4">
        <f t="shared" si="36"/>
        <v>25196</v>
      </c>
      <c r="B815" s="4" t="str">
        <f t="shared" si="37"/>
        <v>1960s</v>
      </c>
      <c r="C815">
        <v>1968</v>
      </c>
      <c r="D815" t="s">
        <v>2442</v>
      </c>
      <c r="E815" t="s">
        <v>2443</v>
      </c>
      <c r="F815">
        <v>24</v>
      </c>
      <c r="G815" t="s">
        <v>36</v>
      </c>
      <c r="H815" t="s">
        <v>244</v>
      </c>
      <c r="I815" t="s">
        <v>2476</v>
      </c>
      <c r="J815" t="s">
        <v>2477</v>
      </c>
      <c r="K815" t="s">
        <v>2478</v>
      </c>
      <c r="L815">
        <v>0</v>
      </c>
      <c r="M815">
        <v>2</v>
      </c>
      <c r="N815">
        <v>4</v>
      </c>
      <c r="O815">
        <f t="shared" si="38"/>
        <v>2</v>
      </c>
    </row>
    <row r="816" spans="1:15" x14ac:dyDescent="0.25">
      <c r="A816" s="4">
        <f t="shared" si="36"/>
        <v>33959</v>
      </c>
      <c r="B816" s="4" t="str">
        <f t="shared" si="37"/>
        <v>1990s</v>
      </c>
      <c r="C816">
        <v>1992</v>
      </c>
      <c r="D816" t="s">
        <v>2442</v>
      </c>
      <c r="E816" t="s">
        <v>2443</v>
      </c>
      <c r="F816">
        <v>21</v>
      </c>
      <c r="G816" t="s">
        <v>2479</v>
      </c>
      <c r="H816" t="s">
        <v>87</v>
      </c>
      <c r="I816" t="s">
        <v>2480</v>
      </c>
      <c r="J816" t="s">
        <v>2481</v>
      </c>
      <c r="K816" t="s">
        <v>2482</v>
      </c>
      <c r="L816">
        <v>0</v>
      </c>
      <c r="M816">
        <v>56</v>
      </c>
      <c r="N816">
        <v>340</v>
      </c>
      <c r="O816">
        <f t="shared" si="38"/>
        <v>284</v>
      </c>
    </row>
    <row r="817" spans="1:15" x14ac:dyDescent="0.25">
      <c r="A817" s="4">
        <f t="shared" si="36"/>
        <v>34694</v>
      </c>
      <c r="B817" s="4" t="str">
        <f t="shared" si="37"/>
        <v>1990s</v>
      </c>
      <c r="C817">
        <v>1994</v>
      </c>
      <c r="D817" t="s">
        <v>2442</v>
      </c>
      <c r="E817" t="s">
        <v>2443</v>
      </c>
      <c r="F817">
        <v>26</v>
      </c>
      <c r="G817" t="s">
        <v>95</v>
      </c>
      <c r="H817" t="s">
        <v>60</v>
      </c>
      <c r="I817" t="s">
        <v>2483</v>
      </c>
      <c r="J817" t="s">
        <v>2484</v>
      </c>
      <c r="K817" t="s">
        <v>98</v>
      </c>
      <c r="L817">
        <v>3</v>
      </c>
      <c r="M817">
        <v>3</v>
      </c>
      <c r="N817">
        <v>239</v>
      </c>
      <c r="O817">
        <f t="shared" si="38"/>
        <v>236</v>
      </c>
    </row>
    <row r="818" spans="1:15" x14ac:dyDescent="0.25">
      <c r="A818" s="4">
        <f t="shared" si="36"/>
        <v>25933</v>
      </c>
      <c r="B818" s="4" t="str">
        <f t="shared" si="37"/>
        <v>1970s</v>
      </c>
      <c r="C818">
        <v>1970</v>
      </c>
      <c r="D818" t="s">
        <v>2442</v>
      </c>
      <c r="E818" t="s">
        <v>2443</v>
      </c>
      <c r="F818">
        <v>31</v>
      </c>
      <c r="G818" t="s">
        <v>95</v>
      </c>
      <c r="H818" t="s">
        <v>2485</v>
      </c>
      <c r="I818" t="s">
        <v>2486</v>
      </c>
      <c r="J818" t="s">
        <v>2487</v>
      </c>
      <c r="K818" t="s">
        <v>2488</v>
      </c>
      <c r="L818">
        <v>0</v>
      </c>
      <c r="M818">
        <v>31</v>
      </c>
      <c r="N818">
        <v>31</v>
      </c>
      <c r="O818">
        <f t="shared" si="38"/>
        <v>0</v>
      </c>
    </row>
    <row r="819" spans="1:15" x14ac:dyDescent="0.25">
      <c r="A819" s="4">
        <f t="shared" si="36"/>
        <v>36146</v>
      </c>
      <c r="B819" s="4" t="str">
        <f t="shared" si="37"/>
        <v>1990s</v>
      </c>
      <c r="C819">
        <v>1998</v>
      </c>
      <c r="D819" t="s">
        <v>2442</v>
      </c>
      <c r="E819" t="s">
        <v>2443</v>
      </c>
      <c r="F819">
        <v>17</v>
      </c>
      <c r="G819" t="s">
        <v>106</v>
      </c>
      <c r="H819" t="s">
        <v>26</v>
      </c>
      <c r="I819" t="s">
        <v>2489</v>
      </c>
      <c r="J819" t="s">
        <v>1266</v>
      </c>
      <c r="K819" t="s">
        <v>2490</v>
      </c>
      <c r="L819">
        <v>0</v>
      </c>
      <c r="M819">
        <v>1</v>
      </c>
      <c r="N819">
        <v>10</v>
      </c>
      <c r="O819">
        <f t="shared" si="38"/>
        <v>9</v>
      </c>
    </row>
    <row r="820" spans="1:15" x14ac:dyDescent="0.25">
      <c r="A820" s="4">
        <f t="shared" si="36"/>
        <v>36143</v>
      </c>
      <c r="B820" s="4" t="str">
        <f t="shared" si="37"/>
        <v>1990s</v>
      </c>
      <c r="C820">
        <v>1998</v>
      </c>
      <c r="D820" t="s">
        <v>2442</v>
      </c>
      <c r="E820" t="s">
        <v>2443</v>
      </c>
      <c r="F820">
        <v>14</v>
      </c>
      <c r="G820" t="s">
        <v>106</v>
      </c>
      <c r="H820" t="s">
        <v>26</v>
      </c>
      <c r="I820" t="s">
        <v>2491</v>
      </c>
      <c r="J820" t="s">
        <v>2492</v>
      </c>
      <c r="K820" t="s">
        <v>2493</v>
      </c>
      <c r="L820">
        <v>0</v>
      </c>
      <c r="M820">
        <v>11</v>
      </c>
      <c r="N820">
        <v>11</v>
      </c>
      <c r="O820">
        <f t="shared" si="38"/>
        <v>0</v>
      </c>
    </row>
    <row r="821" spans="1:15" x14ac:dyDescent="0.25">
      <c r="A821" s="4">
        <f t="shared" si="36"/>
        <v>34683</v>
      </c>
      <c r="B821" s="4" t="str">
        <f t="shared" si="37"/>
        <v>1990s</v>
      </c>
      <c r="C821">
        <v>1994</v>
      </c>
      <c r="D821" t="s">
        <v>2442</v>
      </c>
      <c r="E821" t="s">
        <v>2443</v>
      </c>
      <c r="F821">
        <v>15</v>
      </c>
      <c r="G821" t="s">
        <v>106</v>
      </c>
      <c r="H821" t="s">
        <v>18</v>
      </c>
      <c r="I821" t="s">
        <v>2494</v>
      </c>
      <c r="J821" t="s">
        <v>2495</v>
      </c>
      <c r="K821" t="s">
        <v>2496</v>
      </c>
      <c r="L821">
        <v>0</v>
      </c>
      <c r="M821">
        <v>2</v>
      </c>
      <c r="N821">
        <v>2</v>
      </c>
      <c r="O821">
        <f t="shared" si="38"/>
        <v>0</v>
      </c>
    </row>
    <row r="822" spans="1:15" x14ac:dyDescent="0.25">
      <c r="A822" s="4">
        <f t="shared" si="36"/>
        <v>35051</v>
      </c>
      <c r="B822" s="4" t="str">
        <f t="shared" si="37"/>
        <v>1990s</v>
      </c>
      <c r="C822">
        <v>1995</v>
      </c>
      <c r="D822" t="s">
        <v>2442</v>
      </c>
      <c r="E822" t="s">
        <v>2443</v>
      </c>
      <c r="F822">
        <v>18</v>
      </c>
      <c r="G822" t="s">
        <v>106</v>
      </c>
      <c r="H822" t="s">
        <v>244</v>
      </c>
      <c r="I822" t="s">
        <v>2497</v>
      </c>
      <c r="J822" t="s">
        <v>2498</v>
      </c>
      <c r="K822" t="s">
        <v>2499</v>
      </c>
      <c r="L822">
        <v>0</v>
      </c>
      <c r="M822">
        <v>141</v>
      </c>
      <c r="N822">
        <v>144</v>
      </c>
      <c r="O822">
        <f t="shared" si="38"/>
        <v>3</v>
      </c>
    </row>
    <row r="823" spans="1:15" x14ac:dyDescent="0.25">
      <c r="A823" s="4">
        <f t="shared" si="36"/>
        <v>36155</v>
      </c>
      <c r="B823" s="4" t="str">
        <f t="shared" si="37"/>
        <v>1990s</v>
      </c>
      <c r="C823">
        <v>1998</v>
      </c>
      <c r="D823" t="s">
        <v>2442</v>
      </c>
      <c r="E823" t="s">
        <v>2443</v>
      </c>
      <c r="F823">
        <v>26</v>
      </c>
      <c r="G823" t="s">
        <v>106</v>
      </c>
      <c r="H823" t="s">
        <v>1184</v>
      </c>
      <c r="I823" t="s">
        <v>1185</v>
      </c>
      <c r="J823" t="s">
        <v>2500</v>
      </c>
      <c r="K823" t="s">
        <v>2501</v>
      </c>
      <c r="L823">
        <v>0</v>
      </c>
      <c r="M823">
        <v>14</v>
      </c>
      <c r="N823">
        <v>14</v>
      </c>
      <c r="O823">
        <f t="shared" si="38"/>
        <v>0</v>
      </c>
    </row>
    <row r="824" spans="1:15" x14ac:dyDescent="0.25">
      <c r="A824" s="4">
        <f t="shared" si="36"/>
        <v>22261</v>
      </c>
      <c r="B824" s="4" t="str">
        <f t="shared" si="37"/>
        <v>1960s</v>
      </c>
      <c r="C824">
        <v>1960</v>
      </c>
      <c r="D824" t="s">
        <v>2442</v>
      </c>
      <c r="E824" t="s">
        <v>2443</v>
      </c>
      <c r="F824">
        <v>11</v>
      </c>
      <c r="G824" t="s">
        <v>110</v>
      </c>
      <c r="H824" t="s">
        <v>1271</v>
      </c>
      <c r="I824" t="s">
        <v>2502</v>
      </c>
      <c r="J824" t="s">
        <v>2503</v>
      </c>
      <c r="K824" t="s">
        <v>2504</v>
      </c>
      <c r="L824">
        <v>0</v>
      </c>
      <c r="M824">
        <v>31</v>
      </c>
      <c r="N824">
        <v>31</v>
      </c>
      <c r="O824">
        <f t="shared" si="38"/>
        <v>0</v>
      </c>
    </row>
    <row r="825" spans="1:15" x14ac:dyDescent="0.25">
      <c r="A825" s="4">
        <f t="shared" si="36"/>
        <v>18627</v>
      </c>
      <c r="B825" s="4" t="str">
        <f t="shared" si="37"/>
        <v>1950s</v>
      </c>
      <c r="C825">
        <v>1950</v>
      </c>
      <c r="D825" t="s">
        <v>2442</v>
      </c>
      <c r="E825" t="s">
        <v>2443</v>
      </c>
      <c r="F825">
        <v>30</v>
      </c>
      <c r="G825" t="s">
        <v>110</v>
      </c>
      <c r="H825" t="s">
        <v>18</v>
      </c>
      <c r="I825" t="s">
        <v>115</v>
      </c>
      <c r="J825" t="s">
        <v>2505</v>
      </c>
      <c r="K825" t="s">
        <v>117</v>
      </c>
      <c r="L825">
        <v>0</v>
      </c>
      <c r="M825">
        <v>17</v>
      </c>
      <c r="N825">
        <v>18</v>
      </c>
      <c r="O825">
        <f t="shared" si="38"/>
        <v>1</v>
      </c>
    </row>
    <row r="826" spans="1:15" x14ac:dyDescent="0.25">
      <c r="A826" s="4">
        <f t="shared" si="36"/>
        <v>21162</v>
      </c>
      <c r="B826" s="4" t="str">
        <f t="shared" si="37"/>
        <v>1950s</v>
      </c>
      <c r="C826">
        <v>1957</v>
      </c>
      <c r="D826" t="s">
        <v>2442</v>
      </c>
      <c r="E826" t="s">
        <v>2443</v>
      </c>
      <c r="F826">
        <v>8</v>
      </c>
      <c r="G826" t="s">
        <v>110</v>
      </c>
      <c r="H826" t="s">
        <v>18</v>
      </c>
      <c r="I826" t="s">
        <v>2506</v>
      </c>
      <c r="J826" t="s">
        <v>2507</v>
      </c>
      <c r="K826" t="s">
        <v>117</v>
      </c>
      <c r="L826">
        <v>0</v>
      </c>
      <c r="M826">
        <v>61</v>
      </c>
      <c r="N826">
        <v>61</v>
      </c>
      <c r="O826">
        <f t="shared" si="38"/>
        <v>0</v>
      </c>
    </row>
    <row r="827" spans="1:15" x14ac:dyDescent="0.25">
      <c r="A827" s="4">
        <f t="shared" si="36"/>
        <v>21185</v>
      </c>
      <c r="B827" s="4" t="str">
        <f t="shared" si="37"/>
        <v>1950s</v>
      </c>
      <c r="C827">
        <v>1957</v>
      </c>
      <c r="D827" t="s">
        <v>2442</v>
      </c>
      <c r="E827" t="s">
        <v>2443</v>
      </c>
      <c r="F827">
        <v>31</v>
      </c>
      <c r="G827" t="s">
        <v>110</v>
      </c>
      <c r="H827" t="s">
        <v>806</v>
      </c>
      <c r="I827" t="s">
        <v>2508</v>
      </c>
      <c r="J827" t="s">
        <v>1274</v>
      </c>
      <c r="K827" t="s">
        <v>117</v>
      </c>
      <c r="L827">
        <v>0</v>
      </c>
      <c r="M827">
        <v>9</v>
      </c>
      <c r="N827">
        <v>50</v>
      </c>
      <c r="O827">
        <f t="shared" si="38"/>
        <v>41</v>
      </c>
    </row>
    <row r="828" spans="1:15" x14ac:dyDescent="0.25">
      <c r="A828" s="4">
        <f t="shared" si="36"/>
        <v>18992</v>
      </c>
      <c r="B828" s="4" t="str">
        <f t="shared" si="37"/>
        <v>1950s</v>
      </c>
      <c r="C828">
        <v>1951</v>
      </c>
      <c r="D828" t="s">
        <v>2442</v>
      </c>
      <c r="E828" t="s">
        <v>2443</v>
      </c>
      <c r="F828">
        <v>30</v>
      </c>
      <c r="G828" t="s">
        <v>1281</v>
      </c>
      <c r="H828" t="s">
        <v>18</v>
      </c>
      <c r="I828" t="s">
        <v>2509</v>
      </c>
      <c r="J828" t="s">
        <v>2510</v>
      </c>
      <c r="K828" t="s">
        <v>358</v>
      </c>
      <c r="L828">
        <v>0</v>
      </c>
      <c r="M828">
        <v>28</v>
      </c>
      <c r="N828">
        <v>28</v>
      </c>
      <c r="O828">
        <f t="shared" si="38"/>
        <v>0</v>
      </c>
    </row>
    <row r="829" spans="1:15" x14ac:dyDescent="0.25">
      <c r="A829" s="4">
        <f t="shared" si="36"/>
        <v>34329</v>
      </c>
      <c r="B829" s="4" t="str">
        <f t="shared" si="37"/>
        <v>1990s</v>
      </c>
      <c r="C829">
        <v>1993</v>
      </c>
      <c r="D829" t="s">
        <v>2442</v>
      </c>
      <c r="E829" t="s">
        <v>2443</v>
      </c>
      <c r="F829">
        <v>26</v>
      </c>
      <c r="G829" t="s">
        <v>2511</v>
      </c>
      <c r="H829" t="s">
        <v>26</v>
      </c>
      <c r="I829" t="s">
        <v>2512</v>
      </c>
      <c r="J829" t="s">
        <v>2513</v>
      </c>
      <c r="K829" t="s">
        <v>2514</v>
      </c>
      <c r="L829">
        <v>0</v>
      </c>
      <c r="M829">
        <v>36</v>
      </c>
      <c r="N829">
        <v>36</v>
      </c>
      <c r="O829">
        <f t="shared" si="38"/>
        <v>0</v>
      </c>
    </row>
    <row r="830" spans="1:15" x14ac:dyDescent="0.25">
      <c r="A830" s="4">
        <f t="shared" si="36"/>
        <v>32488</v>
      </c>
      <c r="B830" s="4" t="str">
        <f t="shared" si="37"/>
        <v>1980s</v>
      </c>
      <c r="C830">
        <v>1988</v>
      </c>
      <c r="D830" t="s">
        <v>2442</v>
      </c>
      <c r="E830" t="s">
        <v>2443</v>
      </c>
      <c r="F830">
        <v>11</v>
      </c>
      <c r="G830" t="s">
        <v>2511</v>
      </c>
      <c r="H830" t="s">
        <v>102</v>
      </c>
      <c r="I830" t="s">
        <v>2515</v>
      </c>
      <c r="J830" t="s">
        <v>2516</v>
      </c>
      <c r="K830" t="s">
        <v>2517</v>
      </c>
      <c r="L830">
        <v>0</v>
      </c>
      <c r="M830">
        <v>77</v>
      </c>
      <c r="N830">
        <v>83</v>
      </c>
      <c r="O830">
        <f t="shared" si="38"/>
        <v>6</v>
      </c>
    </row>
    <row r="831" spans="1:15" x14ac:dyDescent="0.25">
      <c r="A831" s="4">
        <f t="shared" si="36"/>
        <v>17153</v>
      </c>
      <c r="B831" s="4" t="str">
        <f t="shared" si="37"/>
        <v>1940s</v>
      </c>
      <c r="C831">
        <v>1946</v>
      </c>
      <c r="D831" t="s">
        <v>2442</v>
      </c>
      <c r="E831" t="s">
        <v>2443</v>
      </c>
      <c r="F831">
        <v>17</v>
      </c>
      <c r="G831" t="s">
        <v>2518</v>
      </c>
      <c r="H831" t="s">
        <v>18</v>
      </c>
      <c r="I831" t="s">
        <v>2519</v>
      </c>
      <c r="J831" t="s">
        <v>2520</v>
      </c>
      <c r="K831" t="s">
        <v>2521</v>
      </c>
      <c r="L831">
        <v>0</v>
      </c>
      <c r="M831">
        <v>7</v>
      </c>
      <c r="N831">
        <v>7</v>
      </c>
      <c r="O831">
        <f t="shared" si="38"/>
        <v>0</v>
      </c>
    </row>
    <row r="832" spans="1:15" x14ac:dyDescent="0.25">
      <c r="A832" s="4">
        <f t="shared" si="36"/>
        <v>8010</v>
      </c>
      <c r="B832" s="4" t="str">
        <f t="shared" si="37"/>
        <v>1920s</v>
      </c>
      <c r="C832">
        <v>1921</v>
      </c>
      <c r="D832" t="s">
        <v>2442</v>
      </c>
      <c r="E832" t="s">
        <v>2443</v>
      </c>
      <c r="F832">
        <v>5</v>
      </c>
      <c r="G832" t="s">
        <v>126</v>
      </c>
      <c r="H832" t="s">
        <v>2522</v>
      </c>
      <c r="I832" t="s">
        <v>2523</v>
      </c>
      <c r="J832" t="s">
        <v>2524</v>
      </c>
      <c r="K832" t="s">
        <v>2525</v>
      </c>
      <c r="L832">
        <v>0</v>
      </c>
      <c r="M832">
        <v>2</v>
      </c>
      <c r="N832">
        <v>2</v>
      </c>
      <c r="O832">
        <f t="shared" si="38"/>
        <v>0</v>
      </c>
    </row>
    <row r="833" spans="1:15" x14ac:dyDescent="0.25">
      <c r="A833" s="4">
        <f t="shared" si="36"/>
        <v>12049</v>
      </c>
      <c r="B833" s="4" t="str">
        <f t="shared" si="37"/>
        <v>1930s</v>
      </c>
      <c r="C833">
        <v>1932</v>
      </c>
      <c r="D833" t="s">
        <v>2442</v>
      </c>
      <c r="E833" t="s">
        <v>2443</v>
      </c>
      <c r="F833">
        <v>26</v>
      </c>
      <c r="G833" t="s">
        <v>126</v>
      </c>
      <c r="H833" t="s">
        <v>252</v>
      </c>
      <c r="I833" t="s">
        <v>2526</v>
      </c>
      <c r="J833" t="s">
        <v>2527</v>
      </c>
      <c r="K833" t="s">
        <v>2528</v>
      </c>
      <c r="L833">
        <v>0</v>
      </c>
      <c r="M833">
        <v>1</v>
      </c>
      <c r="N833">
        <v>1</v>
      </c>
      <c r="O833">
        <f t="shared" si="38"/>
        <v>0</v>
      </c>
    </row>
    <row r="834" spans="1:15" x14ac:dyDescent="0.25">
      <c r="A834" s="4">
        <f t="shared" si="36"/>
        <v>16059</v>
      </c>
      <c r="B834" s="4" t="str">
        <f t="shared" si="37"/>
        <v>1940s</v>
      </c>
      <c r="C834">
        <v>1943</v>
      </c>
      <c r="D834" t="s">
        <v>2442</v>
      </c>
      <c r="E834" t="s">
        <v>2443</v>
      </c>
      <c r="F834">
        <v>19</v>
      </c>
      <c r="G834" t="s">
        <v>126</v>
      </c>
      <c r="H834" t="s">
        <v>18</v>
      </c>
      <c r="I834" t="s">
        <v>325</v>
      </c>
      <c r="J834" t="s">
        <v>2529</v>
      </c>
      <c r="K834" t="s">
        <v>358</v>
      </c>
      <c r="L834">
        <v>0</v>
      </c>
      <c r="M834">
        <v>31</v>
      </c>
      <c r="N834">
        <v>31</v>
      </c>
      <c r="O834">
        <f t="shared" si="38"/>
        <v>0</v>
      </c>
    </row>
    <row r="835" spans="1:15" x14ac:dyDescent="0.25">
      <c r="A835" s="4">
        <f t="shared" ref="A835:A898" si="39">DATE(C835, MONTH(E835&amp;1),F835)</f>
        <v>14226</v>
      </c>
      <c r="B835" s="4" t="str">
        <f t="shared" ref="B835:B898" si="40">FLOOR(C835,10)&amp;"s"</f>
        <v>1930s</v>
      </c>
      <c r="C835">
        <v>1938</v>
      </c>
      <c r="D835" t="s">
        <v>2442</v>
      </c>
      <c r="E835" t="s">
        <v>2443</v>
      </c>
      <c r="F835">
        <v>12</v>
      </c>
      <c r="G835" t="s">
        <v>126</v>
      </c>
      <c r="H835" t="s">
        <v>2530</v>
      </c>
      <c r="I835" t="s">
        <v>2531</v>
      </c>
      <c r="J835" t="s">
        <v>2532</v>
      </c>
      <c r="K835" t="s">
        <v>2533</v>
      </c>
      <c r="L835">
        <v>0</v>
      </c>
      <c r="M835">
        <v>13</v>
      </c>
      <c r="N835">
        <v>13</v>
      </c>
      <c r="O835">
        <f t="shared" ref="O835:O898" si="41">(N835-M835)</f>
        <v>0</v>
      </c>
    </row>
    <row r="836" spans="1:15" x14ac:dyDescent="0.25">
      <c r="A836" s="4">
        <f t="shared" si="39"/>
        <v>15694</v>
      </c>
      <c r="B836" s="4" t="str">
        <f t="shared" si="40"/>
        <v>1940s</v>
      </c>
      <c r="C836">
        <v>1942</v>
      </c>
      <c r="D836" t="s">
        <v>2442</v>
      </c>
      <c r="E836" t="s">
        <v>2443</v>
      </c>
      <c r="F836">
        <v>19</v>
      </c>
      <c r="G836" t="s">
        <v>2534</v>
      </c>
      <c r="H836" t="s">
        <v>383</v>
      </c>
      <c r="I836" t="s">
        <v>2535</v>
      </c>
      <c r="J836" t="s">
        <v>2536</v>
      </c>
      <c r="K836" t="s">
        <v>2537</v>
      </c>
      <c r="L836">
        <v>0</v>
      </c>
      <c r="M836">
        <v>2</v>
      </c>
      <c r="N836">
        <v>16</v>
      </c>
      <c r="O836">
        <f t="shared" si="41"/>
        <v>14</v>
      </c>
    </row>
    <row r="837" spans="1:15" x14ac:dyDescent="0.25">
      <c r="A837" s="4">
        <f t="shared" si="39"/>
        <v>20083</v>
      </c>
      <c r="B837" s="4" t="str">
        <f t="shared" si="40"/>
        <v>1950s</v>
      </c>
      <c r="C837">
        <v>1954</v>
      </c>
      <c r="D837" t="s">
        <v>2442</v>
      </c>
      <c r="E837" t="s">
        <v>2443</v>
      </c>
      <c r="F837">
        <v>25</v>
      </c>
      <c r="G837" t="s">
        <v>2538</v>
      </c>
      <c r="H837" t="s">
        <v>52</v>
      </c>
      <c r="I837" t="s">
        <v>2539</v>
      </c>
      <c r="J837" t="s">
        <v>2540</v>
      </c>
      <c r="K837" t="s">
        <v>2541</v>
      </c>
      <c r="L837">
        <v>0</v>
      </c>
      <c r="M837">
        <v>28</v>
      </c>
      <c r="N837">
        <v>36</v>
      </c>
      <c r="O837">
        <f t="shared" si="41"/>
        <v>8</v>
      </c>
    </row>
    <row r="838" spans="1:15" x14ac:dyDescent="0.25">
      <c r="A838" s="4">
        <f t="shared" si="39"/>
        <v>38709</v>
      </c>
      <c r="B838" s="4" t="str">
        <f t="shared" si="40"/>
        <v>2000s</v>
      </c>
      <c r="C838">
        <v>2005</v>
      </c>
      <c r="D838" t="s">
        <v>2442</v>
      </c>
      <c r="E838" t="s">
        <v>2443</v>
      </c>
      <c r="F838">
        <v>23</v>
      </c>
      <c r="G838" t="s">
        <v>142</v>
      </c>
      <c r="H838" t="s">
        <v>26</v>
      </c>
      <c r="I838" t="s">
        <v>2542</v>
      </c>
      <c r="J838" t="s">
        <v>2543</v>
      </c>
      <c r="K838" t="s">
        <v>149</v>
      </c>
      <c r="L838">
        <v>0</v>
      </c>
      <c r="M838">
        <v>23</v>
      </c>
      <c r="N838">
        <v>23</v>
      </c>
      <c r="O838">
        <f t="shared" si="41"/>
        <v>0</v>
      </c>
    </row>
    <row r="839" spans="1:15" x14ac:dyDescent="0.25">
      <c r="A839" s="4">
        <f t="shared" si="39"/>
        <v>35038</v>
      </c>
      <c r="B839" s="4" t="str">
        <f t="shared" si="40"/>
        <v>1990s</v>
      </c>
      <c r="C839">
        <v>1995</v>
      </c>
      <c r="D839" t="s">
        <v>2442</v>
      </c>
      <c r="E839" t="s">
        <v>2443</v>
      </c>
      <c r="F839">
        <v>5</v>
      </c>
      <c r="G839" t="s">
        <v>142</v>
      </c>
      <c r="H839" t="s">
        <v>992</v>
      </c>
      <c r="I839" t="s">
        <v>2544</v>
      </c>
      <c r="J839" t="s">
        <v>2545</v>
      </c>
      <c r="K839" t="s">
        <v>2546</v>
      </c>
      <c r="L839">
        <v>0</v>
      </c>
      <c r="M839">
        <v>54</v>
      </c>
      <c r="N839">
        <v>82</v>
      </c>
      <c r="O839">
        <f t="shared" si="41"/>
        <v>28</v>
      </c>
    </row>
    <row r="840" spans="1:15" x14ac:dyDescent="0.25">
      <c r="A840" s="4">
        <f t="shared" si="39"/>
        <v>36505</v>
      </c>
      <c r="B840" s="4" t="str">
        <f t="shared" si="40"/>
        <v>1990s</v>
      </c>
      <c r="C840">
        <v>1999</v>
      </c>
      <c r="D840" t="s">
        <v>2442</v>
      </c>
      <c r="E840" t="s">
        <v>2443</v>
      </c>
      <c r="F840">
        <v>11</v>
      </c>
      <c r="G840" t="s">
        <v>1312</v>
      </c>
      <c r="H840" t="s">
        <v>579</v>
      </c>
      <c r="I840" t="s">
        <v>2547</v>
      </c>
      <c r="J840" t="s">
        <v>2548</v>
      </c>
      <c r="K840" t="s">
        <v>2549</v>
      </c>
      <c r="L840">
        <v>0</v>
      </c>
      <c r="M840">
        <v>35</v>
      </c>
      <c r="N840">
        <v>35</v>
      </c>
      <c r="O840">
        <f t="shared" si="41"/>
        <v>0</v>
      </c>
    </row>
    <row r="841" spans="1:15" x14ac:dyDescent="0.25">
      <c r="A841" s="4">
        <f t="shared" si="39"/>
        <v>16776</v>
      </c>
      <c r="B841" s="4" t="str">
        <f t="shared" si="40"/>
        <v>1940s</v>
      </c>
      <c r="C841">
        <v>1945</v>
      </c>
      <c r="D841" t="s">
        <v>2442</v>
      </c>
      <c r="E841" t="s">
        <v>2443</v>
      </c>
      <c r="F841">
        <v>5</v>
      </c>
      <c r="G841" t="s">
        <v>150</v>
      </c>
      <c r="H841" t="s">
        <v>2550</v>
      </c>
      <c r="I841" t="s">
        <v>2551</v>
      </c>
      <c r="J841" t="s">
        <v>2552</v>
      </c>
      <c r="K841" t="s">
        <v>133</v>
      </c>
      <c r="L841">
        <v>0</v>
      </c>
      <c r="M841">
        <v>13</v>
      </c>
      <c r="N841">
        <v>13</v>
      </c>
      <c r="O841">
        <f t="shared" si="41"/>
        <v>0</v>
      </c>
    </row>
    <row r="842" spans="1:15" x14ac:dyDescent="0.25">
      <c r="A842" s="4">
        <f t="shared" si="39"/>
        <v>25904</v>
      </c>
      <c r="B842" s="4" t="str">
        <f t="shared" si="40"/>
        <v>1970s</v>
      </c>
      <c r="C842">
        <v>1970</v>
      </c>
      <c r="D842" t="s">
        <v>2442</v>
      </c>
      <c r="E842" t="s">
        <v>2443</v>
      </c>
      <c r="F842">
        <v>2</v>
      </c>
      <c r="G842" t="s">
        <v>1320</v>
      </c>
      <c r="H842" t="s">
        <v>348</v>
      </c>
      <c r="I842" t="s">
        <v>2553</v>
      </c>
      <c r="J842" t="s">
        <v>2554</v>
      </c>
      <c r="K842" t="s">
        <v>2555</v>
      </c>
      <c r="L842">
        <v>0</v>
      </c>
      <c r="M842">
        <v>8</v>
      </c>
      <c r="N842">
        <v>8</v>
      </c>
      <c r="O842">
        <f t="shared" si="41"/>
        <v>0</v>
      </c>
    </row>
    <row r="843" spans="1:15" x14ac:dyDescent="0.25">
      <c r="A843" s="4">
        <f t="shared" si="39"/>
        <v>12418</v>
      </c>
      <c r="B843" s="4" t="str">
        <f t="shared" si="40"/>
        <v>1930s</v>
      </c>
      <c r="C843">
        <v>1933</v>
      </c>
      <c r="D843" t="s">
        <v>2442</v>
      </c>
      <c r="E843" t="s">
        <v>2443</v>
      </c>
      <c r="F843">
        <v>30</v>
      </c>
      <c r="G843" t="s">
        <v>1328</v>
      </c>
      <c r="H843" t="s">
        <v>127</v>
      </c>
      <c r="I843" t="s">
        <v>2556</v>
      </c>
      <c r="J843" t="s">
        <v>2557</v>
      </c>
      <c r="K843" t="s">
        <v>1663</v>
      </c>
      <c r="L843">
        <v>0</v>
      </c>
      <c r="M843">
        <v>10</v>
      </c>
      <c r="N843">
        <v>10</v>
      </c>
      <c r="O843">
        <f t="shared" si="41"/>
        <v>0</v>
      </c>
    </row>
    <row r="844" spans="1:15" x14ac:dyDescent="0.25">
      <c r="A844" s="4">
        <f t="shared" si="39"/>
        <v>22627</v>
      </c>
      <c r="B844" s="4" t="str">
        <f t="shared" si="40"/>
        <v>1960s</v>
      </c>
      <c r="C844">
        <v>1961</v>
      </c>
      <c r="D844" t="s">
        <v>2442</v>
      </c>
      <c r="E844" t="s">
        <v>2443</v>
      </c>
      <c r="F844">
        <v>12</v>
      </c>
      <c r="G844" t="s">
        <v>1328</v>
      </c>
      <c r="H844" t="s">
        <v>442</v>
      </c>
      <c r="I844" t="s">
        <v>873</v>
      </c>
      <c r="J844" t="s">
        <v>2558</v>
      </c>
      <c r="K844" t="s">
        <v>2559</v>
      </c>
      <c r="L844">
        <v>8</v>
      </c>
      <c r="M844">
        <v>13</v>
      </c>
      <c r="N844">
        <v>13</v>
      </c>
      <c r="O844">
        <f t="shared" si="41"/>
        <v>0</v>
      </c>
    </row>
    <row r="845" spans="1:15" x14ac:dyDescent="0.25">
      <c r="A845" s="4">
        <f t="shared" si="39"/>
        <v>36871</v>
      </c>
      <c r="B845" s="4" t="str">
        <f t="shared" si="40"/>
        <v>2000s</v>
      </c>
      <c r="C845">
        <v>2000</v>
      </c>
      <c r="D845" t="s">
        <v>2442</v>
      </c>
      <c r="E845" t="s">
        <v>2443</v>
      </c>
      <c r="F845">
        <v>11</v>
      </c>
      <c r="G845" t="s">
        <v>2563</v>
      </c>
      <c r="H845" t="s">
        <v>75</v>
      </c>
      <c r="I845" t="s">
        <v>2560</v>
      </c>
      <c r="J845" t="s">
        <v>2561</v>
      </c>
      <c r="K845" t="s">
        <v>2562</v>
      </c>
      <c r="L845">
        <v>0</v>
      </c>
      <c r="M845">
        <v>6</v>
      </c>
      <c r="N845">
        <v>6</v>
      </c>
      <c r="O845">
        <f t="shared" si="41"/>
        <v>0</v>
      </c>
    </row>
    <row r="846" spans="1:15" x14ac:dyDescent="0.25">
      <c r="A846" s="4">
        <f t="shared" si="39"/>
        <v>37980</v>
      </c>
      <c r="B846" s="4" t="str">
        <f t="shared" si="40"/>
        <v>2000s</v>
      </c>
      <c r="C846">
        <v>2003</v>
      </c>
      <c r="D846" t="s">
        <v>2442</v>
      </c>
      <c r="E846" t="s">
        <v>2443</v>
      </c>
      <c r="F846">
        <v>25</v>
      </c>
      <c r="G846" t="s">
        <v>2563</v>
      </c>
      <c r="H846" t="s">
        <v>52</v>
      </c>
      <c r="I846" t="s">
        <v>68</v>
      </c>
      <c r="J846" t="s">
        <v>2564</v>
      </c>
      <c r="K846" t="s">
        <v>2565</v>
      </c>
      <c r="L846">
        <v>0</v>
      </c>
      <c r="M846">
        <v>140</v>
      </c>
      <c r="N846">
        <v>161</v>
      </c>
      <c r="O846">
        <f t="shared" si="41"/>
        <v>21</v>
      </c>
    </row>
    <row r="847" spans="1:15" x14ac:dyDescent="0.25">
      <c r="A847" s="4">
        <f t="shared" si="39"/>
        <v>19334</v>
      </c>
      <c r="B847" s="4" t="str">
        <f t="shared" si="40"/>
        <v>1950s</v>
      </c>
      <c r="C847">
        <v>1952</v>
      </c>
      <c r="D847" t="s">
        <v>2442</v>
      </c>
      <c r="E847" t="s">
        <v>2443</v>
      </c>
      <c r="F847">
        <v>6</v>
      </c>
      <c r="G847" t="s">
        <v>2566</v>
      </c>
      <c r="H847" t="s">
        <v>18</v>
      </c>
      <c r="I847" t="s">
        <v>2567</v>
      </c>
      <c r="J847" t="s">
        <v>2568</v>
      </c>
      <c r="K847" t="s">
        <v>1566</v>
      </c>
      <c r="L847">
        <v>0</v>
      </c>
      <c r="M847">
        <v>37</v>
      </c>
      <c r="N847">
        <v>41</v>
      </c>
      <c r="O847">
        <f t="shared" si="41"/>
        <v>4</v>
      </c>
    </row>
    <row r="848" spans="1:15" x14ac:dyDescent="0.25">
      <c r="A848" s="4">
        <f t="shared" si="39"/>
        <v>21915</v>
      </c>
      <c r="B848" s="4" t="str">
        <f t="shared" si="40"/>
        <v>1950s</v>
      </c>
      <c r="C848">
        <v>1959</v>
      </c>
      <c r="D848" t="s">
        <v>2442</v>
      </c>
      <c r="E848" t="s">
        <v>2443</v>
      </c>
      <c r="F848">
        <v>31</v>
      </c>
      <c r="G848" t="s">
        <v>167</v>
      </c>
      <c r="H848" t="s">
        <v>18</v>
      </c>
      <c r="I848" t="s">
        <v>2569</v>
      </c>
      <c r="J848" t="s">
        <v>2570</v>
      </c>
      <c r="K848" t="s">
        <v>2571</v>
      </c>
      <c r="L848">
        <v>0</v>
      </c>
      <c r="M848">
        <v>11</v>
      </c>
      <c r="N848">
        <v>11</v>
      </c>
      <c r="O848">
        <f t="shared" si="41"/>
        <v>0</v>
      </c>
    </row>
    <row r="849" spans="1:15" x14ac:dyDescent="0.25">
      <c r="A849" s="4">
        <f t="shared" si="39"/>
        <v>23719</v>
      </c>
      <c r="B849" s="4" t="str">
        <f t="shared" si="40"/>
        <v>1960s</v>
      </c>
      <c r="C849">
        <v>1964</v>
      </c>
      <c r="D849" t="s">
        <v>2442</v>
      </c>
      <c r="E849" t="s">
        <v>2443</v>
      </c>
      <c r="F849">
        <v>8</v>
      </c>
      <c r="G849" t="s">
        <v>167</v>
      </c>
      <c r="H849" t="s">
        <v>18</v>
      </c>
      <c r="I849" t="s">
        <v>2569</v>
      </c>
      <c r="J849" t="s">
        <v>2572</v>
      </c>
      <c r="K849" t="s">
        <v>2573</v>
      </c>
      <c r="L849">
        <v>0</v>
      </c>
      <c r="M849">
        <v>17</v>
      </c>
      <c r="N849">
        <v>17</v>
      </c>
      <c r="O849">
        <f t="shared" si="41"/>
        <v>0</v>
      </c>
    </row>
    <row r="850" spans="1:15" x14ac:dyDescent="0.25">
      <c r="A850" s="4">
        <f t="shared" si="39"/>
        <v>32863</v>
      </c>
      <c r="B850" s="4" t="str">
        <f t="shared" si="40"/>
        <v>1980s</v>
      </c>
      <c r="C850">
        <v>1989</v>
      </c>
      <c r="D850" t="s">
        <v>2442</v>
      </c>
      <c r="E850" t="s">
        <v>2443</v>
      </c>
      <c r="F850">
        <v>21</v>
      </c>
      <c r="G850" t="s">
        <v>167</v>
      </c>
      <c r="H850" t="s">
        <v>244</v>
      </c>
      <c r="I850" t="s">
        <v>2574</v>
      </c>
      <c r="J850" t="s">
        <v>2575</v>
      </c>
      <c r="K850" t="s">
        <v>2576</v>
      </c>
      <c r="L850">
        <v>0</v>
      </c>
      <c r="M850">
        <v>24</v>
      </c>
      <c r="N850">
        <v>28</v>
      </c>
      <c r="O850">
        <f t="shared" si="41"/>
        <v>4</v>
      </c>
    </row>
    <row r="851" spans="1:15" x14ac:dyDescent="0.25">
      <c r="A851" s="4">
        <f t="shared" si="39"/>
        <v>29201</v>
      </c>
      <c r="B851" s="4" t="str">
        <f t="shared" si="40"/>
        <v>1970s</v>
      </c>
      <c r="C851">
        <v>1979</v>
      </c>
      <c r="D851" t="s">
        <v>2442</v>
      </c>
      <c r="E851" t="s">
        <v>2443</v>
      </c>
      <c r="F851">
        <v>12</v>
      </c>
      <c r="G851" t="s">
        <v>167</v>
      </c>
      <c r="H851" t="s">
        <v>659</v>
      </c>
      <c r="I851" t="s">
        <v>2577</v>
      </c>
      <c r="J851" t="s">
        <v>2578</v>
      </c>
      <c r="K851" t="s">
        <v>2579</v>
      </c>
      <c r="L851">
        <v>0</v>
      </c>
      <c r="M851">
        <v>10</v>
      </c>
      <c r="N851">
        <v>11</v>
      </c>
      <c r="O851">
        <f t="shared" si="41"/>
        <v>1</v>
      </c>
    </row>
    <row r="852" spans="1:15" x14ac:dyDescent="0.25">
      <c r="A852" s="4">
        <f t="shared" si="39"/>
        <v>35777</v>
      </c>
      <c r="B852" s="4" t="str">
        <f t="shared" si="40"/>
        <v>1990s</v>
      </c>
      <c r="C852">
        <v>1997</v>
      </c>
      <c r="D852" t="s">
        <v>2442</v>
      </c>
      <c r="E852" t="s">
        <v>2443</v>
      </c>
      <c r="F852">
        <v>13</v>
      </c>
      <c r="G852" t="s">
        <v>167</v>
      </c>
      <c r="H852" t="s">
        <v>843</v>
      </c>
      <c r="I852" t="s">
        <v>2580</v>
      </c>
      <c r="J852" t="s">
        <v>2581</v>
      </c>
      <c r="K852" t="s">
        <v>2582</v>
      </c>
      <c r="L852">
        <v>0</v>
      </c>
      <c r="M852">
        <v>10</v>
      </c>
      <c r="N852">
        <v>19</v>
      </c>
      <c r="O852">
        <f t="shared" si="41"/>
        <v>9</v>
      </c>
    </row>
    <row r="853" spans="1:15" x14ac:dyDescent="0.25">
      <c r="A853" s="4">
        <f t="shared" si="39"/>
        <v>17159</v>
      </c>
      <c r="B853" s="4" t="str">
        <f t="shared" si="40"/>
        <v>1940s</v>
      </c>
      <c r="C853">
        <v>1946</v>
      </c>
      <c r="D853" t="s">
        <v>2442</v>
      </c>
      <c r="E853" t="s">
        <v>2443</v>
      </c>
      <c r="F853">
        <v>23</v>
      </c>
      <c r="G853" t="s">
        <v>179</v>
      </c>
      <c r="H853" t="s">
        <v>2583</v>
      </c>
      <c r="I853" t="s">
        <v>2584</v>
      </c>
      <c r="J853" t="s">
        <v>209</v>
      </c>
      <c r="K853" t="s">
        <v>2585</v>
      </c>
      <c r="L853">
        <v>0</v>
      </c>
      <c r="M853">
        <v>21</v>
      </c>
      <c r="N853">
        <v>21</v>
      </c>
      <c r="O853">
        <f t="shared" si="41"/>
        <v>0</v>
      </c>
    </row>
    <row r="854" spans="1:15" x14ac:dyDescent="0.25">
      <c r="A854" s="4">
        <f t="shared" si="39"/>
        <v>41613</v>
      </c>
      <c r="B854" s="4" t="str">
        <f t="shared" si="40"/>
        <v>2010s</v>
      </c>
      <c r="C854">
        <v>2013</v>
      </c>
      <c r="D854" t="s">
        <v>2442</v>
      </c>
      <c r="E854" t="s">
        <v>2443</v>
      </c>
      <c r="F854">
        <v>5</v>
      </c>
      <c r="G854" t="s">
        <v>179</v>
      </c>
      <c r="H854" t="s">
        <v>586</v>
      </c>
      <c r="I854" t="s">
        <v>587</v>
      </c>
      <c r="J854" t="s">
        <v>2586</v>
      </c>
      <c r="K854" t="s">
        <v>2587</v>
      </c>
      <c r="L854">
        <v>0</v>
      </c>
      <c r="M854">
        <v>5</v>
      </c>
      <c r="N854">
        <v>5</v>
      </c>
      <c r="O854">
        <f t="shared" si="41"/>
        <v>0</v>
      </c>
    </row>
    <row r="855" spans="1:15" x14ac:dyDescent="0.25">
      <c r="A855" s="4">
        <f t="shared" si="39"/>
        <v>23002</v>
      </c>
      <c r="B855" s="4" t="str">
        <f t="shared" si="40"/>
        <v>1960s</v>
      </c>
      <c r="C855">
        <v>1962</v>
      </c>
      <c r="D855" t="s">
        <v>2442</v>
      </c>
      <c r="E855" t="s">
        <v>2443</v>
      </c>
      <c r="F855">
        <v>22</v>
      </c>
      <c r="G855" t="s">
        <v>179</v>
      </c>
      <c r="H855" t="s">
        <v>168</v>
      </c>
      <c r="I855" t="s">
        <v>1866</v>
      </c>
      <c r="J855" t="s">
        <v>2588</v>
      </c>
      <c r="K855" t="s">
        <v>190</v>
      </c>
      <c r="L855">
        <v>0</v>
      </c>
      <c r="M855">
        <v>1</v>
      </c>
      <c r="N855">
        <v>40</v>
      </c>
      <c r="O855">
        <f t="shared" si="41"/>
        <v>39</v>
      </c>
    </row>
    <row r="856" spans="1:15" x14ac:dyDescent="0.25">
      <c r="A856" s="4">
        <f t="shared" si="39"/>
        <v>22257</v>
      </c>
      <c r="B856" s="4" t="str">
        <f t="shared" si="40"/>
        <v>1960s</v>
      </c>
      <c r="C856">
        <v>1960</v>
      </c>
      <c r="D856" t="s">
        <v>2442</v>
      </c>
      <c r="E856" t="s">
        <v>2443</v>
      </c>
      <c r="F856">
        <v>7</v>
      </c>
      <c r="G856" t="s">
        <v>179</v>
      </c>
      <c r="H856" t="s">
        <v>151</v>
      </c>
      <c r="I856" t="s">
        <v>188</v>
      </c>
      <c r="J856" t="s">
        <v>2589</v>
      </c>
      <c r="K856" t="s">
        <v>194</v>
      </c>
      <c r="L856">
        <v>0</v>
      </c>
      <c r="M856">
        <v>15</v>
      </c>
      <c r="N856">
        <v>15</v>
      </c>
      <c r="O856">
        <f t="shared" si="41"/>
        <v>0</v>
      </c>
    </row>
    <row r="857" spans="1:15" x14ac:dyDescent="0.25">
      <c r="A857" s="4">
        <f t="shared" si="39"/>
        <v>18233</v>
      </c>
      <c r="B857" s="4" t="str">
        <f t="shared" si="40"/>
        <v>1940s</v>
      </c>
      <c r="C857">
        <v>1949</v>
      </c>
      <c r="D857" t="s">
        <v>2442</v>
      </c>
      <c r="E857" t="s">
        <v>2443</v>
      </c>
      <c r="F857">
        <v>1</v>
      </c>
      <c r="G857" t="s">
        <v>179</v>
      </c>
      <c r="H857" t="s">
        <v>18</v>
      </c>
      <c r="I857" t="s">
        <v>467</v>
      </c>
      <c r="J857" t="s">
        <v>2590</v>
      </c>
      <c r="K857" t="s">
        <v>194</v>
      </c>
      <c r="L857">
        <v>0</v>
      </c>
      <c r="M857">
        <v>20</v>
      </c>
      <c r="N857">
        <v>22</v>
      </c>
      <c r="O857">
        <f t="shared" si="41"/>
        <v>2</v>
      </c>
    </row>
    <row r="858" spans="1:15" x14ac:dyDescent="0.25">
      <c r="A858" s="4">
        <f t="shared" si="39"/>
        <v>20442</v>
      </c>
      <c r="B858" s="4" t="str">
        <f t="shared" si="40"/>
        <v>1950s</v>
      </c>
      <c r="C858">
        <v>1955</v>
      </c>
      <c r="D858" t="s">
        <v>2442</v>
      </c>
      <c r="E858" t="s">
        <v>2443</v>
      </c>
      <c r="F858">
        <v>19</v>
      </c>
      <c r="G858" t="s">
        <v>179</v>
      </c>
      <c r="H858" t="s">
        <v>18</v>
      </c>
      <c r="I858" t="s">
        <v>2591</v>
      </c>
      <c r="J858" t="s">
        <v>1381</v>
      </c>
      <c r="K858" t="s">
        <v>2592</v>
      </c>
      <c r="L858">
        <v>0</v>
      </c>
      <c r="M858">
        <v>26</v>
      </c>
      <c r="N858">
        <v>26</v>
      </c>
      <c r="O858">
        <f t="shared" si="41"/>
        <v>0</v>
      </c>
    </row>
    <row r="859" spans="1:15" x14ac:dyDescent="0.25">
      <c r="A859" s="4">
        <f t="shared" si="39"/>
        <v>20424</v>
      </c>
      <c r="B859" s="4" t="str">
        <f t="shared" si="40"/>
        <v>1950s</v>
      </c>
      <c r="C859">
        <v>1955</v>
      </c>
      <c r="D859" t="s">
        <v>2442</v>
      </c>
      <c r="E859" t="s">
        <v>2443</v>
      </c>
      <c r="F859">
        <v>1</v>
      </c>
      <c r="G859" t="s">
        <v>179</v>
      </c>
      <c r="H859" t="s">
        <v>18</v>
      </c>
      <c r="I859" t="s">
        <v>195</v>
      </c>
      <c r="J859" t="s">
        <v>2593</v>
      </c>
      <c r="K859" t="s">
        <v>198</v>
      </c>
      <c r="L859">
        <v>0</v>
      </c>
      <c r="M859">
        <v>6</v>
      </c>
      <c r="N859">
        <v>6</v>
      </c>
      <c r="O859">
        <f t="shared" si="41"/>
        <v>0</v>
      </c>
    </row>
    <row r="860" spans="1:15" x14ac:dyDescent="0.25">
      <c r="A860" s="4">
        <f t="shared" si="39"/>
        <v>18610</v>
      </c>
      <c r="B860" s="4" t="str">
        <f t="shared" si="40"/>
        <v>1950s</v>
      </c>
      <c r="C860">
        <v>1950</v>
      </c>
      <c r="D860" t="s">
        <v>2442</v>
      </c>
      <c r="E860" t="s">
        <v>2443</v>
      </c>
      <c r="F860">
        <v>13</v>
      </c>
      <c r="G860" t="s">
        <v>179</v>
      </c>
      <c r="H860" t="s">
        <v>18</v>
      </c>
      <c r="I860" t="s">
        <v>195</v>
      </c>
      <c r="J860" t="s">
        <v>2594</v>
      </c>
      <c r="K860" t="s">
        <v>210</v>
      </c>
      <c r="L860">
        <v>3</v>
      </c>
      <c r="M860">
        <v>0</v>
      </c>
      <c r="N860">
        <v>31</v>
      </c>
      <c r="O860">
        <f t="shared" si="41"/>
        <v>31</v>
      </c>
    </row>
    <row r="861" spans="1:15" x14ac:dyDescent="0.25">
      <c r="A861" s="4">
        <f t="shared" si="39"/>
        <v>18611</v>
      </c>
      <c r="B861" s="4" t="str">
        <f t="shared" si="40"/>
        <v>1950s</v>
      </c>
      <c r="C861">
        <v>1950</v>
      </c>
      <c r="D861" t="s">
        <v>2442</v>
      </c>
      <c r="E861" t="s">
        <v>2443</v>
      </c>
      <c r="F861">
        <v>14</v>
      </c>
      <c r="G861" t="s">
        <v>179</v>
      </c>
      <c r="H861" t="s">
        <v>18</v>
      </c>
      <c r="I861" t="s">
        <v>195</v>
      </c>
      <c r="J861" t="s">
        <v>2595</v>
      </c>
      <c r="K861" t="s">
        <v>210</v>
      </c>
      <c r="L861">
        <v>1</v>
      </c>
      <c r="M861">
        <v>1</v>
      </c>
      <c r="N861">
        <v>20</v>
      </c>
      <c r="O861">
        <f t="shared" si="41"/>
        <v>19</v>
      </c>
    </row>
    <row r="862" spans="1:15" x14ac:dyDescent="0.25">
      <c r="A862" s="4">
        <f t="shared" si="39"/>
        <v>37616</v>
      </c>
      <c r="B862" s="4" t="str">
        <f t="shared" si="40"/>
        <v>2000s</v>
      </c>
      <c r="C862">
        <v>2002</v>
      </c>
      <c r="D862" t="s">
        <v>2442</v>
      </c>
      <c r="E862" t="s">
        <v>2443</v>
      </c>
      <c r="F862">
        <v>26</v>
      </c>
      <c r="G862" t="s">
        <v>179</v>
      </c>
      <c r="H862" t="s">
        <v>470</v>
      </c>
      <c r="I862" t="s">
        <v>2596</v>
      </c>
      <c r="J862" t="s">
        <v>2597</v>
      </c>
      <c r="K862" t="s">
        <v>2598</v>
      </c>
      <c r="L862">
        <v>0</v>
      </c>
      <c r="M862">
        <v>3</v>
      </c>
      <c r="N862">
        <v>16</v>
      </c>
      <c r="O862">
        <f t="shared" si="41"/>
        <v>13</v>
      </c>
    </row>
    <row r="863" spans="1:15" x14ac:dyDescent="0.25">
      <c r="A863" s="4">
        <f t="shared" si="39"/>
        <v>38332</v>
      </c>
      <c r="B863" s="4" t="str">
        <f t="shared" si="40"/>
        <v>2000s</v>
      </c>
      <c r="C863">
        <v>2004</v>
      </c>
      <c r="D863" t="s">
        <v>2442</v>
      </c>
      <c r="E863" t="s">
        <v>2443</v>
      </c>
      <c r="F863">
        <v>11</v>
      </c>
      <c r="G863" t="s">
        <v>179</v>
      </c>
      <c r="H863" t="s">
        <v>470</v>
      </c>
      <c r="I863" t="s">
        <v>2599</v>
      </c>
      <c r="J863" t="s">
        <v>2600</v>
      </c>
      <c r="K863" t="s">
        <v>2601</v>
      </c>
      <c r="L863">
        <v>1</v>
      </c>
      <c r="M863">
        <v>2</v>
      </c>
      <c r="N863">
        <v>2</v>
      </c>
      <c r="O863">
        <f t="shared" si="41"/>
        <v>0</v>
      </c>
    </row>
    <row r="864" spans="1:15" x14ac:dyDescent="0.25">
      <c r="A864" s="4">
        <f t="shared" si="39"/>
        <v>22994</v>
      </c>
      <c r="B864" s="4" t="str">
        <f t="shared" si="40"/>
        <v>1960s</v>
      </c>
      <c r="C864">
        <v>1962</v>
      </c>
      <c r="D864" t="s">
        <v>2442</v>
      </c>
      <c r="E864" t="s">
        <v>2443</v>
      </c>
      <c r="F864">
        <v>14</v>
      </c>
      <c r="G864" t="s">
        <v>179</v>
      </c>
      <c r="H864" t="s">
        <v>244</v>
      </c>
      <c r="I864" t="s">
        <v>2602</v>
      </c>
      <c r="J864" t="s">
        <v>2603</v>
      </c>
      <c r="K864" t="s">
        <v>187</v>
      </c>
      <c r="L864">
        <v>0</v>
      </c>
      <c r="M864">
        <v>50</v>
      </c>
      <c r="N864">
        <v>50</v>
      </c>
      <c r="O864">
        <f t="shared" si="41"/>
        <v>0</v>
      </c>
    </row>
    <row r="865" spans="1:15" x14ac:dyDescent="0.25">
      <c r="A865" s="4">
        <f t="shared" si="39"/>
        <v>32125</v>
      </c>
      <c r="B865" s="4" t="str">
        <f t="shared" si="40"/>
        <v>1980s</v>
      </c>
      <c r="C865">
        <v>1987</v>
      </c>
      <c r="D865" t="s">
        <v>2442</v>
      </c>
      <c r="E865" t="s">
        <v>2443</v>
      </c>
      <c r="F865">
        <v>14</v>
      </c>
      <c r="G865" t="s">
        <v>179</v>
      </c>
      <c r="H865" t="s">
        <v>244</v>
      </c>
      <c r="I865" t="s">
        <v>2604</v>
      </c>
      <c r="J865" t="s">
        <v>2605</v>
      </c>
      <c r="K865" t="s">
        <v>2598</v>
      </c>
      <c r="L865">
        <v>0</v>
      </c>
      <c r="M865">
        <v>29</v>
      </c>
      <c r="N865">
        <v>29</v>
      </c>
      <c r="O865">
        <f t="shared" si="41"/>
        <v>0</v>
      </c>
    </row>
    <row r="866" spans="1:15" x14ac:dyDescent="0.25">
      <c r="A866" s="4">
        <f t="shared" si="39"/>
        <v>21549</v>
      </c>
      <c r="B866" s="4" t="str">
        <f t="shared" si="40"/>
        <v>1950s</v>
      </c>
      <c r="C866">
        <v>1958</v>
      </c>
      <c r="D866" t="s">
        <v>2442</v>
      </c>
      <c r="E866" t="s">
        <v>2443</v>
      </c>
      <c r="F866">
        <v>30</v>
      </c>
      <c r="G866" t="s">
        <v>179</v>
      </c>
      <c r="H866" t="s">
        <v>770</v>
      </c>
      <c r="I866" t="s">
        <v>2606</v>
      </c>
      <c r="J866" t="s">
        <v>1374</v>
      </c>
      <c r="K866" t="s">
        <v>210</v>
      </c>
      <c r="L866">
        <v>0</v>
      </c>
      <c r="M866">
        <v>21</v>
      </c>
      <c r="N866">
        <v>37</v>
      </c>
      <c r="O866">
        <f t="shared" si="41"/>
        <v>16</v>
      </c>
    </row>
    <row r="867" spans="1:15" x14ac:dyDescent="0.25">
      <c r="A867" s="4">
        <f t="shared" si="39"/>
        <v>21906</v>
      </c>
      <c r="B867" s="4" t="str">
        <f t="shared" si="40"/>
        <v>1950s</v>
      </c>
      <c r="C867">
        <v>1959</v>
      </c>
      <c r="D867" t="s">
        <v>2442</v>
      </c>
      <c r="E867" t="s">
        <v>2443</v>
      </c>
      <c r="F867">
        <v>22</v>
      </c>
      <c r="G867" t="s">
        <v>179</v>
      </c>
      <c r="H867" t="s">
        <v>2607</v>
      </c>
      <c r="I867" t="s">
        <v>2608</v>
      </c>
      <c r="J867" t="s">
        <v>1374</v>
      </c>
      <c r="K867" t="s">
        <v>210</v>
      </c>
      <c r="L867">
        <v>10</v>
      </c>
      <c r="M867">
        <v>32</v>
      </c>
      <c r="N867">
        <v>32</v>
      </c>
      <c r="O867">
        <f t="shared" si="41"/>
        <v>0</v>
      </c>
    </row>
    <row r="868" spans="1:15" x14ac:dyDescent="0.25">
      <c r="A868" s="4">
        <f t="shared" si="39"/>
        <v>20798</v>
      </c>
      <c r="B868" s="4" t="str">
        <f t="shared" si="40"/>
        <v>1950s</v>
      </c>
      <c r="C868">
        <v>1956</v>
      </c>
      <c r="D868" t="s">
        <v>2442</v>
      </c>
      <c r="E868" t="s">
        <v>2443</v>
      </c>
      <c r="F868">
        <v>9</v>
      </c>
      <c r="G868" t="s">
        <v>216</v>
      </c>
      <c r="H868" t="s">
        <v>348</v>
      </c>
      <c r="I868" t="s">
        <v>2609</v>
      </c>
      <c r="J868" t="s">
        <v>2610</v>
      </c>
      <c r="K868" t="s">
        <v>220</v>
      </c>
      <c r="L868">
        <v>0</v>
      </c>
      <c r="M868">
        <v>62</v>
      </c>
      <c r="N868">
        <v>62</v>
      </c>
      <c r="O868">
        <f t="shared" si="41"/>
        <v>0</v>
      </c>
    </row>
    <row r="869" spans="1:15" x14ac:dyDescent="0.25">
      <c r="A869" s="4">
        <f t="shared" si="39"/>
        <v>18619</v>
      </c>
      <c r="B869" s="4" t="str">
        <f t="shared" si="40"/>
        <v>1950s</v>
      </c>
      <c r="C869">
        <v>1950</v>
      </c>
      <c r="D869" t="s">
        <v>2442</v>
      </c>
      <c r="E869" t="s">
        <v>2443</v>
      </c>
      <c r="F869">
        <v>22</v>
      </c>
      <c r="G869" t="s">
        <v>216</v>
      </c>
      <c r="H869" t="s">
        <v>18</v>
      </c>
      <c r="I869" t="s">
        <v>2611</v>
      </c>
      <c r="J869" t="s">
        <v>2612</v>
      </c>
      <c r="K869" t="s">
        <v>2613</v>
      </c>
      <c r="L869">
        <v>0</v>
      </c>
      <c r="M869">
        <v>2</v>
      </c>
      <c r="N869">
        <v>18</v>
      </c>
      <c r="O869">
        <f t="shared" si="41"/>
        <v>16</v>
      </c>
    </row>
    <row r="870" spans="1:15" x14ac:dyDescent="0.25">
      <c r="A870" s="4">
        <f t="shared" si="39"/>
        <v>15695</v>
      </c>
      <c r="B870" s="4" t="str">
        <f t="shared" si="40"/>
        <v>1940s</v>
      </c>
      <c r="C870">
        <v>1942</v>
      </c>
      <c r="D870" t="s">
        <v>2442</v>
      </c>
      <c r="E870" t="s">
        <v>2443</v>
      </c>
      <c r="F870">
        <v>20</v>
      </c>
      <c r="G870" t="s">
        <v>216</v>
      </c>
      <c r="H870" t="s">
        <v>244</v>
      </c>
      <c r="I870" t="s">
        <v>2614</v>
      </c>
      <c r="J870" t="s">
        <v>2610</v>
      </c>
      <c r="K870" t="s">
        <v>2613</v>
      </c>
      <c r="L870">
        <v>0</v>
      </c>
      <c r="M870">
        <v>13</v>
      </c>
      <c r="N870">
        <v>13</v>
      </c>
      <c r="O870">
        <f t="shared" si="41"/>
        <v>0</v>
      </c>
    </row>
    <row r="871" spans="1:15" x14ac:dyDescent="0.25">
      <c r="A871" s="4">
        <f t="shared" si="39"/>
        <v>29936</v>
      </c>
      <c r="B871" s="4" t="str">
        <f t="shared" si="40"/>
        <v>1980s</v>
      </c>
      <c r="C871">
        <v>1981</v>
      </c>
      <c r="D871" t="s">
        <v>2442</v>
      </c>
      <c r="E871" t="s">
        <v>2443</v>
      </c>
      <c r="F871">
        <v>16</v>
      </c>
      <c r="G871" t="s">
        <v>2615</v>
      </c>
      <c r="H871" t="s">
        <v>1920</v>
      </c>
      <c r="I871" t="s">
        <v>2616</v>
      </c>
      <c r="J871" t="s">
        <v>2617</v>
      </c>
      <c r="K871" t="s">
        <v>833</v>
      </c>
      <c r="L871">
        <v>0</v>
      </c>
      <c r="M871">
        <v>12</v>
      </c>
      <c r="N871">
        <v>12</v>
      </c>
      <c r="O871">
        <f t="shared" si="41"/>
        <v>0</v>
      </c>
    </row>
    <row r="872" spans="1:15" x14ac:dyDescent="0.25">
      <c r="A872" s="4">
        <f t="shared" si="39"/>
        <v>19334</v>
      </c>
      <c r="B872" s="4" t="str">
        <f t="shared" si="40"/>
        <v>1950s</v>
      </c>
      <c r="C872">
        <v>1952</v>
      </c>
      <c r="D872" t="s">
        <v>2442</v>
      </c>
      <c r="E872" t="s">
        <v>2443</v>
      </c>
      <c r="F872">
        <v>6</v>
      </c>
      <c r="G872" t="s">
        <v>1413</v>
      </c>
      <c r="H872" t="s">
        <v>984</v>
      </c>
      <c r="I872" t="s">
        <v>2618</v>
      </c>
      <c r="J872" t="s">
        <v>2619</v>
      </c>
      <c r="K872" t="s">
        <v>2620</v>
      </c>
      <c r="L872">
        <v>0</v>
      </c>
      <c r="M872">
        <v>18</v>
      </c>
      <c r="N872">
        <v>18</v>
      </c>
      <c r="O872">
        <f t="shared" si="41"/>
        <v>0</v>
      </c>
    </row>
    <row r="873" spans="1:15" x14ac:dyDescent="0.25">
      <c r="A873" s="4">
        <f t="shared" si="39"/>
        <v>26288</v>
      </c>
      <c r="B873" s="4" t="str">
        <f t="shared" si="40"/>
        <v>1970s</v>
      </c>
      <c r="C873">
        <v>1971</v>
      </c>
      <c r="D873" t="s">
        <v>2442</v>
      </c>
      <c r="E873" t="s">
        <v>2443</v>
      </c>
      <c r="F873">
        <v>21</v>
      </c>
      <c r="G873" t="s">
        <v>1413</v>
      </c>
      <c r="H873" t="s">
        <v>102</v>
      </c>
      <c r="I873" t="s">
        <v>2621</v>
      </c>
      <c r="J873" t="s">
        <v>1415</v>
      </c>
      <c r="K873" t="s">
        <v>1416</v>
      </c>
      <c r="L873">
        <v>0</v>
      </c>
      <c r="M873">
        <v>28</v>
      </c>
      <c r="N873">
        <v>73</v>
      </c>
      <c r="O873">
        <f t="shared" si="41"/>
        <v>45</v>
      </c>
    </row>
    <row r="874" spans="1:15" x14ac:dyDescent="0.25">
      <c r="A874" s="4">
        <f t="shared" si="39"/>
        <v>39061</v>
      </c>
      <c r="B874" s="4" t="str">
        <f t="shared" si="40"/>
        <v>2000s</v>
      </c>
      <c r="C874">
        <v>2006</v>
      </c>
      <c r="D874" t="s">
        <v>2442</v>
      </c>
      <c r="E874" t="s">
        <v>2443</v>
      </c>
      <c r="F874">
        <v>10</v>
      </c>
      <c r="G874" t="s">
        <v>226</v>
      </c>
      <c r="H874" t="s">
        <v>775</v>
      </c>
      <c r="I874" t="s">
        <v>2622</v>
      </c>
      <c r="J874" t="s">
        <v>2623</v>
      </c>
      <c r="K874" t="s">
        <v>2624</v>
      </c>
      <c r="L874">
        <v>0</v>
      </c>
      <c r="M874">
        <v>3</v>
      </c>
      <c r="N874">
        <v>3</v>
      </c>
      <c r="O874">
        <f t="shared" si="41"/>
        <v>0</v>
      </c>
    </row>
    <row r="875" spans="1:15" x14ac:dyDescent="0.25">
      <c r="A875" s="4">
        <f t="shared" si="39"/>
        <v>13511</v>
      </c>
      <c r="B875" s="4" t="str">
        <f t="shared" si="40"/>
        <v>1930s</v>
      </c>
      <c r="C875">
        <v>1936</v>
      </c>
      <c r="D875" t="s">
        <v>2442</v>
      </c>
      <c r="E875" t="s">
        <v>2443</v>
      </c>
      <c r="F875">
        <v>27</v>
      </c>
      <c r="G875" t="s">
        <v>226</v>
      </c>
      <c r="H875" t="s">
        <v>52</v>
      </c>
      <c r="I875" t="s">
        <v>2625</v>
      </c>
      <c r="J875" t="s">
        <v>2626</v>
      </c>
      <c r="K875" t="s">
        <v>569</v>
      </c>
      <c r="L875">
        <v>0</v>
      </c>
      <c r="M875">
        <v>12</v>
      </c>
      <c r="N875">
        <v>12</v>
      </c>
      <c r="O875">
        <f t="shared" si="41"/>
        <v>0</v>
      </c>
    </row>
    <row r="876" spans="1:15" x14ac:dyDescent="0.25">
      <c r="A876" s="4">
        <f t="shared" si="39"/>
        <v>32118</v>
      </c>
      <c r="B876" s="4" t="str">
        <f t="shared" si="40"/>
        <v>1980s</v>
      </c>
      <c r="C876">
        <v>1987</v>
      </c>
      <c r="D876" t="s">
        <v>2442</v>
      </c>
      <c r="E876" t="s">
        <v>2443</v>
      </c>
      <c r="F876">
        <v>7</v>
      </c>
      <c r="G876" t="s">
        <v>226</v>
      </c>
      <c r="H876" t="s">
        <v>579</v>
      </c>
      <c r="I876" t="s">
        <v>583</v>
      </c>
      <c r="J876" t="s">
        <v>1427</v>
      </c>
      <c r="K876" t="s">
        <v>2627</v>
      </c>
      <c r="L876">
        <v>0</v>
      </c>
      <c r="M876">
        <v>43</v>
      </c>
      <c r="N876">
        <v>43</v>
      </c>
      <c r="O876">
        <f t="shared" si="41"/>
        <v>0</v>
      </c>
    </row>
    <row r="877" spans="1:15" x14ac:dyDescent="0.25">
      <c r="A877" s="4">
        <f t="shared" si="39"/>
        <v>17160</v>
      </c>
      <c r="B877" s="4" t="str">
        <f t="shared" si="40"/>
        <v>1940s</v>
      </c>
      <c r="C877">
        <v>1946</v>
      </c>
      <c r="D877" t="s">
        <v>2442</v>
      </c>
      <c r="E877" t="s">
        <v>2443</v>
      </c>
      <c r="F877">
        <v>24</v>
      </c>
      <c r="G877" t="s">
        <v>226</v>
      </c>
      <c r="H877" t="s">
        <v>18</v>
      </c>
      <c r="I877" t="s">
        <v>2628</v>
      </c>
      <c r="J877" t="s">
        <v>1439</v>
      </c>
      <c r="K877" t="s">
        <v>235</v>
      </c>
      <c r="L877">
        <v>0</v>
      </c>
      <c r="M877">
        <v>12</v>
      </c>
      <c r="N877">
        <v>12</v>
      </c>
      <c r="O877">
        <f t="shared" si="41"/>
        <v>0</v>
      </c>
    </row>
    <row r="878" spans="1:15" x14ac:dyDescent="0.25">
      <c r="A878" s="4">
        <f t="shared" si="39"/>
        <v>16407</v>
      </c>
      <c r="B878" s="4" t="str">
        <f t="shared" si="40"/>
        <v>1940s</v>
      </c>
      <c r="C878">
        <v>1944</v>
      </c>
      <c r="D878" t="s">
        <v>2442</v>
      </c>
      <c r="E878" t="s">
        <v>2443</v>
      </c>
      <c r="F878">
        <v>1</v>
      </c>
      <c r="G878" t="s">
        <v>226</v>
      </c>
      <c r="H878" t="s">
        <v>18</v>
      </c>
      <c r="I878" t="s">
        <v>2629</v>
      </c>
      <c r="J878" t="s">
        <v>2630</v>
      </c>
      <c r="K878" t="s">
        <v>912</v>
      </c>
      <c r="L878">
        <v>0</v>
      </c>
      <c r="M878">
        <v>9</v>
      </c>
      <c r="N878">
        <v>17</v>
      </c>
      <c r="O878">
        <f t="shared" si="41"/>
        <v>8</v>
      </c>
    </row>
    <row r="879" spans="1:15" x14ac:dyDescent="0.25">
      <c r="A879" s="4">
        <f t="shared" si="39"/>
        <v>18239</v>
      </c>
      <c r="B879" s="4" t="str">
        <f t="shared" si="40"/>
        <v>1940s</v>
      </c>
      <c r="C879">
        <v>1949</v>
      </c>
      <c r="D879" t="s">
        <v>2442</v>
      </c>
      <c r="E879" t="s">
        <v>2443</v>
      </c>
      <c r="F879">
        <v>7</v>
      </c>
      <c r="G879" t="s">
        <v>226</v>
      </c>
      <c r="H879" t="s">
        <v>18</v>
      </c>
      <c r="I879" t="s">
        <v>2631</v>
      </c>
      <c r="J879" t="s">
        <v>2632</v>
      </c>
      <c r="K879" t="s">
        <v>2633</v>
      </c>
      <c r="L879">
        <v>0</v>
      </c>
      <c r="M879">
        <v>9</v>
      </c>
      <c r="N879">
        <v>9</v>
      </c>
      <c r="O879">
        <f t="shared" si="41"/>
        <v>0</v>
      </c>
    </row>
    <row r="880" spans="1:15" x14ac:dyDescent="0.25">
      <c r="A880" s="4">
        <f t="shared" si="39"/>
        <v>23362</v>
      </c>
      <c r="B880" s="4" t="str">
        <f t="shared" si="40"/>
        <v>1960s</v>
      </c>
      <c r="C880">
        <v>1963</v>
      </c>
      <c r="D880" t="s">
        <v>2442</v>
      </c>
      <c r="E880" t="s">
        <v>2443</v>
      </c>
      <c r="F880">
        <v>17</v>
      </c>
      <c r="G880" t="s">
        <v>226</v>
      </c>
      <c r="H880" t="s">
        <v>18</v>
      </c>
      <c r="I880" t="s">
        <v>2634</v>
      </c>
      <c r="J880" t="s">
        <v>2635</v>
      </c>
      <c r="K880" t="s">
        <v>235</v>
      </c>
      <c r="L880">
        <v>0</v>
      </c>
      <c r="M880">
        <v>0</v>
      </c>
      <c r="N880">
        <v>46</v>
      </c>
      <c r="O880">
        <f t="shared" si="41"/>
        <v>46</v>
      </c>
    </row>
    <row r="881" spans="1:15" x14ac:dyDescent="0.25">
      <c r="A881" s="4">
        <f t="shared" si="39"/>
        <v>37978</v>
      </c>
      <c r="B881" s="4" t="str">
        <f t="shared" si="40"/>
        <v>2000s</v>
      </c>
      <c r="C881">
        <v>2003</v>
      </c>
      <c r="D881" t="s">
        <v>2442</v>
      </c>
      <c r="E881" t="s">
        <v>2443</v>
      </c>
      <c r="F881">
        <v>23</v>
      </c>
      <c r="G881" t="s">
        <v>226</v>
      </c>
      <c r="H881" t="s">
        <v>1519</v>
      </c>
      <c r="I881" t="s">
        <v>2636</v>
      </c>
      <c r="J881" t="s">
        <v>2637</v>
      </c>
      <c r="K881" t="s">
        <v>2638</v>
      </c>
      <c r="L881">
        <v>0</v>
      </c>
      <c r="M881">
        <v>2</v>
      </c>
      <c r="N881">
        <v>2</v>
      </c>
      <c r="O881">
        <f t="shared" si="41"/>
        <v>0</v>
      </c>
    </row>
    <row r="882" spans="1:15" x14ac:dyDescent="0.25">
      <c r="A882" s="4">
        <f t="shared" si="39"/>
        <v>44557</v>
      </c>
      <c r="B882" s="4" t="str">
        <f t="shared" si="40"/>
        <v>2020s</v>
      </c>
      <c r="C882">
        <v>2021</v>
      </c>
      <c r="D882" t="s">
        <v>2442</v>
      </c>
      <c r="E882" t="s">
        <v>2443</v>
      </c>
      <c r="F882">
        <v>27</v>
      </c>
      <c r="G882" t="s">
        <v>226</v>
      </c>
      <c r="H882" t="s">
        <v>203</v>
      </c>
      <c r="I882" t="s">
        <v>2639</v>
      </c>
      <c r="J882" t="s">
        <v>2640</v>
      </c>
      <c r="K882" t="s">
        <v>2641</v>
      </c>
      <c r="L882">
        <v>0</v>
      </c>
      <c r="M882">
        <v>4</v>
      </c>
      <c r="N882">
        <v>4</v>
      </c>
      <c r="O882">
        <f t="shared" si="41"/>
        <v>0</v>
      </c>
    </row>
    <row r="883" spans="1:15" x14ac:dyDescent="0.25">
      <c r="A883" s="4">
        <f t="shared" si="39"/>
        <v>23735</v>
      </c>
      <c r="B883" s="4" t="str">
        <f t="shared" si="40"/>
        <v>1960s</v>
      </c>
      <c r="C883">
        <v>1964</v>
      </c>
      <c r="D883" t="s">
        <v>2442</v>
      </c>
      <c r="E883" t="s">
        <v>2443</v>
      </c>
      <c r="F883">
        <v>24</v>
      </c>
      <c r="G883" t="s">
        <v>226</v>
      </c>
      <c r="H883" t="s">
        <v>244</v>
      </c>
      <c r="I883" t="s">
        <v>2642</v>
      </c>
      <c r="J883" t="s">
        <v>2643</v>
      </c>
      <c r="K883" t="s">
        <v>2644</v>
      </c>
      <c r="L883">
        <v>0</v>
      </c>
      <c r="M883">
        <v>3</v>
      </c>
      <c r="N883">
        <v>3</v>
      </c>
      <c r="O883">
        <f t="shared" si="41"/>
        <v>0</v>
      </c>
    </row>
    <row r="884" spans="1:15" x14ac:dyDescent="0.25">
      <c r="A884" s="4">
        <f t="shared" si="39"/>
        <v>22994</v>
      </c>
      <c r="B884" s="4" t="str">
        <f t="shared" si="40"/>
        <v>1960s</v>
      </c>
      <c r="C884">
        <v>1962</v>
      </c>
      <c r="D884" t="s">
        <v>2442</v>
      </c>
      <c r="E884" t="s">
        <v>2443</v>
      </c>
      <c r="F884">
        <v>14</v>
      </c>
      <c r="G884" t="s">
        <v>226</v>
      </c>
      <c r="H884" t="s">
        <v>1206</v>
      </c>
      <c r="I884" t="s">
        <v>2645</v>
      </c>
      <c r="J884" t="s">
        <v>2646</v>
      </c>
      <c r="K884" t="s">
        <v>2644</v>
      </c>
      <c r="L884">
        <v>3</v>
      </c>
      <c r="M884">
        <v>5</v>
      </c>
      <c r="N884">
        <v>5</v>
      </c>
      <c r="O884">
        <f t="shared" si="41"/>
        <v>0</v>
      </c>
    </row>
    <row r="885" spans="1:15" x14ac:dyDescent="0.25">
      <c r="A885" s="4">
        <f t="shared" si="39"/>
        <v>35036</v>
      </c>
      <c r="B885" s="4" t="str">
        <f t="shared" si="40"/>
        <v>1990s</v>
      </c>
      <c r="C885">
        <v>1995</v>
      </c>
      <c r="D885" t="s">
        <v>2442</v>
      </c>
      <c r="E885" t="s">
        <v>2443</v>
      </c>
      <c r="F885">
        <v>3</v>
      </c>
      <c r="G885" t="s">
        <v>248</v>
      </c>
      <c r="H885" t="s">
        <v>52</v>
      </c>
      <c r="I885" t="s">
        <v>356</v>
      </c>
      <c r="J885" t="s">
        <v>2647</v>
      </c>
      <c r="K885" t="s">
        <v>1454</v>
      </c>
      <c r="L885">
        <v>0</v>
      </c>
      <c r="M885">
        <v>72</v>
      </c>
      <c r="N885">
        <v>78</v>
      </c>
      <c r="O885">
        <f t="shared" si="41"/>
        <v>6</v>
      </c>
    </row>
    <row r="886" spans="1:15" x14ac:dyDescent="0.25">
      <c r="A886" s="4">
        <f t="shared" si="39"/>
        <v>36136</v>
      </c>
      <c r="B886" s="4" t="str">
        <f t="shared" si="40"/>
        <v>1990s</v>
      </c>
      <c r="C886">
        <v>1998</v>
      </c>
      <c r="D886" t="s">
        <v>2442</v>
      </c>
      <c r="E886" t="s">
        <v>2443</v>
      </c>
      <c r="F886">
        <v>7</v>
      </c>
      <c r="G886" t="s">
        <v>256</v>
      </c>
      <c r="H886" t="s">
        <v>71</v>
      </c>
      <c r="I886" t="s">
        <v>2648</v>
      </c>
      <c r="J886" t="s">
        <v>2649</v>
      </c>
      <c r="K886" t="s">
        <v>2650</v>
      </c>
      <c r="L886">
        <v>0</v>
      </c>
      <c r="M886">
        <v>7</v>
      </c>
      <c r="N886">
        <v>10</v>
      </c>
      <c r="O886">
        <f t="shared" si="41"/>
        <v>3</v>
      </c>
    </row>
    <row r="887" spans="1:15" x14ac:dyDescent="0.25">
      <c r="A887" s="4">
        <f t="shared" si="39"/>
        <v>35773</v>
      </c>
      <c r="B887" s="4" t="str">
        <f t="shared" si="40"/>
        <v>1990s</v>
      </c>
      <c r="C887">
        <v>1997</v>
      </c>
      <c r="D887" t="s">
        <v>2442</v>
      </c>
      <c r="E887" t="s">
        <v>2443</v>
      </c>
      <c r="F887">
        <v>9</v>
      </c>
      <c r="G887" t="s">
        <v>256</v>
      </c>
      <c r="H887" t="s">
        <v>902</v>
      </c>
      <c r="I887" t="s">
        <v>2651</v>
      </c>
      <c r="J887" t="s">
        <v>2652</v>
      </c>
      <c r="K887" t="s">
        <v>2653</v>
      </c>
      <c r="L887">
        <v>0</v>
      </c>
      <c r="M887">
        <v>4</v>
      </c>
      <c r="N887">
        <v>17</v>
      </c>
      <c r="O887">
        <f t="shared" si="41"/>
        <v>13</v>
      </c>
    </row>
    <row r="888" spans="1:15" x14ac:dyDescent="0.25">
      <c r="A888" s="4">
        <f t="shared" si="39"/>
        <v>24083</v>
      </c>
      <c r="B888" s="4" t="str">
        <f t="shared" si="40"/>
        <v>1960s</v>
      </c>
      <c r="C888">
        <v>1965</v>
      </c>
      <c r="D888" t="s">
        <v>2442</v>
      </c>
      <c r="E888" t="s">
        <v>2443</v>
      </c>
      <c r="F888">
        <v>7</v>
      </c>
      <c r="G888" t="s">
        <v>263</v>
      </c>
      <c r="H888" t="s">
        <v>18</v>
      </c>
      <c r="I888" t="s">
        <v>1063</v>
      </c>
      <c r="J888" t="s">
        <v>264</v>
      </c>
      <c r="K888" t="s">
        <v>2654</v>
      </c>
      <c r="L888">
        <v>0</v>
      </c>
      <c r="M888">
        <v>32</v>
      </c>
      <c r="N888">
        <v>32</v>
      </c>
      <c r="O888">
        <f t="shared" si="41"/>
        <v>0</v>
      </c>
    </row>
    <row r="889" spans="1:15" x14ac:dyDescent="0.25">
      <c r="A889" s="4">
        <f t="shared" si="39"/>
        <v>28470</v>
      </c>
      <c r="B889" s="4" t="str">
        <f t="shared" si="40"/>
        <v>1970s</v>
      </c>
      <c r="C889">
        <v>1977</v>
      </c>
      <c r="D889" t="s">
        <v>2442</v>
      </c>
      <c r="E889" t="s">
        <v>2443</v>
      </c>
      <c r="F889">
        <v>11</v>
      </c>
      <c r="G889" t="s">
        <v>263</v>
      </c>
      <c r="H889" t="s">
        <v>244</v>
      </c>
      <c r="I889" t="s">
        <v>2655</v>
      </c>
      <c r="J889" t="s">
        <v>2656</v>
      </c>
      <c r="K889" t="s">
        <v>2657</v>
      </c>
      <c r="L889">
        <v>0</v>
      </c>
      <c r="M889">
        <v>13</v>
      </c>
      <c r="N889">
        <v>13</v>
      </c>
      <c r="O889">
        <f t="shared" si="41"/>
        <v>0</v>
      </c>
    </row>
    <row r="890" spans="1:15" x14ac:dyDescent="0.25">
      <c r="A890" s="4">
        <f t="shared" si="39"/>
        <v>26641</v>
      </c>
      <c r="B890" s="4" t="str">
        <f t="shared" si="40"/>
        <v>1970s</v>
      </c>
      <c r="C890">
        <v>1972</v>
      </c>
      <c r="D890" t="s">
        <v>2442</v>
      </c>
      <c r="E890" t="s">
        <v>2443</v>
      </c>
      <c r="F890">
        <v>8</v>
      </c>
      <c r="G890" t="s">
        <v>2658</v>
      </c>
      <c r="H890" t="s">
        <v>52</v>
      </c>
      <c r="I890" t="s">
        <v>356</v>
      </c>
      <c r="J890" t="s">
        <v>2659</v>
      </c>
      <c r="K890" t="s">
        <v>2660</v>
      </c>
      <c r="L890">
        <v>2</v>
      </c>
      <c r="M890">
        <v>43</v>
      </c>
      <c r="N890">
        <v>61</v>
      </c>
      <c r="O890">
        <f t="shared" si="41"/>
        <v>18</v>
      </c>
    </row>
    <row r="891" spans="1:15" x14ac:dyDescent="0.25">
      <c r="A891" s="4">
        <f t="shared" si="39"/>
        <v>30294</v>
      </c>
      <c r="B891" s="4" t="str">
        <f t="shared" si="40"/>
        <v>1980s</v>
      </c>
      <c r="C891">
        <v>1982</v>
      </c>
      <c r="D891" t="s">
        <v>2442</v>
      </c>
      <c r="E891" t="s">
        <v>2443</v>
      </c>
      <c r="F891">
        <v>9</v>
      </c>
      <c r="G891" t="s">
        <v>275</v>
      </c>
      <c r="H891" t="s">
        <v>442</v>
      </c>
      <c r="I891" t="s">
        <v>2661</v>
      </c>
      <c r="J891" t="s">
        <v>2662</v>
      </c>
      <c r="K891" t="s">
        <v>2663</v>
      </c>
      <c r="L891">
        <v>0</v>
      </c>
      <c r="M891">
        <v>46</v>
      </c>
      <c r="N891">
        <v>46</v>
      </c>
      <c r="O891">
        <f t="shared" si="41"/>
        <v>0</v>
      </c>
    </row>
    <row r="892" spans="1:15" x14ac:dyDescent="0.25">
      <c r="A892" s="4">
        <f t="shared" si="39"/>
        <v>31761</v>
      </c>
      <c r="B892" s="4" t="str">
        <f t="shared" si="40"/>
        <v>1980s</v>
      </c>
      <c r="C892">
        <v>1986</v>
      </c>
      <c r="D892" t="s">
        <v>2442</v>
      </c>
      <c r="E892" t="s">
        <v>2443</v>
      </c>
      <c r="F892">
        <v>15</v>
      </c>
      <c r="G892" t="s">
        <v>287</v>
      </c>
      <c r="H892" t="s">
        <v>26</v>
      </c>
      <c r="I892" t="s">
        <v>1471</v>
      </c>
      <c r="J892" t="s">
        <v>2664</v>
      </c>
      <c r="K892" t="s">
        <v>2665</v>
      </c>
      <c r="L892">
        <v>0</v>
      </c>
      <c r="M892">
        <v>6</v>
      </c>
      <c r="N892">
        <v>44</v>
      </c>
      <c r="O892">
        <f t="shared" si="41"/>
        <v>38</v>
      </c>
    </row>
    <row r="893" spans="1:15" x14ac:dyDescent="0.25">
      <c r="A893" s="4">
        <f t="shared" si="39"/>
        <v>18242</v>
      </c>
      <c r="B893" s="4" t="str">
        <f t="shared" si="40"/>
        <v>1940s</v>
      </c>
      <c r="C893">
        <v>1949</v>
      </c>
      <c r="D893" t="s">
        <v>2442</v>
      </c>
      <c r="E893" t="s">
        <v>2443</v>
      </c>
      <c r="F893">
        <v>10</v>
      </c>
      <c r="G893" t="s">
        <v>287</v>
      </c>
      <c r="H893" t="s">
        <v>151</v>
      </c>
      <c r="I893" t="s">
        <v>1354</v>
      </c>
      <c r="J893" t="s">
        <v>2666</v>
      </c>
      <c r="K893" t="s">
        <v>2667</v>
      </c>
      <c r="L893">
        <v>0</v>
      </c>
      <c r="M893">
        <v>17</v>
      </c>
      <c r="N893">
        <v>40</v>
      </c>
      <c r="O893">
        <f t="shared" si="41"/>
        <v>23</v>
      </c>
    </row>
    <row r="894" spans="1:15" x14ac:dyDescent="0.25">
      <c r="A894" s="4">
        <f t="shared" si="39"/>
        <v>18241</v>
      </c>
      <c r="B894" s="4" t="str">
        <f t="shared" si="40"/>
        <v>1940s</v>
      </c>
      <c r="C894">
        <v>1949</v>
      </c>
      <c r="D894" t="s">
        <v>2442</v>
      </c>
      <c r="E894" t="s">
        <v>2443</v>
      </c>
      <c r="F894">
        <v>9</v>
      </c>
      <c r="G894" t="s">
        <v>287</v>
      </c>
      <c r="H894" t="s">
        <v>151</v>
      </c>
      <c r="I894" t="s">
        <v>1354</v>
      </c>
      <c r="J894" t="s">
        <v>2668</v>
      </c>
      <c r="K894" t="s">
        <v>2667</v>
      </c>
      <c r="L894">
        <v>0</v>
      </c>
      <c r="M894">
        <v>38</v>
      </c>
      <c r="N894">
        <v>38</v>
      </c>
      <c r="O894">
        <f t="shared" si="41"/>
        <v>0</v>
      </c>
    </row>
    <row r="895" spans="1:15" x14ac:dyDescent="0.25">
      <c r="A895" s="4">
        <f t="shared" si="39"/>
        <v>17872</v>
      </c>
      <c r="B895" s="4" t="str">
        <f t="shared" si="40"/>
        <v>1940s</v>
      </c>
      <c r="C895">
        <v>1948</v>
      </c>
      <c r="D895" t="s">
        <v>2442</v>
      </c>
      <c r="E895" t="s">
        <v>2443</v>
      </c>
      <c r="F895">
        <v>5</v>
      </c>
      <c r="G895" t="s">
        <v>287</v>
      </c>
      <c r="H895" t="s">
        <v>151</v>
      </c>
      <c r="I895" t="s">
        <v>2669</v>
      </c>
      <c r="J895" t="s">
        <v>2670</v>
      </c>
      <c r="K895" t="s">
        <v>2671</v>
      </c>
      <c r="L895">
        <v>0</v>
      </c>
      <c r="M895">
        <v>9</v>
      </c>
      <c r="N895">
        <v>40</v>
      </c>
      <c r="O895">
        <f t="shared" si="41"/>
        <v>31</v>
      </c>
    </row>
    <row r="896" spans="1:15" x14ac:dyDescent="0.25">
      <c r="A896" s="4">
        <f t="shared" si="39"/>
        <v>17161</v>
      </c>
      <c r="B896" s="4" t="str">
        <f t="shared" si="40"/>
        <v>1940s</v>
      </c>
      <c r="C896">
        <v>1946</v>
      </c>
      <c r="D896" t="s">
        <v>2442</v>
      </c>
      <c r="E896" t="s">
        <v>2443</v>
      </c>
      <c r="F896">
        <v>25</v>
      </c>
      <c r="G896" t="s">
        <v>287</v>
      </c>
      <c r="H896" t="s">
        <v>18</v>
      </c>
      <c r="I896" t="s">
        <v>745</v>
      </c>
      <c r="J896" t="s">
        <v>1472</v>
      </c>
      <c r="K896" t="s">
        <v>2672</v>
      </c>
      <c r="L896">
        <v>5</v>
      </c>
      <c r="M896">
        <v>11</v>
      </c>
      <c r="N896">
        <v>11</v>
      </c>
      <c r="O896">
        <f t="shared" si="41"/>
        <v>0</v>
      </c>
    </row>
    <row r="897" spans="1:15" x14ac:dyDescent="0.25">
      <c r="A897" s="4">
        <f t="shared" si="39"/>
        <v>16058</v>
      </c>
      <c r="B897" s="4" t="str">
        <f t="shared" si="40"/>
        <v>1940s</v>
      </c>
      <c r="C897">
        <v>1943</v>
      </c>
      <c r="D897" t="s">
        <v>2442</v>
      </c>
      <c r="E897" t="s">
        <v>2443</v>
      </c>
      <c r="F897">
        <v>18</v>
      </c>
      <c r="G897" t="s">
        <v>287</v>
      </c>
      <c r="H897" t="s">
        <v>18</v>
      </c>
      <c r="I897" t="s">
        <v>2673</v>
      </c>
      <c r="J897" t="s">
        <v>2674</v>
      </c>
      <c r="K897" t="s">
        <v>290</v>
      </c>
      <c r="L897">
        <v>0</v>
      </c>
      <c r="M897">
        <v>3</v>
      </c>
      <c r="N897">
        <v>3</v>
      </c>
      <c r="O897">
        <f t="shared" si="41"/>
        <v>0</v>
      </c>
    </row>
    <row r="898" spans="1:15" x14ac:dyDescent="0.25">
      <c r="A898" s="4">
        <f t="shared" si="39"/>
        <v>13510</v>
      </c>
      <c r="B898" s="4" t="str">
        <f t="shared" si="40"/>
        <v>1930s</v>
      </c>
      <c r="C898">
        <v>1936</v>
      </c>
      <c r="D898" t="s">
        <v>2442</v>
      </c>
      <c r="E898" t="s">
        <v>2443</v>
      </c>
      <c r="F898">
        <v>26</v>
      </c>
      <c r="G898" t="s">
        <v>287</v>
      </c>
      <c r="H898" t="s">
        <v>18</v>
      </c>
      <c r="I898" t="s">
        <v>2675</v>
      </c>
      <c r="J898" t="s">
        <v>2676</v>
      </c>
      <c r="K898" t="s">
        <v>290</v>
      </c>
      <c r="L898">
        <v>0</v>
      </c>
      <c r="M898">
        <v>0</v>
      </c>
      <c r="N898">
        <v>0</v>
      </c>
      <c r="O898">
        <f t="shared" si="41"/>
        <v>0</v>
      </c>
    </row>
    <row r="899" spans="1:15" x14ac:dyDescent="0.25">
      <c r="A899" s="4">
        <f t="shared" ref="A899:A962" si="42">DATE(C899, MONTH(E899&amp;1),F899)</f>
        <v>17161</v>
      </c>
      <c r="B899" s="4" t="str">
        <f t="shared" ref="B899:B962" si="43">FLOOR(C899,10)&amp;"s"</f>
        <v>1940s</v>
      </c>
      <c r="C899">
        <v>1946</v>
      </c>
      <c r="D899" t="s">
        <v>2442</v>
      </c>
      <c r="E899" t="s">
        <v>2443</v>
      </c>
      <c r="F899">
        <v>25</v>
      </c>
      <c r="G899" t="s">
        <v>287</v>
      </c>
      <c r="H899" t="s">
        <v>18</v>
      </c>
      <c r="I899" t="s">
        <v>2591</v>
      </c>
      <c r="J899" t="s">
        <v>2677</v>
      </c>
      <c r="K899" t="s">
        <v>2678</v>
      </c>
      <c r="L899">
        <v>0</v>
      </c>
      <c r="M899">
        <v>20</v>
      </c>
      <c r="N899">
        <v>30</v>
      </c>
      <c r="O899">
        <f t="shared" ref="O899:O962" si="44">(N899-M899)</f>
        <v>10</v>
      </c>
    </row>
    <row r="900" spans="1:15" x14ac:dyDescent="0.25">
      <c r="A900" s="4">
        <f t="shared" si="42"/>
        <v>30309</v>
      </c>
      <c r="B900" s="4" t="str">
        <f t="shared" si="43"/>
        <v>1980s</v>
      </c>
      <c r="C900">
        <v>1982</v>
      </c>
      <c r="D900" t="s">
        <v>2442</v>
      </c>
      <c r="E900" t="s">
        <v>2443</v>
      </c>
      <c r="F900">
        <v>24</v>
      </c>
      <c r="G900" t="s">
        <v>287</v>
      </c>
      <c r="H900" t="s">
        <v>102</v>
      </c>
      <c r="I900" t="s">
        <v>2679</v>
      </c>
      <c r="J900" t="s">
        <v>2680</v>
      </c>
      <c r="K900" t="s">
        <v>2665</v>
      </c>
      <c r="L900">
        <v>0</v>
      </c>
      <c r="M900">
        <v>25</v>
      </c>
      <c r="N900">
        <v>69</v>
      </c>
      <c r="O900">
        <f t="shared" si="44"/>
        <v>44</v>
      </c>
    </row>
    <row r="901" spans="1:15" x14ac:dyDescent="0.25">
      <c r="A901" s="4">
        <f t="shared" si="42"/>
        <v>11301</v>
      </c>
      <c r="B901" s="4" t="str">
        <f t="shared" si="43"/>
        <v>1930s</v>
      </c>
      <c r="C901">
        <v>1930</v>
      </c>
      <c r="D901" t="s">
        <v>2442</v>
      </c>
      <c r="E901" t="s">
        <v>2443</v>
      </c>
      <c r="F901">
        <v>9</v>
      </c>
      <c r="G901" t="s">
        <v>287</v>
      </c>
      <c r="H901" t="s">
        <v>2681</v>
      </c>
      <c r="I901" t="s">
        <v>2682</v>
      </c>
      <c r="J901" t="s">
        <v>1472</v>
      </c>
      <c r="K901" t="s">
        <v>290</v>
      </c>
      <c r="L901">
        <v>0</v>
      </c>
      <c r="M901">
        <v>4</v>
      </c>
      <c r="N901">
        <v>6</v>
      </c>
      <c r="O901">
        <f t="shared" si="44"/>
        <v>2</v>
      </c>
    </row>
    <row r="902" spans="1:15" x14ac:dyDescent="0.25">
      <c r="A902" s="4">
        <f t="shared" si="42"/>
        <v>17524</v>
      </c>
      <c r="B902" s="4" t="str">
        <f t="shared" si="43"/>
        <v>1940s</v>
      </c>
      <c r="C902">
        <v>1947</v>
      </c>
      <c r="D902" t="s">
        <v>2442</v>
      </c>
      <c r="E902" t="s">
        <v>2443</v>
      </c>
      <c r="F902">
        <v>23</v>
      </c>
      <c r="G902" t="s">
        <v>287</v>
      </c>
      <c r="H902" t="s">
        <v>806</v>
      </c>
      <c r="I902" t="s">
        <v>2683</v>
      </c>
      <c r="J902" t="s">
        <v>289</v>
      </c>
      <c r="K902" t="s">
        <v>2684</v>
      </c>
      <c r="L902">
        <v>0</v>
      </c>
      <c r="M902">
        <v>25</v>
      </c>
      <c r="N902">
        <v>30</v>
      </c>
      <c r="O902">
        <f t="shared" si="44"/>
        <v>5</v>
      </c>
    </row>
    <row r="903" spans="1:15" x14ac:dyDescent="0.25">
      <c r="A903" s="4">
        <f t="shared" si="42"/>
        <v>28828</v>
      </c>
      <c r="B903" s="4" t="str">
        <f t="shared" si="43"/>
        <v>1970s</v>
      </c>
      <c r="C903">
        <v>1978</v>
      </c>
      <c r="D903" t="s">
        <v>2442</v>
      </c>
      <c r="E903" t="s">
        <v>2443</v>
      </c>
      <c r="F903">
        <v>4</v>
      </c>
      <c r="G903" t="s">
        <v>342</v>
      </c>
      <c r="H903" t="s">
        <v>14</v>
      </c>
      <c r="I903" t="s">
        <v>2685</v>
      </c>
      <c r="J903" t="s">
        <v>2686</v>
      </c>
      <c r="K903" t="s">
        <v>2687</v>
      </c>
      <c r="L903">
        <v>0</v>
      </c>
      <c r="M903">
        <v>2</v>
      </c>
      <c r="N903">
        <v>22</v>
      </c>
      <c r="O903">
        <f t="shared" si="44"/>
        <v>20</v>
      </c>
    </row>
    <row r="904" spans="1:15" x14ac:dyDescent="0.25">
      <c r="A904" s="4">
        <f t="shared" si="42"/>
        <v>29576</v>
      </c>
      <c r="B904" s="4" t="str">
        <f t="shared" si="43"/>
        <v>1980s</v>
      </c>
      <c r="C904">
        <v>1980</v>
      </c>
      <c r="D904" t="s">
        <v>2442</v>
      </c>
      <c r="E904" t="s">
        <v>2443</v>
      </c>
      <c r="F904">
        <v>21</v>
      </c>
      <c r="G904" t="s">
        <v>299</v>
      </c>
      <c r="H904" t="s">
        <v>735</v>
      </c>
      <c r="I904" t="s">
        <v>2688</v>
      </c>
      <c r="J904" t="s">
        <v>2689</v>
      </c>
      <c r="K904" t="s">
        <v>2690</v>
      </c>
      <c r="L904">
        <v>0</v>
      </c>
      <c r="M904">
        <v>70</v>
      </c>
      <c r="N904">
        <v>70</v>
      </c>
      <c r="O904">
        <f t="shared" si="44"/>
        <v>0</v>
      </c>
    </row>
    <row r="905" spans="1:15" x14ac:dyDescent="0.25">
      <c r="A905" s="4">
        <f t="shared" si="42"/>
        <v>36151</v>
      </c>
      <c r="B905" s="4" t="str">
        <f t="shared" si="43"/>
        <v>1990s</v>
      </c>
      <c r="C905">
        <v>1998</v>
      </c>
      <c r="D905" t="s">
        <v>2442</v>
      </c>
      <c r="E905" t="s">
        <v>2443</v>
      </c>
      <c r="F905">
        <v>22</v>
      </c>
      <c r="G905" t="s">
        <v>299</v>
      </c>
      <c r="H905" t="s">
        <v>26</v>
      </c>
      <c r="I905" t="s">
        <v>2691</v>
      </c>
      <c r="J905" t="s">
        <v>2692</v>
      </c>
      <c r="K905" t="s">
        <v>2693</v>
      </c>
      <c r="L905">
        <v>0</v>
      </c>
      <c r="M905">
        <v>5</v>
      </c>
      <c r="N905">
        <v>5</v>
      </c>
      <c r="O905">
        <f t="shared" si="44"/>
        <v>0</v>
      </c>
    </row>
    <row r="906" spans="1:15" x14ac:dyDescent="0.25">
      <c r="A906" s="4">
        <f t="shared" si="42"/>
        <v>35420</v>
      </c>
      <c r="B906" s="4" t="str">
        <f t="shared" si="43"/>
        <v>1990s</v>
      </c>
      <c r="C906">
        <v>1996</v>
      </c>
      <c r="D906" t="s">
        <v>2442</v>
      </c>
      <c r="E906" t="s">
        <v>2443</v>
      </c>
      <c r="F906">
        <v>21</v>
      </c>
      <c r="G906" t="s">
        <v>299</v>
      </c>
      <c r="H906" t="s">
        <v>26</v>
      </c>
      <c r="I906" t="s">
        <v>2694</v>
      </c>
      <c r="J906" t="s">
        <v>2695</v>
      </c>
      <c r="K906" t="s">
        <v>2693</v>
      </c>
      <c r="L906">
        <v>0</v>
      </c>
      <c r="M906">
        <v>4</v>
      </c>
      <c r="N906">
        <v>4</v>
      </c>
      <c r="O906">
        <f t="shared" si="44"/>
        <v>0</v>
      </c>
    </row>
    <row r="907" spans="1:15" x14ac:dyDescent="0.25">
      <c r="A907" s="4">
        <f t="shared" si="42"/>
        <v>30664</v>
      </c>
      <c r="B907" s="4" t="str">
        <f t="shared" si="43"/>
        <v>1980s</v>
      </c>
      <c r="C907">
        <v>1983</v>
      </c>
      <c r="D907" t="s">
        <v>2442</v>
      </c>
      <c r="E907" t="s">
        <v>2443</v>
      </c>
      <c r="F907">
        <v>14</v>
      </c>
      <c r="G907" t="s">
        <v>299</v>
      </c>
      <c r="H907" t="s">
        <v>52</v>
      </c>
      <c r="I907" t="s">
        <v>2696</v>
      </c>
      <c r="J907" t="s">
        <v>2697</v>
      </c>
      <c r="K907" t="s">
        <v>2698</v>
      </c>
      <c r="L907">
        <v>22</v>
      </c>
      <c r="M907">
        <v>3</v>
      </c>
      <c r="N907">
        <v>3</v>
      </c>
      <c r="O907">
        <f t="shared" si="44"/>
        <v>0</v>
      </c>
    </row>
    <row r="908" spans="1:15" x14ac:dyDescent="0.25">
      <c r="A908" s="4">
        <f t="shared" si="42"/>
        <v>42724</v>
      </c>
      <c r="B908" s="4" t="str">
        <f t="shared" si="43"/>
        <v>2010s</v>
      </c>
      <c r="C908">
        <v>2016</v>
      </c>
      <c r="D908" t="s">
        <v>2442</v>
      </c>
      <c r="E908" t="s">
        <v>2443</v>
      </c>
      <c r="F908">
        <v>20</v>
      </c>
      <c r="G908" t="s">
        <v>299</v>
      </c>
      <c r="H908" t="s">
        <v>52</v>
      </c>
      <c r="I908" t="s">
        <v>2699</v>
      </c>
      <c r="J908" t="s">
        <v>2700</v>
      </c>
      <c r="K908" t="s">
        <v>303</v>
      </c>
      <c r="L908">
        <v>0</v>
      </c>
      <c r="M908">
        <v>5</v>
      </c>
      <c r="N908">
        <v>6</v>
      </c>
      <c r="O908">
        <f t="shared" si="44"/>
        <v>1</v>
      </c>
    </row>
    <row r="909" spans="1:15" x14ac:dyDescent="0.25">
      <c r="A909" s="4">
        <f t="shared" si="42"/>
        <v>20797</v>
      </c>
      <c r="B909" s="4" t="str">
        <f t="shared" si="43"/>
        <v>1950s</v>
      </c>
      <c r="C909">
        <v>1956</v>
      </c>
      <c r="D909" t="s">
        <v>2442</v>
      </c>
      <c r="E909" t="s">
        <v>2443</v>
      </c>
      <c r="F909">
        <v>8</v>
      </c>
      <c r="G909" t="s">
        <v>299</v>
      </c>
      <c r="H909" t="s">
        <v>184</v>
      </c>
      <c r="I909" t="s">
        <v>2701</v>
      </c>
      <c r="J909" t="s">
        <v>2702</v>
      </c>
      <c r="K909" t="s">
        <v>2703</v>
      </c>
      <c r="L909">
        <v>0</v>
      </c>
      <c r="M909">
        <v>14</v>
      </c>
      <c r="N909">
        <v>16</v>
      </c>
      <c r="O909">
        <f t="shared" si="44"/>
        <v>2</v>
      </c>
    </row>
    <row r="910" spans="1:15" x14ac:dyDescent="0.25">
      <c r="A910" s="4">
        <f t="shared" si="42"/>
        <v>21892</v>
      </c>
      <c r="B910" s="4" t="str">
        <f t="shared" si="43"/>
        <v>1950s</v>
      </c>
      <c r="C910">
        <v>1959</v>
      </c>
      <c r="D910" t="s">
        <v>2442</v>
      </c>
      <c r="E910" t="s">
        <v>2443</v>
      </c>
      <c r="F910">
        <v>8</v>
      </c>
      <c r="G910" t="s">
        <v>299</v>
      </c>
      <c r="H910" t="s">
        <v>151</v>
      </c>
      <c r="I910" t="s">
        <v>2704</v>
      </c>
      <c r="J910" t="s">
        <v>2705</v>
      </c>
      <c r="K910" t="s">
        <v>2706</v>
      </c>
      <c r="L910">
        <v>0</v>
      </c>
      <c r="M910">
        <v>45</v>
      </c>
      <c r="N910">
        <v>45</v>
      </c>
      <c r="O910">
        <f t="shared" si="44"/>
        <v>0</v>
      </c>
    </row>
    <row r="911" spans="1:15" x14ac:dyDescent="0.25">
      <c r="A911" s="4">
        <f t="shared" si="42"/>
        <v>29938</v>
      </c>
      <c r="B911" s="4" t="str">
        <f t="shared" si="43"/>
        <v>1980s</v>
      </c>
      <c r="C911">
        <v>1981</v>
      </c>
      <c r="D911" t="s">
        <v>2442</v>
      </c>
      <c r="E911" t="s">
        <v>2443</v>
      </c>
      <c r="F911">
        <v>18</v>
      </c>
      <c r="G911" t="s">
        <v>299</v>
      </c>
      <c r="H911" t="s">
        <v>14</v>
      </c>
      <c r="I911" t="s">
        <v>315</v>
      </c>
      <c r="J911" t="s">
        <v>2707</v>
      </c>
      <c r="K911" t="s">
        <v>319</v>
      </c>
      <c r="L911">
        <v>0</v>
      </c>
      <c r="M911">
        <v>13</v>
      </c>
      <c r="N911">
        <v>13</v>
      </c>
      <c r="O911">
        <f t="shared" si="44"/>
        <v>0</v>
      </c>
    </row>
    <row r="912" spans="1:15" x14ac:dyDescent="0.25">
      <c r="A912" s="4">
        <f t="shared" si="42"/>
        <v>24465</v>
      </c>
      <c r="B912" s="4" t="str">
        <f t="shared" si="43"/>
        <v>1960s</v>
      </c>
      <c r="C912">
        <v>1966</v>
      </c>
      <c r="D912" t="s">
        <v>2442</v>
      </c>
      <c r="E912" t="s">
        <v>2443</v>
      </c>
      <c r="F912">
        <v>24</v>
      </c>
      <c r="G912" t="s">
        <v>299</v>
      </c>
      <c r="H912" t="s">
        <v>18</v>
      </c>
      <c r="I912" t="s">
        <v>325</v>
      </c>
      <c r="J912" t="s">
        <v>2708</v>
      </c>
      <c r="K912" t="s">
        <v>338</v>
      </c>
      <c r="L912">
        <v>0</v>
      </c>
      <c r="M912">
        <v>29</v>
      </c>
      <c r="N912">
        <v>29</v>
      </c>
      <c r="O912">
        <f t="shared" si="44"/>
        <v>0</v>
      </c>
    </row>
    <row r="913" spans="1:15" x14ac:dyDescent="0.25">
      <c r="A913" s="4">
        <f t="shared" si="42"/>
        <v>17882</v>
      </c>
      <c r="B913" s="4" t="str">
        <f t="shared" si="43"/>
        <v>1940s</v>
      </c>
      <c r="C913">
        <v>1948</v>
      </c>
      <c r="D913" t="s">
        <v>2442</v>
      </c>
      <c r="E913" t="s">
        <v>2443</v>
      </c>
      <c r="F913">
        <v>15</v>
      </c>
      <c r="G913" t="s">
        <v>299</v>
      </c>
      <c r="H913" t="s">
        <v>18</v>
      </c>
      <c r="I913" t="s">
        <v>2709</v>
      </c>
      <c r="J913" t="s">
        <v>2710</v>
      </c>
      <c r="K913" t="s">
        <v>932</v>
      </c>
      <c r="L913">
        <v>0</v>
      </c>
      <c r="M913">
        <v>30</v>
      </c>
      <c r="N913">
        <v>30</v>
      </c>
      <c r="O913">
        <f t="shared" si="44"/>
        <v>0</v>
      </c>
    </row>
    <row r="914" spans="1:15" x14ac:dyDescent="0.25">
      <c r="A914" s="4">
        <f t="shared" si="42"/>
        <v>22986</v>
      </c>
      <c r="B914" s="4" t="str">
        <f t="shared" si="43"/>
        <v>1960s</v>
      </c>
      <c r="C914">
        <v>1962</v>
      </c>
      <c r="D914" t="s">
        <v>2442</v>
      </c>
      <c r="E914" t="s">
        <v>2443</v>
      </c>
      <c r="F914">
        <v>6</v>
      </c>
      <c r="G914" t="s">
        <v>299</v>
      </c>
      <c r="H914" t="s">
        <v>18</v>
      </c>
      <c r="I914" t="s">
        <v>1490</v>
      </c>
      <c r="J914" t="s">
        <v>1491</v>
      </c>
      <c r="K914" t="s">
        <v>1492</v>
      </c>
      <c r="L914">
        <v>0</v>
      </c>
      <c r="M914">
        <v>24</v>
      </c>
      <c r="N914">
        <v>26</v>
      </c>
      <c r="O914">
        <f t="shared" si="44"/>
        <v>2</v>
      </c>
    </row>
    <row r="915" spans="1:15" x14ac:dyDescent="0.25">
      <c r="A915" s="4">
        <f t="shared" si="42"/>
        <v>29207</v>
      </c>
      <c r="B915" s="4" t="str">
        <f t="shared" si="43"/>
        <v>1970s</v>
      </c>
      <c r="C915">
        <v>1979</v>
      </c>
      <c r="D915" t="s">
        <v>2442</v>
      </c>
      <c r="E915" t="s">
        <v>2443</v>
      </c>
      <c r="F915">
        <v>18</v>
      </c>
      <c r="G915" t="s">
        <v>299</v>
      </c>
      <c r="H915" t="s">
        <v>18</v>
      </c>
      <c r="I915" t="s">
        <v>2711</v>
      </c>
      <c r="J915" t="s">
        <v>2712</v>
      </c>
      <c r="K915" t="s">
        <v>336</v>
      </c>
      <c r="L915">
        <v>0</v>
      </c>
      <c r="M915">
        <v>21</v>
      </c>
      <c r="N915">
        <v>21</v>
      </c>
      <c r="O915">
        <f t="shared" si="44"/>
        <v>0</v>
      </c>
    </row>
    <row r="916" spans="1:15" x14ac:dyDescent="0.25">
      <c r="A916" s="4">
        <f t="shared" si="42"/>
        <v>37973</v>
      </c>
      <c r="B916" s="4" t="str">
        <f t="shared" si="43"/>
        <v>2000s</v>
      </c>
      <c r="C916">
        <v>2003</v>
      </c>
      <c r="D916" t="s">
        <v>2442</v>
      </c>
      <c r="E916" t="s">
        <v>2443</v>
      </c>
      <c r="F916">
        <v>18</v>
      </c>
      <c r="G916" t="s">
        <v>299</v>
      </c>
      <c r="H916" t="s">
        <v>18</v>
      </c>
      <c r="I916" t="s">
        <v>2713</v>
      </c>
      <c r="J916" t="s">
        <v>2714</v>
      </c>
      <c r="K916" t="s">
        <v>2715</v>
      </c>
      <c r="L916">
        <v>0</v>
      </c>
      <c r="M916">
        <v>3</v>
      </c>
      <c r="N916">
        <v>3</v>
      </c>
      <c r="O916">
        <f t="shared" si="44"/>
        <v>0</v>
      </c>
    </row>
    <row r="917" spans="1:15" x14ac:dyDescent="0.25">
      <c r="A917" s="4">
        <f t="shared" si="42"/>
        <v>37241</v>
      </c>
      <c r="B917" s="4" t="str">
        <f t="shared" si="43"/>
        <v>2000s</v>
      </c>
      <c r="C917">
        <v>2001</v>
      </c>
      <c r="D917" t="s">
        <v>2442</v>
      </c>
      <c r="E917" t="s">
        <v>2443</v>
      </c>
      <c r="F917">
        <v>16</v>
      </c>
      <c r="G917" t="s">
        <v>299</v>
      </c>
      <c r="H917" t="s">
        <v>922</v>
      </c>
      <c r="I917" t="s">
        <v>2716</v>
      </c>
      <c r="J917" t="s">
        <v>2697</v>
      </c>
      <c r="K917" t="s">
        <v>2717</v>
      </c>
      <c r="L917">
        <v>0</v>
      </c>
      <c r="M917">
        <v>16</v>
      </c>
      <c r="N917">
        <v>16</v>
      </c>
      <c r="O917">
        <f t="shared" si="44"/>
        <v>0</v>
      </c>
    </row>
    <row r="918" spans="1:15" x14ac:dyDescent="0.25">
      <c r="A918" s="4">
        <f t="shared" si="42"/>
        <v>24459</v>
      </c>
      <c r="B918" s="4" t="str">
        <f t="shared" si="43"/>
        <v>1960s</v>
      </c>
      <c r="C918">
        <v>1966</v>
      </c>
      <c r="D918" t="s">
        <v>2442</v>
      </c>
      <c r="E918" t="s">
        <v>2443</v>
      </c>
      <c r="F918">
        <v>18</v>
      </c>
      <c r="G918" t="s">
        <v>299</v>
      </c>
      <c r="H918" t="s">
        <v>244</v>
      </c>
      <c r="I918" t="s">
        <v>2718</v>
      </c>
      <c r="J918" t="s">
        <v>313</v>
      </c>
      <c r="K918" t="s">
        <v>2719</v>
      </c>
      <c r="L918">
        <v>0</v>
      </c>
      <c r="M918">
        <v>17</v>
      </c>
      <c r="N918">
        <v>59</v>
      </c>
      <c r="O918">
        <f t="shared" si="44"/>
        <v>42</v>
      </c>
    </row>
    <row r="919" spans="1:15" x14ac:dyDescent="0.25">
      <c r="A919" s="4">
        <f t="shared" si="42"/>
        <v>12037</v>
      </c>
      <c r="B919" s="4" t="str">
        <f t="shared" si="43"/>
        <v>1930s</v>
      </c>
      <c r="C919">
        <v>1932</v>
      </c>
      <c r="D919" t="s">
        <v>2442</v>
      </c>
      <c r="E919" t="s">
        <v>2443</v>
      </c>
      <c r="F919">
        <v>14</v>
      </c>
      <c r="G919" t="s">
        <v>342</v>
      </c>
      <c r="H919" t="s">
        <v>52</v>
      </c>
      <c r="I919" t="s">
        <v>2720</v>
      </c>
      <c r="J919" t="s">
        <v>2721</v>
      </c>
      <c r="K919" t="s">
        <v>1191</v>
      </c>
      <c r="L919">
        <v>0</v>
      </c>
      <c r="M919">
        <v>1</v>
      </c>
      <c r="N919">
        <v>1</v>
      </c>
      <c r="O919">
        <f t="shared" si="44"/>
        <v>0</v>
      </c>
    </row>
    <row r="920" spans="1:15" x14ac:dyDescent="0.25">
      <c r="A920" s="4">
        <f t="shared" si="42"/>
        <v>39802</v>
      </c>
      <c r="B920" s="4" t="str">
        <f t="shared" si="43"/>
        <v>2000s</v>
      </c>
      <c r="C920">
        <v>2008</v>
      </c>
      <c r="D920" t="s">
        <v>2442</v>
      </c>
      <c r="E920" t="s">
        <v>2443</v>
      </c>
      <c r="F920">
        <v>20</v>
      </c>
      <c r="G920" t="s">
        <v>342</v>
      </c>
      <c r="H920" t="s">
        <v>52</v>
      </c>
      <c r="I920" t="s">
        <v>2722</v>
      </c>
      <c r="J920" t="s">
        <v>1504</v>
      </c>
      <c r="K920" t="s">
        <v>1505</v>
      </c>
      <c r="L920">
        <v>0</v>
      </c>
      <c r="M920">
        <v>0</v>
      </c>
      <c r="N920">
        <v>115</v>
      </c>
      <c r="O920">
        <f t="shared" si="44"/>
        <v>115</v>
      </c>
    </row>
    <row r="921" spans="1:15" x14ac:dyDescent="0.25">
      <c r="A921" s="4">
        <f t="shared" si="42"/>
        <v>23352</v>
      </c>
      <c r="B921" s="4" t="str">
        <f t="shared" si="43"/>
        <v>1960s</v>
      </c>
      <c r="C921">
        <v>1963</v>
      </c>
      <c r="D921" t="s">
        <v>2442</v>
      </c>
      <c r="E921" t="s">
        <v>2443</v>
      </c>
      <c r="F921">
        <v>7</v>
      </c>
      <c r="G921" t="s">
        <v>342</v>
      </c>
      <c r="H921" t="s">
        <v>2723</v>
      </c>
      <c r="I921" t="s">
        <v>2724</v>
      </c>
      <c r="J921" t="s">
        <v>2725</v>
      </c>
      <c r="K921" t="s">
        <v>2726</v>
      </c>
      <c r="L921">
        <v>0</v>
      </c>
      <c r="M921">
        <v>3</v>
      </c>
      <c r="N921">
        <v>3</v>
      </c>
      <c r="O921">
        <f t="shared" si="44"/>
        <v>0</v>
      </c>
    </row>
    <row r="922" spans="1:15" x14ac:dyDescent="0.25">
      <c r="A922" s="4">
        <f t="shared" si="42"/>
        <v>24827</v>
      </c>
      <c r="B922" s="4" t="str">
        <f t="shared" si="43"/>
        <v>1960s</v>
      </c>
      <c r="C922">
        <v>1967</v>
      </c>
      <c r="D922" t="s">
        <v>2442</v>
      </c>
      <c r="E922" t="s">
        <v>2443</v>
      </c>
      <c r="F922">
        <v>21</v>
      </c>
      <c r="G922" t="s">
        <v>342</v>
      </c>
      <c r="H922" t="s">
        <v>18</v>
      </c>
      <c r="I922" t="s">
        <v>2727</v>
      </c>
      <c r="J922" t="s">
        <v>1504</v>
      </c>
      <c r="K922" t="s">
        <v>2728</v>
      </c>
      <c r="L922">
        <v>0</v>
      </c>
      <c r="M922">
        <v>2</v>
      </c>
      <c r="N922">
        <v>2</v>
      </c>
      <c r="O922">
        <f t="shared" si="44"/>
        <v>0</v>
      </c>
    </row>
    <row r="923" spans="1:15" x14ac:dyDescent="0.25">
      <c r="A923" s="4">
        <f t="shared" si="42"/>
        <v>18966</v>
      </c>
      <c r="B923" s="4" t="str">
        <f t="shared" si="43"/>
        <v>1950s</v>
      </c>
      <c r="C923">
        <v>1951</v>
      </c>
      <c r="D923" t="s">
        <v>2442</v>
      </c>
      <c r="E923" t="s">
        <v>2443</v>
      </c>
      <c r="F923">
        <v>4</v>
      </c>
      <c r="G923" t="s">
        <v>342</v>
      </c>
      <c r="H923" t="s">
        <v>18</v>
      </c>
      <c r="I923" t="s">
        <v>2729</v>
      </c>
      <c r="J923" t="s">
        <v>1504</v>
      </c>
      <c r="K923" t="s">
        <v>569</v>
      </c>
      <c r="L923">
        <v>0</v>
      </c>
      <c r="M923">
        <v>3</v>
      </c>
      <c r="N923">
        <v>3</v>
      </c>
      <c r="O923">
        <f t="shared" si="44"/>
        <v>0</v>
      </c>
    </row>
    <row r="924" spans="1:15" x14ac:dyDescent="0.25">
      <c r="A924" s="4">
        <f t="shared" si="42"/>
        <v>27754</v>
      </c>
      <c r="B924" s="4" t="str">
        <f t="shared" si="43"/>
        <v>1970s</v>
      </c>
      <c r="C924">
        <v>1975</v>
      </c>
      <c r="D924" t="s">
        <v>2442</v>
      </c>
      <c r="E924" t="s">
        <v>2443</v>
      </c>
      <c r="F924">
        <v>26</v>
      </c>
      <c r="G924" t="s">
        <v>342</v>
      </c>
      <c r="H924" t="s">
        <v>601</v>
      </c>
      <c r="I924" t="s">
        <v>2730</v>
      </c>
      <c r="J924" t="s">
        <v>2731</v>
      </c>
      <c r="K924" t="s">
        <v>2732</v>
      </c>
      <c r="L924">
        <v>0</v>
      </c>
      <c r="M924">
        <v>9</v>
      </c>
      <c r="N924">
        <v>9</v>
      </c>
      <c r="O924">
        <f t="shared" si="44"/>
        <v>0</v>
      </c>
    </row>
    <row r="925" spans="1:15" x14ac:dyDescent="0.25">
      <c r="A925" s="4">
        <f t="shared" si="42"/>
        <v>30292</v>
      </c>
      <c r="B925" s="4" t="str">
        <f t="shared" si="43"/>
        <v>1980s</v>
      </c>
      <c r="C925">
        <v>1982</v>
      </c>
      <c r="D925" t="s">
        <v>2442</v>
      </c>
      <c r="E925" t="s">
        <v>2443</v>
      </c>
      <c r="F925">
        <v>7</v>
      </c>
      <c r="G925" t="s">
        <v>342</v>
      </c>
      <c r="H925" t="s">
        <v>1069</v>
      </c>
      <c r="I925" t="s">
        <v>2733</v>
      </c>
      <c r="J925" t="s">
        <v>2734</v>
      </c>
      <c r="K925" t="s">
        <v>2735</v>
      </c>
      <c r="L925">
        <v>0</v>
      </c>
      <c r="M925">
        <v>2</v>
      </c>
      <c r="N925">
        <v>2</v>
      </c>
      <c r="O925">
        <f t="shared" si="44"/>
        <v>0</v>
      </c>
    </row>
    <row r="926" spans="1:15" x14ac:dyDescent="0.25">
      <c r="A926" s="4">
        <f t="shared" si="42"/>
        <v>37617</v>
      </c>
      <c r="B926" s="4" t="str">
        <f t="shared" si="43"/>
        <v>2000s</v>
      </c>
      <c r="C926">
        <v>2002</v>
      </c>
      <c r="D926" t="s">
        <v>2442</v>
      </c>
      <c r="E926" t="s">
        <v>2443</v>
      </c>
      <c r="F926">
        <v>27</v>
      </c>
      <c r="G926" t="s">
        <v>2736</v>
      </c>
      <c r="H926" t="s">
        <v>922</v>
      </c>
      <c r="I926" t="s">
        <v>2737</v>
      </c>
      <c r="J926" t="s">
        <v>2738</v>
      </c>
      <c r="K926" t="s">
        <v>2739</v>
      </c>
      <c r="L926">
        <v>0</v>
      </c>
      <c r="M926">
        <v>1</v>
      </c>
      <c r="N926">
        <v>16</v>
      </c>
      <c r="O926">
        <f t="shared" si="44"/>
        <v>15</v>
      </c>
    </row>
    <row r="927" spans="1:15" x14ac:dyDescent="0.25">
      <c r="A927" s="4">
        <f t="shared" si="42"/>
        <v>10565</v>
      </c>
      <c r="B927" s="4" t="str">
        <f t="shared" si="43"/>
        <v>1920s</v>
      </c>
      <c r="C927">
        <v>1928</v>
      </c>
      <c r="D927" t="s">
        <v>2442</v>
      </c>
      <c r="E927" t="s">
        <v>2443</v>
      </c>
      <c r="F927">
        <v>3</v>
      </c>
      <c r="G927" t="s">
        <v>2740</v>
      </c>
      <c r="H927" t="s">
        <v>453</v>
      </c>
      <c r="I927" t="s">
        <v>2741</v>
      </c>
      <c r="J927" t="s">
        <v>2742</v>
      </c>
      <c r="K927" t="s">
        <v>11415</v>
      </c>
      <c r="L927">
        <v>0</v>
      </c>
      <c r="M927">
        <v>14</v>
      </c>
      <c r="N927">
        <v>14</v>
      </c>
      <c r="O927">
        <f t="shared" si="44"/>
        <v>0</v>
      </c>
    </row>
    <row r="928" spans="1:15" x14ac:dyDescent="0.25">
      <c r="A928" s="4">
        <f t="shared" si="42"/>
        <v>42001</v>
      </c>
      <c r="B928" s="4" t="str">
        <f t="shared" si="43"/>
        <v>2010s</v>
      </c>
      <c r="C928">
        <v>2014</v>
      </c>
      <c r="D928" t="s">
        <v>2442</v>
      </c>
      <c r="E928" t="s">
        <v>2443</v>
      </c>
      <c r="F928">
        <v>28</v>
      </c>
      <c r="G928" t="s">
        <v>347</v>
      </c>
      <c r="H928" t="s">
        <v>26</v>
      </c>
      <c r="I928" t="s">
        <v>2743</v>
      </c>
      <c r="J928" t="s">
        <v>2744</v>
      </c>
      <c r="K928" t="s">
        <v>2745</v>
      </c>
      <c r="L928">
        <v>0</v>
      </c>
      <c r="M928">
        <v>6</v>
      </c>
      <c r="N928">
        <v>6</v>
      </c>
      <c r="O928">
        <f t="shared" si="44"/>
        <v>0</v>
      </c>
    </row>
    <row r="929" spans="1:15" x14ac:dyDescent="0.25">
      <c r="A929" s="4">
        <f t="shared" si="42"/>
        <v>33951</v>
      </c>
      <c r="B929" s="4" t="str">
        <f t="shared" si="43"/>
        <v>1990s</v>
      </c>
      <c r="C929">
        <v>1992</v>
      </c>
      <c r="D929" t="s">
        <v>2442</v>
      </c>
      <c r="E929" t="s">
        <v>2443</v>
      </c>
      <c r="F929">
        <v>13</v>
      </c>
      <c r="G929" t="s">
        <v>347</v>
      </c>
      <c r="H929" t="s">
        <v>368</v>
      </c>
      <c r="I929" t="s">
        <v>2746</v>
      </c>
      <c r="J929" t="s">
        <v>353</v>
      </c>
      <c r="K929" t="s">
        <v>2747</v>
      </c>
      <c r="L929">
        <v>0</v>
      </c>
      <c r="M929">
        <v>37</v>
      </c>
      <c r="N929">
        <v>37</v>
      </c>
      <c r="O929">
        <f t="shared" si="44"/>
        <v>0</v>
      </c>
    </row>
    <row r="930" spans="1:15" x14ac:dyDescent="0.25">
      <c r="A930" s="4">
        <f t="shared" si="42"/>
        <v>23009</v>
      </c>
      <c r="B930" s="4" t="str">
        <f t="shared" si="43"/>
        <v>1960s</v>
      </c>
      <c r="C930">
        <v>1962</v>
      </c>
      <c r="D930" t="s">
        <v>2442</v>
      </c>
      <c r="E930" t="s">
        <v>2443</v>
      </c>
      <c r="F930">
        <v>29</v>
      </c>
      <c r="G930" t="s">
        <v>2748</v>
      </c>
      <c r="H930" t="s">
        <v>52</v>
      </c>
      <c r="I930" t="s">
        <v>2749</v>
      </c>
      <c r="J930" t="s">
        <v>2750</v>
      </c>
      <c r="K930" t="s">
        <v>2751</v>
      </c>
      <c r="L930">
        <v>0</v>
      </c>
      <c r="M930">
        <v>25</v>
      </c>
      <c r="N930">
        <v>25</v>
      </c>
      <c r="O930">
        <f t="shared" si="44"/>
        <v>0</v>
      </c>
    </row>
    <row r="931" spans="1:15" x14ac:dyDescent="0.25">
      <c r="A931" s="4">
        <f t="shared" si="42"/>
        <v>43100</v>
      </c>
      <c r="B931" s="4" t="str">
        <f t="shared" si="43"/>
        <v>2010s</v>
      </c>
      <c r="C931">
        <v>2017</v>
      </c>
      <c r="D931" t="s">
        <v>2442</v>
      </c>
      <c r="E931" t="s">
        <v>2443</v>
      </c>
      <c r="F931">
        <v>31</v>
      </c>
      <c r="G931" t="s">
        <v>1526</v>
      </c>
      <c r="H931" t="s">
        <v>2367</v>
      </c>
      <c r="I931" t="s">
        <v>2752</v>
      </c>
      <c r="J931" t="s">
        <v>2753</v>
      </c>
      <c r="K931" t="s">
        <v>2754</v>
      </c>
      <c r="L931">
        <v>0</v>
      </c>
      <c r="M931">
        <v>12</v>
      </c>
      <c r="N931">
        <v>12</v>
      </c>
      <c r="O931">
        <f t="shared" si="44"/>
        <v>0</v>
      </c>
    </row>
    <row r="932" spans="1:15" x14ac:dyDescent="0.25">
      <c r="A932" s="4">
        <f t="shared" si="42"/>
        <v>23740</v>
      </c>
      <c r="B932" s="4" t="str">
        <f t="shared" si="43"/>
        <v>1960s</v>
      </c>
      <c r="C932">
        <v>1964</v>
      </c>
      <c r="D932" t="s">
        <v>2442</v>
      </c>
      <c r="E932" t="s">
        <v>2443</v>
      </c>
      <c r="F932">
        <v>29</v>
      </c>
      <c r="G932" t="s">
        <v>1526</v>
      </c>
      <c r="H932" t="s">
        <v>151</v>
      </c>
      <c r="I932" t="s">
        <v>2755</v>
      </c>
      <c r="J932" t="s">
        <v>2756</v>
      </c>
      <c r="K932" t="s">
        <v>2757</v>
      </c>
      <c r="L932">
        <v>0</v>
      </c>
      <c r="M932">
        <v>5</v>
      </c>
      <c r="N932">
        <v>5</v>
      </c>
      <c r="O932">
        <f t="shared" si="44"/>
        <v>0</v>
      </c>
    </row>
    <row r="933" spans="1:15" x14ac:dyDescent="0.25">
      <c r="A933" s="4">
        <f t="shared" si="42"/>
        <v>12763</v>
      </c>
      <c r="B933" s="4" t="str">
        <f t="shared" si="43"/>
        <v>1930s</v>
      </c>
      <c r="C933">
        <v>1934</v>
      </c>
      <c r="D933" t="s">
        <v>2442</v>
      </c>
      <c r="E933" t="s">
        <v>2443</v>
      </c>
      <c r="F933">
        <v>10</v>
      </c>
      <c r="G933" t="s">
        <v>1530</v>
      </c>
      <c r="H933" t="s">
        <v>236</v>
      </c>
      <c r="I933" t="s">
        <v>1325</v>
      </c>
      <c r="J933" t="s">
        <v>2758</v>
      </c>
      <c r="K933" t="s">
        <v>1566</v>
      </c>
      <c r="L933">
        <v>0</v>
      </c>
      <c r="M933">
        <v>4</v>
      </c>
      <c r="N933">
        <v>8</v>
      </c>
      <c r="O933">
        <f t="shared" si="44"/>
        <v>4</v>
      </c>
    </row>
    <row r="934" spans="1:15" x14ac:dyDescent="0.25">
      <c r="A934" s="4">
        <f t="shared" si="42"/>
        <v>28483</v>
      </c>
      <c r="B934" s="4" t="str">
        <f t="shared" si="43"/>
        <v>1970s</v>
      </c>
      <c r="C934">
        <v>1977</v>
      </c>
      <c r="D934" t="s">
        <v>2442</v>
      </c>
      <c r="E934" t="s">
        <v>2443</v>
      </c>
      <c r="F934">
        <v>24</v>
      </c>
      <c r="G934" t="s">
        <v>2759</v>
      </c>
      <c r="H934" t="s">
        <v>1286</v>
      </c>
      <c r="I934" t="s">
        <v>1287</v>
      </c>
      <c r="J934" t="s">
        <v>2760</v>
      </c>
      <c r="K934" t="s">
        <v>2761</v>
      </c>
      <c r="L934">
        <v>0</v>
      </c>
      <c r="M934">
        <v>10</v>
      </c>
      <c r="N934">
        <v>10</v>
      </c>
      <c r="O934">
        <f t="shared" si="44"/>
        <v>0</v>
      </c>
    </row>
    <row r="935" spans="1:15" x14ac:dyDescent="0.25">
      <c r="A935" s="4">
        <f t="shared" si="42"/>
        <v>13873</v>
      </c>
      <c r="B935" s="4" t="str">
        <f t="shared" si="43"/>
        <v>1930s</v>
      </c>
      <c r="C935">
        <v>1937</v>
      </c>
      <c r="D935" t="s">
        <v>2442</v>
      </c>
      <c r="E935" t="s">
        <v>2443</v>
      </c>
      <c r="F935">
        <v>24</v>
      </c>
      <c r="G935" t="s">
        <v>1533</v>
      </c>
      <c r="H935" t="s">
        <v>1624</v>
      </c>
      <c r="I935" t="s">
        <v>2762</v>
      </c>
      <c r="J935" t="s">
        <v>2763</v>
      </c>
      <c r="K935" t="s">
        <v>98</v>
      </c>
      <c r="L935">
        <v>0</v>
      </c>
      <c r="M935">
        <v>3</v>
      </c>
      <c r="N935">
        <v>3</v>
      </c>
      <c r="O935">
        <f t="shared" si="44"/>
        <v>0</v>
      </c>
    </row>
    <row r="936" spans="1:15" x14ac:dyDescent="0.25">
      <c r="A936" s="4">
        <f t="shared" si="42"/>
        <v>18244</v>
      </c>
      <c r="B936" s="4" t="str">
        <f t="shared" si="43"/>
        <v>1940s</v>
      </c>
      <c r="C936">
        <v>1949</v>
      </c>
      <c r="D936" t="s">
        <v>2442</v>
      </c>
      <c r="E936" t="s">
        <v>2443</v>
      </c>
      <c r="F936">
        <v>12</v>
      </c>
      <c r="G936" t="s">
        <v>2764</v>
      </c>
      <c r="H936" t="s">
        <v>18</v>
      </c>
      <c r="I936" t="s">
        <v>331</v>
      </c>
      <c r="J936" t="s">
        <v>2765</v>
      </c>
      <c r="K936" t="s">
        <v>2455</v>
      </c>
      <c r="L936">
        <v>0</v>
      </c>
      <c r="M936">
        <v>6</v>
      </c>
      <c r="N936">
        <v>23</v>
      </c>
      <c r="O936">
        <f t="shared" si="44"/>
        <v>17</v>
      </c>
    </row>
    <row r="937" spans="1:15" x14ac:dyDescent="0.25">
      <c r="A937" s="4">
        <f t="shared" si="42"/>
        <v>24465</v>
      </c>
      <c r="B937" s="4" t="str">
        <f t="shared" si="43"/>
        <v>1960s</v>
      </c>
      <c r="C937">
        <v>1966</v>
      </c>
      <c r="D937" t="s">
        <v>2442</v>
      </c>
      <c r="E937" t="s">
        <v>2443</v>
      </c>
      <c r="F937">
        <v>24</v>
      </c>
      <c r="G937" t="s">
        <v>2766</v>
      </c>
      <c r="H937" t="s">
        <v>348</v>
      </c>
      <c r="I937" t="s">
        <v>2767</v>
      </c>
      <c r="J937" t="s">
        <v>2768</v>
      </c>
      <c r="K937" t="s">
        <v>2769</v>
      </c>
      <c r="L937">
        <v>125</v>
      </c>
      <c r="M937">
        <v>4</v>
      </c>
      <c r="N937">
        <v>4</v>
      </c>
      <c r="O937">
        <f t="shared" si="44"/>
        <v>0</v>
      </c>
    </row>
    <row r="938" spans="1:15" x14ac:dyDescent="0.25">
      <c r="A938" s="4">
        <f t="shared" si="42"/>
        <v>37239</v>
      </c>
      <c r="B938" s="4" t="str">
        <f t="shared" si="43"/>
        <v>2000s</v>
      </c>
      <c r="C938">
        <v>2001</v>
      </c>
      <c r="D938" t="s">
        <v>2442</v>
      </c>
      <c r="E938" t="s">
        <v>2443</v>
      </c>
      <c r="F938">
        <v>14</v>
      </c>
      <c r="G938" t="s">
        <v>347</v>
      </c>
      <c r="H938" t="s">
        <v>922</v>
      </c>
      <c r="I938" t="s">
        <v>2770</v>
      </c>
      <c r="J938" t="s">
        <v>2771</v>
      </c>
      <c r="K938" t="s">
        <v>2772</v>
      </c>
      <c r="L938">
        <v>0</v>
      </c>
      <c r="M938">
        <v>6</v>
      </c>
      <c r="N938">
        <v>6</v>
      </c>
      <c r="O938">
        <f t="shared" si="44"/>
        <v>0</v>
      </c>
    </row>
    <row r="939" spans="1:15" x14ac:dyDescent="0.25">
      <c r="A939" s="4">
        <f t="shared" si="42"/>
        <v>31758</v>
      </c>
      <c r="B939" s="4" t="str">
        <f t="shared" si="43"/>
        <v>1980s</v>
      </c>
      <c r="C939">
        <v>1986</v>
      </c>
      <c r="D939" t="s">
        <v>2442</v>
      </c>
      <c r="E939" t="s">
        <v>2443</v>
      </c>
      <c r="F939">
        <v>12</v>
      </c>
      <c r="G939" t="s">
        <v>372</v>
      </c>
      <c r="H939" t="s">
        <v>992</v>
      </c>
      <c r="I939" t="s">
        <v>1802</v>
      </c>
      <c r="J939" t="s">
        <v>2773</v>
      </c>
      <c r="K939" t="s">
        <v>2774</v>
      </c>
      <c r="L939">
        <v>0</v>
      </c>
      <c r="M939">
        <v>72</v>
      </c>
      <c r="N939">
        <v>82</v>
      </c>
      <c r="O939">
        <f t="shared" si="44"/>
        <v>10</v>
      </c>
    </row>
    <row r="940" spans="1:15" x14ac:dyDescent="0.25">
      <c r="A940" s="4">
        <f t="shared" si="42"/>
        <v>28488</v>
      </c>
      <c r="B940" s="4" t="str">
        <f t="shared" si="43"/>
        <v>1970s</v>
      </c>
      <c r="C940">
        <v>1977</v>
      </c>
      <c r="D940" t="s">
        <v>2442</v>
      </c>
      <c r="E940" t="s">
        <v>2443</v>
      </c>
      <c r="F940">
        <v>29</v>
      </c>
      <c r="G940" t="s">
        <v>376</v>
      </c>
      <c r="H940" t="s">
        <v>2775</v>
      </c>
      <c r="I940" t="s">
        <v>2776</v>
      </c>
      <c r="J940" t="s">
        <v>2777</v>
      </c>
      <c r="K940" t="s">
        <v>2778</v>
      </c>
      <c r="L940">
        <v>0</v>
      </c>
      <c r="M940">
        <v>24</v>
      </c>
      <c r="N940">
        <v>24</v>
      </c>
      <c r="O940">
        <f t="shared" si="44"/>
        <v>0</v>
      </c>
    </row>
    <row r="941" spans="1:15" x14ac:dyDescent="0.25">
      <c r="A941" s="4">
        <f t="shared" si="42"/>
        <v>32491</v>
      </c>
      <c r="B941" s="4" t="str">
        <f t="shared" si="43"/>
        <v>1980s</v>
      </c>
      <c r="C941">
        <v>1988</v>
      </c>
      <c r="D941" t="s">
        <v>2442</v>
      </c>
      <c r="E941" t="s">
        <v>2443</v>
      </c>
      <c r="F941">
        <v>14</v>
      </c>
      <c r="G941" t="s">
        <v>1569</v>
      </c>
      <c r="H941" t="s">
        <v>52</v>
      </c>
      <c r="I941" t="s">
        <v>156</v>
      </c>
      <c r="J941" t="s">
        <v>2779</v>
      </c>
      <c r="K941" t="s">
        <v>2780</v>
      </c>
      <c r="L941">
        <v>5</v>
      </c>
      <c r="M941">
        <v>8</v>
      </c>
      <c r="N941">
        <v>8</v>
      </c>
      <c r="O941">
        <f t="shared" si="44"/>
        <v>0</v>
      </c>
    </row>
    <row r="942" spans="1:15" x14ac:dyDescent="0.25">
      <c r="A942" s="4">
        <f t="shared" si="42"/>
        <v>13149</v>
      </c>
      <c r="B942" s="4" t="str">
        <f t="shared" si="43"/>
        <v>1930s</v>
      </c>
      <c r="C942">
        <v>1935</v>
      </c>
      <c r="D942" t="s">
        <v>2442</v>
      </c>
      <c r="E942" t="s">
        <v>2443</v>
      </c>
      <c r="F942">
        <v>31</v>
      </c>
      <c r="G942" t="s">
        <v>1569</v>
      </c>
      <c r="H942" t="s">
        <v>806</v>
      </c>
      <c r="I942" t="s">
        <v>2781</v>
      </c>
      <c r="J942" t="s">
        <v>2782</v>
      </c>
      <c r="K942" t="s">
        <v>1663</v>
      </c>
      <c r="L942">
        <v>0</v>
      </c>
      <c r="M942">
        <v>12</v>
      </c>
      <c r="N942">
        <v>13</v>
      </c>
      <c r="O942">
        <f t="shared" si="44"/>
        <v>1</v>
      </c>
    </row>
    <row r="943" spans="1:15" x14ac:dyDescent="0.25">
      <c r="A943" s="4">
        <f t="shared" si="42"/>
        <v>19708</v>
      </c>
      <c r="B943" s="4" t="str">
        <f t="shared" si="43"/>
        <v>1950s</v>
      </c>
      <c r="C943">
        <v>1953</v>
      </c>
      <c r="D943" t="s">
        <v>2442</v>
      </c>
      <c r="E943" t="s">
        <v>2443</v>
      </c>
      <c r="F943">
        <v>15</v>
      </c>
      <c r="G943" t="s">
        <v>1569</v>
      </c>
      <c r="H943" t="s">
        <v>2783</v>
      </c>
      <c r="I943" t="s">
        <v>2784</v>
      </c>
      <c r="J943" t="s">
        <v>2785</v>
      </c>
      <c r="K943" t="s">
        <v>2786</v>
      </c>
      <c r="L943">
        <v>0</v>
      </c>
      <c r="M943">
        <v>6</v>
      </c>
      <c r="N943">
        <v>6</v>
      </c>
      <c r="O943">
        <f t="shared" si="44"/>
        <v>0</v>
      </c>
    </row>
    <row r="944" spans="1:15" x14ac:dyDescent="0.25">
      <c r="A944" s="4">
        <f t="shared" si="42"/>
        <v>23360</v>
      </c>
      <c r="B944" s="4" t="str">
        <f t="shared" si="43"/>
        <v>1960s</v>
      </c>
      <c r="C944">
        <v>1963</v>
      </c>
      <c r="D944" t="s">
        <v>2442</v>
      </c>
      <c r="E944" t="s">
        <v>2443</v>
      </c>
      <c r="F944">
        <v>15</v>
      </c>
      <c r="G944" t="s">
        <v>1569</v>
      </c>
      <c r="H944" t="s">
        <v>1668</v>
      </c>
      <c r="I944" t="s">
        <v>2787</v>
      </c>
      <c r="J944" t="s">
        <v>1574</v>
      </c>
      <c r="K944" t="s">
        <v>1575</v>
      </c>
      <c r="L944">
        <v>0</v>
      </c>
      <c r="M944">
        <v>6</v>
      </c>
      <c r="N944">
        <v>6</v>
      </c>
      <c r="O944">
        <f t="shared" si="44"/>
        <v>0</v>
      </c>
    </row>
    <row r="945" spans="1:15" x14ac:dyDescent="0.25">
      <c r="A945" s="4">
        <f t="shared" si="42"/>
        <v>21177</v>
      </c>
      <c r="B945" s="4" t="str">
        <f t="shared" si="43"/>
        <v>1950s</v>
      </c>
      <c r="C945">
        <v>1957</v>
      </c>
      <c r="D945" t="s">
        <v>2442</v>
      </c>
      <c r="E945" t="s">
        <v>2443</v>
      </c>
      <c r="F945">
        <v>23</v>
      </c>
      <c r="G945" t="s">
        <v>395</v>
      </c>
      <c r="H945" t="s">
        <v>396</v>
      </c>
      <c r="I945" t="s">
        <v>397</v>
      </c>
      <c r="J945" t="s">
        <v>2788</v>
      </c>
      <c r="K945" t="s">
        <v>399</v>
      </c>
      <c r="L945">
        <v>0</v>
      </c>
      <c r="M945">
        <v>4</v>
      </c>
      <c r="N945">
        <v>4</v>
      </c>
      <c r="O945">
        <f t="shared" si="44"/>
        <v>0</v>
      </c>
    </row>
    <row r="946" spans="1:15" x14ac:dyDescent="0.25">
      <c r="A946" s="4">
        <f t="shared" si="42"/>
        <v>34689</v>
      </c>
      <c r="B946" s="4" t="str">
        <f t="shared" si="43"/>
        <v>1990s</v>
      </c>
      <c r="C946">
        <v>1994</v>
      </c>
      <c r="D946" t="s">
        <v>2442</v>
      </c>
      <c r="E946" t="s">
        <v>2443</v>
      </c>
      <c r="F946">
        <v>21</v>
      </c>
      <c r="G946" t="s">
        <v>395</v>
      </c>
      <c r="H946" t="s">
        <v>52</v>
      </c>
      <c r="I946" t="s">
        <v>2789</v>
      </c>
      <c r="J946" t="s">
        <v>2790</v>
      </c>
      <c r="K946" t="s">
        <v>2791</v>
      </c>
      <c r="L946">
        <v>0</v>
      </c>
      <c r="M946">
        <v>5</v>
      </c>
      <c r="N946">
        <v>5</v>
      </c>
      <c r="O946">
        <f t="shared" si="44"/>
        <v>0</v>
      </c>
    </row>
    <row r="947" spans="1:15" x14ac:dyDescent="0.25">
      <c r="A947" s="4">
        <f t="shared" si="42"/>
        <v>21543</v>
      </c>
      <c r="B947" s="4" t="str">
        <f t="shared" si="43"/>
        <v>1950s</v>
      </c>
      <c r="C947">
        <v>1958</v>
      </c>
      <c r="D947" t="s">
        <v>2442</v>
      </c>
      <c r="E947" t="s">
        <v>2443</v>
      </c>
      <c r="F947">
        <v>24</v>
      </c>
      <c r="G947" t="s">
        <v>395</v>
      </c>
      <c r="H947" t="s">
        <v>2792</v>
      </c>
      <c r="I947" t="s">
        <v>2793</v>
      </c>
      <c r="J947" t="s">
        <v>2794</v>
      </c>
      <c r="K947" t="s">
        <v>1847</v>
      </c>
      <c r="L947">
        <v>0</v>
      </c>
      <c r="M947">
        <v>9</v>
      </c>
      <c r="N947">
        <v>12</v>
      </c>
      <c r="O947">
        <f t="shared" si="44"/>
        <v>3</v>
      </c>
    </row>
    <row r="948" spans="1:15" x14ac:dyDescent="0.25">
      <c r="A948" s="4">
        <f t="shared" si="42"/>
        <v>9125</v>
      </c>
      <c r="B948" s="4" t="str">
        <f t="shared" si="43"/>
        <v>1920s</v>
      </c>
      <c r="C948">
        <v>1924</v>
      </c>
      <c r="D948" t="s">
        <v>2442</v>
      </c>
      <c r="E948" t="s">
        <v>2443</v>
      </c>
      <c r="F948">
        <v>24</v>
      </c>
      <c r="G948" t="s">
        <v>395</v>
      </c>
      <c r="H948" t="s">
        <v>252</v>
      </c>
      <c r="I948" t="s">
        <v>2795</v>
      </c>
      <c r="J948" t="s">
        <v>2796</v>
      </c>
      <c r="K948" t="s">
        <v>1663</v>
      </c>
      <c r="L948">
        <v>0</v>
      </c>
      <c r="M948">
        <v>8</v>
      </c>
      <c r="N948">
        <v>8</v>
      </c>
      <c r="O948">
        <f t="shared" si="44"/>
        <v>0</v>
      </c>
    </row>
    <row r="949" spans="1:15" x14ac:dyDescent="0.25">
      <c r="A949" s="4">
        <f t="shared" si="42"/>
        <v>13493</v>
      </c>
      <c r="B949" s="4" t="str">
        <f t="shared" si="43"/>
        <v>1930s</v>
      </c>
      <c r="C949">
        <v>1936</v>
      </c>
      <c r="D949" t="s">
        <v>2442</v>
      </c>
      <c r="E949" t="s">
        <v>2443</v>
      </c>
      <c r="F949">
        <v>9</v>
      </c>
      <c r="G949" t="s">
        <v>395</v>
      </c>
      <c r="H949" t="s">
        <v>18</v>
      </c>
      <c r="I949" t="s">
        <v>910</v>
      </c>
      <c r="J949" t="s">
        <v>2797</v>
      </c>
      <c r="K949" t="s">
        <v>483</v>
      </c>
      <c r="L949">
        <v>0</v>
      </c>
      <c r="M949">
        <v>15</v>
      </c>
      <c r="N949">
        <v>17</v>
      </c>
      <c r="O949">
        <f t="shared" si="44"/>
        <v>2</v>
      </c>
    </row>
    <row r="950" spans="1:15" x14ac:dyDescent="0.25">
      <c r="A950" s="4">
        <f t="shared" si="42"/>
        <v>7654</v>
      </c>
      <c r="B950" s="4" t="str">
        <f t="shared" si="43"/>
        <v>1920s</v>
      </c>
      <c r="C950">
        <v>1920</v>
      </c>
      <c r="D950" t="s">
        <v>2442</v>
      </c>
      <c r="E950" t="s">
        <v>2443</v>
      </c>
      <c r="F950">
        <v>14</v>
      </c>
      <c r="G950" t="s">
        <v>395</v>
      </c>
      <c r="H950" t="s">
        <v>1773</v>
      </c>
      <c r="I950" t="s">
        <v>2798</v>
      </c>
      <c r="J950" t="s">
        <v>398</v>
      </c>
      <c r="K950" t="s">
        <v>2799</v>
      </c>
      <c r="L950">
        <v>0</v>
      </c>
      <c r="M950">
        <v>4</v>
      </c>
      <c r="N950">
        <v>8</v>
      </c>
      <c r="O950">
        <f t="shared" si="44"/>
        <v>4</v>
      </c>
    </row>
    <row r="951" spans="1:15" x14ac:dyDescent="0.25">
      <c r="A951" s="4">
        <f t="shared" si="42"/>
        <v>13128</v>
      </c>
      <c r="B951" s="4" t="str">
        <f t="shared" si="43"/>
        <v>1930s</v>
      </c>
      <c r="C951">
        <v>1935</v>
      </c>
      <c r="D951" t="s">
        <v>2442</v>
      </c>
      <c r="E951" t="s">
        <v>2443</v>
      </c>
      <c r="F951">
        <v>10</v>
      </c>
      <c r="G951" t="s">
        <v>395</v>
      </c>
      <c r="H951" t="s">
        <v>1578</v>
      </c>
      <c r="I951" t="s">
        <v>2800</v>
      </c>
      <c r="J951" t="s">
        <v>2797</v>
      </c>
      <c r="K951" t="s">
        <v>451</v>
      </c>
      <c r="L951">
        <v>0</v>
      </c>
      <c r="M951">
        <v>11</v>
      </c>
      <c r="N951">
        <v>11</v>
      </c>
      <c r="O951">
        <f t="shared" si="44"/>
        <v>0</v>
      </c>
    </row>
    <row r="952" spans="1:15" x14ac:dyDescent="0.25">
      <c r="A952" s="4">
        <f t="shared" si="42"/>
        <v>31773</v>
      </c>
      <c r="B952" s="4" t="str">
        <f t="shared" si="43"/>
        <v>1980s</v>
      </c>
      <c r="C952">
        <v>1986</v>
      </c>
      <c r="D952" t="s">
        <v>2442</v>
      </c>
      <c r="E952" t="s">
        <v>2443</v>
      </c>
      <c r="F952">
        <v>27</v>
      </c>
      <c r="G952" t="s">
        <v>2801</v>
      </c>
      <c r="H952" t="s">
        <v>252</v>
      </c>
      <c r="I952" t="s">
        <v>2802</v>
      </c>
      <c r="J952" t="s">
        <v>2803</v>
      </c>
      <c r="K952" t="s">
        <v>2804</v>
      </c>
      <c r="L952">
        <v>0</v>
      </c>
      <c r="M952">
        <v>11</v>
      </c>
      <c r="N952">
        <v>14</v>
      </c>
      <c r="O952">
        <f t="shared" si="44"/>
        <v>3</v>
      </c>
    </row>
    <row r="953" spans="1:15" x14ac:dyDescent="0.25">
      <c r="A953" s="4">
        <f t="shared" si="42"/>
        <v>15321</v>
      </c>
      <c r="B953" s="4" t="str">
        <f t="shared" si="43"/>
        <v>1940s</v>
      </c>
      <c r="C953">
        <v>1941</v>
      </c>
      <c r="D953" t="s">
        <v>2442</v>
      </c>
      <c r="E953" t="s">
        <v>2443</v>
      </c>
      <c r="F953">
        <v>11</v>
      </c>
      <c r="G953" t="s">
        <v>425</v>
      </c>
      <c r="J953" t="s">
        <v>1612</v>
      </c>
      <c r="K953" t="s">
        <v>1125</v>
      </c>
      <c r="L953">
        <v>0</v>
      </c>
      <c r="M953">
        <v>3</v>
      </c>
      <c r="N953">
        <v>3</v>
      </c>
      <c r="O953">
        <f t="shared" si="44"/>
        <v>0</v>
      </c>
    </row>
    <row r="954" spans="1:15" x14ac:dyDescent="0.25">
      <c r="A954" s="4">
        <f t="shared" si="42"/>
        <v>19349</v>
      </c>
      <c r="B954" s="4" t="str">
        <f t="shared" si="43"/>
        <v>1950s</v>
      </c>
      <c r="C954">
        <v>1952</v>
      </c>
      <c r="D954" t="s">
        <v>2442</v>
      </c>
      <c r="E954" t="s">
        <v>2443</v>
      </c>
      <c r="F954">
        <v>21</v>
      </c>
      <c r="G954" t="s">
        <v>425</v>
      </c>
      <c r="H954" t="s">
        <v>151</v>
      </c>
      <c r="I954" t="s">
        <v>2805</v>
      </c>
      <c r="J954" t="s">
        <v>1607</v>
      </c>
      <c r="K954" t="s">
        <v>2806</v>
      </c>
      <c r="L954">
        <v>0</v>
      </c>
      <c r="M954">
        <v>3</v>
      </c>
      <c r="N954">
        <v>3</v>
      </c>
      <c r="O954">
        <f t="shared" si="44"/>
        <v>0</v>
      </c>
    </row>
    <row r="955" spans="1:15" x14ac:dyDescent="0.25">
      <c r="A955" s="4">
        <f t="shared" si="42"/>
        <v>31022</v>
      </c>
      <c r="B955" s="4" t="str">
        <f t="shared" si="43"/>
        <v>1980s</v>
      </c>
      <c r="C955">
        <v>1984</v>
      </c>
      <c r="D955" t="s">
        <v>2442</v>
      </c>
      <c r="E955" t="s">
        <v>2443</v>
      </c>
      <c r="F955">
        <v>6</v>
      </c>
      <c r="G955" t="s">
        <v>425</v>
      </c>
      <c r="H955" t="s">
        <v>902</v>
      </c>
      <c r="I955" t="s">
        <v>2807</v>
      </c>
      <c r="J955" t="s">
        <v>427</v>
      </c>
      <c r="K955" t="s">
        <v>2808</v>
      </c>
      <c r="L955">
        <v>0</v>
      </c>
      <c r="M955">
        <v>13</v>
      </c>
      <c r="N955">
        <v>13</v>
      </c>
      <c r="O955">
        <f t="shared" si="44"/>
        <v>0</v>
      </c>
    </row>
    <row r="956" spans="1:15" x14ac:dyDescent="0.25">
      <c r="A956" s="4">
        <f t="shared" si="42"/>
        <v>38705</v>
      </c>
      <c r="B956" s="4" t="str">
        <f t="shared" si="43"/>
        <v>2000s</v>
      </c>
      <c r="C956">
        <v>2005</v>
      </c>
      <c r="D956" t="s">
        <v>2442</v>
      </c>
      <c r="E956" t="s">
        <v>2443</v>
      </c>
      <c r="F956">
        <v>19</v>
      </c>
      <c r="G956" t="s">
        <v>425</v>
      </c>
      <c r="H956" t="s">
        <v>2809</v>
      </c>
      <c r="I956" t="s">
        <v>2810</v>
      </c>
      <c r="J956" t="s">
        <v>2811</v>
      </c>
      <c r="K956" t="s">
        <v>2812</v>
      </c>
      <c r="L956">
        <v>0</v>
      </c>
      <c r="M956">
        <v>20</v>
      </c>
      <c r="N956">
        <v>20</v>
      </c>
      <c r="O956">
        <f t="shared" si="44"/>
        <v>0</v>
      </c>
    </row>
    <row r="957" spans="1:15" x14ac:dyDescent="0.25">
      <c r="A957" s="4">
        <f t="shared" si="42"/>
        <v>20444</v>
      </c>
      <c r="B957" s="4" t="str">
        <f t="shared" si="43"/>
        <v>1950s</v>
      </c>
      <c r="C957">
        <v>1955</v>
      </c>
      <c r="D957" t="s">
        <v>2442</v>
      </c>
      <c r="E957" t="s">
        <v>2443</v>
      </c>
      <c r="F957">
        <v>21</v>
      </c>
      <c r="G957" t="s">
        <v>425</v>
      </c>
      <c r="H957" t="s">
        <v>244</v>
      </c>
      <c r="I957" t="s">
        <v>2813</v>
      </c>
      <c r="J957" t="s">
        <v>427</v>
      </c>
      <c r="K957" t="s">
        <v>1611</v>
      </c>
      <c r="L957">
        <v>0</v>
      </c>
      <c r="M957">
        <v>17</v>
      </c>
      <c r="N957">
        <v>17</v>
      </c>
      <c r="O957">
        <f t="shared" si="44"/>
        <v>0</v>
      </c>
    </row>
    <row r="958" spans="1:15" x14ac:dyDescent="0.25">
      <c r="A958" s="4">
        <f t="shared" si="42"/>
        <v>26662</v>
      </c>
      <c r="B958" s="4" t="str">
        <f t="shared" si="43"/>
        <v>1970s</v>
      </c>
      <c r="C958">
        <v>1972</v>
      </c>
      <c r="D958" t="s">
        <v>2442</v>
      </c>
      <c r="E958" t="s">
        <v>2443</v>
      </c>
      <c r="F958">
        <v>29</v>
      </c>
      <c r="G958" t="s">
        <v>425</v>
      </c>
      <c r="H958" t="s">
        <v>244</v>
      </c>
      <c r="I958" t="s">
        <v>2814</v>
      </c>
      <c r="J958" t="s">
        <v>2815</v>
      </c>
      <c r="K958" t="s">
        <v>1611</v>
      </c>
      <c r="L958">
        <v>0</v>
      </c>
      <c r="M958">
        <v>103</v>
      </c>
      <c r="N958">
        <v>176</v>
      </c>
      <c r="O958">
        <f t="shared" si="44"/>
        <v>73</v>
      </c>
    </row>
    <row r="959" spans="1:15" x14ac:dyDescent="0.25">
      <c r="A959" s="4">
        <f t="shared" si="42"/>
        <v>40903</v>
      </c>
      <c r="B959" s="4" t="str">
        <f t="shared" si="43"/>
        <v>2010s</v>
      </c>
      <c r="C959">
        <v>2011</v>
      </c>
      <c r="D959" t="s">
        <v>2442</v>
      </c>
      <c r="E959" t="s">
        <v>2443</v>
      </c>
      <c r="F959">
        <v>26</v>
      </c>
      <c r="G959" t="s">
        <v>425</v>
      </c>
      <c r="H959" t="s">
        <v>775</v>
      </c>
      <c r="I959" t="s">
        <v>2816</v>
      </c>
      <c r="J959" t="s">
        <v>2817</v>
      </c>
      <c r="K959" t="s">
        <v>11415</v>
      </c>
      <c r="L959">
        <v>0</v>
      </c>
      <c r="M959">
        <v>3</v>
      </c>
      <c r="N959">
        <v>3</v>
      </c>
      <c r="O959">
        <f t="shared" si="44"/>
        <v>0</v>
      </c>
    </row>
    <row r="960" spans="1:15" x14ac:dyDescent="0.25">
      <c r="A960" s="4">
        <f t="shared" si="42"/>
        <v>10593</v>
      </c>
      <c r="B960" s="4" t="str">
        <f t="shared" si="43"/>
        <v>1920s</v>
      </c>
      <c r="C960">
        <v>1928</v>
      </c>
      <c r="D960" t="s">
        <v>2442</v>
      </c>
      <c r="E960" t="s">
        <v>2443</v>
      </c>
      <c r="F960">
        <v>31</v>
      </c>
      <c r="G960" t="s">
        <v>438</v>
      </c>
      <c r="H960" t="s">
        <v>2141</v>
      </c>
      <c r="I960" t="s">
        <v>2818</v>
      </c>
      <c r="J960" t="s">
        <v>2819</v>
      </c>
      <c r="K960" t="s">
        <v>2820</v>
      </c>
      <c r="L960">
        <v>0</v>
      </c>
      <c r="M960">
        <v>2</v>
      </c>
      <c r="N960">
        <v>3</v>
      </c>
      <c r="O960">
        <f t="shared" si="44"/>
        <v>1</v>
      </c>
    </row>
    <row r="961" spans="1:15" x14ac:dyDescent="0.25">
      <c r="A961" s="4">
        <f t="shared" si="42"/>
        <v>13122</v>
      </c>
      <c r="B961" s="4" t="str">
        <f t="shared" si="43"/>
        <v>1930s</v>
      </c>
      <c r="C961">
        <v>1935</v>
      </c>
      <c r="D961" t="s">
        <v>2442</v>
      </c>
      <c r="E961" t="s">
        <v>2443</v>
      </c>
      <c r="F961">
        <v>4</v>
      </c>
      <c r="G961" t="s">
        <v>438</v>
      </c>
      <c r="H961" t="s">
        <v>2821</v>
      </c>
      <c r="I961" t="s">
        <v>2822</v>
      </c>
      <c r="J961" t="s">
        <v>2823</v>
      </c>
      <c r="K961" t="s">
        <v>2824</v>
      </c>
      <c r="L961">
        <v>0</v>
      </c>
      <c r="M961">
        <v>1</v>
      </c>
      <c r="N961">
        <v>2</v>
      </c>
      <c r="O961">
        <f t="shared" si="44"/>
        <v>1</v>
      </c>
    </row>
    <row r="962" spans="1:15" x14ac:dyDescent="0.25">
      <c r="A962" s="4">
        <f t="shared" si="42"/>
        <v>16774</v>
      </c>
      <c r="B962" s="4" t="str">
        <f t="shared" si="43"/>
        <v>1940s</v>
      </c>
      <c r="C962">
        <v>1945</v>
      </c>
      <c r="D962" t="s">
        <v>2442</v>
      </c>
      <c r="E962" t="s">
        <v>2443</v>
      </c>
      <c r="F962">
        <v>3</v>
      </c>
      <c r="G962" t="s">
        <v>438</v>
      </c>
      <c r="H962" t="s">
        <v>184</v>
      </c>
      <c r="I962" t="s">
        <v>2825</v>
      </c>
      <c r="J962" t="s">
        <v>2826</v>
      </c>
      <c r="K962" t="s">
        <v>671</v>
      </c>
      <c r="L962">
        <v>0</v>
      </c>
      <c r="M962">
        <v>28</v>
      </c>
      <c r="N962">
        <v>28</v>
      </c>
      <c r="O962">
        <f t="shared" si="44"/>
        <v>0</v>
      </c>
    </row>
    <row r="963" spans="1:15" x14ac:dyDescent="0.25">
      <c r="A963" s="4">
        <f t="shared" ref="A963:A1026" si="45">DATE(C963, MONTH(E963&amp;1),F963)</f>
        <v>18250</v>
      </c>
      <c r="B963" s="4" t="str">
        <f t="shared" ref="B963:B1026" si="46">FLOOR(C963,10)&amp;"s"</f>
        <v>1940s</v>
      </c>
      <c r="C963">
        <v>1949</v>
      </c>
      <c r="D963" t="s">
        <v>2442</v>
      </c>
      <c r="E963" t="s">
        <v>2443</v>
      </c>
      <c r="F963">
        <v>18</v>
      </c>
      <c r="G963" t="s">
        <v>438</v>
      </c>
      <c r="H963" t="s">
        <v>18</v>
      </c>
      <c r="I963" t="s">
        <v>325</v>
      </c>
      <c r="J963" t="s">
        <v>2827</v>
      </c>
      <c r="K963" t="s">
        <v>451</v>
      </c>
      <c r="L963">
        <v>0</v>
      </c>
      <c r="M963">
        <v>8</v>
      </c>
      <c r="N963">
        <v>8</v>
      </c>
      <c r="O963">
        <f t="shared" ref="O963:O1026" si="47">(N963-M963)</f>
        <v>0</v>
      </c>
    </row>
    <row r="964" spans="1:15" x14ac:dyDescent="0.25">
      <c r="A964" s="4">
        <f t="shared" si="45"/>
        <v>18606</v>
      </c>
      <c r="B964" s="4" t="str">
        <f t="shared" si="46"/>
        <v>1950s</v>
      </c>
      <c r="C964">
        <v>1950</v>
      </c>
      <c r="D964" t="s">
        <v>2442</v>
      </c>
      <c r="E964" t="s">
        <v>2443</v>
      </c>
      <c r="F964">
        <v>9</v>
      </c>
      <c r="G964" t="s">
        <v>438</v>
      </c>
      <c r="H964" t="s">
        <v>18</v>
      </c>
      <c r="I964" t="s">
        <v>96</v>
      </c>
      <c r="J964" t="s">
        <v>2828</v>
      </c>
      <c r="K964" t="s">
        <v>2829</v>
      </c>
      <c r="L964">
        <v>0</v>
      </c>
      <c r="M964">
        <v>5</v>
      </c>
      <c r="N964">
        <v>7</v>
      </c>
      <c r="O964">
        <f t="shared" si="47"/>
        <v>2</v>
      </c>
    </row>
    <row r="965" spans="1:15" x14ac:dyDescent="0.25">
      <c r="A965" s="4">
        <f t="shared" si="45"/>
        <v>32132</v>
      </c>
      <c r="B965" s="4" t="str">
        <f t="shared" si="46"/>
        <v>1980s</v>
      </c>
      <c r="C965">
        <v>1987</v>
      </c>
      <c r="D965" t="s">
        <v>2442</v>
      </c>
      <c r="E965" t="s">
        <v>2443</v>
      </c>
      <c r="F965">
        <v>21</v>
      </c>
      <c r="G965" t="s">
        <v>438</v>
      </c>
      <c r="H965" t="s">
        <v>2830</v>
      </c>
      <c r="I965" t="s">
        <v>2831</v>
      </c>
      <c r="J965" t="s">
        <v>2832</v>
      </c>
      <c r="K965" t="s">
        <v>2833</v>
      </c>
      <c r="L965">
        <v>0</v>
      </c>
      <c r="M965">
        <v>16</v>
      </c>
      <c r="N965">
        <v>16</v>
      </c>
      <c r="O965">
        <f t="shared" si="47"/>
        <v>0</v>
      </c>
    </row>
    <row r="966" spans="1:15" x14ac:dyDescent="0.25">
      <c r="A966" s="4">
        <f t="shared" si="45"/>
        <v>13488</v>
      </c>
      <c r="B966" s="4" t="str">
        <f t="shared" si="46"/>
        <v>1930s</v>
      </c>
      <c r="C966">
        <v>1936</v>
      </c>
      <c r="D966" t="s">
        <v>2442</v>
      </c>
      <c r="E966" t="s">
        <v>2443</v>
      </c>
      <c r="F966">
        <v>4</v>
      </c>
      <c r="G966" t="s">
        <v>438</v>
      </c>
      <c r="H966" t="s">
        <v>383</v>
      </c>
      <c r="I966" t="s">
        <v>1195</v>
      </c>
      <c r="J966" t="s">
        <v>2834</v>
      </c>
      <c r="K966" t="s">
        <v>480</v>
      </c>
      <c r="L966">
        <v>0</v>
      </c>
      <c r="M966">
        <v>6</v>
      </c>
      <c r="N966">
        <v>6</v>
      </c>
      <c r="O966">
        <f t="shared" si="47"/>
        <v>0</v>
      </c>
    </row>
    <row r="967" spans="1:15" x14ac:dyDescent="0.25">
      <c r="A967" s="4">
        <f t="shared" si="45"/>
        <v>13857</v>
      </c>
      <c r="B967" s="4" t="str">
        <f t="shared" si="46"/>
        <v>1930s</v>
      </c>
      <c r="C967">
        <v>1937</v>
      </c>
      <c r="D967" t="s">
        <v>2442</v>
      </c>
      <c r="E967" t="s">
        <v>2443</v>
      </c>
      <c r="F967">
        <v>8</v>
      </c>
      <c r="G967" t="s">
        <v>438</v>
      </c>
      <c r="H967" t="s">
        <v>2835</v>
      </c>
      <c r="I967" t="s">
        <v>2836</v>
      </c>
      <c r="J967" t="s">
        <v>2837</v>
      </c>
      <c r="K967" t="s">
        <v>98</v>
      </c>
      <c r="L967">
        <v>0</v>
      </c>
      <c r="M967">
        <v>2</v>
      </c>
      <c r="N967">
        <v>7</v>
      </c>
      <c r="O967">
        <f t="shared" si="47"/>
        <v>5</v>
      </c>
    </row>
    <row r="968" spans="1:15" x14ac:dyDescent="0.25">
      <c r="A968" s="4">
        <f t="shared" si="45"/>
        <v>20801</v>
      </c>
      <c r="B968" s="4" t="str">
        <f t="shared" si="46"/>
        <v>1950s</v>
      </c>
      <c r="C968">
        <v>1956</v>
      </c>
      <c r="D968" t="s">
        <v>2442</v>
      </c>
      <c r="E968" t="s">
        <v>2443</v>
      </c>
      <c r="F968">
        <v>12</v>
      </c>
      <c r="G968" t="s">
        <v>438</v>
      </c>
      <c r="H968" t="s">
        <v>2838</v>
      </c>
      <c r="I968" t="s">
        <v>2839</v>
      </c>
      <c r="J968" t="s">
        <v>2840</v>
      </c>
      <c r="K968" t="s">
        <v>98</v>
      </c>
      <c r="L968">
        <v>0</v>
      </c>
      <c r="M968">
        <v>5</v>
      </c>
      <c r="N968">
        <v>5</v>
      </c>
      <c r="O968">
        <f t="shared" si="47"/>
        <v>0</v>
      </c>
    </row>
    <row r="969" spans="1:15" x14ac:dyDescent="0.25">
      <c r="A969" s="4">
        <f t="shared" si="45"/>
        <v>18605</v>
      </c>
      <c r="B969" s="4" t="str">
        <f t="shared" si="46"/>
        <v>1950s</v>
      </c>
      <c r="C969">
        <v>1950</v>
      </c>
      <c r="D969" t="s">
        <v>2442</v>
      </c>
      <c r="E969" t="s">
        <v>2443</v>
      </c>
      <c r="F969">
        <v>8</v>
      </c>
      <c r="G969" t="s">
        <v>452</v>
      </c>
      <c r="H969" t="s">
        <v>18</v>
      </c>
      <c r="I969" t="s">
        <v>1156</v>
      </c>
      <c r="J969" t="s">
        <v>2841</v>
      </c>
      <c r="K969" t="s">
        <v>2842</v>
      </c>
      <c r="L969">
        <v>0</v>
      </c>
      <c r="M969">
        <v>46</v>
      </c>
      <c r="N969">
        <v>56</v>
      </c>
      <c r="O969">
        <f t="shared" si="47"/>
        <v>10</v>
      </c>
    </row>
    <row r="970" spans="1:15" x14ac:dyDescent="0.25">
      <c r="A970" s="4">
        <f t="shared" si="45"/>
        <v>13491</v>
      </c>
      <c r="B970" s="4" t="str">
        <f t="shared" si="46"/>
        <v>1930s</v>
      </c>
      <c r="C970">
        <v>1936</v>
      </c>
      <c r="D970" t="s">
        <v>2442</v>
      </c>
      <c r="E970" t="s">
        <v>2443</v>
      </c>
      <c r="F970">
        <v>7</v>
      </c>
      <c r="G970" t="s">
        <v>452</v>
      </c>
      <c r="H970" t="s">
        <v>2843</v>
      </c>
      <c r="I970" t="s">
        <v>2844</v>
      </c>
      <c r="J970" t="s">
        <v>2845</v>
      </c>
      <c r="K970" t="s">
        <v>2846</v>
      </c>
      <c r="L970">
        <v>0</v>
      </c>
      <c r="M970">
        <v>5</v>
      </c>
      <c r="N970">
        <v>5</v>
      </c>
      <c r="O970">
        <f t="shared" si="47"/>
        <v>0</v>
      </c>
    </row>
    <row r="971" spans="1:15" x14ac:dyDescent="0.25">
      <c r="A971" s="4">
        <f t="shared" si="45"/>
        <v>16796</v>
      </c>
      <c r="B971" s="4" t="str">
        <f t="shared" si="46"/>
        <v>1940s</v>
      </c>
      <c r="C971">
        <v>1945</v>
      </c>
      <c r="D971" t="s">
        <v>2442</v>
      </c>
      <c r="E971" t="s">
        <v>2443</v>
      </c>
      <c r="F971">
        <v>25</v>
      </c>
      <c r="G971" t="s">
        <v>452</v>
      </c>
      <c r="H971" t="s">
        <v>217</v>
      </c>
      <c r="I971" t="s">
        <v>2847</v>
      </c>
      <c r="J971" t="s">
        <v>2841</v>
      </c>
      <c r="K971" t="s">
        <v>2848</v>
      </c>
      <c r="L971">
        <v>0</v>
      </c>
      <c r="M971">
        <v>8</v>
      </c>
      <c r="N971">
        <v>8</v>
      </c>
      <c r="O971">
        <f t="shared" si="47"/>
        <v>0</v>
      </c>
    </row>
    <row r="972" spans="1:15" x14ac:dyDescent="0.25">
      <c r="A972" s="4">
        <f t="shared" si="45"/>
        <v>33952</v>
      </c>
      <c r="B972" s="4" t="str">
        <f t="shared" si="46"/>
        <v>1990s</v>
      </c>
      <c r="C972">
        <v>1992</v>
      </c>
      <c r="D972" t="s">
        <v>2442</v>
      </c>
      <c r="E972" t="s">
        <v>2443</v>
      </c>
      <c r="F972">
        <v>14</v>
      </c>
      <c r="G972" t="s">
        <v>462</v>
      </c>
      <c r="H972" t="s">
        <v>2849</v>
      </c>
      <c r="I972" t="s">
        <v>2850</v>
      </c>
      <c r="J972" t="s">
        <v>2851</v>
      </c>
      <c r="K972" t="s">
        <v>1466</v>
      </c>
      <c r="L972">
        <v>0</v>
      </c>
      <c r="M972">
        <v>61</v>
      </c>
      <c r="N972">
        <v>61</v>
      </c>
      <c r="O972">
        <f t="shared" si="47"/>
        <v>0</v>
      </c>
    </row>
    <row r="973" spans="1:15" x14ac:dyDescent="0.25">
      <c r="A973" s="4">
        <f t="shared" si="45"/>
        <v>10946</v>
      </c>
      <c r="B973" s="4" t="str">
        <f t="shared" si="46"/>
        <v>1920s</v>
      </c>
      <c r="C973">
        <v>1929</v>
      </c>
      <c r="D973" t="s">
        <v>2442</v>
      </c>
      <c r="E973" t="s">
        <v>2443</v>
      </c>
      <c r="F973">
        <v>19</v>
      </c>
      <c r="G973" t="s">
        <v>476</v>
      </c>
      <c r="H973" t="s">
        <v>2852</v>
      </c>
      <c r="I973" t="s">
        <v>2853</v>
      </c>
      <c r="J973" t="s">
        <v>500</v>
      </c>
      <c r="K973" t="s">
        <v>480</v>
      </c>
      <c r="L973">
        <v>0</v>
      </c>
      <c r="M973">
        <v>2</v>
      </c>
      <c r="N973">
        <v>3</v>
      </c>
      <c r="O973">
        <f t="shared" si="47"/>
        <v>1</v>
      </c>
    </row>
    <row r="974" spans="1:15" x14ac:dyDescent="0.25">
      <c r="A974" s="4">
        <f t="shared" si="45"/>
        <v>22619</v>
      </c>
      <c r="B974" s="4" t="str">
        <f t="shared" si="46"/>
        <v>1960s</v>
      </c>
      <c r="C974">
        <v>1961</v>
      </c>
      <c r="D974" t="s">
        <v>2442</v>
      </c>
      <c r="E974" t="s">
        <v>2443</v>
      </c>
      <c r="F974">
        <v>4</v>
      </c>
      <c r="G974" t="s">
        <v>476</v>
      </c>
      <c r="H974" t="s">
        <v>52</v>
      </c>
      <c r="I974" t="s">
        <v>2854</v>
      </c>
      <c r="J974" t="s">
        <v>2855</v>
      </c>
      <c r="K974" t="s">
        <v>491</v>
      </c>
      <c r="L974">
        <v>0</v>
      </c>
      <c r="M974">
        <v>3</v>
      </c>
      <c r="N974">
        <v>3</v>
      </c>
      <c r="O974">
        <f t="shared" si="47"/>
        <v>0</v>
      </c>
    </row>
    <row r="975" spans="1:15" x14ac:dyDescent="0.25">
      <c r="A975" s="4">
        <f t="shared" si="45"/>
        <v>37251</v>
      </c>
      <c r="B975" s="4" t="str">
        <f t="shared" si="46"/>
        <v>2000s</v>
      </c>
      <c r="C975">
        <v>2001</v>
      </c>
      <c r="D975" t="s">
        <v>2442</v>
      </c>
      <c r="E975" t="s">
        <v>2443</v>
      </c>
      <c r="F975">
        <v>26</v>
      </c>
      <c r="G975" t="s">
        <v>476</v>
      </c>
      <c r="H975" t="s">
        <v>586</v>
      </c>
      <c r="I975" t="s">
        <v>2856</v>
      </c>
      <c r="J975" t="s">
        <v>2857</v>
      </c>
      <c r="K975" t="s">
        <v>2858</v>
      </c>
      <c r="L975">
        <v>0</v>
      </c>
      <c r="M975">
        <v>8</v>
      </c>
      <c r="N975">
        <v>9</v>
      </c>
      <c r="O975">
        <f t="shared" si="47"/>
        <v>1</v>
      </c>
    </row>
    <row r="976" spans="1:15" x14ac:dyDescent="0.25">
      <c r="A976" s="4">
        <f t="shared" si="45"/>
        <v>20811</v>
      </c>
      <c r="B976" s="4" t="str">
        <f t="shared" si="46"/>
        <v>1950s</v>
      </c>
      <c r="C976">
        <v>1956</v>
      </c>
      <c r="D976" t="s">
        <v>2442</v>
      </c>
      <c r="E976" t="s">
        <v>2443</v>
      </c>
      <c r="F976">
        <v>22</v>
      </c>
      <c r="G976" t="s">
        <v>476</v>
      </c>
      <c r="H976" t="s">
        <v>168</v>
      </c>
      <c r="I976" t="s">
        <v>2859</v>
      </c>
      <c r="J976" t="s">
        <v>2860</v>
      </c>
      <c r="K976" t="s">
        <v>2861</v>
      </c>
      <c r="L976">
        <v>0</v>
      </c>
      <c r="M976">
        <v>3</v>
      </c>
      <c r="N976">
        <v>30</v>
      </c>
      <c r="O976">
        <f t="shared" si="47"/>
        <v>27</v>
      </c>
    </row>
    <row r="977" spans="1:15" x14ac:dyDescent="0.25">
      <c r="A977" s="4">
        <f t="shared" si="45"/>
        <v>33594</v>
      </c>
      <c r="B977" s="4" t="str">
        <f t="shared" si="46"/>
        <v>1990s</v>
      </c>
      <c r="C977">
        <v>1991</v>
      </c>
      <c r="D977" t="s">
        <v>2442</v>
      </c>
      <c r="E977" t="s">
        <v>2443</v>
      </c>
      <c r="F977">
        <v>22</v>
      </c>
      <c r="G977" t="s">
        <v>476</v>
      </c>
      <c r="H977" t="s">
        <v>18</v>
      </c>
      <c r="I977" t="s">
        <v>2862</v>
      </c>
      <c r="J977" t="s">
        <v>2863</v>
      </c>
      <c r="K977" t="s">
        <v>2864</v>
      </c>
      <c r="L977">
        <v>0</v>
      </c>
      <c r="M977">
        <v>27</v>
      </c>
      <c r="N977">
        <v>30</v>
      </c>
      <c r="O977">
        <f t="shared" si="47"/>
        <v>3</v>
      </c>
    </row>
    <row r="978" spans="1:15" x14ac:dyDescent="0.25">
      <c r="A978" s="4">
        <f t="shared" si="45"/>
        <v>12399</v>
      </c>
      <c r="B978" s="4" t="str">
        <f t="shared" si="46"/>
        <v>1930s</v>
      </c>
      <c r="C978">
        <v>1933</v>
      </c>
      <c r="D978" t="s">
        <v>2442</v>
      </c>
      <c r="E978" t="s">
        <v>2443</v>
      </c>
      <c r="F978">
        <v>11</v>
      </c>
      <c r="G978" t="s">
        <v>476</v>
      </c>
      <c r="H978" t="s">
        <v>477</v>
      </c>
      <c r="I978" t="s">
        <v>2865</v>
      </c>
      <c r="J978" t="s">
        <v>2866</v>
      </c>
      <c r="K978" t="s">
        <v>480</v>
      </c>
      <c r="L978">
        <v>0</v>
      </c>
      <c r="M978">
        <v>6</v>
      </c>
      <c r="N978">
        <v>10</v>
      </c>
      <c r="O978">
        <f t="shared" si="47"/>
        <v>4</v>
      </c>
    </row>
    <row r="979" spans="1:15" x14ac:dyDescent="0.25">
      <c r="A979" s="4">
        <f t="shared" si="45"/>
        <v>12760</v>
      </c>
      <c r="B979" s="4" t="str">
        <f t="shared" si="46"/>
        <v>1930s</v>
      </c>
      <c r="C979">
        <v>1934</v>
      </c>
      <c r="D979" t="s">
        <v>2442</v>
      </c>
      <c r="E979" t="s">
        <v>2443</v>
      </c>
      <c r="F979">
        <v>7</v>
      </c>
      <c r="G979" t="s">
        <v>476</v>
      </c>
      <c r="H979" t="s">
        <v>383</v>
      </c>
      <c r="I979" t="s">
        <v>487</v>
      </c>
      <c r="J979" t="s">
        <v>2867</v>
      </c>
      <c r="K979" t="s">
        <v>480</v>
      </c>
      <c r="L979">
        <v>0</v>
      </c>
      <c r="M979">
        <v>3</v>
      </c>
      <c r="N979">
        <v>3</v>
      </c>
      <c r="O979">
        <f t="shared" si="47"/>
        <v>0</v>
      </c>
    </row>
    <row r="980" spans="1:15" x14ac:dyDescent="0.25">
      <c r="A980" s="4">
        <f t="shared" si="45"/>
        <v>10573</v>
      </c>
      <c r="B980" s="4" t="str">
        <f t="shared" si="46"/>
        <v>1920s</v>
      </c>
      <c r="C980">
        <v>1928</v>
      </c>
      <c r="D980" t="s">
        <v>2442</v>
      </c>
      <c r="E980" t="s">
        <v>2443</v>
      </c>
      <c r="F980">
        <v>11</v>
      </c>
      <c r="G980" t="s">
        <v>476</v>
      </c>
      <c r="H980" t="s">
        <v>383</v>
      </c>
      <c r="I980" t="s">
        <v>2868</v>
      </c>
      <c r="J980" t="s">
        <v>2869</v>
      </c>
      <c r="K980" t="s">
        <v>480</v>
      </c>
      <c r="L980">
        <v>0</v>
      </c>
      <c r="M980">
        <v>3</v>
      </c>
      <c r="N980">
        <v>4</v>
      </c>
      <c r="O980">
        <f t="shared" si="47"/>
        <v>1</v>
      </c>
    </row>
    <row r="981" spans="1:15" x14ac:dyDescent="0.25">
      <c r="A981" s="4">
        <f t="shared" si="45"/>
        <v>13853</v>
      </c>
      <c r="B981" s="4" t="str">
        <f t="shared" si="46"/>
        <v>1930s</v>
      </c>
      <c r="C981">
        <v>1937</v>
      </c>
      <c r="D981" t="s">
        <v>2442</v>
      </c>
      <c r="E981" t="s">
        <v>2443</v>
      </c>
      <c r="F981">
        <v>4</v>
      </c>
      <c r="G981" t="s">
        <v>476</v>
      </c>
      <c r="H981" t="s">
        <v>383</v>
      </c>
      <c r="I981" t="s">
        <v>641</v>
      </c>
      <c r="J981" t="s">
        <v>2870</v>
      </c>
      <c r="K981" t="s">
        <v>643</v>
      </c>
      <c r="L981">
        <v>0</v>
      </c>
      <c r="M981">
        <v>4</v>
      </c>
      <c r="N981">
        <v>17</v>
      </c>
      <c r="O981">
        <f t="shared" si="47"/>
        <v>13</v>
      </c>
    </row>
    <row r="982" spans="1:15" x14ac:dyDescent="0.25">
      <c r="A982" s="4">
        <f t="shared" si="45"/>
        <v>17888</v>
      </c>
      <c r="B982" s="4" t="str">
        <f t="shared" si="46"/>
        <v>1940s</v>
      </c>
      <c r="C982">
        <v>1948</v>
      </c>
      <c r="D982" t="s">
        <v>2442</v>
      </c>
      <c r="E982" t="s">
        <v>2443</v>
      </c>
      <c r="F982">
        <v>21</v>
      </c>
      <c r="G982" t="s">
        <v>506</v>
      </c>
      <c r="H982" t="s">
        <v>18</v>
      </c>
      <c r="I982" t="s">
        <v>2871</v>
      </c>
      <c r="J982" t="s">
        <v>2872</v>
      </c>
      <c r="K982" t="s">
        <v>1535</v>
      </c>
      <c r="L982">
        <v>0</v>
      </c>
      <c r="M982">
        <v>24</v>
      </c>
      <c r="N982">
        <v>24</v>
      </c>
      <c r="O982">
        <f t="shared" si="47"/>
        <v>0</v>
      </c>
    </row>
    <row r="983" spans="1:15" x14ac:dyDescent="0.25">
      <c r="A983" s="4">
        <f t="shared" si="45"/>
        <v>25545</v>
      </c>
      <c r="B983" s="4" t="str">
        <f t="shared" si="46"/>
        <v>1960s</v>
      </c>
      <c r="C983">
        <v>1969</v>
      </c>
      <c r="D983" t="s">
        <v>2442</v>
      </c>
      <c r="E983" t="s">
        <v>2443</v>
      </c>
      <c r="F983">
        <v>8</v>
      </c>
      <c r="G983" t="s">
        <v>506</v>
      </c>
      <c r="H983" t="s">
        <v>18</v>
      </c>
      <c r="I983" t="s">
        <v>2873</v>
      </c>
      <c r="J983" t="s">
        <v>2874</v>
      </c>
      <c r="K983" t="s">
        <v>2875</v>
      </c>
      <c r="L983">
        <v>0</v>
      </c>
      <c r="M983">
        <v>90</v>
      </c>
      <c r="N983">
        <v>90</v>
      </c>
      <c r="O983">
        <f t="shared" si="47"/>
        <v>0</v>
      </c>
    </row>
    <row r="984" spans="1:15" x14ac:dyDescent="0.25">
      <c r="A984" s="4">
        <f t="shared" si="45"/>
        <v>35784</v>
      </c>
      <c r="B984" s="4" t="str">
        <f t="shared" si="46"/>
        <v>1990s</v>
      </c>
      <c r="C984">
        <v>1997</v>
      </c>
      <c r="D984" t="s">
        <v>2442</v>
      </c>
      <c r="E984" t="s">
        <v>2443</v>
      </c>
      <c r="F984">
        <v>20</v>
      </c>
      <c r="G984" t="s">
        <v>506</v>
      </c>
      <c r="H984" t="s">
        <v>244</v>
      </c>
      <c r="I984" t="s">
        <v>2876</v>
      </c>
      <c r="J984" t="s">
        <v>2877</v>
      </c>
      <c r="K984" t="s">
        <v>2878</v>
      </c>
      <c r="L984">
        <v>0</v>
      </c>
      <c r="M984">
        <v>5</v>
      </c>
      <c r="N984">
        <v>5</v>
      </c>
      <c r="O984">
        <f t="shared" si="47"/>
        <v>0</v>
      </c>
    </row>
    <row r="985" spans="1:15" x14ac:dyDescent="0.25">
      <c r="A985" s="4">
        <f t="shared" si="45"/>
        <v>35781</v>
      </c>
      <c r="B985" s="4" t="str">
        <f t="shared" si="46"/>
        <v>1990s</v>
      </c>
      <c r="C985">
        <v>1997</v>
      </c>
      <c r="D985" t="s">
        <v>2442</v>
      </c>
      <c r="E985" t="s">
        <v>2443</v>
      </c>
      <c r="F985">
        <v>17</v>
      </c>
      <c r="G985" t="s">
        <v>506</v>
      </c>
      <c r="H985" t="s">
        <v>146</v>
      </c>
      <c r="I985" t="s">
        <v>2879</v>
      </c>
      <c r="J985" t="s">
        <v>2880</v>
      </c>
      <c r="K985" t="s">
        <v>2881</v>
      </c>
      <c r="L985">
        <v>0</v>
      </c>
      <c r="M985">
        <v>70</v>
      </c>
      <c r="N985">
        <v>70</v>
      </c>
      <c r="O985">
        <f t="shared" si="47"/>
        <v>0</v>
      </c>
    </row>
    <row r="986" spans="1:15" x14ac:dyDescent="0.25">
      <c r="A986" s="4">
        <f t="shared" si="45"/>
        <v>19708</v>
      </c>
      <c r="B986" s="4" t="str">
        <f t="shared" si="46"/>
        <v>1950s</v>
      </c>
      <c r="C986">
        <v>1953</v>
      </c>
      <c r="D986" t="s">
        <v>2442</v>
      </c>
      <c r="E986" t="s">
        <v>2443</v>
      </c>
      <c r="F986">
        <v>15</v>
      </c>
      <c r="G986" t="s">
        <v>519</v>
      </c>
      <c r="H986" t="s">
        <v>151</v>
      </c>
      <c r="I986" t="s">
        <v>2882</v>
      </c>
      <c r="J986" t="s">
        <v>2883</v>
      </c>
      <c r="K986" t="s">
        <v>522</v>
      </c>
      <c r="L986">
        <v>0</v>
      </c>
      <c r="M986">
        <v>2</v>
      </c>
      <c r="N986">
        <v>2</v>
      </c>
      <c r="O986">
        <f t="shared" si="47"/>
        <v>0</v>
      </c>
    </row>
    <row r="987" spans="1:15" x14ac:dyDescent="0.25">
      <c r="A987" s="4">
        <f t="shared" si="45"/>
        <v>27392</v>
      </c>
      <c r="B987" s="4" t="str">
        <f t="shared" si="46"/>
        <v>1970s</v>
      </c>
      <c r="C987">
        <v>1974</v>
      </c>
      <c r="D987" t="s">
        <v>2442</v>
      </c>
      <c r="E987" t="s">
        <v>2443</v>
      </c>
      <c r="F987">
        <v>29</v>
      </c>
      <c r="G987" t="s">
        <v>519</v>
      </c>
      <c r="H987" t="s">
        <v>217</v>
      </c>
      <c r="I987" t="s">
        <v>2884</v>
      </c>
      <c r="J987" t="s">
        <v>2885</v>
      </c>
      <c r="K987" t="s">
        <v>2886</v>
      </c>
      <c r="L987">
        <v>0</v>
      </c>
      <c r="M987">
        <v>24</v>
      </c>
      <c r="N987">
        <v>24</v>
      </c>
      <c r="O987">
        <f t="shared" si="47"/>
        <v>0</v>
      </c>
    </row>
    <row r="988" spans="1:15" x14ac:dyDescent="0.25">
      <c r="A988" s="4">
        <f t="shared" si="45"/>
        <v>36515</v>
      </c>
      <c r="B988" s="4" t="str">
        <f t="shared" si="46"/>
        <v>1990s</v>
      </c>
      <c r="C988">
        <v>1999</v>
      </c>
      <c r="D988" t="s">
        <v>2442</v>
      </c>
      <c r="E988" t="s">
        <v>2443</v>
      </c>
      <c r="F988">
        <v>21</v>
      </c>
      <c r="G988" t="s">
        <v>519</v>
      </c>
      <c r="H988" t="s">
        <v>87</v>
      </c>
      <c r="I988" t="s">
        <v>2480</v>
      </c>
      <c r="J988" t="s">
        <v>521</v>
      </c>
      <c r="K988" t="s">
        <v>2887</v>
      </c>
      <c r="L988">
        <v>2</v>
      </c>
      <c r="M988">
        <v>16</v>
      </c>
      <c r="N988">
        <v>314</v>
      </c>
      <c r="O988">
        <f t="shared" si="47"/>
        <v>298</v>
      </c>
    </row>
    <row r="989" spans="1:15" x14ac:dyDescent="0.25">
      <c r="A989" s="4">
        <f t="shared" si="45"/>
        <v>29925</v>
      </c>
      <c r="B989" s="4" t="str">
        <f t="shared" si="46"/>
        <v>1980s</v>
      </c>
      <c r="C989">
        <v>1981</v>
      </c>
      <c r="D989" t="s">
        <v>2442</v>
      </c>
      <c r="E989" t="s">
        <v>2443</v>
      </c>
      <c r="F989">
        <v>5</v>
      </c>
      <c r="G989" t="s">
        <v>528</v>
      </c>
      <c r="H989" t="s">
        <v>2888</v>
      </c>
      <c r="I989" t="s">
        <v>2889</v>
      </c>
      <c r="J989" t="s">
        <v>2890</v>
      </c>
      <c r="K989" t="s">
        <v>2891</v>
      </c>
      <c r="L989">
        <v>0</v>
      </c>
      <c r="M989">
        <v>11</v>
      </c>
      <c r="N989">
        <v>12</v>
      </c>
      <c r="O989">
        <f t="shared" si="47"/>
        <v>1</v>
      </c>
    </row>
    <row r="990" spans="1:15" x14ac:dyDescent="0.25">
      <c r="A990" s="4">
        <f t="shared" si="45"/>
        <v>21177</v>
      </c>
      <c r="B990" s="4" t="str">
        <f t="shared" si="46"/>
        <v>1950s</v>
      </c>
      <c r="C990">
        <v>1957</v>
      </c>
      <c r="D990" t="s">
        <v>2442</v>
      </c>
      <c r="E990" t="s">
        <v>2443</v>
      </c>
      <c r="F990">
        <v>23</v>
      </c>
      <c r="G990" t="s">
        <v>528</v>
      </c>
      <c r="H990" t="s">
        <v>244</v>
      </c>
      <c r="I990" t="s">
        <v>2892</v>
      </c>
      <c r="J990" t="s">
        <v>2893</v>
      </c>
      <c r="K990" t="s">
        <v>133</v>
      </c>
      <c r="L990">
        <v>0</v>
      </c>
      <c r="M990">
        <v>19</v>
      </c>
      <c r="N990">
        <v>23</v>
      </c>
      <c r="O990">
        <f t="shared" si="47"/>
        <v>4</v>
      </c>
    </row>
    <row r="991" spans="1:15" x14ac:dyDescent="0.25">
      <c r="A991" s="4">
        <f t="shared" si="45"/>
        <v>17888</v>
      </c>
      <c r="B991" s="4" t="str">
        <f t="shared" si="46"/>
        <v>1940s</v>
      </c>
      <c r="C991">
        <v>1948</v>
      </c>
      <c r="D991" t="s">
        <v>2442</v>
      </c>
      <c r="E991" t="s">
        <v>2443</v>
      </c>
      <c r="F991">
        <v>21</v>
      </c>
      <c r="G991" t="s">
        <v>538</v>
      </c>
      <c r="H991" t="s">
        <v>18</v>
      </c>
      <c r="I991" t="s">
        <v>2894</v>
      </c>
      <c r="J991" t="s">
        <v>2895</v>
      </c>
      <c r="K991" t="s">
        <v>2896</v>
      </c>
      <c r="L991">
        <v>0</v>
      </c>
      <c r="M991">
        <v>33</v>
      </c>
      <c r="N991">
        <v>33</v>
      </c>
      <c r="O991">
        <f t="shared" si="47"/>
        <v>0</v>
      </c>
    </row>
    <row r="992" spans="1:15" x14ac:dyDescent="0.25">
      <c r="A992" s="4">
        <f t="shared" si="45"/>
        <v>26291</v>
      </c>
      <c r="B992" s="4" t="str">
        <f t="shared" si="46"/>
        <v>1970s</v>
      </c>
      <c r="C992">
        <v>1971</v>
      </c>
      <c r="D992" t="s">
        <v>2442</v>
      </c>
      <c r="E992" t="s">
        <v>2443</v>
      </c>
      <c r="F992">
        <v>24</v>
      </c>
      <c r="G992" t="s">
        <v>2897</v>
      </c>
      <c r="H992" t="s">
        <v>2120</v>
      </c>
      <c r="I992" t="s">
        <v>2898</v>
      </c>
      <c r="J992" t="s">
        <v>2899</v>
      </c>
      <c r="K992" t="s">
        <v>2900</v>
      </c>
      <c r="L992">
        <v>0</v>
      </c>
      <c r="M992">
        <v>91</v>
      </c>
      <c r="N992">
        <v>92</v>
      </c>
      <c r="O992">
        <f t="shared" si="47"/>
        <v>1</v>
      </c>
    </row>
    <row r="993" spans="1:15" x14ac:dyDescent="0.25">
      <c r="A993" s="4">
        <f t="shared" si="45"/>
        <v>35408</v>
      </c>
      <c r="B993" s="4" t="str">
        <f t="shared" si="46"/>
        <v>1990s</v>
      </c>
      <c r="C993">
        <v>1996</v>
      </c>
      <c r="D993" t="s">
        <v>2442</v>
      </c>
      <c r="E993" t="s">
        <v>2443</v>
      </c>
      <c r="F993">
        <v>9</v>
      </c>
      <c r="G993" t="s">
        <v>546</v>
      </c>
      <c r="H993" t="s">
        <v>18</v>
      </c>
      <c r="I993" t="s">
        <v>2901</v>
      </c>
      <c r="J993" t="s">
        <v>2902</v>
      </c>
      <c r="K993" t="s">
        <v>2903</v>
      </c>
      <c r="L993">
        <v>0</v>
      </c>
      <c r="M993">
        <v>2</v>
      </c>
      <c r="N993">
        <v>2</v>
      </c>
      <c r="O993">
        <f t="shared" si="47"/>
        <v>0</v>
      </c>
    </row>
    <row r="994" spans="1:15" x14ac:dyDescent="0.25">
      <c r="A994" s="4">
        <f t="shared" si="45"/>
        <v>13502</v>
      </c>
      <c r="B994" s="4" t="str">
        <f t="shared" si="46"/>
        <v>1930s</v>
      </c>
      <c r="C994">
        <v>1936</v>
      </c>
      <c r="D994" t="s">
        <v>2442</v>
      </c>
      <c r="E994" t="s">
        <v>2443</v>
      </c>
      <c r="F994">
        <v>18</v>
      </c>
      <c r="G994" t="s">
        <v>546</v>
      </c>
      <c r="H994" t="s">
        <v>1550</v>
      </c>
      <c r="I994" t="s">
        <v>2904</v>
      </c>
      <c r="J994" t="s">
        <v>2905</v>
      </c>
      <c r="K994" t="s">
        <v>1173</v>
      </c>
      <c r="L994">
        <v>0</v>
      </c>
      <c r="M994">
        <v>2</v>
      </c>
      <c r="N994">
        <v>2</v>
      </c>
      <c r="O994">
        <f t="shared" si="47"/>
        <v>0</v>
      </c>
    </row>
    <row r="995" spans="1:15" x14ac:dyDescent="0.25">
      <c r="A995" s="4">
        <f t="shared" si="45"/>
        <v>38694</v>
      </c>
      <c r="B995" s="4" t="str">
        <f t="shared" si="46"/>
        <v>2000s</v>
      </c>
      <c r="C995">
        <v>2005</v>
      </c>
      <c r="D995" t="s">
        <v>2442</v>
      </c>
      <c r="E995" t="s">
        <v>2443</v>
      </c>
      <c r="F995">
        <v>8</v>
      </c>
      <c r="G995" t="s">
        <v>1716</v>
      </c>
      <c r="H995" t="s">
        <v>52</v>
      </c>
      <c r="I995" t="s">
        <v>356</v>
      </c>
      <c r="J995" t="s">
        <v>2906</v>
      </c>
      <c r="K995" t="s">
        <v>909</v>
      </c>
      <c r="L995">
        <v>1</v>
      </c>
      <c r="M995">
        <v>0</v>
      </c>
      <c r="N995">
        <v>103</v>
      </c>
      <c r="O995">
        <f t="shared" si="47"/>
        <v>103</v>
      </c>
    </row>
    <row r="996" spans="1:15" x14ac:dyDescent="0.25">
      <c r="A996" s="4">
        <f t="shared" si="45"/>
        <v>37607</v>
      </c>
      <c r="B996" s="4" t="str">
        <f t="shared" si="46"/>
        <v>2000s</v>
      </c>
      <c r="C996">
        <v>2002</v>
      </c>
      <c r="D996" t="s">
        <v>2442</v>
      </c>
      <c r="E996" t="s">
        <v>2443</v>
      </c>
      <c r="F996">
        <v>17</v>
      </c>
      <c r="G996" t="s">
        <v>1716</v>
      </c>
      <c r="H996" t="s">
        <v>2907</v>
      </c>
      <c r="I996" t="s">
        <v>2908</v>
      </c>
      <c r="J996" t="s">
        <v>2909</v>
      </c>
      <c r="K996" t="s">
        <v>2910</v>
      </c>
      <c r="L996">
        <v>0</v>
      </c>
      <c r="M996">
        <v>1</v>
      </c>
      <c r="N996">
        <v>1</v>
      </c>
      <c r="O996">
        <f t="shared" si="47"/>
        <v>0</v>
      </c>
    </row>
    <row r="997" spans="1:15" x14ac:dyDescent="0.25">
      <c r="A997" s="4">
        <f t="shared" si="45"/>
        <v>25199</v>
      </c>
      <c r="B997" s="4" t="str">
        <f t="shared" si="46"/>
        <v>1960s</v>
      </c>
      <c r="C997">
        <v>1968</v>
      </c>
      <c r="D997" t="s">
        <v>2442</v>
      </c>
      <c r="E997" t="s">
        <v>2443</v>
      </c>
      <c r="F997">
        <v>27</v>
      </c>
      <c r="G997" t="s">
        <v>1716</v>
      </c>
      <c r="H997" t="s">
        <v>168</v>
      </c>
      <c r="I997" t="s">
        <v>2911</v>
      </c>
      <c r="J997" t="s">
        <v>2906</v>
      </c>
      <c r="K997" t="s">
        <v>2912</v>
      </c>
      <c r="L997">
        <v>1</v>
      </c>
      <c r="M997">
        <v>27</v>
      </c>
      <c r="N997">
        <v>45</v>
      </c>
      <c r="O997">
        <f t="shared" si="47"/>
        <v>18</v>
      </c>
    </row>
    <row r="998" spans="1:15" x14ac:dyDescent="0.25">
      <c r="A998" s="4">
        <f t="shared" si="45"/>
        <v>26653</v>
      </c>
      <c r="B998" s="4" t="str">
        <f t="shared" si="46"/>
        <v>1970s</v>
      </c>
      <c r="C998">
        <v>1972</v>
      </c>
      <c r="D998" t="s">
        <v>2442</v>
      </c>
      <c r="E998" t="s">
        <v>2443</v>
      </c>
      <c r="F998">
        <v>20</v>
      </c>
      <c r="G998" t="s">
        <v>1716</v>
      </c>
      <c r="H998" t="s">
        <v>168</v>
      </c>
      <c r="I998" t="s">
        <v>2913</v>
      </c>
      <c r="J998" t="s">
        <v>2906</v>
      </c>
      <c r="K998" t="s">
        <v>2914</v>
      </c>
      <c r="L998">
        <v>0</v>
      </c>
      <c r="M998">
        <v>10</v>
      </c>
      <c r="N998">
        <v>133</v>
      </c>
      <c r="O998">
        <f t="shared" si="47"/>
        <v>123</v>
      </c>
    </row>
    <row r="999" spans="1:15" x14ac:dyDescent="0.25">
      <c r="A999" s="4">
        <f t="shared" si="45"/>
        <v>17164</v>
      </c>
      <c r="B999" s="4" t="str">
        <f t="shared" si="46"/>
        <v>1940s</v>
      </c>
      <c r="C999">
        <v>1946</v>
      </c>
      <c r="D999" t="s">
        <v>2442</v>
      </c>
      <c r="E999" t="s">
        <v>2443</v>
      </c>
      <c r="F999">
        <v>28</v>
      </c>
      <c r="G999" t="s">
        <v>1716</v>
      </c>
      <c r="H999" t="s">
        <v>18</v>
      </c>
      <c r="I999" t="s">
        <v>2915</v>
      </c>
      <c r="J999" t="s">
        <v>2916</v>
      </c>
      <c r="K999" t="s">
        <v>2917</v>
      </c>
      <c r="L999">
        <v>0</v>
      </c>
      <c r="M999">
        <v>2</v>
      </c>
      <c r="N999">
        <v>2</v>
      </c>
      <c r="O999">
        <f t="shared" si="47"/>
        <v>0</v>
      </c>
    </row>
    <row r="1000" spans="1:15" x14ac:dyDescent="0.25">
      <c r="A1000" s="4">
        <f t="shared" si="45"/>
        <v>14949</v>
      </c>
      <c r="B1000" s="4" t="str">
        <f t="shared" si="46"/>
        <v>1940s</v>
      </c>
      <c r="C1000">
        <v>1940</v>
      </c>
      <c r="D1000" t="s">
        <v>2442</v>
      </c>
      <c r="E1000" t="s">
        <v>2443</v>
      </c>
      <c r="F1000">
        <v>4</v>
      </c>
      <c r="G1000" t="s">
        <v>1716</v>
      </c>
      <c r="H1000" t="s">
        <v>18</v>
      </c>
      <c r="I1000" t="s">
        <v>2918</v>
      </c>
      <c r="J1000" t="s">
        <v>2906</v>
      </c>
      <c r="K1000" t="s">
        <v>569</v>
      </c>
      <c r="L1000">
        <v>0</v>
      </c>
      <c r="M1000">
        <v>10</v>
      </c>
      <c r="N1000">
        <v>16</v>
      </c>
      <c r="O1000">
        <f t="shared" si="47"/>
        <v>6</v>
      </c>
    </row>
    <row r="1001" spans="1:15" x14ac:dyDescent="0.25">
      <c r="A1001" s="4">
        <f t="shared" si="45"/>
        <v>11662</v>
      </c>
      <c r="B1001" s="4" t="str">
        <f t="shared" si="46"/>
        <v>1930s</v>
      </c>
      <c r="C1001">
        <v>1931</v>
      </c>
      <c r="D1001" t="s">
        <v>2442</v>
      </c>
      <c r="E1001" t="s">
        <v>2443</v>
      </c>
      <c r="F1001">
        <v>5</v>
      </c>
      <c r="G1001" t="s">
        <v>1716</v>
      </c>
      <c r="H1001" t="s">
        <v>2919</v>
      </c>
      <c r="I1001" t="s">
        <v>2920</v>
      </c>
      <c r="J1001" t="s">
        <v>2921</v>
      </c>
      <c r="K1001" t="s">
        <v>2922</v>
      </c>
      <c r="L1001">
        <v>0</v>
      </c>
      <c r="M1001">
        <v>2</v>
      </c>
      <c r="N1001">
        <v>6</v>
      </c>
      <c r="O1001">
        <f t="shared" si="47"/>
        <v>4</v>
      </c>
    </row>
    <row r="1002" spans="1:15" x14ac:dyDescent="0.25">
      <c r="A1002" s="4">
        <f t="shared" si="45"/>
        <v>36518</v>
      </c>
      <c r="B1002" s="4" t="str">
        <f t="shared" si="46"/>
        <v>1990s</v>
      </c>
      <c r="C1002">
        <v>1999</v>
      </c>
      <c r="D1002" t="s">
        <v>2442</v>
      </c>
      <c r="E1002" t="s">
        <v>2443</v>
      </c>
      <c r="F1002">
        <v>24</v>
      </c>
      <c r="G1002" t="s">
        <v>550</v>
      </c>
      <c r="H1002" t="s">
        <v>60</v>
      </c>
      <c r="I1002" t="s">
        <v>2923</v>
      </c>
      <c r="J1002" t="s">
        <v>2924</v>
      </c>
      <c r="K1002" t="s">
        <v>2925</v>
      </c>
      <c r="L1002">
        <v>0</v>
      </c>
      <c r="M1002">
        <v>1</v>
      </c>
      <c r="N1002">
        <v>189</v>
      </c>
      <c r="O1002">
        <f t="shared" si="47"/>
        <v>188</v>
      </c>
    </row>
    <row r="1003" spans="1:15" x14ac:dyDescent="0.25">
      <c r="A1003" s="4">
        <f t="shared" si="45"/>
        <v>28841</v>
      </c>
      <c r="B1003" s="4" t="str">
        <f t="shared" si="46"/>
        <v>1970s</v>
      </c>
      <c r="C1003">
        <v>1978</v>
      </c>
      <c r="D1003" t="s">
        <v>2442</v>
      </c>
      <c r="E1003" t="s">
        <v>2443</v>
      </c>
      <c r="F1003">
        <v>17</v>
      </c>
      <c r="G1003" t="s">
        <v>550</v>
      </c>
      <c r="H1003" t="s">
        <v>52</v>
      </c>
      <c r="I1003" t="s">
        <v>356</v>
      </c>
      <c r="J1003" t="s">
        <v>2926</v>
      </c>
      <c r="K1003" t="s">
        <v>552</v>
      </c>
      <c r="L1003">
        <v>3</v>
      </c>
      <c r="M1003">
        <v>1</v>
      </c>
      <c r="N1003">
        <v>132</v>
      </c>
      <c r="O1003">
        <f t="shared" si="47"/>
        <v>131</v>
      </c>
    </row>
    <row r="1004" spans="1:15" x14ac:dyDescent="0.25">
      <c r="A1004" s="4">
        <f t="shared" si="45"/>
        <v>18993</v>
      </c>
      <c r="B1004" s="4" t="str">
        <f t="shared" si="46"/>
        <v>1950s</v>
      </c>
      <c r="C1004">
        <v>1951</v>
      </c>
      <c r="D1004" t="s">
        <v>2442</v>
      </c>
      <c r="E1004" t="s">
        <v>2443</v>
      </c>
      <c r="F1004">
        <v>31</v>
      </c>
      <c r="G1004" t="s">
        <v>550</v>
      </c>
      <c r="H1004" t="s">
        <v>18</v>
      </c>
      <c r="I1004" t="s">
        <v>555</v>
      </c>
      <c r="J1004" t="s">
        <v>2927</v>
      </c>
      <c r="K1004" t="s">
        <v>557</v>
      </c>
      <c r="L1004">
        <v>0</v>
      </c>
      <c r="M1004">
        <v>3</v>
      </c>
      <c r="N1004">
        <v>3</v>
      </c>
      <c r="O1004">
        <f t="shared" si="47"/>
        <v>0</v>
      </c>
    </row>
    <row r="1005" spans="1:15" x14ac:dyDescent="0.25">
      <c r="A1005" s="4">
        <f t="shared" si="45"/>
        <v>17528</v>
      </c>
      <c r="B1005" s="4" t="str">
        <f t="shared" si="46"/>
        <v>1940s</v>
      </c>
      <c r="C1005">
        <v>1947</v>
      </c>
      <c r="D1005" t="s">
        <v>2442</v>
      </c>
      <c r="E1005" t="s">
        <v>2443</v>
      </c>
      <c r="F1005">
        <v>27</v>
      </c>
      <c r="G1005" t="s">
        <v>550</v>
      </c>
      <c r="H1005" t="s">
        <v>18</v>
      </c>
      <c r="I1005" t="s">
        <v>467</v>
      </c>
      <c r="J1005" t="s">
        <v>2928</v>
      </c>
      <c r="K1005" t="s">
        <v>1006</v>
      </c>
      <c r="L1005">
        <v>0</v>
      </c>
      <c r="M1005">
        <v>23</v>
      </c>
      <c r="N1005">
        <v>23</v>
      </c>
      <c r="O1005">
        <f t="shared" si="47"/>
        <v>0</v>
      </c>
    </row>
    <row r="1006" spans="1:15" x14ac:dyDescent="0.25">
      <c r="A1006" s="4">
        <f t="shared" si="45"/>
        <v>25907</v>
      </c>
      <c r="B1006" s="4" t="str">
        <f t="shared" si="46"/>
        <v>1970s</v>
      </c>
      <c r="C1006">
        <v>1970</v>
      </c>
      <c r="D1006" t="s">
        <v>2442</v>
      </c>
      <c r="E1006" t="s">
        <v>2443</v>
      </c>
      <c r="F1006">
        <v>5</v>
      </c>
      <c r="G1006" t="s">
        <v>550</v>
      </c>
      <c r="H1006" t="s">
        <v>18</v>
      </c>
      <c r="I1006" t="s">
        <v>19</v>
      </c>
      <c r="J1006" t="s">
        <v>2929</v>
      </c>
      <c r="K1006" t="s">
        <v>2930</v>
      </c>
      <c r="L1006">
        <v>0</v>
      </c>
      <c r="M1006">
        <v>5</v>
      </c>
      <c r="N1006">
        <v>16</v>
      </c>
      <c r="O1006">
        <f t="shared" si="47"/>
        <v>11</v>
      </c>
    </row>
    <row r="1007" spans="1:15" x14ac:dyDescent="0.25">
      <c r="A1007" s="4">
        <f t="shared" si="45"/>
        <v>18610</v>
      </c>
      <c r="B1007" s="4" t="str">
        <f t="shared" si="46"/>
        <v>1950s</v>
      </c>
      <c r="C1007">
        <v>1950</v>
      </c>
      <c r="D1007" t="s">
        <v>2442</v>
      </c>
      <c r="E1007" t="s">
        <v>2443</v>
      </c>
      <c r="F1007">
        <v>13</v>
      </c>
      <c r="G1007" t="s">
        <v>550</v>
      </c>
      <c r="H1007" t="s">
        <v>18</v>
      </c>
      <c r="I1007" t="s">
        <v>19</v>
      </c>
      <c r="J1007" t="s">
        <v>2931</v>
      </c>
      <c r="K1007" t="s">
        <v>1006</v>
      </c>
      <c r="L1007">
        <v>0</v>
      </c>
      <c r="M1007">
        <v>21</v>
      </c>
      <c r="N1007">
        <v>21</v>
      </c>
      <c r="O1007">
        <f t="shared" si="47"/>
        <v>0</v>
      </c>
    </row>
    <row r="1008" spans="1:15" x14ac:dyDescent="0.25">
      <c r="A1008" s="4">
        <f t="shared" si="45"/>
        <v>19705</v>
      </c>
      <c r="B1008" s="4" t="str">
        <f t="shared" si="46"/>
        <v>1950s</v>
      </c>
      <c r="C1008">
        <v>1953</v>
      </c>
      <c r="D1008" t="s">
        <v>2442</v>
      </c>
      <c r="E1008" t="s">
        <v>2443</v>
      </c>
      <c r="F1008">
        <v>12</v>
      </c>
      <c r="G1008" t="s">
        <v>550</v>
      </c>
      <c r="H1008" t="s">
        <v>18</v>
      </c>
      <c r="I1008" t="s">
        <v>19</v>
      </c>
      <c r="J1008" t="s">
        <v>2932</v>
      </c>
      <c r="K1008" t="s">
        <v>552</v>
      </c>
      <c r="L1008">
        <v>0</v>
      </c>
      <c r="M1008">
        <v>13</v>
      </c>
      <c r="N1008">
        <v>14</v>
      </c>
      <c r="O1008">
        <f t="shared" si="47"/>
        <v>1</v>
      </c>
    </row>
    <row r="1009" spans="1:15" x14ac:dyDescent="0.25">
      <c r="A1009" s="4">
        <f t="shared" si="45"/>
        <v>26276</v>
      </c>
      <c r="B1009" s="4" t="str">
        <f t="shared" si="46"/>
        <v>1970s</v>
      </c>
      <c r="C1009">
        <v>1971</v>
      </c>
      <c r="D1009" t="s">
        <v>2442</v>
      </c>
      <c r="E1009" t="s">
        <v>2443</v>
      </c>
      <c r="F1009">
        <v>9</v>
      </c>
      <c r="G1009" t="s">
        <v>550</v>
      </c>
      <c r="H1009" t="s">
        <v>2933</v>
      </c>
      <c r="I1009" t="s">
        <v>2934</v>
      </c>
      <c r="J1009" t="s">
        <v>2935</v>
      </c>
      <c r="K1009" t="s">
        <v>552</v>
      </c>
      <c r="L1009">
        <v>0</v>
      </c>
      <c r="M1009">
        <v>21</v>
      </c>
      <c r="N1009">
        <v>31</v>
      </c>
      <c r="O1009">
        <f t="shared" si="47"/>
        <v>10</v>
      </c>
    </row>
    <row r="1010" spans="1:15" x14ac:dyDescent="0.25">
      <c r="A1010" s="4">
        <f t="shared" si="45"/>
        <v>35423</v>
      </c>
      <c r="B1010" s="4" t="str">
        <f t="shared" si="46"/>
        <v>1990s</v>
      </c>
      <c r="C1010">
        <v>1996</v>
      </c>
      <c r="D1010" t="s">
        <v>2442</v>
      </c>
      <c r="E1010" t="s">
        <v>2443</v>
      </c>
      <c r="F1010">
        <v>24</v>
      </c>
      <c r="G1010" t="s">
        <v>550</v>
      </c>
      <c r="H1010" t="s">
        <v>2936</v>
      </c>
      <c r="I1010" t="s">
        <v>2937</v>
      </c>
      <c r="J1010" t="s">
        <v>2938</v>
      </c>
      <c r="K1010" t="s">
        <v>2939</v>
      </c>
      <c r="L1010">
        <v>0</v>
      </c>
      <c r="M1010">
        <v>22</v>
      </c>
      <c r="N1010">
        <v>22</v>
      </c>
      <c r="O1010">
        <f t="shared" si="47"/>
        <v>0</v>
      </c>
    </row>
    <row r="1011" spans="1:15" x14ac:dyDescent="0.25">
      <c r="A1011" s="4">
        <f t="shared" si="45"/>
        <v>9122</v>
      </c>
      <c r="B1011" s="4" t="str">
        <f t="shared" si="46"/>
        <v>1920s</v>
      </c>
      <c r="C1011">
        <v>1924</v>
      </c>
      <c r="D1011" t="s">
        <v>2442</v>
      </c>
      <c r="E1011" t="s">
        <v>2443</v>
      </c>
      <c r="F1011">
        <v>21</v>
      </c>
      <c r="G1011" t="s">
        <v>566</v>
      </c>
      <c r="H1011" t="s">
        <v>252</v>
      </c>
      <c r="I1011" t="s">
        <v>2940</v>
      </c>
      <c r="J1011" t="s">
        <v>571</v>
      </c>
      <c r="K1011" t="s">
        <v>572</v>
      </c>
      <c r="L1011">
        <v>0</v>
      </c>
      <c r="M1011">
        <v>1</v>
      </c>
      <c r="N1011">
        <v>1</v>
      </c>
      <c r="O1011">
        <f t="shared" si="47"/>
        <v>0</v>
      </c>
    </row>
    <row r="1012" spans="1:15" x14ac:dyDescent="0.25">
      <c r="A1012" s="4">
        <f t="shared" si="45"/>
        <v>17164</v>
      </c>
      <c r="B1012" s="4" t="str">
        <f t="shared" si="46"/>
        <v>1940s</v>
      </c>
      <c r="C1012">
        <v>1946</v>
      </c>
      <c r="D1012" t="s">
        <v>2442</v>
      </c>
      <c r="E1012" t="s">
        <v>2443</v>
      </c>
      <c r="F1012">
        <v>28</v>
      </c>
      <c r="G1012" t="s">
        <v>566</v>
      </c>
      <c r="H1012" t="s">
        <v>18</v>
      </c>
      <c r="I1012" t="s">
        <v>467</v>
      </c>
      <c r="J1012" t="s">
        <v>2941</v>
      </c>
      <c r="K1012" t="s">
        <v>1508</v>
      </c>
      <c r="L1012">
        <v>0</v>
      </c>
      <c r="M1012">
        <v>2</v>
      </c>
      <c r="N1012">
        <v>21</v>
      </c>
      <c r="O1012">
        <f t="shared" si="47"/>
        <v>19</v>
      </c>
    </row>
    <row r="1013" spans="1:15" x14ac:dyDescent="0.25">
      <c r="A1013" s="4">
        <f t="shared" si="45"/>
        <v>28472</v>
      </c>
      <c r="B1013" s="4" t="str">
        <f t="shared" si="46"/>
        <v>1970s</v>
      </c>
      <c r="C1013">
        <v>1977</v>
      </c>
      <c r="D1013" t="s">
        <v>2442</v>
      </c>
      <c r="E1013" t="s">
        <v>2443</v>
      </c>
      <c r="F1013">
        <v>13</v>
      </c>
      <c r="G1013" t="s">
        <v>566</v>
      </c>
      <c r="H1013" t="s">
        <v>18</v>
      </c>
      <c r="I1013" t="s">
        <v>2942</v>
      </c>
      <c r="J1013" t="s">
        <v>2943</v>
      </c>
      <c r="K1013" t="s">
        <v>2944</v>
      </c>
      <c r="L1013">
        <v>0</v>
      </c>
      <c r="M1013">
        <v>29</v>
      </c>
      <c r="N1013">
        <v>29</v>
      </c>
      <c r="O1013">
        <f t="shared" si="47"/>
        <v>0</v>
      </c>
    </row>
    <row r="1014" spans="1:15" x14ac:dyDescent="0.25">
      <c r="A1014" s="4">
        <f t="shared" si="45"/>
        <v>35783</v>
      </c>
      <c r="B1014" s="4" t="str">
        <f t="shared" si="46"/>
        <v>1990s</v>
      </c>
      <c r="C1014">
        <v>1997</v>
      </c>
      <c r="D1014" t="s">
        <v>2442</v>
      </c>
      <c r="E1014" t="s">
        <v>2443</v>
      </c>
      <c r="F1014">
        <v>19</v>
      </c>
      <c r="G1014" t="s">
        <v>576</v>
      </c>
      <c r="H1014" t="s">
        <v>52</v>
      </c>
      <c r="I1014" t="s">
        <v>356</v>
      </c>
      <c r="J1014" t="s">
        <v>2945</v>
      </c>
      <c r="K1014" t="s">
        <v>2946</v>
      </c>
      <c r="L1014">
        <v>0</v>
      </c>
      <c r="M1014">
        <v>104</v>
      </c>
      <c r="N1014">
        <v>104</v>
      </c>
      <c r="O1014">
        <f t="shared" si="47"/>
        <v>0</v>
      </c>
    </row>
    <row r="1015" spans="1:15" x14ac:dyDescent="0.25">
      <c r="A1015" s="4">
        <f t="shared" si="45"/>
        <v>35406</v>
      </c>
      <c r="B1015" s="4" t="str">
        <f t="shared" si="46"/>
        <v>1990s</v>
      </c>
      <c r="C1015">
        <v>1996</v>
      </c>
      <c r="D1015" t="s">
        <v>2442</v>
      </c>
      <c r="E1015" t="s">
        <v>2443</v>
      </c>
      <c r="F1015">
        <v>7</v>
      </c>
      <c r="G1015" t="s">
        <v>576</v>
      </c>
      <c r="H1015" t="s">
        <v>2947</v>
      </c>
      <c r="I1015" t="s">
        <v>2948</v>
      </c>
      <c r="J1015" t="s">
        <v>2949</v>
      </c>
      <c r="K1015" t="s">
        <v>589</v>
      </c>
      <c r="L1015">
        <v>2</v>
      </c>
      <c r="M1015">
        <v>16</v>
      </c>
      <c r="N1015">
        <v>17</v>
      </c>
      <c r="O1015">
        <f t="shared" si="47"/>
        <v>1</v>
      </c>
    </row>
    <row r="1016" spans="1:15" x14ac:dyDescent="0.25">
      <c r="A1016" s="4">
        <f t="shared" si="45"/>
        <v>21908</v>
      </c>
      <c r="B1016" s="4" t="str">
        <f t="shared" si="46"/>
        <v>1950s</v>
      </c>
      <c r="C1016">
        <v>1959</v>
      </c>
      <c r="D1016" t="s">
        <v>2442</v>
      </c>
      <c r="E1016" t="s">
        <v>2443</v>
      </c>
      <c r="F1016">
        <v>24</v>
      </c>
      <c r="G1016" t="s">
        <v>576</v>
      </c>
      <c r="H1016" t="s">
        <v>18</v>
      </c>
      <c r="I1016" t="s">
        <v>1738</v>
      </c>
      <c r="J1016" t="s">
        <v>2950</v>
      </c>
      <c r="K1016" t="s">
        <v>599</v>
      </c>
      <c r="L1016">
        <v>0</v>
      </c>
      <c r="M1016">
        <v>1</v>
      </c>
      <c r="N1016">
        <v>2</v>
      </c>
      <c r="O1016">
        <f t="shared" si="47"/>
        <v>1</v>
      </c>
    </row>
    <row r="1017" spans="1:15" x14ac:dyDescent="0.25">
      <c r="A1017" s="4">
        <f t="shared" si="45"/>
        <v>22644</v>
      </c>
      <c r="B1017" s="4" t="str">
        <f t="shared" si="46"/>
        <v>1960s</v>
      </c>
      <c r="C1017">
        <v>1961</v>
      </c>
      <c r="D1017" t="s">
        <v>2442</v>
      </c>
      <c r="E1017" t="s">
        <v>2443</v>
      </c>
      <c r="F1017">
        <v>29</v>
      </c>
      <c r="G1017" t="s">
        <v>576</v>
      </c>
      <c r="H1017" t="s">
        <v>18</v>
      </c>
      <c r="I1017" t="s">
        <v>2951</v>
      </c>
      <c r="J1017" t="s">
        <v>2952</v>
      </c>
      <c r="K1017" t="s">
        <v>599</v>
      </c>
      <c r="L1017">
        <v>0</v>
      </c>
      <c r="M1017">
        <v>14</v>
      </c>
      <c r="N1017">
        <v>14</v>
      </c>
      <c r="O1017">
        <f t="shared" si="47"/>
        <v>0</v>
      </c>
    </row>
    <row r="1018" spans="1:15" x14ac:dyDescent="0.25">
      <c r="A1018" s="4">
        <f t="shared" si="45"/>
        <v>33213</v>
      </c>
      <c r="B1018" s="4" t="str">
        <f t="shared" si="46"/>
        <v>1990s</v>
      </c>
      <c r="C1018">
        <v>1990</v>
      </c>
      <c r="D1018" t="s">
        <v>2442</v>
      </c>
      <c r="E1018" t="s">
        <v>2443</v>
      </c>
      <c r="F1018">
        <v>6</v>
      </c>
      <c r="G1018" t="s">
        <v>576</v>
      </c>
      <c r="H1018" t="s">
        <v>2953</v>
      </c>
      <c r="I1018" t="s">
        <v>2954</v>
      </c>
      <c r="J1018" t="s">
        <v>2955</v>
      </c>
      <c r="K1018" t="s">
        <v>946</v>
      </c>
      <c r="L1018">
        <v>0</v>
      </c>
      <c r="M1018">
        <v>10</v>
      </c>
      <c r="N1018">
        <v>12</v>
      </c>
      <c r="O1018">
        <f t="shared" si="47"/>
        <v>2</v>
      </c>
    </row>
    <row r="1019" spans="1:15" x14ac:dyDescent="0.25">
      <c r="A1019" s="4">
        <f t="shared" si="45"/>
        <v>42707</v>
      </c>
      <c r="B1019" s="4" t="str">
        <f t="shared" si="46"/>
        <v>2010s</v>
      </c>
      <c r="C1019">
        <v>2016</v>
      </c>
      <c r="D1019" t="s">
        <v>2442</v>
      </c>
      <c r="E1019" t="s">
        <v>2443</v>
      </c>
      <c r="F1019">
        <v>3</v>
      </c>
      <c r="G1019" t="s">
        <v>576</v>
      </c>
      <c r="H1019" t="s">
        <v>2956</v>
      </c>
      <c r="I1019" t="s">
        <v>2957</v>
      </c>
      <c r="J1019" t="s">
        <v>2958</v>
      </c>
      <c r="K1019" t="s">
        <v>2959</v>
      </c>
      <c r="L1019">
        <v>0</v>
      </c>
      <c r="M1019">
        <v>13</v>
      </c>
      <c r="N1019">
        <v>13</v>
      </c>
      <c r="O1019">
        <f t="shared" si="47"/>
        <v>0</v>
      </c>
    </row>
    <row r="1020" spans="1:15" x14ac:dyDescent="0.25">
      <c r="A1020" s="4">
        <f t="shared" si="45"/>
        <v>15339</v>
      </c>
      <c r="B1020" s="4" t="str">
        <f t="shared" si="46"/>
        <v>1940s</v>
      </c>
      <c r="C1020">
        <v>1941</v>
      </c>
      <c r="D1020" t="s">
        <v>2442</v>
      </c>
      <c r="E1020" t="s">
        <v>2443</v>
      </c>
      <c r="F1020">
        <v>29</v>
      </c>
      <c r="G1020" t="s">
        <v>576</v>
      </c>
      <c r="H1020" t="s">
        <v>806</v>
      </c>
      <c r="I1020" t="s">
        <v>2960</v>
      </c>
      <c r="J1020" t="s">
        <v>2961</v>
      </c>
      <c r="K1020" t="s">
        <v>1847</v>
      </c>
      <c r="L1020">
        <v>0</v>
      </c>
      <c r="M1020">
        <v>4</v>
      </c>
      <c r="N1020">
        <v>4</v>
      </c>
      <c r="O1020">
        <f t="shared" si="47"/>
        <v>0</v>
      </c>
    </row>
    <row r="1021" spans="1:15" x14ac:dyDescent="0.25">
      <c r="A1021" s="4">
        <f t="shared" si="45"/>
        <v>37613</v>
      </c>
      <c r="B1021" s="4" t="str">
        <f t="shared" si="46"/>
        <v>2000s</v>
      </c>
      <c r="C1021">
        <v>2002</v>
      </c>
      <c r="D1021" t="s">
        <v>2442</v>
      </c>
      <c r="E1021" t="s">
        <v>2443</v>
      </c>
      <c r="F1021">
        <v>23</v>
      </c>
      <c r="G1021" t="s">
        <v>605</v>
      </c>
      <c r="H1021" t="s">
        <v>26</v>
      </c>
      <c r="I1021" t="s">
        <v>2962</v>
      </c>
      <c r="J1021" t="s">
        <v>2963</v>
      </c>
      <c r="K1021" t="s">
        <v>2964</v>
      </c>
      <c r="L1021">
        <v>0</v>
      </c>
      <c r="M1021">
        <v>44</v>
      </c>
      <c r="N1021">
        <v>44</v>
      </c>
      <c r="O1021">
        <f t="shared" si="47"/>
        <v>0</v>
      </c>
    </row>
    <row r="1022" spans="1:15" x14ac:dyDescent="0.25">
      <c r="A1022" s="4">
        <f t="shared" si="45"/>
        <v>18598</v>
      </c>
      <c r="B1022" s="4" t="str">
        <f t="shared" si="46"/>
        <v>1950s</v>
      </c>
      <c r="C1022">
        <v>1950</v>
      </c>
      <c r="D1022" t="s">
        <v>2442</v>
      </c>
      <c r="E1022" t="s">
        <v>2443</v>
      </c>
      <c r="F1022">
        <v>1</v>
      </c>
      <c r="G1022" t="s">
        <v>605</v>
      </c>
      <c r="H1022" t="s">
        <v>18</v>
      </c>
      <c r="I1022" t="s">
        <v>2965</v>
      </c>
      <c r="J1022" t="s">
        <v>2966</v>
      </c>
      <c r="K1022" t="s">
        <v>2967</v>
      </c>
      <c r="L1022">
        <v>0</v>
      </c>
      <c r="M1022">
        <v>8</v>
      </c>
      <c r="N1022">
        <v>8</v>
      </c>
      <c r="O1022">
        <f t="shared" si="47"/>
        <v>0</v>
      </c>
    </row>
    <row r="1023" spans="1:15" x14ac:dyDescent="0.25">
      <c r="A1023" s="4">
        <f t="shared" si="45"/>
        <v>19353</v>
      </c>
      <c r="B1023" s="4" t="str">
        <f t="shared" si="46"/>
        <v>1950s</v>
      </c>
      <c r="C1023">
        <v>1952</v>
      </c>
      <c r="D1023" t="s">
        <v>2442</v>
      </c>
      <c r="E1023" t="s">
        <v>2443</v>
      </c>
      <c r="F1023">
        <v>25</v>
      </c>
      <c r="G1023" t="s">
        <v>605</v>
      </c>
      <c r="H1023" t="s">
        <v>18</v>
      </c>
      <c r="I1023" t="s">
        <v>2965</v>
      </c>
      <c r="J1023" t="s">
        <v>606</v>
      </c>
      <c r="K1023" t="s">
        <v>2967</v>
      </c>
      <c r="L1023">
        <v>0</v>
      </c>
      <c r="M1023">
        <v>27</v>
      </c>
      <c r="N1023">
        <v>29</v>
      </c>
      <c r="O1023">
        <f t="shared" si="47"/>
        <v>2</v>
      </c>
    </row>
    <row r="1024" spans="1:15" x14ac:dyDescent="0.25">
      <c r="A1024" s="4">
        <f t="shared" si="45"/>
        <v>17140</v>
      </c>
      <c r="B1024" s="4" t="str">
        <f t="shared" si="46"/>
        <v>1940s</v>
      </c>
      <c r="C1024">
        <v>1946</v>
      </c>
      <c r="D1024" t="s">
        <v>2442</v>
      </c>
      <c r="E1024" t="s">
        <v>2443</v>
      </c>
      <c r="F1024">
        <v>4</v>
      </c>
      <c r="G1024" t="s">
        <v>605</v>
      </c>
      <c r="H1024" t="s">
        <v>984</v>
      </c>
      <c r="I1024" t="s">
        <v>2618</v>
      </c>
      <c r="J1024" t="s">
        <v>2968</v>
      </c>
      <c r="K1024" t="s">
        <v>145</v>
      </c>
      <c r="L1024">
        <v>0</v>
      </c>
      <c r="M1024">
        <v>24</v>
      </c>
      <c r="N1024">
        <v>24</v>
      </c>
      <c r="O1024">
        <f t="shared" si="47"/>
        <v>0</v>
      </c>
    </row>
    <row r="1025" spans="1:15" x14ac:dyDescent="0.25">
      <c r="A1025" s="4">
        <f t="shared" si="45"/>
        <v>38692</v>
      </c>
      <c r="B1025" s="4" t="str">
        <f t="shared" si="46"/>
        <v>2000s</v>
      </c>
      <c r="C1025">
        <v>2005</v>
      </c>
      <c r="D1025" t="s">
        <v>2442</v>
      </c>
      <c r="E1025" t="s">
        <v>2443</v>
      </c>
      <c r="F1025">
        <v>6</v>
      </c>
      <c r="G1025" t="s">
        <v>605</v>
      </c>
      <c r="H1025" t="s">
        <v>244</v>
      </c>
      <c r="I1025" t="s">
        <v>2969</v>
      </c>
      <c r="J1025" t="s">
        <v>606</v>
      </c>
      <c r="K1025" t="s">
        <v>2970</v>
      </c>
      <c r="L1025">
        <v>14</v>
      </c>
      <c r="M1025">
        <v>94</v>
      </c>
      <c r="N1025">
        <v>94</v>
      </c>
      <c r="O1025">
        <f t="shared" si="47"/>
        <v>0</v>
      </c>
    </row>
    <row r="1026" spans="1:15" x14ac:dyDescent="0.25">
      <c r="A1026" s="4">
        <f t="shared" si="45"/>
        <v>18985</v>
      </c>
      <c r="B1026" s="4" t="str">
        <f t="shared" si="46"/>
        <v>1950s</v>
      </c>
      <c r="C1026">
        <v>1951</v>
      </c>
      <c r="D1026" t="s">
        <v>2442</v>
      </c>
      <c r="E1026" t="s">
        <v>2443</v>
      </c>
      <c r="F1026">
        <v>23</v>
      </c>
      <c r="G1026" t="s">
        <v>605</v>
      </c>
      <c r="H1026" t="s">
        <v>2971</v>
      </c>
      <c r="I1026" t="s">
        <v>2972</v>
      </c>
      <c r="J1026" t="s">
        <v>606</v>
      </c>
      <c r="K1026" t="s">
        <v>1575</v>
      </c>
      <c r="L1026">
        <v>0</v>
      </c>
      <c r="M1026">
        <v>22</v>
      </c>
      <c r="N1026">
        <v>22</v>
      </c>
      <c r="O1026">
        <f t="shared" si="47"/>
        <v>0</v>
      </c>
    </row>
    <row r="1027" spans="1:15" x14ac:dyDescent="0.25">
      <c r="A1027" s="4">
        <f t="shared" ref="A1027:A1090" si="48">DATE(C1027, MONTH(E1027&amp;1),F1027)</f>
        <v>17164</v>
      </c>
      <c r="B1027" s="4" t="str">
        <f t="shared" ref="B1027:B1090" si="49">FLOOR(C1027,10)&amp;"s"</f>
        <v>1940s</v>
      </c>
      <c r="C1027">
        <v>1946</v>
      </c>
      <c r="D1027" t="s">
        <v>2442</v>
      </c>
      <c r="E1027" t="s">
        <v>2443</v>
      </c>
      <c r="F1027">
        <v>28</v>
      </c>
      <c r="G1027" t="s">
        <v>622</v>
      </c>
      <c r="H1027" t="s">
        <v>2973</v>
      </c>
      <c r="I1027" t="s">
        <v>2974</v>
      </c>
      <c r="J1027" t="s">
        <v>2975</v>
      </c>
      <c r="K1027" t="s">
        <v>912</v>
      </c>
      <c r="L1027">
        <v>0</v>
      </c>
      <c r="M1027">
        <v>13</v>
      </c>
      <c r="N1027">
        <v>23</v>
      </c>
      <c r="O1027">
        <f t="shared" ref="O1027:O1090" si="50">(N1027-M1027)</f>
        <v>10</v>
      </c>
    </row>
    <row r="1028" spans="1:15" x14ac:dyDescent="0.25">
      <c r="A1028" s="4">
        <f t="shared" si="48"/>
        <v>35046</v>
      </c>
      <c r="B1028" s="4" t="str">
        <f t="shared" si="49"/>
        <v>1990s</v>
      </c>
      <c r="C1028">
        <v>1995</v>
      </c>
      <c r="D1028" t="s">
        <v>2442</v>
      </c>
      <c r="E1028" t="s">
        <v>2443</v>
      </c>
      <c r="F1028">
        <v>13</v>
      </c>
      <c r="G1028" t="s">
        <v>630</v>
      </c>
      <c r="H1028" t="s">
        <v>26</v>
      </c>
      <c r="I1028" t="s">
        <v>2976</v>
      </c>
      <c r="J1028" t="s">
        <v>2977</v>
      </c>
      <c r="K1028" t="s">
        <v>2978</v>
      </c>
      <c r="L1028">
        <v>0</v>
      </c>
      <c r="M1028">
        <v>49</v>
      </c>
      <c r="N1028">
        <v>49</v>
      </c>
      <c r="O1028">
        <f t="shared" si="50"/>
        <v>0</v>
      </c>
    </row>
    <row r="1029" spans="1:15" x14ac:dyDescent="0.25">
      <c r="A1029" s="4">
        <f t="shared" si="48"/>
        <v>27015</v>
      </c>
      <c r="B1029" s="4" t="str">
        <f t="shared" si="49"/>
        <v>1970s</v>
      </c>
      <c r="C1029">
        <v>1973</v>
      </c>
      <c r="D1029" t="s">
        <v>2442</v>
      </c>
      <c r="E1029" t="s">
        <v>2443</v>
      </c>
      <c r="F1029">
        <v>17</v>
      </c>
      <c r="G1029" t="s">
        <v>630</v>
      </c>
      <c r="H1029" t="s">
        <v>52</v>
      </c>
      <c r="I1029" t="s">
        <v>156</v>
      </c>
      <c r="J1029" t="s">
        <v>2979</v>
      </c>
      <c r="K1029" t="s">
        <v>94</v>
      </c>
      <c r="L1029">
        <v>0</v>
      </c>
      <c r="M1029">
        <v>30</v>
      </c>
      <c r="N1029">
        <v>177</v>
      </c>
      <c r="O1029">
        <f t="shared" si="50"/>
        <v>147</v>
      </c>
    </row>
    <row r="1030" spans="1:15" x14ac:dyDescent="0.25">
      <c r="A1030" s="4">
        <f t="shared" si="48"/>
        <v>28840</v>
      </c>
      <c r="B1030" s="4" t="str">
        <f t="shared" si="49"/>
        <v>1970s</v>
      </c>
      <c r="C1030">
        <v>1978</v>
      </c>
      <c r="D1030" t="s">
        <v>2442</v>
      </c>
      <c r="E1030" t="s">
        <v>2443</v>
      </c>
      <c r="F1030">
        <v>16</v>
      </c>
      <c r="G1030" t="s">
        <v>630</v>
      </c>
      <c r="H1030" t="s">
        <v>2980</v>
      </c>
      <c r="I1030" t="s">
        <v>2981</v>
      </c>
      <c r="J1030" t="s">
        <v>2982</v>
      </c>
      <c r="K1030" t="s">
        <v>2983</v>
      </c>
      <c r="L1030">
        <v>0</v>
      </c>
      <c r="M1030">
        <v>10</v>
      </c>
      <c r="N1030">
        <v>10</v>
      </c>
      <c r="O1030">
        <f t="shared" si="50"/>
        <v>0</v>
      </c>
    </row>
    <row r="1031" spans="1:15" x14ac:dyDescent="0.25">
      <c r="A1031" s="4">
        <f t="shared" si="48"/>
        <v>17873</v>
      </c>
      <c r="B1031" s="4" t="str">
        <f t="shared" si="49"/>
        <v>1940s</v>
      </c>
      <c r="C1031">
        <v>1948</v>
      </c>
      <c r="D1031" t="s">
        <v>2442</v>
      </c>
      <c r="E1031" t="s">
        <v>2443</v>
      </c>
      <c r="F1031">
        <v>6</v>
      </c>
      <c r="G1031" t="s">
        <v>630</v>
      </c>
      <c r="H1031" t="s">
        <v>18</v>
      </c>
      <c r="I1031" t="s">
        <v>2984</v>
      </c>
      <c r="J1031" t="s">
        <v>2985</v>
      </c>
      <c r="K1031" t="s">
        <v>2986</v>
      </c>
      <c r="L1031">
        <v>0</v>
      </c>
      <c r="M1031">
        <v>7</v>
      </c>
      <c r="N1031">
        <v>7</v>
      </c>
      <c r="O1031">
        <f t="shared" si="50"/>
        <v>0</v>
      </c>
    </row>
    <row r="1032" spans="1:15" x14ac:dyDescent="0.25">
      <c r="A1032" s="4">
        <f t="shared" si="48"/>
        <v>20811</v>
      </c>
      <c r="B1032" s="4" t="str">
        <f t="shared" si="49"/>
        <v>1950s</v>
      </c>
      <c r="C1032">
        <v>1956</v>
      </c>
      <c r="D1032" t="s">
        <v>2442</v>
      </c>
      <c r="E1032" t="s">
        <v>2443</v>
      </c>
      <c r="F1032">
        <v>22</v>
      </c>
      <c r="G1032" t="s">
        <v>630</v>
      </c>
      <c r="H1032" t="s">
        <v>18</v>
      </c>
      <c r="I1032" t="s">
        <v>2987</v>
      </c>
      <c r="J1032" t="s">
        <v>2988</v>
      </c>
      <c r="K1032" t="s">
        <v>2989</v>
      </c>
      <c r="L1032">
        <v>0</v>
      </c>
      <c r="M1032">
        <v>21</v>
      </c>
      <c r="N1032">
        <v>21</v>
      </c>
      <c r="O1032">
        <f t="shared" si="50"/>
        <v>0</v>
      </c>
    </row>
    <row r="1033" spans="1:15" x14ac:dyDescent="0.25">
      <c r="A1033" s="4">
        <f t="shared" si="48"/>
        <v>17898</v>
      </c>
      <c r="B1033" s="4" t="str">
        <f t="shared" si="49"/>
        <v>1940s</v>
      </c>
      <c r="C1033">
        <v>1948</v>
      </c>
      <c r="D1033" t="s">
        <v>2442</v>
      </c>
      <c r="E1033" t="s">
        <v>2443</v>
      </c>
      <c r="F1033">
        <v>31</v>
      </c>
      <c r="G1033" t="s">
        <v>630</v>
      </c>
      <c r="H1033" t="s">
        <v>18</v>
      </c>
      <c r="I1033" t="s">
        <v>1268</v>
      </c>
      <c r="J1033" t="s">
        <v>2990</v>
      </c>
      <c r="K1033" t="s">
        <v>2991</v>
      </c>
      <c r="L1033">
        <v>0</v>
      </c>
      <c r="M1033">
        <v>13</v>
      </c>
      <c r="N1033">
        <v>13</v>
      </c>
      <c r="O1033">
        <f t="shared" si="50"/>
        <v>0</v>
      </c>
    </row>
    <row r="1034" spans="1:15" x14ac:dyDescent="0.25">
      <c r="A1034" s="4">
        <f t="shared" si="48"/>
        <v>14969</v>
      </c>
      <c r="B1034" s="4" t="str">
        <f t="shared" si="49"/>
        <v>1940s</v>
      </c>
      <c r="C1034">
        <v>1940</v>
      </c>
      <c r="D1034" t="s">
        <v>2442</v>
      </c>
      <c r="E1034" t="s">
        <v>2443</v>
      </c>
      <c r="F1034">
        <v>24</v>
      </c>
      <c r="G1034" t="s">
        <v>630</v>
      </c>
      <c r="H1034" t="s">
        <v>1578</v>
      </c>
      <c r="I1034" t="s">
        <v>1658</v>
      </c>
      <c r="J1034" t="s">
        <v>2992</v>
      </c>
      <c r="K1034" t="s">
        <v>2993</v>
      </c>
      <c r="L1034">
        <v>0</v>
      </c>
      <c r="M1034">
        <v>7</v>
      </c>
      <c r="N1034">
        <v>7</v>
      </c>
      <c r="O1034">
        <f t="shared" si="50"/>
        <v>0</v>
      </c>
    </row>
    <row r="1035" spans="1:15" x14ac:dyDescent="0.25">
      <c r="A1035" s="4">
        <f t="shared" si="48"/>
        <v>13854</v>
      </c>
      <c r="B1035" s="4" t="str">
        <f t="shared" si="49"/>
        <v>1930s</v>
      </c>
      <c r="C1035">
        <v>1937</v>
      </c>
      <c r="D1035" t="s">
        <v>2442</v>
      </c>
      <c r="E1035" t="s">
        <v>2443</v>
      </c>
      <c r="F1035">
        <v>5</v>
      </c>
      <c r="G1035" t="s">
        <v>630</v>
      </c>
      <c r="H1035" t="s">
        <v>806</v>
      </c>
      <c r="I1035" t="s">
        <v>2994</v>
      </c>
      <c r="J1035" t="s">
        <v>2995</v>
      </c>
      <c r="K1035" t="s">
        <v>1663</v>
      </c>
      <c r="L1035">
        <v>0</v>
      </c>
      <c r="M1035">
        <v>2</v>
      </c>
      <c r="N1035">
        <v>8</v>
      </c>
      <c r="O1035">
        <f t="shared" si="50"/>
        <v>6</v>
      </c>
    </row>
    <row r="1036" spans="1:15" x14ac:dyDescent="0.25">
      <c r="A1036" s="4">
        <f t="shared" si="48"/>
        <v>13854</v>
      </c>
      <c r="B1036" s="4" t="str">
        <f t="shared" si="49"/>
        <v>1930s</v>
      </c>
      <c r="C1036">
        <v>1937</v>
      </c>
      <c r="D1036" t="s">
        <v>2442</v>
      </c>
      <c r="E1036" t="s">
        <v>2443</v>
      </c>
      <c r="F1036">
        <v>5</v>
      </c>
      <c r="G1036" t="s">
        <v>630</v>
      </c>
      <c r="H1036" t="s">
        <v>2996</v>
      </c>
      <c r="I1036" t="s">
        <v>2997</v>
      </c>
      <c r="J1036" t="s">
        <v>2998</v>
      </c>
      <c r="K1036" t="s">
        <v>1663</v>
      </c>
      <c r="L1036">
        <v>0</v>
      </c>
      <c r="M1036">
        <v>2</v>
      </c>
      <c r="N1036">
        <v>19</v>
      </c>
      <c r="O1036">
        <f t="shared" si="50"/>
        <v>17</v>
      </c>
    </row>
    <row r="1037" spans="1:15" x14ac:dyDescent="0.25">
      <c r="A1037" s="4">
        <f t="shared" si="48"/>
        <v>21905</v>
      </c>
      <c r="B1037" s="4" t="str">
        <f t="shared" si="49"/>
        <v>1950s</v>
      </c>
      <c r="C1037">
        <v>1959</v>
      </c>
      <c r="D1037" t="s">
        <v>2442</v>
      </c>
      <c r="E1037" t="s">
        <v>2443</v>
      </c>
      <c r="F1037">
        <v>21</v>
      </c>
      <c r="G1037" t="s">
        <v>630</v>
      </c>
      <c r="H1037" t="s">
        <v>2999</v>
      </c>
      <c r="I1037" t="s">
        <v>3000</v>
      </c>
      <c r="J1037" t="s">
        <v>2979</v>
      </c>
      <c r="K1037" t="s">
        <v>1784</v>
      </c>
      <c r="L1037">
        <v>0</v>
      </c>
      <c r="M1037">
        <v>2</v>
      </c>
      <c r="N1037">
        <v>2</v>
      </c>
      <c r="O1037">
        <f t="shared" si="50"/>
        <v>0</v>
      </c>
    </row>
    <row r="1038" spans="1:15" x14ac:dyDescent="0.25">
      <c r="A1038" s="4">
        <f t="shared" si="48"/>
        <v>17146</v>
      </c>
      <c r="B1038" s="4" t="str">
        <f t="shared" si="49"/>
        <v>1940s</v>
      </c>
      <c r="C1038">
        <v>1946</v>
      </c>
      <c r="D1038" t="s">
        <v>2442</v>
      </c>
      <c r="E1038" t="s">
        <v>2443</v>
      </c>
      <c r="F1038">
        <v>10</v>
      </c>
      <c r="G1038" t="s">
        <v>652</v>
      </c>
      <c r="H1038" t="s">
        <v>151</v>
      </c>
      <c r="I1038" t="s">
        <v>3001</v>
      </c>
      <c r="J1038" t="s">
        <v>3002</v>
      </c>
      <c r="K1038" t="s">
        <v>1117</v>
      </c>
      <c r="L1038">
        <v>0</v>
      </c>
      <c r="M1038">
        <v>24</v>
      </c>
      <c r="N1038">
        <v>24</v>
      </c>
      <c r="O1038">
        <f t="shared" si="50"/>
        <v>0</v>
      </c>
    </row>
    <row r="1039" spans="1:15" x14ac:dyDescent="0.25">
      <c r="A1039" s="4">
        <f t="shared" si="48"/>
        <v>17161</v>
      </c>
      <c r="B1039" s="4" t="str">
        <f t="shared" si="49"/>
        <v>1940s</v>
      </c>
      <c r="C1039">
        <v>1946</v>
      </c>
      <c r="D1039" t="s">
        <v>2442</v>
      </c>
      <c r="E1039" t="s">
        <v>2443</v>
      </c>
      <c r="F1039">
        <v>25</v>
      </c>
      <c r="G1039" t="s">
        <v>3003</v>
      </c>
      <c r="H1039" t="s">
        <v>151</v>
      </c>
      <c r="I1039" t="s">
        <v>3004</v>
      </c>
      <c r="J1039" t="s">
        <v>3005</v>
      </c>
      <c r="K1039" t="s">
        <v>3006</v>
      </c>
      <c r="L1039">
        <v>3</v>
      </c>
      <c r="M1039">
        <v>13</v>
      </c>
      <c r="N1039">
        <v>34</v>
      </c>
      <c r="O1039">
        <f t="shared" si="50"/>
        <v>21</v>
      </c>
    </row>
    <row r="1040" spans="1:15" x14ac:dyDescent="0.25">
      <c r="A1040" s="4">
        <f t="shared" si="48"/>
        <v>41268</v>
      </c>
      <c r="B1040" s="4" t="str">
        <f t="shared" si="49"/>
        <v>2010s</v>
      </c>
      <c r="C1040">
        <v>2012</v>
      </c>
      <c r="D1040" t="s">
        <v>2442</v>
      </c>
      <c r="E1040" t="s">
        <v>2443</v>
      </c>
      <c r="F1040">
        <v>25</v>
      </c>
      <c r="G1040" t="s">
        <v>3007</v>
      </c>
      <c r="H1040" t="s">
        <v>26</v>
      </c>
      <c r="I1040" t="s">
        <v>3008</v>
      </c>
      <c r="J1040" t="s">
        <v>3009</v>
      </c>
      <c r="K1040" t="s">
        <v>3010</v>
      </c>
      <c r="L1040">
        <v>0</v>
      </c>
      <c r="M1040">
        <v>27</v>
      </c>
      <c r="N1040">
        <v>27</v>
      </c>
      <c r="O1040">
        <f t="shared" si="50"/>
        <v>0</v>
      </c>
    </row>
    <row r="1041" spans="1:15" x14ac:dyDescent="0.25">
      <c r="A1041" s="4">
        <f t="shared" si="48"/>
        <v>43826</v>
      </c>
      <c r="B1041" s="4" t="str">
        <f t="shared" si="49"/>
        <v>2010s</v>
      </c>
      <c r="C1041">
        <v>2019</v>
      </c>
      <c r="D1041" t="s">
        <v>2442</v>
      </c>
      <c r="E1041" t="s">
        <v>2443</v>
      </c>
      <c r="F1041">
        <v>27</v>
      </c>
      <c r="G1041" t="s">
        <v>3007</v>
      </c>
      <c r="H1041" t="s">
        <v>368</v>
      </c>
      <c r="I1041" t="s">
        <v>3011</v>
      </c>
      <c r="J1041" t="s">
        <v>3012</v>
      </c>
      <c r="K1041" t="s">
        <v>3013</v>
      </c>
      <c r="L1041">
        <v>0</v>
      </c>
      <c r="M1041">
        <v>12</v>
      </c>
      <c r="N1041">
        <v>98</v>
      </c>
      <c r="O1041">
        <f t="shared" si="50"/>
        <v>86</v>
      </c>
    </row>
    <row r="1042" spans="1:15" x14ac:dyDescent="0.25">
      <c r="A1042" s="4">
        <f t="shared" si="48"/>
        <v>15336</v>
      </c>
      <c r="B1042" s="4" t="str">
        <f t="shared" si="49"/>
        <v>1940s</v>
      </c>
      <c r="C1042">
        <v>1941</v>
      </c>
      <c r="D1042" t="s">
        <v>2442</v>
      </c>
      <c r="E1042" t="s">
        <v>2443</v>
      </c>
      <c r="F1042">
        <v>26</v>
      </c>
      <c r="G1042" t="s">
        <v>3007</v>
      </c>
      <c r="H1042" t="s">
        <v>992</v>
      </c>
      <c r="I1042" t="s">
        <v>3014</v>
      </c>
      <c r="J1042" t="s">
        <v>3015</v>
      </c>
      <c r="K1042" t="s">
        <v>145</v>
      </c>
      <c r="L1042">
        <v>0</v>
      </c>
      <c r="M1042">
        <v>26</v>
      </c>
      <c r="N1042">
        <v>34</v>
      </c>
      <c r="O1042">
        <f t="shared" si="50"/>
        <v>8</v>
      </c>
    </row>
    <row r="1043" spans="1:15" x14ac:dyDescent="0.25">
      <c r="A1043" s="4">
        <f t="shared" si="48"/>
        <v>33211</v>
      </c>
      <c r="B1043" s="4" t="str">
        <f t="shared" si="49"/>
        <v>1990s</v>
      </c>
      <c r="C1043">
        <v>1990</v>
      </c>
      <c r="D1043" t="s">
        <v>2442</v>
      </c>
      <c r="E1043" t="s">
        <v>2443</v>
      </c>
      <c r="F1043">
        <v>4</v>
      </c>
      <c r="G1043" t="s">
        <v>676</v>
      </c>
      <c r="H1043" t="s">
        <v>52</v>
      </c>
      <c r="I1043" t="s">
        <v>156</v>
      </c>
      <c r="J1043" t="s">
        <v>678</v>
      </c>
      <c r="K1043" t="s">
        <v>3016</v>
      </c>
      <c r="L1043">
        <v>0</v>
      </c>
      <c r="M1043">
        <v>10</v>
      </c>
      <c r="N1043">
        <v>10</v>
      </c>
      <c r="O1043">
        <f t="shared" si="50"/>
        <v>0</v>
      </c>
    </row>
    <row r="1044" spans="1:15" x14ac:dyDescent="0.25">
      <c r="A1044" s="4">
        <f t="shared" si="48"/>
        <v>22639</v>
      </c>
      <c r="B1044" s="4" t="str">
        <f t="shared" si="49"/>
        <v>1960s</v>
      </c>
      <c r="C1044">
        <v>1961</v>
      </c>
      <c r="D1044" t="s">
        <v>2442</v>
      </c>
      <c r="E1044" t="s">
        <v>2443</v>
      </c>
      <c r="F1044">
        <v>24</v>
      </c>
      <c r="G1044" t="s">
        <v>3017</v>
      </c>
      <c r="H1044" t="s">
        <v>240</v>
      </c>
      <c r="I1044" t="s">
        <v>3018</v>
      </c>
      <c r="J1044" t="s">
        <v>3019</v>
      </c>
      <c r="K1044" t="s">
        <v>3020</v>
      </c>
      <c r="L1044">
        <v>0</v>
      </c>
      <c r="M1044">
        <v>1</v>
      </c>
      <c r="N1044">
        <v>5</v>
      </c>
      <c r="O1044">
        <f t="shared" si="50"/>
        <v>4</v>
      </c>
    </row>
    <row r="1045" spans="1:15" x14ac:dyDescent="0.25">
      <c r="A1045" s="4">
        <f t="shared" si="48"/>
        <v>36504</v>
      </c>
      <c r="B1045" s="4" t="str">
        <f t="shared" si="49"/>
        <v>1990s</v>
      </c>
      <c r="C1045">
        <v>1999</v>
      </c>
      <c r="D1045" t="s">
        <v>2442</v>
      </c>
      <c r="E1045" t="s">
        <v>2443</v>
      </c>
      <c r="F1045">
        <v>10</v>
      </c>
      <c r="G1045" t="s">
        <v>3021</v>
      </c>
      <c r="H1045" t="s">
        <v>244</v>
      </c>
      <c r="I1045" t="s">
        <v>3022</v>
      </c>
      <c r="J1045" t="s">
        <v>3023</v>
      </c>
      <c r="K1045" t="s">
        <v>358</v>
      </c>
      <c r="L1045">
        <v>0</v>
      </c>
      <c r="M1045">
        <v>3</v>
      </c>
      <c r="N1045">
        <v>94</v>
      </c>
      <c r="O1045">
        <f t="shared" si="50"/>
        <v>91</v>
      </c>
    </row>
    <row r="1046" spans="1:15" x14ac:dyDescent="0.25">
      <c r="A1046" s="4">
        <f t="shared" si="48"/>
        <v>17511</v>
      </c>
      <c r="B1046" s="4" t="str">
        <f t="shared" si="49"/>
        <v>1940s</v>
      </c>
      <c r="C1046">
        <v>1947</v>
      </c>
      <c r="D1046" t="s">
        <v>2442</v>
      </c>
      <c r="E1046" t="s">
        <v>2443</v>
      </c>
      <c r="F1046">
        <v>10</v>
      </c>
      <c r="G1046" t="s">
        <v>3024</v>
      </c>
      <c r="H1046" t="s">
        <v>18</v>
      </c>
      <c r="I1046" t="s">
        <v>3025</v>
      </c>
      <c r="J1046" t="s">
        <v>3026</v>
      </c>
      <c r="K1046" t="s">
        <v>358</v>
      </c>
      <c r="L1046">
        <v>0</v>
      </c>
      <c r="M1046">
        <v>23</v>
      </c>
      <c r="N1046">
        <v>29</v>
      </c>
      <c r="O1046">
        <f t="shared" si="50"/>
        <v>6</v>
      </c>
    </row>
    <row r="1047" spans="1:15" x14ac:dyDescent="0.25">
      <c r="A1047" s="4">
        <f t="shared" si="48"/>
        <v>25560</v>
      </c>
      <c r="B1047" s="4" t="str">
        <f t="shared" si="49"/>
        <v>1960s</v>
      </c>
      <c r="C1047">
        <v>1969</v>
      </c>
      <c r="D1047" t="s">
        <v>2442</v>
      </c>
      <c r="E1047" t="s">
        <v>2443</v>
      </c>
      <c r="F1047">
        <v>23</v>
      </c>
      <c r="G1047" t="s">
        <v>684</v>
      </c>
      <c r="H1047" t="s">
        <v>18</v>
      </c>
      <c r="I1047" t="s">
        <v>325</v>
      </c>
      <c r="J1047" t="s">
        <v>3027</v>
      </c>
      <c r="K1047" t="s">
        <v>3028</v>
      </c>
      <c r="L1047">
        <v>0</v>
      </c>
      <c r="M1047">
        <v>6</v>
      </c>
      <c r="N1047">
        <v>6</v>
      </c>
      <c r="O1047">
        <f t="shared" si="50"/>
        <v>0</v>
      </c>
    </row>
    <row r="1048" spans="1:15" x14ac:dyDescent="0.25">
      <c r="A1048" s="4">
        <f t="shared" si="48"/>
        <v>20062</v>
      </c>
      <c r="B1048" s="4" t="str">
        <f t="shared" si="49"/>
        <v>1950s</v>
      </c>
      <c r="C1048">
        <v>1954</v>
      </c>
      <c r="D1048" t="s">
        <v>2442</v>
      </c>
      <c r="E1048" t="s">
        <v>2443</v>
      </c>
      <c r="F1048">
        <v>4</v>
      </c>
      <c r="G1048" t="s">
        <v>684</v>
      </c>
      <c r="H1048" t="s">
        <v>18</v>
      </c>
      <c r="I1048" t="s">
        <v>96</v>
      </c>
      <c r="J1048" t="s">
        <v>3029</v>
      </c>
      <c r="K1048" t="s">
        <v>3030</v>
      </c>
      <c r="L1048">
        <v>0</v>
      </c>
      <c r="M1048">
        <v>29</v>
      </c>
      <c r="N1048">
        <v>29</v>
      </c>
      <c r="O1048">
        <f t="shared" si="50"/>
        <v>0</v>
      </c>
    </row>
    <row r="1049" spans="1:15" x14ac:dyDescent="0.25">
      <c r="A1049" s="4">
        <f t="shared" si="48"/>
        <v>24813</v>
      </c>
      <c r="B1049" s="4" t="str">
        <f t="shared" si="49"/>
        <v>1960s</v>
      </c>
      <c r="C1049">
        <v>1967</v>
      </c>
      <c r="D1049" t="s">
        <v>2442</v>
      </c>
      <c r="E1049" t="s">
        <v>2443</v>
      </c>
      <c r="F1049">
        <v>7</v>
      </c>
      <c r="G1049" t="s">
        <v>684</v>
      </c>
      <c r="H1049" t="s">
        <v>18</v>
      </c>
      <c r="I1049" t="s">
        <v>3031</v>
      </c>
      <c r="J1049" t="s">
        <v>3032</v>
      </c>
      <c r="K1049" t="s">
        <v>3033</v>
      </c>
      <c r="L1049">
        <v>0</v>
      </c>
      <c r="M1049">
        <v>10</v>
      </c>
      <c r="N1049">
        <v>12</v>
      </c>
      <c r="O1049">
        <f t="shared" si="50"/>
        <v>2</v>
      </c>
    </row>
    <row r="1050" spans="1:15" x14ac:dyDescent="0.25">
      <c r="A1050" s="4">
        <f t="shared" si="48"/>
        <v>34316</v>
      </c>
      <c r="B1050" s="4" t="str">
        <f t="shared" si="49"/>
        <v>1990s</v>
      </c>
      <c r="C1050">
        <v>1993</v>
      </c>
      <c r="D1050" t="s">
        <v>2442</v>
      </c>
      <c r="E1050" t="s">
        <v>2443</v>
      </c>
      <c r="F1050">
        <v>13</v>
      </c>
      <c r="G1050" t="s">
        <v>684</v>
      </c>
      <c r="H1050" t="s">
        <v>2276</v>
      </c>
      <c r="I1050" t="s">
        <v>3034</v>
      </c>
      <c r="J1050" t="s">
        <v>3035</v>
      </c>
      <c r="K1050" t="s">
        <v>3036</v>
      </c>
      <c r="L1050">
        <v>0</v>
      </c>
      <c r="M1050">
        <v>18</v>
      </c>
      <c r="N1050">
        <v>18</v>
      </c>
      <c r="O1050">
        <f t="shared" si="50"/>
        <v>0</v>
      </c>
    </row>
    <row r="1051" spans="1:15" x14ac:dyDescent="0.25">
      <c r="A1051" s="4">
        <f t="shared" si="48"/>
        <v>24836</v>
      </c>
      <c r="B1051" s="4" t="str">
        <f t="shared" si="49"/>
        <v>1960s</v>
      </c>
      <c r="C1051">
        <v>1967</v>
      </c>
      <c r="D1051" t="s">
        <v>2442</v>
      </c>
      <c r="E1051" t="s">
        <v>2443</v>
      </c>
      <c r="F1051">
        <v>30</v>
      </c>
      <c r="G1051" t="s">
        <v>3037</v>
      </c>
      <c r="H1051" t="s">
        <v>26</v>
      </c>
      <c r="I1051" t="s">
        <v>964</v>
      </c>
      <c r="J1051" t="s">
        <v>3038</v>
      </c>
      <c r="K1051" t="s">
        <v>145</v>
      </c>
      <c r="L1051">
        <v>0</v>
      </c>
      <c r="M1051">
        <v>44</v>
      </c>
      <c r="N1051">
        <v>51</v>
      </c>
      <c r="O1051">
        <f t="shared" si="50"/>
        <v>7</v>
      </c>
    </row>
    <row r="1052" spans="1:15" x14ac:dyDescent="0.25">
      <c r="A1052" s="4">
        <f t="shared" si="48"/>
        <v>28461</v>
      </c>
      <c r="B1052" s="4" t="str">
        <f t="shared" si="49"/>
        <v>1970s</v>
      </c>
      <c r="C1052">
        <v>1977</v>
      </c>
      <c r="D1052" t="s">
        <v>2442</v>
      </c>
      <c r="E1052" t="s">
        <v>2443</v>
      </c>
      <c r="F1052">
        <v>2</v>
      </c>
      <c r="G1052" t="s">
        <v>1821</v>
      </c>
      <c r="H1052" t="s">
        <v>992</v>
      </c>
      <c r="I1052" t="s">
        <v>3039</v>
      </c>
      <c r="J1052" t="s">
        <v>3040</v>
      </c>
      <c r="K1052" t="s">
        <v>1416</v>
      </c>
      <c r="L1052">
        <v>0</v>
      </c>
      <c r="M1052">
        <v>59</v>
      </c>
      <c r="N1052">
        <v>165</v>
      </c>
      <c r="O1052">
        <f t="shared" si="50"/>
        <v>106</v>
      </c>
    </row>
    <row r="1053" spans="1:15" x14ac:dyDescent="0.25">
      <c r="A1053" s="4">
        <f t="shared" si="48"/>
        <v>33960</v>
      </c>
      <c r="B1053" s="4" t="str">
        <f t="shared" si="49"/>
        <v>1990s</v>
      </c>
      <c r="C1053">
        <v>1992</v>
      </c>
      <c r="D1053" t="s">
        <v>2442</v>
      </c>
      <c r="E1053" t="s">
        <v>2443</v>
      </c>
      <c r="F1053">
        <v>22</v>
      </c>
      <c r="G1053" t="s">
        <v>691</v>
      </c>
      <c r="H1053" t="s">
        <v>52</v>
      </c>
      <c r="I1053" t="s">
        <v>68</v>
      </c>
      <c r="J1053" t="s">
        <v>3041</v>
      </c>
      <c r="K1053" t="s">
        <v>3042</v>
      </c>
      <c r="L1053">
        <v>0</v>
      </c>
      <c r="M1053">
        <v>157</v>
      </c>
      <c r="N1053">
        <v>157</v>
      </c>
      <c r="O1053">
        <f t="shared" si="50"/>
        <v>0</v>
      </c>
    </row>
    <row r="1054" spans="1:15" x14ac:dyDescent="0.25">
      <c r="A1054" s="4">
        <f t="shared" si="48"/>
        <v>28467</v>
      </c>
      <c r="B1054" s="4" t="str">
        <f t="shared" si="49"/>
        <v>1970s</v>
      </c>
      <c r="C1054">
        <v>1977</v>
      </c>
      <c r="D1054" t="s">
        <v>2442</v>
      </c>
      <c r="E1054" t="s">
        <v>2443</v>
      </c>
      <c r="F1054">
        <v>8</v>
      </c>
      <c r="G1054" t="s">
        <v>1832</v>
      </c>
      <c r="H1054" t="s">
        <v>3043</v>
      </c>
      <c r="I1054" t="s">
        <v>3044</v>
      </c>
      <c r="J1054" t="s">
        <v>3045</v>
      </c>
      <c r="K1054" t="s">
        <v>3046</v>
      </c>
      <c r="L1054">
        <v>0</v>
      </c>
      <c r="M1054">
        <v>17</v>
      </c>
      <c r="N1054">
        <v>19</v>
      </c>
      <c r="O1054">
        <f t="shared" si="50"/>
        <v>2</v>
      </c>
    </row>
    <row r="1055" spans="1:15" x14ac:dyDescent="0.25">
      <c r="A1055" s="4">
        <f t="shared" si="48"/>
        <v>19710</v>
      </c>
      <c r="B1055" s="4" t="str">
        <f t="shared" si="49"/>
        <v>1950s</v>
      </c>
      <c r="C1055">
        <v>1953</v>
      </c>
      <c r="D1055" t="s">
        <v>2442</v>
      </c>
      <c r="E1055" t="s">
        <v>2443</v>
      </c>
      <c r="F1055">
        <v>17</v>
      </c>
      <c r="G1055" t="s">
        <v>3047</v>
      </c>
      <c r="H1055" t="s">
        <v>52</v>
      </c>
      <c r="I1055" t="s">
        <v>3048</v>
      </c>
      <c r="J1055" t="s">
        <v>3049</v>
      </c>
      <c r="K1055" t="s">
        <v>3050</v>
      </c>
      <c r="L1055">
        <v>8</v>
      </c>
      <c r="M1055">
        <v>11</v>
      </c>
      <c r="N1055">
        <v>16</v>
      </c>
      <c r="O1055">
        <f t="shared" si="50"/>
        <v>5</v>
      </c>
    </row>
    <row r="1056" spans="1:15" x14ac:dyDescent="0.25">
      <c r="A1056" s="4">
        <f t="shared" si="48"/>
        <v>23353</v>
      </c>
      <c r="B1056" s="4" t="str">
        <f t="shared" si="49"/>
        <v>1960s</v>
      </c>
      <c r="C1056">
        <v>1963</v>
      </c>
      <c r="D1056" t="s">
        <v>2442</v>
      </c>
      <c r="E1056" t="s">
        <v>2443</v>
      </c>
      <c r="F1056">
        <v>8</v>
      </c>
      <c r="G1056" t="s">
        <v>1859</v>
      </c>
      <c r="H1056" t="s">
        <v>52</v>
      </c>
      <c r="I1056" t="s">
        <v>156</v>
      </c>
      <c r="J1056" t="s">
        <v>3051</v>
      </c>
      <c r="K1056" t="s">
        <v>94</v>
      </c>
      <c r="L1056">
        <v>0</v>
      </c>
      <c r="M1056">
        <v>81</v>
      </c>
      <c r="N1056">
        <v>81</v>
      </c>
      <c r="O1056">
        <f t="shared" si="50"/>
        <v>0</v>
      </c>
    </row>
    <row r="1057" spans="1:15" x14ac:dyDescent="0.25">
      <c r="A1057" s="4">
        <f t="shared" si="48"/>
        <v>32843</v>
      </c>
      <c r="B1057" s="4" t="str">
        <f t="shared" si="49"/>
        <v>1980s</v>
      </c>
      <c r="C1057">
        <v>1989</v>
      </c>
      <c r="D1057" t="s">
        <v>2442</v>
      </c>
      <c r="E1057" t="s">
        <v>2443</v>
      </c>
      <c r="F1057">
        <v>1</v>
      </c>
      <c r="G1057" t="s">
        <v>1859</v>
      </c>
      <c r="H1057" t="s">
        <v>2947</v>
      </c>
      <c r="I1057" t="s">
        <v>3052</v>
      </c>
      <c r="J1057" t="s">
        <v>3053</v>
      </c>
      <c r="K1057" t="s">
        <v>1214</v>
      </c>
      <c r="L1057">
        <v>0</v>
      </c>
      <c r="M1057">
        <v>5</v>
      </c>
      <c r="N1057">
        <v>5</v>
      </c>
      <c r="O1057">
        <f t="shared" si="50"/>
        <v>0</v>
      </c>
    </row>
    <row r="1058" spans="1:15" x14ac:dyDescent="0.25">
      <c r="A1058" s="4">
        <f t="shared" si="48"/>
        <v>32485</v>
      </c>
      <c r="B1058" s="4" t="str">
        <f t="shared" si="49"/>
        <v>1980s</v>
      </c>
      <c r="C1058">
        <v>1988</v>
      </c>
      <c r="D1058" t="s">
        <v>2442</v>
      </c>
      <c r="E1058" t="s">
        <v>2443</v>
      </c>
      <c r="F1058">
        <v>8</v>
      </c>
      <c r="G1058" t="s">
        <v>3054</v>
      </c>
      <c r="H1058" t="s">
        <v>18</v>
      </c>
      <c r="I1058" t="s">
        <v>3055</v>
      </c>
      <c r="J1058" t="s">
        <v>3056</v>
      </c>
      <c r="K1058" t="s">
        <v>3057</v>
      </c>
      <c r="L1058">
        <v>0</v>
      </c>
      <c r="M1058">
        <v>5</v>
      </c>
      <c r="N1058">
        <v>5</v>
      </c>
      <c r="O1058">
        <f t="shared" si="50"/>
        <v>0</v>
      </c>
    </row>
    <row r="1059" spans="1:15" x14ac:dyDescent="0.25">
      <c r="A1059" s="4">
        <f t="shared" si="48"/>
        <v>33947</v>
      </c>
      <c r="B1059" s="4" t="str">
        <f t="shared" si="49"/>
        <v>1990s</v>
      </c>
      <c r="C1059">
        <v>1992</v>
      </c>
      <c r="D1059" t="s">
        <v>2442</v>
      </c>
      <c r="E1059" t="s">
        <v>2443</v>
      </c>
      <c r="F1059">
        <v>9</v>
      </c>
      <c r="G1059" t="s">
        <v>706</v>
      </c>
      <c r="H1059" t="s">
        <v>71</v>
      </c>
      <c r="I1059" t="s">
        <v>72</v>
      </c>
      <c r="J1059" t="s">
        <v>3058</v>
      </c>
      <c r="K1059" t="s">
        <v>3059</v>
      </c>
      <c r="L1059">
        <v>0</v>
      </c>
      <c r="M1059">
        <v>9</v>
      </c>
      <c r="N1059">
        <v>9</v>
      </c>
      <c r="O1059">
        <f t="shared" si="50"/>
        <v>0</v>
      </c>
    </row>
    <row r="1060" spans="1:15" x14ac:dyDescent="0.25">
      <c r="A1060" s="4">
        <f t="shared" si="48"/>
        <v>17529</v>
      </c>
      <c r="B1060" s="4" t="str">
        <f t="shared" si="49"/>
        <v>1940s</v>
      </c>
      <c r="C1060">
        <v>1947</v>
      </c>
      <c r="D1060" t="s">
        <v>2442</v>
      </c>
      <c r="E1060" t="s">
        <v>2443</v>
      </c>
      <c r="F1060">
        <v>28</v>
      </c>
      <c r="G1060" t="s">
        <v>706</v>
      </c>
      <c r="H1060" t="s">
        <v>18</v>
      </c>
      <c r="I1060" t="s">
        <v>910</v>
      </c>
      <c r="J1060" t="s">
        <v>3060</v>
      </c>
      <c r="K1060" t="s">
        <v>3061</v>
      </c>
      <c r="L1060">
        <v>3</v>
      </c>
      <c r="M1060">
        <v>5</v>
      </c>
      <c r="N1060">
        <v>10</v>
      </c>
      <c r="O1060">
        <f t="shared" si="50"/>
        <v>5</v>
      </c>
    </row>
    <row r="1061" spans="1:15" x14ac:dyDescent="0.25">
      <c r="A1061" s="4">
        <f t="shared" si="48"/>
        <v>25198</v>
      </c>
      <c r="B1061" s="4" t="str">
        <f t="shared" si="49"/>
        <v>1960s</v>
      </c>
      <c r="C1061">
        <v>1968</v>
      </c>
      <c r="D1061" t="s">
        <v>2442</v>
      </c>
      <c r="E1061" t="s">
        <v>2443</v>
      </c>
      <c r="F1061">
        <v>26</v>
      </c>
      <c r="G1061" t="s">
        <v>706</v>
      </c>
      <c r="H1061" t="s">
        <v>18</v>
      </c>
      <c r="I1061" t="s">
        <v>2591</v>
      </c>
      <c r="J1061" t="s">
        <v>3062</v>
      </c>
      <c r="K1061" t="s">
        <v>3063</v>
      </c>
      <c r="L1061">
        <v>0</v>
      </c>
      <c r="M1061">
        <v>12</v>
      </c>
      <c r="N1061">
        <v>12</v>
      </c>
      <c r="O1061">
        <f t="shared" si="50"/>
        <v>0</v>
      </c>
    </row>
    <row r="1062" spans="1:15" x14ac:dyDescent="0.25">
      <c r="A1062" s="4">
        <f t="shared" si="48"/>
        <v>25203</v>
      </c>
      <c r="B1062" s="4" t="str">
        <f t="shared" si="49"/>
        <v>1960s</v>
      </c>
      <c r="C1062">
        <v>1968</v>
      </c>
      <c r="D1062" t="s">
        <v>2442</v>
      </c>
      <c r="E1062" t="s">
        <v>2443</v>
      </c>
      <c r="F1062">
        <v>31</v>
      </c>
      <c r="G1062" t="s">
        <v>706</v>
      </c>
      <c r="H1062" t="s">
        <v>18</v>
      </c>
      <c r="I1062" t="s">
        <v>719</v>
      </c>
      <c r="J1062" t="s">
        <v>3064</v>
      </c>
      <c r="K1062" t="s">
        <v>3065</v>
      </c>
      <c r="L1062">
        <v>0</v>
      </c>
      <c r="M1062">
        <v>26</v>
      </c>
      <c r="N1062">
        <v>26</v>
      </c>
      <c r="O1062">
        <f t="shared" si="50"/>
        <v>0</v>
      </c>
    </row>
    <row r="1063" spans="1:15" x14ac:dyDescent="0.25">
      <c r="A1063" s="4">
        <f t="shared" si="48"/>
        <v>18248</v>
      </c>
      <c r="B1063" s="4" t="str">
        <f t="shared" si="49"/>
        <v>1940s</v>
      </c>
      <c r="C1063">
        <v>1949</v>
      </c>
      <c r="D1063" t="s">
        <v>2442</v>
      </c>
      <c r="E1063" t="s">
        <v>2443</v>
      </c>
      <c r="F1063">
        <v>16</v>
      </c>
      <c r="G1063" t="s">
        <v>706</v>
      </c>
      <c r="H1063" t="s">
        <v>18</v>
      </c>
      <c r="I1063" t="s">
        <v>719</v>
      </c>
      <c r="J1063" t="s">
        <v>3066</v>
      </c>
      <c r="K1063" t="s">
        <v>1879</v>
      </c>
      <c r="L1063">
        <v>0</v>
      </c>
      <c r="M1063">
        <v>17</v>
      </c>
      <c r="N1063">
        <v>17</v>
      </c>
      <c r="O1063">
        <f t="shared" si="50"/>
        <v>0</v>
      </c>
    </row>
    <row r="1064" spans="1:15" x14ac:dyDescent="0.25">
      <c r="A1064" s="4">
        <f t="shared" si="48"/>
        <v>41252</v>
      </c>
      <c r="B1064" s="4" t="str">
        <f t="shared" si="49"/>
        <v>2010s</v>
      </c>
      <c r="C1064">
        <v>2012</v>
      </c>
      <c r="D1064" t="s">
        <v>2442</v>
      </c>
      <c r="E1064" t="s">
        <v>2443</v>
      </c>
      <c r="F1064">
        <v>9</v>
      </c>
      <c r="G1064" t="s">
        <v>706</v>
      </c>
      <c r="H1064" t="s">
        <v>203</v>
      </c>
      <c r="I1064" t="s">
        <v>3067</v>
      </c>
      <c r="J1064" t="s">
        <v>3068</v>
      </c>
      <c r="K1064" t="s">
        <v>3069</v>
      </c>
      <c r="L1064">
        <v>0</v>
      </c>
      <c r="M1064">
        <v>7</v>
      </c>
      <c r="N1064">
        <v>7</v>
      </c>
      <c r="O1064">
        <f t="shared" si="50"/>
        <v>0</v>
      </c>
    </row>
    <row r="1065" spans="1:15" x14ac:dyDescent="0.25">
      <c r="A1065" s="4">
        <f t="shared" si="48"/>
        <v>14216</v>
      </c>
      <c r="B1065" s="4" t="str">
        <f t="shared" si="49"/>
        <v>1930s</v>
      </c>
      <c r="C1065">
        <v>1938</v>
      </c>
      <c r="D1065" t="s">
        <v>2442</v>
      </c>
      <c r="E1065" t="s">
        <v>2443</v>
      </c>
      <c r="F1065">
        <v>2</v>
      </c>
      <c r="G1065" t="s">
        <v>706</v>
      </c>
      <c r="H1065" t="s">
        <v>2390</v>
      </c>
      <c r="I1065" t="s">
        <v>3070</v>
      </c>
      <c r="J1065" t="s">
        <v>3071</v>
      </c>
      <c r="K1065" t="s">
        <v>1879</v>
      </c>
      <c r="L1065">
        <v>0</v>
      </c>
      <c r="M1065">
        <v>8</v>
      </c>
      <c r="N1065">
        <v>8</v>
      </c>
      <c r="O1065">
        <f t="shared" si="50"/>
        <v>0</v>
      </c>
    </row>
    <row r="1066" spans="1:15" x14ac:dyDescent="0.25">
      <c r="A1066" s="4">
        <f t="shared" si="48"/>
        <v>33210</v>
      </c>
      <c r="B1066" s="4" t="str">
        <f t="shared" si="49"/>
        <v>1990s</v>
      </c>
      <c r="C1066">
        <v>1990</v>
      </c>
      <c r="D1066" t="s">
        <v>2442</v>
      </c>
      <c r="E1066" t="s">
        <v>2443</v>
      </c>
      <c r="F1066">
        <v>3</v>
      </c>
      <c r="G1066" t="s">
        <v>722</v>
      </c>
      <c r="H1066" t="s">
        <v>52</v>
      </c>
      <c r="I1066" t="s">
        <v>68</v>
      </c>
      <c r="J1066" t="s">
        <v>1890</v>
      </c>
      <c r="K1066" t="s">
        <v>3072</v>
      </c>
      <c r="L1066">
        <v>0</v>
      </c>
      <c r="M1066">
        <v>8</v>
      </c>
      <c r="N1066">
        <v>198</v>
      </c>
      <c r="O1066">
        <f t="shared" si="50"/>
        <v>190</v>
      </c>
    </row>
    <row r="1067" spans="1:15" x14ac:dyDescent="0.25">
      <c r="A1067" s="4">
        <f t="shared" si="48"/>
        <v>23741</v>
      </c>
      <c r="B1067" s="4" t="str">
        <f t="shared" si="49"/>
        <v>1960s</v>
      </c>
      <c r="C1067">
        <v>1964</v>
      </c>
      <c r="D1067" t="s">
        <v>2442</v>
      </c>
      <c r="E1067" t="s">
        <v>2443</v>
      </c>
      <c r="F1067">
        <v>30</v>
      </c>
      <c r="G1067" t="s">
        <v>722</v>
      </c>
      <c r="H1067" t="s">
        <v>2723</v>
      </c>
      <c r="I1067" t="s">
        <v>3073</v>
      </c>
      <c r="J1067" t="s">
        <v>3074</v>
      </c>
      <c r="K1067" t="s">
        <v>2726</v>
      </c>
      <c r="L1067">
        <v>0</v>
      </c>
      <c r="M1067">
        <v>4</v>
      </c>
      <c r="N1067">
        <v>4</v>
      </c>
      <c r="O1067">
        <f t="shared" si="50"/>
        <v>0</v>
      </c>
    </row>
    <row r="1068" spans="1:15" x14ac:dyDescent="0.25">
      <c r="A1068" s="4">
        <f t="shared" si="48"/>
        <v>34304</v>
      </c>
      <c r="B1068" s="4" t="str">
        <f t="shared" si="49"/>
        <v>1990s</v>
      </c>
      <c r="C1068">
        <v>1993</v>
      </c>
      <c r="D1068" t="s">
        <v>2442</v>
      </c>
      <c r="E1068" t="s">
        <v>2443</v>
      </c>
      <c r="F1068">
        <v>1</v>
      </c>
      <c r="G1068" t="s">
        <v>1897</v>
      </c>
      <c r="H1068" t="s">
        <v>3075</v>
      </c>
      <c r="I1068" t="s">
        <v>3076</v>
      </c>
      <c r="J1068" t="s">
        <v>3077</v>
      </c>
      <c r="K1068" t="s">
        <v>3078</v>
      </c>
      <c r="L1068">
        <v>0</v>
      </c>
      <c r="M1068">
        <v>18</v>
      </c>
      <c r="N1068">
        <v>18</v>
      </c>
      <c r="O1068">
        <f t="shared" si="50"/>
        <v>0</v>
      </c>
    </row>
    <row r="1069" spans="1:15" x14ac:dyDescent="0.25">
      <c r="A1069" s="4">
        <f t="shared" si="48"/>
        <v>12761</v>
      </c>
      <c r="B1069" s="4" t="str">
        <f t="shared" si="49"/>
        <v>1930s</v>
      </c>
      <c r="C1069">
        <v>1934</v>
      </c>
      <c r="D1069" t="s">
        <v>2442</v>
      </c>
      <c r="E1069" t="s">
        <v>2443</v>
      </c>
      <c r="F1069">
        <v>8</v>
      </c>
      <c r="G1069" t="s">
        <v>1903</v>
      </c>
      <c r="H1069" t="s">
        <v>2919</v>
      </c>
      <c r="I1069" t="s">
        <v>3079</v>
      </c>
      <c r="J1069" t="s">
        <v>3080</v>
      </c>
      <c r="K1069" t="s">
        <v>1755</v>
      </c>
      <c r="L1069">
        <v>0</v>
      </c>
      <c r="M1069">
        <v>1</v>
      </c>
      <c r="N1069">
        <v>1</v>
      </c>
      <c r="O1069">
        <f t="shared" si="50"/>
        <v>0</v>
      </c>
    </row>
    <row r="1070" spans="1:15" x14ac:dyDescent="0.25">
      <c r="A1070" s="4">
        <f t="shared" si="48"/>
        <v>16779</v>
      </c>
      <c r="B1070" s="4" t="str">
        <f t="shared" si="49"/>
        <v>1940s</v>
      </c>
      <c r="C1070">
        <v>1945</v>
      </c>
      <c r="D1070" t="s">
        <v>2442</v>
      </c>
      <c r="E1070" t="s">
        <v>2443</v>
      </c>
      <c r="F1070">
        <v>8</v>
      </c>
      <c r="G1070" t="s">
        <v>1917</v>
      </c>
      <c r="H1070" t="s">
        <v>18</v>
      </c>
      <c r="I1070" t="s">
        <v>3081</v>
      </c>
      <c r="J1070" t="s">
        <v>3082</v>
      </c>
      <c r="K1070" t="s">
        <v>1214</v>
      </c>
      <c r="L1070">
        <v>0</v>
      </c>
      <c r="M1070">
        <v>17</v>
      </c>
      <c r="N1070">
        <v>21</v>
      </c>
      <c r="O1070">
        <f t="shared" si="50"/>
        <v>4</v>
      </c>
    </row>
    <row r="1071" spans="1:15" x14ac:dyDescent="0.25">
      <c r="A1071" s="4">
        <f t="shared" si="48"/>
        <v>8373</v>
      </c>
      <c r="B1071" s="4" t="str">
        <f t="shared" si="49"/>
        <v>1920s</v>
      </c>
      <c r="C1071">
        <v>1922</v>
      </c>
      <c r="D1071" t="s">
        <v>2442</v>
      </c>
      <c r="E1071" t="s">
        <v>2443</v>
      </c>
      <c r="F1071">
        <v>3</v>
      </c>
      <c r="G1071" t="s">
        <v>734</v>
      </c>
      <c r="H1071" t="s">
        <v>1056</v>
      </c>
      <c r="I1071" t="s">
        <v>3083</v>
      </c>
      <c r="J1071" t="s">
        <v>3084</v>
      </c>
      <c r="K1071" t="s">
        <v>1059</v>
      </c>
      <c r="L1071">
        <v>0</v>
      </c>
      <c r="M1071">
        <v>1</v>
      </c>
      <c r="N1071">
        <v>1</v>
      </c>
      <c r="O1071">
        <f t="shared" si="50"/>
        <v>0</v>
      </c>
    </row>
    <row r="1072" spans="1:15" x14ac:dyDescent="0.25">
      <c r="A1072" s="4">
        <f t="shared" si="48"/>
        <v>14603</v>
      </c>
      <c r="B1072" s="4" t="str">
        <f t="shared" si="49"/>
        <v>1930s</v>
      </c>
      <c r="C1072">
        <v>1939</v>
      </c>
      <c r="D1072" t="s">
        <v>2442</v>
      </c>
      <c r="E1072" t="s">
        <v>2443</v>
      </c>
      <c r="F1072">
        <v>24</v>
      </c>
      <c r="G1072" t="s">
        <v>734</v>
      </c>
      <c r="H1072" t="s">
        <v>1578</v>
      </c>
      <c r="I1072" t="s">
        <v>3085</v>
      </c>
      <c r="J1072" t="s">
        <v>3086</v>
      </c>
      <c r="K1072" t="s">
        <v>2989</v>
      </c>
      <c r="L1072">
        <v>0</v>
      </c>
      <c r="M1072">
        <v>7</v>
      </c>
      <c r="N1072">
        <v>7</v>
      </c>
      <c r="O1072">
        <f t="shared" si="50"/>
        <v>0</v>
      </c>
    </row>
    <row r="1073" spans="1:15" x14ac:dyDescent="0.25">
      <c r="A1073" s="4">
        <f t="shared" si="48"/>
        <v>27020</v>
      </c>
      <c r="B1073" s="4" t="str">
        <f t="shared" si="49"/>
        <v>1970s</v>
      </c>
      <c r="C1073">
        <v>1973</v>
      </c>
      <c r="D1073" t="s">
        <v>2442</v>
      </c>
      <c r="E1073" t="s">
        <v>2443</v>
      </c>
      <c r="F1073">
        <v>22</v>
      </c>
      <c r="G1073" t="s">
        <v>734</v>
      </c>
      <c r="H1073" t="s">
        <v>2268</v>
      </c>
      <c r="I1073" t="s">
        <v>3087</v>
      </c>
      <c r="J1073" t="s">
        <v>3088</v>
      </c>
      <c r="K1073" t="s">
        <v>738</v>
      </c>
      <c r="L1073">
        <v>0</v>
      </c>
      <c r="M1073">
        <v>106</v>
      </c>
      <c r="N1073">
        <v>106</v>
      </c>
      <c r="O1073">
        <f t="shared" si="50"/>
        <v>0</v>
      </c>
    </row>
    <row r="1074" spans="1:15" x14ac:dyDescent="0.25">
      <c r="A1074" s="4">
        <f t="shared" si="48"/>
        <v>41268</v>
      </c>
      <c r="B1074" s="4" t="str">
        <f t="shared" si="49"/>
        <v>2010s</v>
      </c>
      <c r="C1074">
        <v>2012</v>
      </c>
      <c r="D1074" t="s">
        <v>2442</v>
      </c>
      <c r="E1074" t="s">
        <v>2443</v>
      </c>
      <c r="F1074">
        <v>25</v>
      </c>
      <c r="G1074" t="s">
        <v>1928</v>
      </c>
      <c r="H1074" t="s">
        <v>368</v>
      </c>
      <c r="I1074" t="s">
        <v>3089</v>
      </c>
      <c r="J1074" t="s">
        <v>3090</v>
      </c>
      <c r="K1074" t="s">
        <v>3091</v>
      </c>
      <c r="L1074">
        <v>1</v>
      </c>
      <c r="M1074">
        <v>1</v>
      </c>
      <c r="N1074">
        <v>71</v>
      </c>
      <c r="O1074">
        <f t="shared" si="50"/>
        <v>70</v>
      </c>
    </row>
    <row r="1075" spans="1:15" x14ac:dyDescent="0.25">
      <c r="A1075" s="4">
        <f t="shared" si="48"/>
        <v>32132</v>
      </c>
      <c r="B1075" s="4" t="str">
        <f t="shared" si="49"/>
        <v>1980s</v>
      </c>
      <c r="C1075">
        <v>1987</v>
      </c>
      <c r="D1075" t="s">
        <v>2442</v>
      </c>
      <c r="E1075" t="s">
        <v>2443</v>
      </c>
      <c r="F1075">
        <v>21</v>
      </c>
      <c r="G1075" t="s">
        <v>11418</v>
      </c>
      <c r="H1075" t="s">
        <v>1920</v>
      </c>
      <c r="I1075" t="s">
        <v>3092</v>
      </c>
      <c r="J1075" t="s">
        <v>3093</v>
      </c>
      <c r="K1075" t="s">
        <v>11415</v>
      </c>
      <c r="L1075">
        <v>0</v>
      </c>
      <c r="M1075">
        <v>15</v>
      </c>
      <c r="N1075">
        <v>15</v>
      </c>
      <c r="O1075">
        <f t="shared" si="50"/>
        <v>0</v>
      </c>
    </row>
    <row r="1076" spans="1:15" x14ac:dyDescent="0.25">
      <c r="A1076" s="4">
        <f t="shared" si="48"/>
        <v>42001</v>
      </c>
      <c r="B1076" s="4" t="str">
        <f t="shared" si="49"/>
        <v>2010s</v>
      </c>
      <c r="C1076">
        <v>2014</v>
      </c>
      <c r="D1076" t="s">
        <v>2442</v>
      </c>
      <c r="E1076" t="s">
        <v>2443</v>
      </c>
      <c r="F1076">
        <v>28</v>
      </c>
      <c r="G1076" t="s">
        <v>11418</v>
      </c>
      <c r="H1076" t="s">
        <v>60</v>
      </c>
      <c r="I1076" t="s">
        <v>3094</v>
      </c>
      <c r="J1076" t="s">
        <v>3095</v>
      </c>
      <c r="K1076" t="s">
        <v>11415</v>
      </c>
      <c r="L1076">
        <v>0</v>
      </c>
      <c r="M1076">
        <v>162</v>
      </c>
      <c r="N1076">
        <v>162</v>
      </c>
      <c r="O1076">
        <f t="shared" si="50"/>
        <v>0</v>
      </c>
    </row>
    <row r="1077" spans="1:15" x14ac:dyDescent="0.25">
      <c r="A1077" s="4">
        <f t="shared" si="48"/>
        <v>32487</v>
      </c>
      <c r="B1077" s="4" t="str">
        <f t="shared" si="49"/>
        <v>1980s</v>
      </c>
      <c r="C1077">
        <v>1988</v>
      </c>
      <c r="D1077" t="s">
        <v>2442</v>
      </c>
      <c r="E1077" t="s">
        <v>2443</v>
      </c>
      <c r="F1077">
        <v>10</v>
      </c>
      <c r="G1077" t="s">
        <v>11418</v>
      </c>
      <c r="H1077" t="s">
        <v>26</v>
      </c>
      <c r="I1077" t="s">
        <v>47</v>
      </c>
      <c r="J1077" t="s">
        <v>3096</v>
      </c>
      <c r="K1077" t="s">
        <v>11415</v>
      </c>
      <c r="L1077">
        <v>0</v>
      </c>
      <c r="M1077">
        <v>25</v>
      </c>
      <c r="N1077">
        <v>25</v>
      </c>
      <c r="O1077">
        <f t="shared" si="50"/>
        <v>0</v>
      </c>
    </row>
    <row r="1078" spans="1:15" x14ac:dyDescent="0.25">
      <c r="A1078" s="4">
        <f t="shared" si="48"/>
        <v>16409</v>
      </c>
      <c r="B1078" s="4" t="str">
        <f t="shared" si="49"/>
        <v>1940s</v>
      </c>
      <c r="C1078">
        <v>1944</v>
      </c>
      <c r="D1078" t="s">
        <v>2442</v>
      </c>
      <c r="E1078" t="s">
        <v>2443</v>
      </c>
      <c r="F1078">
        <v>3</v>
      </c>
      <c r="G1078" t="s">
        <v>11418</v>
      </c>
      <c r="H1078" t="s">
        <v>3097</v>
      </c>
      <c r="I1078" t="s">
        <v>3098</v>
      </c>
      <c r="J1078" t="s">
        <v>3099</v>
      </c>
      <c r="K1078" t="s">
        <v>11415</v>
      </c>
      <c r="L1078">
        <v>0</v>
      </c>
      <c r="M1078">
        <v>5</v>
      </c>
      <c r="N1078">
        <v>5</v>
      </c>
      <c r="O1078">
        <f t="shared" si="50"/>
        <v>0</v>
      </c>
    </row>
    <row r="1079" spans="1:15" x14ac:dyDescent="0.25">
      <c r="A1079" s="4">
        <f t="shared" si="48"/>
        <v>35792</v>
      </c>
      <c r="B1079" s="4" t="str">
        <f t="shared" si="49"/>
        <v>1990s</v>
      </c>
      <c r="C1079">
        <v>1997</v>
      </c>
      <c r="D1079" t="s">
        <v>2442</v>
      </c>
      <c r="E1079" t="s">
        <v>2443</v>
      </c>
      <c r="F1079">
        <v>28</v>
      </c>
      <c r="G1079" t="s">
        <v>11418</v>
      </c>
      <c r="H1079" t="s">
        <v>52</v>
      </c>
      <c r="I1079" t="s">
        <v>53</v>
      </c>
      <c r="J1079" t="s">
        <v>3100</v>
      </c>
      <c r="K1079" t="s">
        <v>11415</v>
      </c>
      <c r="L1079">
        <v>0</v>
      </c>
      <c r="M1079">
        <v>1</v>
      </c>
      <c r="N1079">
        <v>393</v>
      </c>
      <c r="O1079">
        <f t="shared" si="50"/>
        <v>392</v>
      </c>
    </row>
    <row r="1080" spans="1:15" x14ac:dyDescent="0.25">
      <c r="A1080" s="4">
        <f t="shared" si="48"/>
        <v>34678</v>
      </c>
      <c r="B1080" s="4" t="str">
        <f t="shared" si="49"/>
        <v>1990s</v>
      </c>
      <c r="C1080">
        <v>1994</v>
      </c>
      <c r="D1080" t="s">
        <v>2442</v>
      </c>
      <c r="E1080" t="s">
        <v>2443</v>
      </c>
      <c r="F1080">
        <v>10</v>
      </c>
      <c r="G1080" t="s">
        <v>11418</v>
      </c>
      <c r="H1080" t="s">
        <v>52</v>
      </c>
      <c r="I1080" t="s">
        <v>53</v>
      </c>
      <c r="J1080" t="s">
        <v>3101</v>
      </c>
      <c r="K1080" t="s">
        <v>11415</v>
      </c>
      <c r="L1080">
        <v>0</v>
      </c>
      <c r="M1080">
        <v>1</v>
      </c>
      <c r="N1080">
        <v>293</v>
      </c>
      <c r="O1080">
        <f t="shared" si="50"/>
        <v>292</v>
      </c>
    </row>
    <row r="1081" spans="1:15" x14ac:dyDescent="0.25">
      <c r="A1081" s="4">
        <f t="shared" si="48"/>
        <v>39797</v>
      </c>
      <c r="B1081" s="4" t="str">
        <f t="shared" si="49"/>
        <v>2000s</v>
      </c>
      <c r="C1081">
        <v>2008</v>
      </c>
      <c r="D1081" t="s">
        <v>2442</v>
      </c>
      <c r="E1081" t="s">
        <v>2443</v>
      </c>
      <c r="F1081">
        <v>15</v>
      </c>
      <c r="G1081" t="s">
        <v>11418</v>
      </c>
      <c r="H1081" t="s">
        <v>586</v>
      </c>
      <c r="I1081" t="s">
        <v>3102</v>
      </c>
      <c r="J1081" t="s">
        <v>3103</v>
      </c>
      <c r="K1081" t="s">
        <v>11415</v>
      </c>
      <c r="L1081">
        <v>0</v>
      </c>
      <c r="M1081">
        <v>12</v>
      </c>
      <c r="N1081">
        <v>12</v>
      </c>
      <c r="O1081">
        <f t="shared" si="50"/>
        <v>0</v>
      </c>
    </row>
    <row r="1082" spans="1:15" x14ac:dyDescent="0.25">
      <c r="A1082" s="4">
        <f t="shared" si="48"/>
        <v>11666</v>
      </c>
      <c r="B1082" s="4" t="str">
        <f t="shared" si="49"/>
        <v>1930s</v>
      </c>
      <c r="C1082">
        <v>1931</v>
      </c>
      <c r="D1082" t="s">
        <v>2442</v>
      </c>
      <c r="E1082" t="s">
        <v>2443</v>
      </c>
      <c r="F1082">
        <v>9</v>
      </c>
      <c r="G1082" t="s">
        <v>11418</v>
      </c>
      <c r="H1082" t="s">
        <v>222</v>
      </c>
      <c r="I1082" t="s">
        <v>3104</v>
      </c>
      <c r="J1082" t="s">
        <v>3105</v>
      </c>
      <c r="K1082" t="s">
        <v>11415</v>
      </c>
      <c r="L1082">
        <v>0</v>
      </c>
      <c r="M1082">
        <v>2</v>
      </c>
      <c r="N1082">
        <v>2</v>
      </c>
      <c r="O1082">
        <f t="shared" si="50"/>
        <v>0</v>
      </c>
    </row>
    <row r="1083" spans="1:15" x14ac:dyDescent="0.25">
      <c r="A1083" s="4">
        <f t="shared" si="48"/>
        <v>32872</v>
      </c>
      <c r="B1083" s="4" t="str">
        <f t="shared" si="49"/>
        <v>1980s</v>
      </c>
      <c r="C1083">
        <v>1989</v>
      </c>
      <c r="D1083" t="s">
        <v>2442</v>
      </c>
      <c r="E1083" t="s">
        <v>2443</v>
      </c>
      <c r="F1083">
        <v>30</v>
      </c>
      <c r="G1083" t="s">
        <v>11418</v>
      </c>
      <c r="H1083" t="s">
        <v>3106</v>
      </c>
      <c r="I1083" t="s">
        <v>3107</v>
      </c>
      <c r="J1083" t="s">
        <v>3108</v>
      </c>
      <c r="K1083" t="s">
        <v>11415</v>
      </c>
      <c r="L1083">
        <v>0</v>
      </c>
      <c r="M1083">
        <v>5</v>
      </c>
      <c r="N1083">
        <v>5</v>
      </c>
      <c r="O1083">
        <f t="shared" si="50"/>
        <v>0</v>
      </c>
    </row>
    <row r="1084" spans="1:15" x14ac:dyDescent="0.25">
      <c r="A1084" s="4">
        <f t="shared" si="48"/>
        <v>32141</v>
      </c>
      <c r="B1084" s="4" t="str">
        <f t="shared" si="49"/>
        <v>1980s</v>
      </c>
      <c r="C1084">
        <v>1987</v>
      </c>
      <c r="D1084" t="s">
        <v>2442</v>
      </c>
      <c r="E1084" t="s">
        <v>2443</v>
      </c>
      <c r="F1084">
        <v>30</v>
      </c>
      <c r="G1084" t="s">
        <v>11418</v>
      </c>
      <c r="H1084" t="s">
        <v>14</v>
      </c>
      <c r="I1084" t="s">
        <v>1735</v>
      </c>
      <c r="J1084" t="s">
        <v>3109</v>
      </c>
      <c r="K1084" t="s">
        <v>11415</v>
      </c>
      <c r="L1084">
        <v>0</v>
      </c>
      <c r="M1084">
        <v>17</v>
      </c>
      <c r="N1084">
        <v>17</v>
      </c>
      <c r="O1084">
        <f t="shared" si="50"/>
        <v>0</v>
      </c>
    </row>
    <row r="1085" spans="1:15" x14ac:dyDescent="0.25">
      <c r="A1085" s="4">
        <f t="shared" si="48"/>
        <v>16776</v>
      </c>
      <c r="B1085" s="4" t="str">
        <f t="shared" si="49"/>
        <v>1940s</v>
      </c>
      <c r="C1085">
        <v>1945</v>
      </c>
      <c r="D1085" t="s">
        <v>2442</v>
      </c>
      <c r="E1085" t="s">
        <v>2443</v>
      </c>
      <c r="F1085">
        <v>5</v>
      </c>
      <c r="G1085" t="s">
        <v>11418</v>
      </c>
      <c r="H1085" t="s">
        <v>3110</v>
      </c>
      <c r="I1085" t="s">
        <v>3111</v>
      </c>
      <c r="J1085" t="s">
        <v>3112</v>
      </c>
      <c r="K1085" t="s">
        <v>11415</v>
      </c>
      <c r="L1085">
        <v>0</v>
      </c>
      <c r="M1085">
        <v>14</v>
      </c>
      <c r="N1085">
        <v>14</v>
      </c>
      <c r="O1085">
        <f t="shared" si="50"/>
        <v>0</v>
      </c>
    </row>
    <row r="1086" spans="1:15" x14ac:dyDescent="0.25">
      <c r="A1086" s="4">
        <f t="shared" si="48"/>
        <v>14597</v>
      </c>
      <c r="B1086" s="4" t="str">
        <f t="shared" si="49"/>
        <v>1930s</v>
      </c>
      <c r="C1086">
        <v>1939</v>
      </c>
      <c r="D1086" t="s">
        <v>2442</v>
      </c>
      <c r="E1086" t="s">
        <v>2443</v>
      </c>
      <c r="F1086">
        <v>18</v>
      </c>
      <c r="G1086" t="s">
        <v>11418</v>
      </c>
      <c r="H1086" t="s">
        <v>383</v>
      </c>
      <c r="I1086" t="s">
        <v>3113</v>
      </c>
      <c r="J1086" t="s">
        <v>3114</v>
      </c>
      <c r="K1086" t="s">
        <v>11415</v>
      </c>
      <c r="L1086">
        <v>0</v>
      </c>
      <c r="M1086">
        <v>9</v>
      </c>
      <c r="N1086">
        <v>9</v>
      </c>
      <c r="O1086">
        <f t="shared" si="50"/>
        <v>0</v>
      </c>
    </row>
    <row r="1087" spans="1:15" x14ac:dyDescent="0.25">
      <c r="A1087" s="4">
        <f t="shared" si="48"/>
        <v>14600</v>
      </c>
      <c r="B1087" s="4" t="str">
        <f t="shared" si="49"/>
        <v>1930s</v>
      </c>
      <c r="C1087">
        <v>1939</v>
      </c>
      <c r="D1087" t="s">
        <v>2442</v>
      </c>
      <c r="E1087" t="s">
        <v>2443</v>
      </c>
      <c r="F1087">
        <v>21</v>
      </c>
      <c r="G1087" t="s">
        <v>11418</v>
      </c>
      <c r="H1087" t="s">
        <v>822</v>
      </c>
      <c r="I1087" t="s">
        <v>3115</v>
      </c>
      <c r="J1087" t="s">
        <v>3116</v>
      </c>
      <c r="K1087" t="s">
        <v>11415</v>
      </c>
      <c r="L1087">
        <v>0</v>
      </c>
      <c r="M1087">
        <v>5</v>
      </c>
      <c r="N1087">
        <v>8</v>
      </c>
      <c r="O1087">
        <f t="shared" si="50"/>
        <v>3</v>
      </c>
    </row>
    <row r="1088" spans="1:15" x14ac:dyDescent="0.25">
      <c r="A1088" s="4">
        <f t="shared" si="48"/>
        <v>12784</v>
      </c>
      <c r="B1088" s="4" t="str">
        <f t="shared" si="49"/>
        <v>1930s</v>
      </c>
      <c r="C1088">
        <v>1934</v>
      </c>
      <c r="D1088" t="s">
        <v>2442</v>
      </c>
      <c r="E1088" t="s">
        <v>2443</v>
      </c>
      <c r="F1088">
        <v>31</v>
      </c>
      <c r="G1088" t="s">
        <v>11418</v>
      </c>
      <c r="H1088" t="s">
        <v>992</v>
      </c>
      <c r="I1088" t="s">
        <v>3117</v>
      </c>
      <c r="J1088" t="s">
        <v>3118</v>
      </c>
      <c r="K1088" t="s">
        <v>11415</v>
      </c>
      <c r="L1088">
        <v>0</v>
      </c>
      <c r="M1088">
        <v>10</v>
      </c>
      <c r="N1088">
        <v>10</v>
      </c>
      <c r="O1088">
        <f t="shared" si="50"/>
        <v>0</v>
      </c>
    </row>
    <row r="1089" spans="1:15" x14ac:dyDescent="0.25">
      <c r="A1089" s="4">
        <f t="shared" si="48"/>
        <v>16421</v>
      </c>
      <c r="B1089" s="4" t="str">
        <f t="shared" si="49"/>
        <v>1940s</v>
      </c>
      <c r="C1089">
        <v>1944</v>
      </c>
      <c r="D1089" t="s">
        <v>2442</v>
      </c>
      <c r="E1089" t="s">
        <v>2443</v>
      </c>
      <c r="F1089">
        <v>15</v>
      </c>
      <c r="G1089" t="s">
        <v>11418</v>
      </c>
      <c r="H1089" t="s">
        <v>3119</v>
      </c>
      <c r="I1089" t="s">
        <v>3120</v>
      </c>
      <c r="J1089" t="s">
        <v>3121</v>
      </c>
      <c r="K1089" t="s">
        <v>11415</v>
      </c>
      <c r="L1089">
        <v>0</v>
      </c>
      <c r="M1089">
        <v>3</v>
      </c>
      <c r="N1089">
        <v>3</v>
      </c>
      <c r="O1089">
        <f t="shared" si="50"/>
        <v>0</v>
      </c>
    </row>
    <row r="1090" spans="1:15" x14ac:dyDescent="0.25">
      <c r="A1090" s="4">
        <f t="shared" si="48"/>
        <v>8758</v>
      </c>
      <c r="B1090" s="4" t="str">
        <f t="shared" si="49"/>
        <v>1920s</v>
      </c>
      <c r="C1090">
        <v>1923</v>
      </c>
      <c r="D1090" t="s">
        <v>2442</v>
      </c>
      <c r="E1090" t="s">
        <v>2443</v>
      </c>
      <c r="F1090">
        <v>23</v>
      </c>
      <c r="G1090" t="s">
        <v>11418</v>
      </c>
      <c r="H1090" t="s">
        <v>3122</v>
      </c>
      <c r="I1090" t="s">
        <v>3123</v>
      </c>
      <c r="J1090" t="s">
        <v>3124</v>
      </c>
      <c r="K1090" t="s">
        <v>11415</v>
      </c>
      <c r="L1090">
        <v>0</v>
      </c>
      <c r="M1090">
        <v>52</v>
      </c>
      <c r="N1090">
        <v>52</v>
      </c>
      <c r="O1090">
        <f t="shared" si="50"/>
        <v>0</v>
      </c>
    </row>
    <row r="1091" spans="1:15" x14ac:dyDescent="0.25">
      <c r="A1091" s="4">
        <f t="shared" ref="A1091:A1154" si="51">DATE(C1091, MONTH(E1091&amp;1),F1091)</f>
        <v>28463</v>
      </c>
      <c r="B1091" s="4" t="str">
        <f t="shared" ref="B1091:B1154" si="52">FLOOR(C1091,10)&amp;"s"</f>
        <v>1970s</v>
      </c>
      <c r="C1091">
        <v>1977</v>
      </c>
      <c r="D1091" t="s">
        <v>2442</v>
      </c>
      <c r="E1091" t="s">
        <v>2443</v>
      </c>
      <c r="F1091">
        <v>4</v>
      </c>
      <c r="G1091" t="s">
        <v>11418</v>
      </c>
      <c r="H1091" t="s">
        <v>52</v>
      </c>
      <c r="I1091" t="s">
        <v>356</v>
      </c>
      <c r="J1091" t="s">
        <v>3125</v>
      </c>
      <c r="K1091" t="s">
        <v>3126</v>
      </c>
      <c r="L1091">
        <v>0</v>
      </c>
      <c r="M1091">
        <v>100</v>
      </c>
      <c r="N1091">
        <v>100</v>
      </c>
      <c r="O1091">
        <f t="shared" ref="O1091:O1154" si="53">(N1091-M1091)</f>
        <v>0</v>
      </c>
    </row>
    <row r="1092" spans="1:15" x14ac:dyDescent="0.25">
      <c r="A1092" s="4">
        <f t="shared" si="51"/>
        <v>29921</v>
      </c>
      <c r="B1092" s="4" t="str">
        <f t="shared" si="52"/>
        <v>1980s</v>
      </c>
      <c r="C1092">
        <v>1981</v>
      </c>
      <c r="D1092" t="s">
        <v>2442</v>
      </c>
      <c r="E1092" t="s">
        <v>2443</v>
      </c>
      <c r="F1092">
        <v>1</v>
      </c>
      <c r="G1092" t="s">
        <v>11418</v>
      </c>
      <c r="H1092" t="s">
        <v>87</v>
      </c>
      <c r="I1092" t="s">
        <v>3127</v>
      </c>
      <c r="J1092" t="s">
        <v>3128</v>
      </c>
      <c r="K1092" t="s">
        <v>3129</v>
      </c>
      <c r="L1092">
        <v>0</v>
      </c>
      <c r="M1092">
        <v>180</v>
      </c>
      <c r="N1092">
        <v>180</v>
      </c>
      <c r="O1092">
        <f t="shared" si="53"/>
        <v>0</v>
      </c>
    </row>
    <row r="1093" spans="1:15" x14ac:dyDescent="0.25">
      <c r="A1093" s="4">
        <f t="shared" si="51"/>
        <v>31038</v>
      </c>
      <c r="B1093" s="4" t="str">
        <f t="shared" si="52"/>
        <v>1980s</v>
      </c>
      <c r="C1093">
        <v>1984</v>
      </c>
      <c r="D1093" t="s">
        <v>2442</v>
      </c>
      <c r="E1093" t="s">
        <v>2443</v>
      </c>
      <c r="F1093">
        <v>22</v>
      </c>
      <c r="G1093" t="s">
        <v>1974</v>
      </c>
      <c r="H1093" t="s">
        <v>14</v>
      </c>
      <c r="I1093" t="s">
        <v>1978</v>
      </c>
      <c r="J1093" t="s">
        <v>3130</v>
      </c>
      <c r="K1093" t="s">
        <v>1987</v>
      </c>
      <c r="L1093">
        <v>0</v>
      </c>
      <c r="M1093">
        <v>15</v>
      </c>
      <c r="N1093">
        <v>23</v>
      </c>
      <c r="O1093">
        <f t="shared" si="53"/>
        <v>8</v>
      </c>
    </row>
    <row r="1094" spans="1:15" x14ac:dyDescent="0.25">
      <c r="A1094" s="4">
        <f t="shared" si="51"/>
        <v>36519</v>
      </c>
      <c r="B1094" s="4" t="str">
        <f t="shared" si="52"/>
        <v>1990s</v>
      </c>
      <c r="C1094">
        <v>1999</v>
      </c>
      <c r="D1094" t="s">
        <v>2442</v>
      </c>
      <c r="E1094" t="s">
        <v>2443</v>
      </c>
      <c r="F1094">
        <v>25</v>
      </c>
      <c r="G1094" t="s">
        <v>1974</v>
      </c>
      <c r="H1094" t="s">
        <v>14</v>
      </c>
      <c r="I1094" t="s">
        <v>3131</v>
      </c>
      <c r="J1094" t="s">
        <v>3132</v>
      </c>
      <c r="K1094" t="s">
        <v>3133</v>
      </c>
      <c r="L1094">
        <v>0</v>
      </c>
      <c r="M1094">
        <v>10</v>
      </c>
      <c r="N1094">
        <v>10</v>
      </c>
      <c r="O1094">
        <f t="shared" si="53"/>
        <v>0</v>
      </c>
    </row>
    <row r="1095" spans="1:15" x14ac:dyDescent="0.25">
      <c r="A1095" s="4">
        <f t="shared" si="51"/>
        <v>40527</v>
      </c>
      <c r="B1095" s="4" t="str">
        <f t="shared" si="52"/>
        <v>2010s</v>
      </c>
      <c r="C1095">
        <v>2010</v>
      </c>
      <c r="D1095" t="s">
        <v>2442</v>
      </c>
      <c r="E1095" t="s">
        <v>2443</v>
      </c>
      <c r="F1095">
        <v>15</v>
      </c>
      <c r="G1095" t="s">
        <v>1974</v>
      </c>
      <c r="H1095" t="s">
        <v>14</v>
      </c>
      <c r="I1095" t="s">
        <v>3131</v>
      </c>
      <c r="J1095" t="s">
        <v>3134</v>
      </c>
      <c r="K1095" t="s">
        <v>3135</v>
      </c>
      <c r="L1095">
        <v>0</v>
      </c>
      <c r="M1095">
        <v>22</v>
      </c>
      <c r="N1095">
        <v>22</v>
      </c>
      <c r="O1095">
        <f t="shared" si="53"/>
        <v>0</v>
      </c>
    </row>
    <row r="1096" spans="1:15" x14ac:dyDescent="0.25">
      <c r="A1096" s="4">
        <f t="shared" si="51"/>
        <v>31411</v>
      </c>
      <c r="B1096" s="4" t="str">
        <f t="shared" si="52"/>
        <v>1980s</v>
      </c>
      <c r="C1096">
        <v>1985</v>
      </c>
      <c r="D1096" t="s">
        <v>2442</v>
      </c>
      <c r="E1096" t="s">
        <v>2443</v>
      </c>
      <c r="F1096">
        <v>30</v>
      </c>
      <c r="G1096" t="s">
        <v>1974</v>
      </c>
      <c r="H1096" t="s">
        <v>806</v>
      </c>
      <c r="I1096" t="s">
        <v>3136</v>
      </c>
      <c r="J1096" t="s">
        <v>3137</v>
      </c>
      <c r="K1096" t="s">
        <v>3138</v>
      </c>
      <c r="L1096">
        <v>0</v>
      </c>
      <c r="M1096">
        <v>25</v>
      </c>
      <c r="N1096">
        <v>25</v>
      </c>
      <c r="O1096">
        <f t="shared" si="53"/>
        <v>0</v>
      </c>
    </row>
    <row r="1097" spans="1:15" x14ac:dyDescent="0.25">
      <c r="A1097" s="4">
        <f t="shared" si="51"/>
        <v>26654</v>
      </c>
      <c r="B1097" s="4" t="str">
        <f t="shared" si="52"/>
        <v>1970s</v>
      </c>
      <c r="C1097">
        <v>1972</v>
      </c>
      <c r="D1097" t="s">
        <v>2442</v>
      </c>
      <c r="E1097" t="s">
        <v>2443</v>
      </c>
      <c r="F1097">
        <v>21</v>
      </c>
      <c r="G1097" t="s">
        <v>769</v>
      </c>
      <c r="H1097" t="s">
        <v>14</v>
      </c>
      <c r="I1097" t="s">
        <v>1627</v>
      </c>
      <c r="J1097" t="s">
        <v>3139</v>
      </c>
      <c r="K1097" t="s">
        <v>3140</v>
      </c>
      <c r="L1097">
        <v>0</v>
      </c>
      <c r="M1097">
        <v>13</v>
      </c>
      <c r="N1097">
        <v>13</v>
      </c>
      <c r="O1097">
        <f t="shared" si="53"/>
        <v>0</v>
      </c>
    </row>
    <row r="1098" spans="1:15" x14ac:dyDescent="0.25">
      <c r="A1098" s="4">
        <f t="shared" si="51"/>
        <v>14223</v>
      </c>
      <c r="B1098" s="4" t="str">
        <f t="shared" si="52"/>
        <v>1930s</v>
      </c>
      <c r="C1098">
        <v>1938</v>
      </c>
      <c r="D1098" t="s">
        <v>2442</v>
      </c>
      <c r="E1098" t="s">
        <v>2443</v>
      </c>
      <c r="F1098">
        <v>9</v>
      </c>
      <c r="G1098" t="s">
        <v>769</v>
      </c>
      <c r="H1098" t="s">
        <v>244</v>
      </c>
      <c r="I1098" t="s">
        <v>3141</v>
      </c>
      <c r="J1098" t="s">
        <v>772</v>
      </c>
      <c r="K1098" t="s">
        <v>483</v>
      </c>
      <c r="L1098">
        <v>0</v>
      </c>
      <c r="M1098">
        <v>4</v>
      </c>
      <c r="N1098">
        <v>4</v>
      </c>
      <c r="O1098">
        <f t="shared" si="53"/>
        <v>0</v>
      </c>
    </row>
    <row r="1099" spans="1:15" x14ac:dyDescent="0.25">
      <c r="A1099" s="4">
        <f t="shared" si="51"/>
        <v>40884</v>
      </c>
      <c r="B1099" s="4" t="str">
        <f t="shared" si="52"/>
        <v>2010s</v>
      </c>
      <c r="C1099">
        <v>2011</v>
      </c>
      <c r="D1099" t="s">
        <v>2442</v>
      </c>
      <c r="E1099" t="s">
        <v>2443</v>
      </c>
      <c r="F1099">
        <v>7</v>
      </c>
      <c r="G1099" t="s">
        <v>774</v>
      </c>
      <c r="H1099" t="s">
        <v>1920</v>
      </c>
      <c r="I1099" t="s">
        <v>3142</v>
      </c>
      <c r="J1099" t="s">
        <v>3143</v>
      </c>
      <c r="K1099" t="s">
        <v>3144</v>
      </c>
      <c r="L1099">
        <v>0</v>
      </c>
      <c r="M1099">
        <v>5</v>
      </c>
      <c r="N1099">
        <v>5</v>
      </c>
      <c r="O1099">
        <f t="shared" si="53"/>
        <v>0</v>
      </c>
    </row>
    <row r="1100" spans="1:15" x14ac:dyDescent="0.25">
      <c r="A1100" s="4">
        <f t="shared" si="51"/>
        <v>24080</v>
      </c>
      <c r="B1100" s="4" t="str">
        <f t="shared" si="52"/>
        <v>1960s</v>
      </c>
      <c r="C1100">
        <v>1965</v>
      </c>
      <c r="D1100" t="s">
        <v>2442</v>
      </c>
      <c r="E1100" t="s">
        <v>2443</v>
      </c>
      <c r="F1100">
        <v>4</v>
      </c>
      <c r="G1100" t="s">
        <v>11418</v>
      </c>
      <c r="H1100" t="s">
        <v>52</v>
      </c>
      <c r="I1100" t="s">
        <v>156</v>
      </c>
      <c r="J1100" t="s">
        <v>3145</v>
      </c>
      <c r="K1100" t="s">
        <v>3146</v>
      </c>
      <c r="L1100">
        <v>0</v>
      </c>
      <c r="M1100">
        <v>4</v>
      </c>
      <c r="N1100">
        <v>112</v>
      </c>
      <c r="O1100">
        <f t="shared" si="53"/>
        <v>108</v>
      </c>
    </row>
    <row r="1101" spans="1:15" x14ac:dyDescent="0.25">
      <c r="A1101" s="4">
        <f t="shared" si="51"/>
        <v>18991</v>
      </c>
      <c r="B1101" s="4" t="str">
        <f t="shared" si="52"/>
        <v>1950s</v>
      </c>
      <c r="C1101">
        <v>1951</v>
      </c>
      <c r="D1101" t="s">
        <v>2442</v>
      </c>
      <c r="E1101" t="s">
        <v>2443</v>
      </c>
      <c r="F1101">
        <v>29</v>
      </c>
      <c r="G1101" t="s">
        <v>11418</v>
      </c>
      <c r="H1101" t="s">
        <v>151</v>
      </c>
      <c r="I1101" t="s">
        <v>188</v>
      </c>
      <c r="J1101" t="s">
        <v>3147</v>
      </c>
      <c r="K1101" t="s">
        <v>3148</v>
      </c>
      <c r="L1101">
        <v>0</v>
      </c>
      <c r="M1101">
        <v>26</v>
      </c>
      <c r="N1101">
        <v>40</v>
      </c>
      <c r="O1101">
        <f t="shared" si="53"/>
        <v>14</v>
      </c>
    </row>
    <row r="1102" spans="1:15" x14ac:dyDescent="0.25">
      <c r="A1102" s="4">
        <f t="shared" si="51"/>
        <v>18978</v>
      </c>
      <c r="B1102" s="4" t="str">
        <f t="shared" si="52"/>
        <v>1950s</v>
      </c>
      <c r="C1102">
        <v>1951</v>
      </c>
      <c r="D1102" t="s">
        <v>2442</v>
      </c>
      <c r="E1102" t="s">
        <v>2443</v>
      </c>
      <c r="F1102">
        <v>16</v>
      </c>
      <c r="G1102" t="s">
        <v>11418</v>
      </c>
      <c r="H1102" t="s">
        <v>3149</v>
      </c>
      <c r="I1102" t="s">
        <v>3150</v>
      </c>
      <c r="J1102" t="s">
        <v>3151</v>
      </c>
      <c r="K1102" t="s">
        <v>3152</v>
      </c>
      <c r="L1102">
        <v>1</v>
      </c>
      <c r="M1102">
        <v>56</v>
      </c>
      <c r="N1102">
        <v>56</v>
      </c>
      <c r="O1102">
        <f t="shared" si="53"/>
        <v>0</v>
      </c>
    </row>
    <row r="1103" spans="1:15" x14ac:dyDescent="0.25">
      <c r="A1103" s="4">
        <f t="shared" si="51"/>
        <v>6925</v>
      </c>
      <c r="B1103" s="4" t="str">
        <f t="shared" si="52"/>
        <v>1910s</v>
      </c>
      <c r="C1103">
        <v>1918</v>
      </c>
      <c r="D1103" t="s">
        <v>2442</v>
      </c>
      <c r="E1103" t="s">
        <v>2443</v>
      </c>
      <c r="F1103">
        <v>16</v>
      </c>
      <c r="G1103" t="s">
        <v>11418</v>
      </c>
      <c r="H1103" t="s">
        <v>252</v>
      </c>
      <c r="I1103" t="s">
        <v>3153</v>
      </c>
      <c r="J1103" t="s">
        <v>3151</v>
      </c>
      <c r="K1103" t="s">
        <v>790</v>
      </c>
      <c r="L1103">
        <v>0</v>
      </c>
      <c r="M1103">
        <v>1</v>
      </c>
      <c r="N1103">
        <v>1</v>
      </c>
      <c r="O1103">
        <f t="shared" si="53"/>
        <v>0</v>
      </c>
    </row>
    <row r="1104" spans="1:15" x14ac:dyDescent="0.25">
      <c r="A1104" s="4">
        <f t="shared" si="51"/>
        <v>34685</v>
      </c>
      <c r="B1104" s="4" t="str">
        <f t="shared" si="52"/>
        <v>1990s</v>
      </c>
      <c r="C1104">
        <v>1994</v>
      </c>
      <c r="D1104" t="s">
        <v>2442</v>
      </c>
      <c r="E1104" t="s">
        <v>2443</v>
      </c>
      <c r="F1104">
        <v>17</v>
      </c>
      <c r="G1104" t="s">
        <v>11418</v>
      </c>
      <c r="H1104" t="s">
        <v>14</v>
      </c>
      <c r="I1104" t="s">
        <v>3154</v>
      </c>
      <c r="J1104" t="s">
        <v>2004</v>
      </c>
      <c r="K1104" t="s">
        <v>3155</v>
      </c>
      <c r="L1104">
        <v>0</v>
      </c>
      <c r="M1104">
        <v>28</v>
      </c>
      <c r="N1104">
        <v>28</v>
      </c>
      <c r="O1104">
        <f t="shared" si="53"/>
        <v>0</v>
      </c>
    </row>
    <row r="1105" spans="1:15" x14ac:dyDescent="0.25">
      <c r="A1105" s="4">
        <f t="shared" si="51"/>
        <v>28106</v>
      </c>
      <c r="B1105" s="4" t="str">
        <f t="shared" si="52"/>
        <v>1970s</v>
      </c>
      <c r="C1105">
        <v>1976</v>
      </c>
      <c r="D1105" t="s">
        <v>2442</v>
      </c>
      <c r="E1105" t="s">
        <v>2443</v>
      </c>
      <c r="F1105">
        <v>12</v>
      </c>
      <c r="G1105" t="s">
        <v>11418</v>
      </c>
      <c r="H1105" t="s">
        <v>14</v>
      </c>
      <c r="I1105" t="s">
        <v>3156</v>
      </c>
      <c r="J1105" t="s">
        <v>3157</v>
      </c>
      <c r="K1105" t="s">
        <v>3158</v>
      </c>
      <c r="L1105">
        <v>0</v>
      </c>
      <c r="M1105">
        <v>3</v>
      </c>
      <c r="N1105">
        <v>10</v>
      </c>
      <c r="O1105">
        <f t="shared" si="53"/>
        <v>7</v>
      </c>
    </row>
    <row r="1106" spans="1:15" x14ac:dyDescent="0.25">
      <c r="A1106" s="4">
        <f t="shared" si="51"/>
        <v>16801</v>
      </c>
      <c r="B1106" s="4" t="str">
        <f t="shared" si="52"/>
        <v>1940s</v>
      </c>
      <c r="C1106">
        <v>1945</v>
      </c>
      <c r="D1106" t="s">
        <v>2442</v>
      </c>
      <c r="E1106" t="s">
        <v>2443</v>
      </c>
      <c r="F1106">
        <v>30</v>
      </c>
      <c r="G1106" t="s">
        <v>11418</v>
      </c>
      <c r="H1106" t="s">
        <v>18</v>
      </c>
      <c r="I1106" t="s">
        <v>3159</v>
      </c>
      <c r="J1106" t="s">
        <v>3160</v>
      </c>
      <c r="K1106" t="s">
        <v>3161</v>
      </c>
      <c r="L1106">
        <v>0</v>
      </c>
      <c r="M1106">
        <v>1</v>
      </c>
      <c r="N1106">
        <v>12</v>
      </c>
      <c r="O1106">
        <f t="shared" si="53"/>
        <v>11</v>
      </c>
    </row>
    <row r="1107" spans="1:15" x14ac:dyDescent="0.25">
      <c r="A1107" s="4">
        <f t="shared" si="51"/>
        <v>20076</v>
      </c>
      <c r="B1107" s="4" t="str">
        <f t="shared" si="52"/>
        <v>1950s</v>
      </c>
      <c r="C1107">
        <v>1954</v>
      </c>
      <c r="D1107" t="s">
        <v>2442</v>
      </c>
      <c r="E1107" t="s">
        <v>2443</v>
      </c>
      <c r="F1107">
        <v>18</v>
      </c>
      <c r="G1107" t="s">
        <v>11418</v>
      </c>
      <c r="H1107" t="s">
        <v>18</v>
      </c>
      <c r="I1107" t="s">
        <v>3162</v>
      </c>
      <c r="J1107" t="s">
        <v>783</v>
      </c>
      <c r="K1107" t="s">
        <v>3163</v>
      </c>
      <c r="L1107">
        <v>0</v>
      </c>
      <c r="M1107">
        <v>26</v>
      </c>
      <c r="N1107">
        <v>32</v>
      </c>
      <c r="O1107">
        <f t="shared" si="53"/>
        <v>6</v>
      </c>
    </row>
    <row r="1108" spans="1:15" x14ac:dyDescent="0.25">
      <c r="A1108" s="4">
        <f t="shared" si="51"/>
        <v>35423</v>
      </c>
      <c r="B1108" s="4" t="str">
        <f t="shared" si="52"/>
        <v>1990s</v>
      </c>
      <c r="C1108">
        <v>1996</v>
      </c>
      <c r="D1108" t="s">
        <v>2442</v>
      </c>
      <c r="E1108" t="s">
        <v>2443</v>
      </c>
      <c r="F1108">
        <v>24</v>
      </c>
      <c r="G1108" t="s">
        <v>11418</v>
      </c>
      <c r="H1108" t="s">
        <v>203</v>
      </c>
      <c r="I1108" t="s">
        <v>3164</v>
      </c>
      <c r="J1108" t="s">
        <v>3165</v>
      </c>
      <c r="K1108" t="s">
        <v>3166</v>
      </c>
      <c r="L1108">
        <v>0</v>
      </c>
      <c r="M1108">
        <v>2</v>
      </c>
      <c r="N1108">
        <v>2</v>
      </c>
      <c r="O1108">
        <f t="shared" si="53"/>
        <v>0</v>
      </c>
    </row>
    <row r="1109" spans="1:15" x14ac:dyDescent="0.25">
      <c r="A1109" s="4">
        <f t="shared" si="51"/>
        <v>25542</v>
      </c>
      <c r="B1109" s="4" t="str">
        <f t="shared" si="52"/>
        <v>1960s</v>
      </c>
      <c r="C1109">
        <v>1969</v>
      </c>
      <c r="D1109" t="s">
        <v>2442</v>
      </c>
      <c r="E1109" t="s">
        <v>2443</v>
      </c>
      <c r="F1109">
        <v>5</v>
      </c>
      <c r="G1109" t="s">
        <v>11418</v>
      </c>
      <c r="H1109" t="s">
        <v>244</v>
      </c>
      <c r="I1109" t="s">
        <v>3167</v>
      </c>
      <c r="J1109" t="s">
        <v>3168</v>
      </c>
      <c r="K1109" t="s">
        <v>3169</v>
      </c>
      <c r="L1109">
        <v>0</v>
      </c>
      <c r="M1109">
        <v>9</v>
      </c>
      <c r="N1109">
        <v>9</v>
      </c>
      <c r="O1109">
        <f t="shared" si="53"/>
        <v>0</v>
      </c>
    </row>
    <row r="1110" spans="1:15" x14ac:dyDescent="0.25">
      <c r="A1110" s="4">
        <f t="shared" si="51"/>
        <v>22266</v>
      </c>
      <c r="B1110" s="4" t="str">
        <f t="shared" si="52"/>
        <v>1960s</v>
      </c>
      <c r="C1110">
        <v>1960</v>
      </c>
      <c r="D1110" t="s">
        <v>2442</v>
      </c>
      <c r="E1110" t="s">
        <v>2443</v>
      </c>
      <c r="F1110">
        <v>16</v>
      </c>
      <c r="G1110" t="s">
        <v>11418</v>
      </c>
      <c r="H1110" t="s">
        <v>3170</v>
      </c>
      <c r="I1110" t="s">
        <v>3171</v>
      </c>
      <c r="J1110" t="s">
        <v>3172</v>
      </c>
      <c r="K1110" t="s">
        <v>3173</v>
      </c>
      <c r="L1110">
        <v>6</v>
      </c>
      <c r="M1110">
        <v>128</v>
      </c>
      <c r="N1110">
        <v>128</v>
      </c>
      <c r="O1110">
        <f t="shared" si="53"/>
        <v>0</v>
      </c>
    </row>
    <row r="1111" spans="1:15" x14ac:dyDescent="0.25">
      <c r="A1111" s="4">
        <f t="shared" si="51"/>
        <v>31393</v>
      </c>
      <c r="B1111" s="4" t="str">
        <f t="shared" si="52"/>
        <v>1980s</v>
      </c>
      <c r="C1111">
        <v>1985</v>
      </c>
      <c r="D1111" t="s">
        <v>2442</v>
      </c>
      <c r="E1111" t="s">
        <v>2443</v>
      </c>
      <c r="F1111">
        <v>12</v>
      </c>
      <c r="G1111" t="s">
        <v>816</v>
      </c>
      <c r="H1111" t="s">
        <v>87</v>
      </c>
      <c r="I1111" t="s">
        <v>3174</v>
      </c>
      <c r="J1111" t="s">
        <v>3175</v>
      </c>
      <c r="K1111" t="s">
        <v>3176</v>
      </c>
      <c r="L1111">
        <v>0</v>
      </c>
      <c r="M1111">
        <v>256</v>
      </c>
      <c r="N1111">
        <v>256</v>
      </c>
      <c r="O1111">
        <f t="shared" si="53"/>
        <v>0</v>
      </c>
    </row>
    <row r="1112" spans="1:15" x14ac:dyDescent="0.25">
      <c r="A1112" s="4">
        <f t="shared" si="51"/>
        <v>22630</v>
      </c>
      <c r="B1112" s="4" t="str">
        <f t="shared" si="52"/>
        <v>1960s</v>
      </c>
      <c r="C1112">
        <v>1961</v>
      </c>
      <c r="D1112" t="s">
        <v>2442</v>
      </c>
      <c r="E1112" t="s">
        <v>2443</v>
      </c>
      <c r="F1112">
        <v>15</v>
      </c>
      <c r="G1112" t="s">
        <v>819</v>
      </c>
      <c r="H1112" t="s">
        <v>151</v>
      </c>
      <c r="I1112" t="s">
        <v>3177</v>
      </c>
      <c r="J1112" t="s">
        <v>3178</v>
      </c>
      <c r="K1112" t="s">
        <v>821</v>
      </c>
      <c r="L1112">
        <v>0</v>
      </c>
      <c r="M1112">
        <v>2</v>
      </c>
      <c r="N1112">
        <v>2</v>
      </c>
      <c r="O1112">
        <f t="shared" si="53"/>
        <v>0</v>
      </c>
    </row>
    <row r="1113" spans="1:15" x14ac:dyDescent="0.25">
      <c r="A1113" s="4">
        <f t="shared" si="51"/>
        <v>30294</v>
      </c>
      <c r="B1113" s="4" t="str">
        <f t="shared" si="52"/>
        <v>1980s</v>
      </c>
      <c r="C1113">
        <v>1982</v>
      </c>
      <c r="D1113" t="s">
        <v>2442</v>
      </c>
      <c r="E1113" t="s">
        <v>2443</v>
      </c>
      <c r="F1113">
        <v>9</v>
      </c>
      <c r="G1113" t="s">
        <v>819</v>
      </c>
      <c r="H1113" t="s">
        <v>163</v>
      </c>
      <c r="I1113" t="s">
        <v>3179</v>
      </c>
      <c r="J1113" t="s">
        <v>3180</v>
      </c>
      <c r="K1113" t="s">
        <v>1699</v>
      </c>
      <c r="L1113">
        <v>0</v>
      </c>
      <c r="M1113">
        <v>84</v>
      </c>
      <c r="N1113">
        <v>88</v>
      </c>
      <c r="O1113">
        <f t="shared" si="53"/>
        <v>4</v>
      </c>
    </row>
    <row r="1114" spans="1:15" x14ac:dyDescent="0.25">
      <c r="A1114" s="4">
        <f t="shared" si="51"/>
        <v>38696</v>
      </c>
      <c r="B1114" s="4" t="str">
        <f t="shared" si="52"/>
        <v>2000s</v>
      </c>
      <c r="C1114">
        <v>2005</v>
      </c>
      <c r="D1114" t="s">
        <v>2442</v>
      </c>
      <c r="E1114" t="s">
        <v>2443</v>
      </c>
      <c r="F1114">
        <v>10</v>
      </c>
      <c r="G1114" t="s">
        <v>830</v>
      </c>
      <c r="H1114" t="s">
        <v>3181</v>
      </c>
      <c r="I1114" t="s">
        <v>3182</v>
      </c>
      <c r="J1114" t="s">
        <v>3183</v>
      </c>
      <c r="K1114" t="s">
        <v>3184</v>
      </c>
      <c r="L1114">
        <v>0</v>
      </c>
      <c r="M1114">
        <v>108</v>
      </c>
      <c r="N1114">
        <v>110</v>
      </c>
      <c r="O1114">
        <f t="shared" si="53"/>
        <v>2</v>
      </c>
    </row>
    <row r="1115" spans="1:15" x14ac:dyDescent="0.25">
      <c r="A1115" s="4">
        <f t="shared" si="51"/>
        <v>34681</v>
      </c>
      <c r="B1115" s="4" t="str">
        <f t="shared" si="52"/>
        <v>1990s</v>
      </c>
      <c r="C1115">
        <v>1994</v>
      </c>
      <c r="D1115" t="s">
        <v>2442</v>
      </c>
      <c r="E1115" t="s">
        <v>2443</v>
      </c>
      <c r="F1115">
        <v>13</v>
      </c>
      <c r="G1115" t="s">
        <v>836</v>
      </c>
      <c r="H1115" t="s">
        <v>3075</v>
      </c>
      <c r="I1115" t="s">
        <v>3185</v>
      </c>
      <c r="J1115" t="s">
        <v>3186</v>
      </c>
      <c r="K1115" t="s">
        <v>3187</v>
      </c>
      <c r="L1115">
        <v>0</v>
      </c>
      <c r="M1115">
        <v>15</v>
      </c>
      <c r="N1115">
        <v>20</v>
      </c>
      <c r="O1115">
        <f t="shared" si="53"/>
        <v>5</v>
      </c>
    </row>
    <row r="1116" spans="1:15" x14ac:dyDescent="0.25">
      <c r="A1116" s="4">
        <f t="shared" si="51"/>
        <v>26271</v>
      </c>
      <c r="B1116" s="4" t="str">
        <f t="shared" si="52"/>
        <v>1970s</v>
      </c>
      <c r="C1116">
        <v>1971</v>
      </c>
      <c r="D1116" t="s">
        <v>2442</v>
      </c>
      <c r="E1116" t="s">
        <v>2443</v>
      </c>
      <c r="F1116">
        <v>4</v>
      </c>
      <c r="G1116" t="s">
        <v>836</v>
      </c>
      <c r="H1116" t="s">
        <v>18</v>
      </c>
      <c r="I1116" t="s">
        <v>2713</v>
      </c>
      <c r="J1116" t="s">
        <v>3188</v>
      </c>
      <c r="K1116" t="s">
        <v>3189</v>
      </c>
      <c r="L1116">
        <v>0</v>
      </c>
      <c r="M1116">
        <v>2</v>
      </c>
      <c r="N1116">
        <v>29</v>
      </c>
      <c r="O1116">
        <f t="shared" si="53"/>
        <v>27</v>
      </c>
    </row>
    <row r="1117" spans="1:15" x14ac:dyDescent="0.25">
      <c r="A1117" s="4">
        <f t="shared" si="51"/>
        <v>30667</v>
      </c>
      <c r="B1117" s="4" t="str">
        <f t="shared" si="52"/>
        <v>1980s</v>
      </c>
      <c r="C1117">
        <v>1983</v>
      </c>
      <c r="D1117" t="s">
        <v>2442</v>
      </c>
      <c r="E1117" t="s">
        <v>2443</v>
      </c>
      <c r="F1117">
        <v>17</v>
      </c>
      <c r="G1117" t="s">
        <v>3190</v>
      </c>
      <c r="H1117" t="s">
        <v>14</v>
      </c>
      <c r="I1117" t="s">
        <v>3191</v>
      </c>
      <c r="J1117" t="s">
        <v>3192</v>
      </c>
      <c r="K1117" t="s">
        <v>3193</v>
      </c>
      <c r="L1117">
        <v>0</v>
      </c>
      <c r="M1117">
        <v>2</v>
      </c>
      <c r="N1117">
        <v>12</v>
      </c>
      <c r="O1117">
        <f t="shared" si="53"/>
        <v>10</v>
      </c>
    </row>
    <row r="1118" spans="1:15" x14ac:dyDescent="0.25">
      <c r="A1118" s="4">
        <f t="shared" si="51"/>
        <v>16789</v>
      </c>
      <c r="B1118" s="4" t="str">
        <f t="shared" si="52"/>
        <v>1940s</v>
      </c>
      <c r="C1118">
        <v>1945</v>
      </c>
      <c r="D1118" t="s">
        <v>2442</v>
      </c>
      <c r="E1118" t="s">
        <v>2443</v>
      </c>
      <c r="F1118">
        <v>18</v>
      </c>
      <c r="G1118" t="s">
        <v>852</v>
      </c>
      <c r="H1118" t="s">
        <v>18</v>
      </c>
      <c r="I1118" t="s">
        <v>3194</v>
      </c>
      <c r="J1118" t="s">
        <v>3195</v>
      </c>
      <c r="K1118" t="s">
        <v>259</v>
      </c>
      <c r="L1118">
        <v>0</v>
      </c>
      <c r="M1118">
        <v>17</v>
      </c>
      <c r="N1118">
        <v>17</v>
      </c>
      <c r="O1118">
        <f t="shared" si="53"/>
        <v>0</v>
      </c>
    </row>
    <row r="1119" spans="1:15" x14ac:dyDescent="0.25">
      <c r="A1119" s="4">
        <f t="shared" si="51"/>
        <v>26656</v>
      </c>
      <c r="B1119" s="4" t="str">
        <f t="shared" si="52"/>
        <v>1970s</v>
      </c>
      <c r="C1119">
        <v>1972</v>
      </c>
      <c r="D1119" t="s">
        <v>2442</v>
      </c>
      <c r="E1119" t="s">
        <v>2443</v>
      </c>
      <c r="F1119">
        <v>23</v>
      </c>
      <c r="G1119" t="s">
        <v>852</v>
      </c>
      <c r="H1119" t="s">
        <v>368</v>
      </c>
      <c r="I1119" t="s">
        <v>3196</v>
      </c>
      <c r="J1119" t="s">
        <v>3197</v>
      </c>
      <c r="K1119" t="s">
        <v>3198</v>
      </c>
      <c r="L1119">
        <v>0</v>
      </c>
      <c r="M1119">
        <v>40</v>
      </c>
      <c r="N1119">
        <v>45</v>
      </c>
      <c r="O1119">
        <f t="shared" si="53"/>
        <v>5</v>
      </c>
    </row>
    <row r="1120" spans="1:15" x14ac:dyDescent="0.25">
      <c r="A1120" s="4">
        <f t="shared" si="51"/>
        <v>34306</v>
      </c>
      <c r="B1120" s="4" t="str">
        <f t="shared" si="52"/>
        <v>1990s</v>
      </c>
      <c r="C1120">
        <v>1993</v>
      </c>
      <c r="D1120" t="s">
        <v>2442</v>
      </c>
      <c r="E1120" t="s">
        <v>2443</v>
      </c>
      <c r="F1120">
        <v>3</v>
      </c>
      <c r="G1120" t="s">
        <v>3199</v>
      </c>
      <c r="H1120" t="s">
        <v>586</v>
      </c>
      <c r="I1120" t="s">
        <v>3200</v>
      </c>
      <c r="J1120" t="s">
        <v>3201</v>
      </c>
      <c r="K1120" t="s">
        <v>3202</v>
      </c>
      <c r="L1120">
        <v>0</v>
      </c>
      <c r="M1120">
        <v>7</v>
      </c>
      <c r="N1120">
        <v>7</v>
      </c>
      <c r="O1120">
        <f t="shared" si="53"/>
        <v>0</v>
      </c>
    </row>
    <row r="1121" spans="1:15" x14ac:dyDescent="0.25">
      <c r="A1121" s="4">
        <f t="shared" si="51"/>
        <v>35791</v>
      </c>
      <c r="B1121" s="4" t="str">
        <f t="shared" si="52"/>
        <v>1990s</v>
      </c>
      <c r="C1121">
        <v>1997</v>
      </c>
      <c r="D1121" t="s">
        <v>2442</v>
      </c>
      <c r="E1121" t="s">
        <v>2443</v>
      </c>
      <c r="F1121">
        <v>27</v>
      </c>
      <c r="G1121" t="s">
        <v>3203</v>
      </c>
      <c r="H1121" t="s">
        <v>26</v>
      </c>
      <c r="I1121" t="s">
        <v>3204</v>
      </c>
      <c r="J1121" t="s">
        <v>3205</v>
      </c>
      <c r="K1121" t="s">
        <v>3206</v>
      </c>
      <c r="L1121">
        <v>0</v>
      </c>
      <c r="M1121">
        <v>5</v>
      </c>
      <c r="N1121">
        <v>5</v>
      </c>
      <c r="O1121">
        <f t="shared" si="53"/>
        <v>0</v>
      </c>
    </row>
    <row r="1122" spans="1:15" x14ac:dyDescent="0.25">
      <c r="A1122" s="4">
        <f t="shared" si="51"/>
        <v>39421</v>
      </c>
      <c r="B1122" s="4" t="str">
        <f t="shared" si="52"/>
        <v>2000s</v>
      </c>
      <c r="C1122">
        <v>2007</v>
      </c>
      <c r="D1122" t="s">
        <v>2442</v>
      </c>
      <c r="E1122" t="s">
        <v>2443</v>
      </c>
      <c r="F1122">
        <v>5</v>
      </c>
      <c r="G1122" t="s">
        <v>870</v>
      </c>
      <c r="H1122" t="s">
        <v>2907</v>
      </c>
      <c r="I1122" t="s">
        <v>3207</v>
      </c>
      <c r="J1122" t="s">
        <v>3208</v>
      </c>
      <c r="K1122" t="s">
        <v>3209</v>
      </c>
      <c r="L1122">
        <v>0</v>
      </c>
      <c r="M1122">
        <v>2</v>
      </c>
      <c r="N1122">
        <v>2</v>
      </c>
      <c r="O1122">
        <f t="shared" si="53"/>
        <v>0</v>
      </c>
    </row>
    <row r="1123" spans="1:15" x14ac:dyDescent="0.25">
      <c r="A1123" s="4">
        <f t="shared" si="51"/>
        <v>8741</v>
      </c>
      <c r="B1123" s="4" t="str">
        <f t="shared" si="52"/>
        <v>1920s</v>
      </c>
      <c r="C1123">
        <v>1923</v>
      </c>
      <c r="D1123" t="s">
        <v>2442</v>
      </c>
      <c r="E1123" t="s">
        <v>2443</v>
      </c>
      <c r="F1123">
        <v>6</v>
      </c>
      <c r="G1123" t="s">
        <v>870</v>
      </c>
      <c r="H1123" t="s">
        <v>252</v>
      </c>
      <c r="I1123" t="s">
        <v>3210</v>
      </c>
      <c r="J1123" t="s">
        <v>3211</v>
      </c>
      <c r="K1123" t="s">
        <v>572</v>
      </c>
      <c r="L1123">
        <v>0</v>
      </c>
      <c r="M1123">
        <v>1</v>
      </c>
      <c r="N1123">
        <v>1</v>
      </c>
      <c r="O1123">
        <f t="shared" si="53"/>
        <v>0</v>
      </c>
    </row>
    <row r="1124" spans="1:15" x14ac:dyDescent="0.25">
      <c r="A1124" s="4">
        <f t="shared" si="51"/>
        <v>10929</v>
      </c>
      <c r="B1124" s="4" t="str">
        <f t="shared" si="52"/>
        <v>1920s</v>
      </c>
      <c r="C1124">
        <v>1929</v>
      </c>
      <c r="D1124" t="s">
        <v>2442</v>
      </c>
      <c r="E1124" t="s">
        <v>2443</v>
      </c>
      <c r="F1124">
        <v>2</v>
      </c>
      <c r="G1124" t="s">
        <v>870</v>
      </c>
      <c r="H1124" t="s">
        <v>18</v>
      </c>
      <c r="I1124" t="s">
        <v>3212</v>
      </c>
      <c r="J1124" t="s">
        <v>3213</v>
      </c>
      <c r="K1124" t="s">
        <v>3214</v>
      </c>
      <c r="L1124">
        <v>0</v>
      </c>
      <c r="M1124">
        <v>1</v>
      </c>
      <c r="N1124">
        <v>1</v>
      </c>
      <c r="O1124">
        <f t="shared" si="53"/>
        <v>0</v>
      </c>
    </row>
    <row r="1125" spans="1:15" x14ac:dyDescent="0.25">
      <c r="A1125" s="4">
        <f t="shared" si="51"/>
        <v>10582</v>
      </c>
      <c r="B1125" s="4" t="str">
        <f t="shared" si="52"/>
        <v>1920s</v>
      </c>
      <c r="C1125">
        <v>1928</v>
      </c>
      <c r="D1125" t="s">
        <v>2442</v>
      </c>
      <c r="E1125" t="s">
        <v>2443</v>
      </c>
      <c r="F1125">
        <v>20</v>
      </c>
      <c r="G1125" t="s">
        <v>870</v>
      </c>
      <c r="H1125" t="s">
        <v>18</v>
      </c>
      <c r="I1125" t="s">
        <v>3215</v>
      </c>
      <c r="J1125" t="s">
        <v>3216</v>
      </c>
      <c r="K1125" t="s">
        <v>3214</v>
      </c>
      <c r="L1125">
        <v>0</v>
      </c>
      <c r="M1125">
        <v>1</v>
      </c>
      <c r="N1125">
        <v>1</v>
      </c>
      <c r="O1125">
        <f t="shared" si="53"/>
        <v>0</v>
      </c>
    </row>
    <row r="1126" spans="1:15" x14ac:dyDescent="0.25">
      <c r="A1126" s="4">
        <f t="shared" si="51"/>
        <v>11688</v>
      </c>
      <c r="B1126" s="4" t="str">
        <f t="shared" si="52"/>
        <v>1930s</v>
      </c>
      <c r="C1126">
        <v>1931</v>
      </c>
      <c r="D1126" t="s">
        <v>2442</v>
      </c>
      <c r="E1126" t="s">
        <v>2443</v>
      </c>
      <c r="F1126">
        <v>31</v>
      </c>
      <c r="G1126" t="s">
        <v>870</v>
      </c>
      <c r="H1126" t="s">
        <v>3217</v>
      </c>
      <c r="I1126" t="s">
        <v>3218</v>
      </c>
      <c r="J1126" t="s">
        <v>3219</v>
      </c>
      <c r="K1126" t="s">
        <v>2065</v>
      </c>
      <c r="L1126">
        <v>0</v>
      </c>
      <c r="M1126">
        <v>4</v>
      </c>
      <c r="N1126">
        <v>5</v>
      </c>
      <c r="O1126">
        <f t="shared" si="53"/>
        <v>1</v>
      </c>
    </row>
    <row r="1127" spans="1:15" x14ac:dyDescent="0.25">
      <c r="A1127" s="4">
        <f t="shared" si="51"/>
        <v>23000</v>
      </c>
      <c r="B1127" s="4" t="str">
        <f t="shared" si="52"/>
        <v>1960s</v>
      </c>
      <c r="C1127">
        <v>1962</v>
      </c>
      <c r="D1127" t="s">
        <v>2442</v>
      </c>
      <c r="E1127" t="s">
        <v>2443</v>
      </c>
      <c r="F1127">
        <v>20</v>
      </c>
      <c r="G1127" t="s">
        <v>3220</v>
      </c>
      <c r="H1127" t="s">
        <v>3221</v>
      </c>
      <c r="I1127" t="s">
        <v>3222</v>
      </c>
      <c r="J1127" t="s">
        <v>3223</v>
      </c>
      <c r="K1127" t="s">
        <v>358</v>
      </c>
      <c r="L1127">
        <v>0</v>
      </c>
      <c r="M1127">
        <v>12</v>
      </c>
      <c r="N1127">
        <v>12</v>
      </c>
      <c r="O1127">
        <f t="shared" si="53"/>
        <v>0</v>
      </c>
    </row>
    <row r="1128" spans="1:15" x14ac:dyDescent="0.25">
      <c r="A1128" s="4">
        <f t="shared" si="51"/>
        <v>14222</v>
      </c>
      <c r="B1128" s="4" t="str">
        <f t="shared" si="52"/>
        <v>1930s</v>
      </c>
      <c r="C1128">
        <v>1938</v>
      </c>
      <c r="D1128" t="s">
        <v>2442</v>
      </c>
      <c r="E1128" t="s">
        <v>2443</v>
      </c>
      <c r="F1128">
        <v>8</v>
      </c>
      <c r="G1128" t="s">
        <v>3220</v>
      </c>
      <c r="H1128" t="s">
        <v>3224</v>
      </c>
      <c r="I1128" t="s">
        <v>3225</v>
      </c>
      <c r="J1128" t="s">
        <v>3226</v>
      </c>
      <c r="K1128" t="s">
        <v>3227</v>
      </c>
      <c r="L1128">
        <v>0</v>
      </c>
      <c r="M1128">
        <v>10</v>
      </c>
      <c r="N1128">
        <v>15</v>
      </c>
      <c r="O1128">
        <f t="shared" si="53"/>
        <v>5</v>
      </c>
    </row>
    <row r="1129" spans="1:15" x14ac:dyDescent="0.25">
      <c r="A1129" s="4">
        <f t="shared" si="51"/>
        <v>37971</v>
      </c>
      <c r="B1129" s="4" t="str">
        <f t="shared" si="52"/>
        <v>2000s</v>
      </c>
      <c r="C1129">
        <v>2003</v>
      </c>
      <c r="D1129" t="s">
        <v>2442</v>
      </c>
      <c r="E1129" t="s">
        <v>2443</v>
      </c>
      <c r="F1129">
        <v>16</v>
      </c>
      <c r="G1129" t="s">
        <v>3228</v>
      </c>
      <c r="H1129" t="s">
        <v>252</v>
      </c>
      <c r="I1129" t="s">
        <v>3229</v>
      </c>
      <c r="J1129" t="s">
        <v>3230</v>
      </c>
      <c r="K1129" t="s">
        <v>3231</v>
      </c>
      <c r="L1129">
        <v>0</v>
      </c>
      <c r="M1129">
        <v>2</v>
      </c>
      <c r="N1129">
        <v>3</v>
      </c>
      <c r="O1129">
        <f t="shared" si="53"/>
        <v>1</v>
      </c>
    </row>
    <row r="1130" spans="1:15" x14ac:dyDescent="0.25">
      <c r="A1130" s="4">
        <f t="shared" si="51"/>
        <v>28852</v>
      </c>
      <c r="B1130" s="4" t="str">
        <f t="shared" si="52"/>
        <v>1970s</v>
      </c>
      <c r="C1130">
        <v>1978</v>
      </c>
      <c r="D1130" t="s">
        <v>2442</v>
      </c>
      <c r="E1130" t="s">
        <v>2443</v>
      </c>
      <c r="F1130">
        <v>28</v>
      </c>
      <c r="G1130" t="s">
        <v>2072</v>
      </c>
      <c r="H1130" t="s">
        <v>87</v>
      </c>
      <c r="I1130" t="s">
        <v>1382</v>
      </c>
      <c r="J1130" t="s">
        <v>3232</v>
      </c>
      <c r="K1130" t="s">
        <v>569</v>
      </c>
      <c r="L1130">
        <v>0</v>
      </c>
      <c r="M1130">
        <v>10</v>
      </c>
      <c r="N1130">
        <v>189</v>
      </c>
      <c r="O1130">
        <f t="shared" si="53"/>
        <v>179</v>
      </c>
    </row>
    <row r="1131" spans="1:15" x14ac:dyDescent="0.25">
      <c r="A1131" s="4">
        <f t="shared" si="51"/>
        <v>9847</v>
      </c>
      <c r="B1131" s="4" t="str">
        <f t="shared" si="52"/>
        <v>1920s</v>
      </c>
      <c r="C1131">
        <v>1926</v>
      </c>
      <c r="D1131" t="s">
        <v>2442</v>
      </c>
      <c r="E1131" t="s">
        <v>2443</v>
      </c>
      <c r="F1131">
        <v>16</v>
      </c>
      <c r="G1131" t="s">
        <v>2072</v>
      </c>
      <c r="H1131" t="s">
        <v>3233</v>
      </c>
      <c r="I1131" t="s">
        <v>3234</v>
      </c>
      <c r="J1131" t="s">
        <v>3235</v>
      </c>
      <c r="K1131" t="s">
        <v>3236</v>
      </c>
      <c r="L1131">
        <v>0</v>
      </c>
      <c r="M1131">
        <v>1</v>
      </c>
      <c r="N1131">
        <v>1</v>
      </c>
      <c r="O1131">
        <f t="shared" si="53"/>
        <v>0</v>
      </c>
    </row>
    <row r="1132" spans="1:15" x14ac:dyDescent="0.25">
      <c r="A1132" s="4">
        <f t="shared" si="51"/>
        <v>42711</v>
      </c>
      <c r="B1132" s="4" t="str">
        <f t="shared" si="52"/>
        <v>2010s</v>
      </c>
      <c r="C1132">
        <v>2016</v>
      </c>
      <c r="D1132" t="s">
        <v>2442</v>
      </c>
      <c r="E1132" t="s">
        <v>2443</v>
      </c>
      <c r="F1132">
        <v>7</v>
      </c>
      <c r="G1132" t="s">
        <v>888</v>
      </c>
      <c r="H1132" t="s">
        <v>970</v>
      </c>
      <c r="I1132" t="s">
        <v>3237</v>
      </c>
      <c r="J1132" t="s">
        <v>3238</v>
      </c>
      <c r="K1132" t="s">
        <v>2083</v>
      </c>
      <c r="L1132">
        <v>0</v>
      </c>
      <c r="M1132">
        <v>48</v>
      </c>
      <c r="N1132">
        <v>48</v>
      </c>
      <c r="O1132">
        <f t="shared" si="53"/>
        <v>0</v>
      </c>
    </row>
    <row r="1133" spans="1:15" x14ac:dyDescent="0.25">
      <c r="A1133" s="4">
        <f t="shared" si="51"/>
        <v>18262</v>
      </c>
      <c r="B1133" s="4" t="str">
        <f t="shared" si="52"/>
        <v>1940s</v>
      </c>
      <c r="C1133">
        <v>1949</v>
      </c>
      <c r="D1133" t="s">
        <v>2442</v>
      </c>
      <c r="E1133" t="s">
        <v>2443</v>
      </c>
      <c r="F1133">
        <v>30</v>
      </c>
      <c r="G1133" t="s">
        <v>888</v>
      </c>
      <c r="H1133" t="s">
        <v>18</v>
      </c>
      <c r="I1133" t="s">
        <v>2221</v>
      </c>
      <c r="J1133" t="s">
        <v>3239</v>
      </c>
      <c r="K1133" t="s">
        <v>3240</v>
      </c>
      <c r="L1133">
        <v>0</v>
      </c>
      <c r="M1133">
        <v>7</v>
      </c>
      <c r="N1133">
        <v>7</v>
      </c>
      <c r="O1133">
        <f t="shared" si="53"/>
        <v>0</v>
      </c>
    </row>
    <row r="1134" spans="1:15" x14ac:dyDescent="0.25">
      <c r="A1134" s="4">
        <f t="shared" si="51"/>
        <v>18244</v>
      </c>
      <c r="B1134" s="4" t="str">
        <f t="shared" si="52"/>
        <v>1940s</v>
      </c>
      <c r="C1134">
        <v>1949</v>
      </c>
      <c r="D1134" t="s">
        <v>2442</v>
      </c>
      <c r="E1134" t="s">
        <v>2443</v>
      </c>
      <c r="F1134">
        <v>12</v>
      </c>
      <c r="G1134" t="s">
        <v>888</v>
      </c>
      <c r="H1134" t="s">
        <v>18</v>
      </c>
      <c r="I1134" t="s">
        <v>2338</v>
      </c>
      <c r="J1134" t="s">
        <v>3241</v>
      </c>
      <c r="K1134" t="s">
        <v>3242</v>
      </c>
      <c r="L1134">
        <v>0</v>
      </c>
      <c r="M1134">
        <v>26</v>
      </c>
      <c r="N1134">
        <v>26</v>
      </c>
      <c r="O1134">
        <f t="shared" si="53"/>
        <v>0</v>
      </c>
    </row>
    <row r="1135" spans="1:15" x14ac:dyDescent="0.25">
      <c r="A1135" s="4">
        <f t="shared" si="51"/>
        <v>26641</v>
      </c>
      <c r="B1135" s="4" t="str">
        <f t="shared" si="52"/>
        <v>1970s</v>
      </c>
      <c r="C1135">
        <v>1972</v>
      </c>
      <c r="D1135" t="s">
        <v>2442</v>
      </c>
      <c r="E1135" t="s">
        <v>2443</v>
      </c>
      <c r="F1135">
        <v>8</v>
      </c>
      <c r="G1135" t="s">
        <v>888</v>
      </c>
      <c r="H1135" t="s">
        <v>368</v>
      </c>
      <c r="I1135" t="s">
        <v>3243</v>
      </c>
      <c r="J1135" t="s">
        <v>3244</v>
      </c>
      <c r="K1135" t="s">
        <v>2083</v>
      </c>
      <c r="L1135">
        <v>0</v>
      </c>
      <c r="M1135">
        <v>26</v>
      </c>
      <c r="N1135">
        <v>26</v>
      </c>
      <c r="O1135">
        <f t="shared" si="53"/>
        <v>0</v>
      </c>
    </row>
    <row r="1136" spans="1:15" x14ac:dyDescent="0.25">
      <c r="A1136" s="4">
        <f t="shared" si="51"/>
        <v>35795</v>
      </c>
      <c r="B1136" s="4" t="str">
        <f t="shared" si="52"/>
        <v>1990s</v>
      </c>
      <c r="C1136">
        <v>1997</v>
      </c>
      <c r="D1136" t="s">
        <v>2442</v>
      </c>
      <c r="E1136" t="s">
        <v>2443</v>
      </c>
      <c r="F1136">
        <v>31</v>
      </c>
      <c r="G1136" t="s">
        <v>892</v>
      </c>
      <c r="H1136" t="s">
        <v>586</v>
      </c>
      <c r="I1136" t="s">
        <v>3245</v>
      </c>
      <c r="J1136" t="s">
        <v>3246</v>
      </c>
      <c r="K1136" t="s">
        <v>3247</v>
      </c>
      <c r="L1136">
        <v>0</v>
      </c>
      <c r="M1136">
        <v>10</v>
      </c>
      <c r="N1136">
        <v>10</v>
      </c>
      <c r="O1136">
        <f t="shared" si="53"/>
        <v>0</v>
      </c>
    </row>
    <row r="1137" spans="1:15" x14ac:dyDescent="0.25">
      <c r="A1137" s="4">
        <f t="shared" si="51"/>
        <v>37603</v>
      </c>
      <c r="B1137" s="4" t="str">
        <f t="shared" si="52"/>
        <v>2000s</v>
      </c>
      <c r="C1137">
        <v>2002</v>
      </c>
      <c r="D1137" t="s">
        <v>2442</v>
      </c>
      <c r="E1137" t="s">
        <v>2443</v>
      </c>
      <c r="F1137">
        <v>13</v>
      </c>
      <c r="G1137" t="s">
        <v>896</v>
      </c>
      <c r="H1137" t="s">
        <v>71</v>
      </c>
      <c r="I1137" t="s">
        <v>72</v>
      </c>
      <c r="J1137" t="s">
        <v>3248</v>
      </c>
      <c r="K1137" t="s">
        <v>3249</v>
      </c>
      <c r="L1137">
        <v>0</v>
      </c>
      <c r="M1137">
        <v>8</v>
      </c>
      <c r="N1137">
        <v>8</v>
      </c>
      <c r="O1137">
        <f t="shared" si="53"/>
        <v>0</v>
      </c>
    </row>
    <row r="1138" spans="1:15" x14ac:dyDescent="0.25">
      <c r="A1138" s="4">
        <f t="shared" si="51"/>
        <v>35055</v>
      </c>
      <c r="B1138" s="4" t="str">
        <f t="shared" si="52"/>
        <v>1990s</v>
      </c>
      <c r="C1138">
        <v>1995</v>
      </c>
      <c r="D1138" t="s">
        <v>2442</v>
      </c>
      <c r="E1138" t="s">
        <v>2443</v>
      </c>
      <c r="F1138">
        <v>22</v>
      </c>
      <c r="G1138" t="s">
        <v>896</v>
      </c>
      <c r="H1138" t="s">
        <v>586</v>
      </c>
      <c r="I1138" t="s">
        <v>587</v>
      </c>
      <c r="J1138" t="s">
        <v>3250</v>
      </c>
      <c r="K1138" t="s">
        <v>3251</v>
      </c>
      <c r="L1138">
        <v>0</v>
      </c>
      <c r="M1138">
        <v>2</v>
      </c>
      <c r="N1138">
        <v>12</v>
      </c>
      <c r="O1138">
        <f t="shared" si="53"/>
        <v>10</v>
      </c>
    </row>
    <row r="1139" spans="1:15" x14ac:dyDescent="0.25">
      <c r="A1139" s="4">
        <f t="shared" si="51"/>
        <v>18975</v>
      </c>
      <c r="B1139" s="4" t="str">
        <f t="shared" si="52"/>
        <v>1950s</v>
      </c>
      <c r="C1139">
        <v>1951</v>
      </c>
      <c r="D1139" t="s">
        <v>2442</v>
      </c>
      <c r="E1139" t="s">
        <v>2443</v>
      </c>
      <c r="F1139">
        <v>13</v>
      </c>
      <c r="G1139" t="s">
        <v>896</v>
      </c>
      <c r="H1139" t="s">
        <v>252</v>
      </c>
      <c r="I1139" t="s">
        <v>3252</v>
      </c>
      <c r="J1139" t="s">
        <v>3253</v>
      </c>
      <c r="K1139" t="s">
        <v>3254</v>
      </c>
      <c r="L1139">
        <v>0</v>
      </c>
      <c r="M1139">
        <v>3</v>
      </c>
      <c r="N1139">
        <v>3</v>
      </c>
      <c r="O1139">
        <f t="shared" si="53"/>
        <v>0</v>
      </c>
    </row>
    <row r="1140" spans="1:15" x14ac:dyDescent="0.25">
      <c r="A1140" s="4">
        <f t="shared" si="51"/>
        <v>29212</v>
      </c>
      <c r="B1140" s="4" t="str">
        <f t="shared" si="52"/>
        <v>1970s</v>
      </c>
      <c r="C1140">
        <v>1979</v>
      </c>
      <c r="D1140" t="s">
        <v>2442</v>
      </c>
      <c r="E1140" t="s">
        <v>2443</v>
      </c>
      <c r="F1140">
        <v>23</v>
      </c>
      <c r="G1140" t="s">
        <v>896</v>
      </c>
      <c r="H1140" t="s">
        <v>3255</v>
      </c>
      <c r="I1140" t="s">
        <v>3256</v>
      </c>
      <c r="J1140" t="s">
        <v>3257</v>
      </c>
      <c r="K1140" t="s">
        <v>3258</v>
      </c>
      <c r="L1140">
        <v>0</v>
      </c>
      <c r="M1140">
        <v>16</v>
      </c>
      <c r="N1140">
        <v>16</v>
      </c>
      <c r="O1140">
        <f t="shared" si="53"/>
        <v>0</v>
      </c>
    </row>
    <row r="1141" spans="1:15" x14ac:dyDescent="0.25">
      <c r="A1141" s="4">
        <f t="shared" si="51"/>
        <v>42722</v>
      </c>
      <c r="B1141" s="4" t="str">
        <f t="shared" si="52"/>
        <v>2010s</v>
      </c>
      <c r="C1141">
        <v>2016</v>
      </c>
      <c r="D1141" t="s">
        <v>2442</v>
      </c>
      <c r="E1141" t="s">
        <v>2443</v>
      </c>
      <c r="F1141">
        <v>18</v>
      </c>
      <c r="G1141" t="s">
        <v>896</v>
      </c>
      <c r="H1141" t="s">
        <v>244</v>
      </c>
      <c r="I1141" t="s">
        <v>3259</v>
      </c>
      <c r="J1141" t="s">
        <v>3260</v>
      </c>
      <c r="K1141" t="s">
        <v>3261</v>
      </c>
      <c r="L1141">
        <v>0</v>
      </c>
      <c r="M1141">
        <v>13</v>
      </c>
      <c r="N1141">
        <v>13</v>
      </c>
      <c r="O1141">
        <f t="shared" si="53"/>
        <v>0</v>
      </c>
    </row>
    <row r="1142" spans="1:15" x14ac:dyDescent="0.25">
      <c r="A1142" s="4">
        <f t="shared" si="51"/>
        <v>25196</v>
      </c>
      <c r="B1142" s="4" t="str">
        <f t="shared" si="52"/>
        <v>1960s</v>
      </c>
      <c r="C1142">
        <v>1968</v>
      </c>
      <c r="D1142" t="s">
        <v>2442</v>
      </c>
      <c r="E1142" t="s">
        <v>2443</v>
      </c>
      <c r="F1142">
        <v>24</v>
      </c>
      <c r="G1142" t="s">
        <v>906</v>
      </c>
      <c r="H1142" t="s">
        <v>168</v>
      </c>
      <c r="I1142" t="s">
        <v>3262</v>
      </c>
      <c r="J1142" t="s">
        <v>3263</v>
      </c>
      <c r="K1142" t="s">
        <v>3264</v>
      </c>
      <c r="L1142">
        <v>0</v>
      </c>
      <c r="M1142">
        <v>20</v>
      </c>
      <c r="N1142">
        <v>47</v>
      </c>
      <c r="O1142">
        <f t="shared" si="53"/>
        <v>27</v>
      </c>
    </row>
    <row r="1143" spans="1:15" x14ac:dyDescent="0.25">
      <c r="A1143" s="4">
        <f t="shared" si="51"/>
        <v>13503</v>
      </c>
      <c r="B1143" s="4" t="str">
        <f t="shared" si="52"/>
        <v>1930s</v>
      </c>
      <c r="C1143">
        <v>1936</v>
      </c>
      <c r="D1143" t="s">
        <v>2442</v>
      </c>
      <c r="E1143" t="s">
        <v>2443</v>
      </c>
      <c r="F1143">
        <v>19</v>
      </c>
      <c r="G1143" t="s">
        <v>906</v>
      </c>
      <c r="H1143" t="s">
        <v>18</v>
      </c>
      <c r="I1143" t="s">
        <v>910</v>
      </c>
      <c r="J1143" t="s">
        <v>3265</v>
      </c>
      <c r="K1143" t="s">
        <v>1611</v>
      </c>
      <c r="L1143">
        <v>0</v>
      </c>
      <c r="M1143">
        <v>0</v>
      </c>
      <c r="N1143">
        <v>11</v>
      </c>
      <c r="O1143">
        <f t="shared" si="53"/>
        <v>11</v>
      </c>
    </row>
    <row r="1144" spans="1:15" x14ac:dyDescent="0.25">
      <c r="A1144" s="4">
        <f t="shared" si="51"/>
        <v>20080</v>
      </c>
      <c r="B1144" s="4" t="str">
        <f t="shared" si="52"/>
        <v>1950s</v>
      </c>
      <c r="C1144">
        <v>1954</v>
      </c>
      <c r="D1144" t="s">
        <v>2442</v>
      </c>
      <c r="E1144" t="s">
        <v>2443</v>
      </c>
      <c r="F1144">
        <v>22</v>
      </c>
      <c r="G1144" t="s">
        <v>906</v>
      </c>
      <c r="H1144" t="s">
        <v>18</v>
      </c>
      <c r="I1144" t="s">
        <v>3266</v>
      </c>
      <c r="J1144" t="s">
        <v>914</v>
      </c>
      <c r="K1144" t="s">
        <v>3267</v>
      </c>
      <c r="L1144">
        <v>0</v>
      </c>
      <c r="M1144">
        <v>10</v>
      </c>
      <c r="N1144">
        <v>28</v>
      </c>
      <c r="O1144">
        <f t="shared" si="53"/>
        <v>18</v>
      </c>
    </row>
    <row r="1145" spans="1:15" x14ac:dyDescent="0.25">
      <c r="A1145" s="4">
        <f t="shared" si="51"/>
        <v>21885</v>
      </c>
      <c r="B1145" s="4" t="str">
        <f t="shared" si="52"/>
        <v>1950s</v>
      </c>
      <c r="C1145">
        <v>1959</v>
      </c>
      <c r="D1145" t="s">
        <v>2442</v>
      </c>
      <c r="E1145" t="s">
        <v>2443</v>
      </c>
      <c r="F1145">
        <v>1</v>
      </c>
      <c r="G1145" t="s">
        <v>906</v>
      </c>
      <c r="H1145" t="s">
        <v>659</v>
      </c>
      <c r="I1145" t="s">
        <v>3268</v>
      </c>
      <c r="J1145" t="s">
        <v>3269</v>
      </c>
      <c r="K1145" t="s">
        <v>3264</v>
      </c>
      <c r="L1145">
        <v>0</v>
      </c>
      <c r="M1145">
        <v>25</v>
      </c>
      <c r="N1145">
        <v>26</v>
      </c>
      <c r="O1145">
        <f t="shared" si="53"/>
        <v>1</v>
      </c>
    </row>
    <row r="1146" spans="1:15" x14ac:dyDescent="0.25">
      <c r="A1146" s="4">
        <f t="shared" si="51"/>
        <v>29211</v>
      </c>
      <c r="B1146" s="4" t="str">
        <f t="shared" si="52"/>
        <v>1970s</v>
      </c>
      <c r="C1146">
        <v>1979</v>
      </c>
      <c r="D1146" t="s">
        <v>2442</v>
      </c>
      <c r="E1146" t="s">
        <v>2443</v>
      </c>
      <c r="F1146">
        <v>22</v>
      </c>
      <c r="G1146" t="s">
        <v>918</v>
      </c>
      <c r="H1146" t="s">
        <v>14</v>
      </c>
      <c r="I1146" t="s">
        <v>3270</v>
      </c>
      <c r="J1146" t="s">
        <v>3271</v>
      </c>
      <c r="K1146" t="s">
        <v>3272</v>
      </c>
      <c r="L1146">
        <v>0</v>
      </c>
      <c r="M1146">
        <v>29</v>
      </c>
      <c r="N1146">
        <v>29</v>
      </c>
      <c r="O1146">
        <f t="shared" si="53"/>
        <v>0</v>
      </c>
    </row>
    <row r="1147" spans="1:15" x14ac:dyDescent="0.25">
      <c r="A1147" s="4">
        <f t="shared" si="51"/>
        <v>31035</v>
      </c>
      <c r="B1147" s="4" t="str">
        <f t="shared" si="52"/>
        <v>1980s</v>
      </c>
      <c r="C1147">
        <v>1984</v>
      </c>
      <c r="D1147" t="s">
        <v>2442</v>
      </c>
      <c r="E1147" t="s">
        <v>2443</v>
      </c>
      <c r="F1147">
        <v>19</v>
      </c>
      <c r="G1147" t="s">
        <v>918</v>
      </c>
      <c r="H1147" t="s">
        <v>14</v>
      </c>
      <c r="I1147" t="s">
        <v>3273</v>
      </c>
      <c r="J1147" t="s">
        <v>3274</v>
      </c>
      <c r="K1147" t="s">
        <v>3275</v>
      </c>
      <c r="L1147">
        <v>0</v>
      </c>
      <c r="M1147">
        <v>21</v>
      </c>
      <c r="N1147">
        <v>21</v>
      </c>
      <c r="O1147">
        <f t="shared" si="53"/>
        <v>0</v>
      </c>
    </row>
    <row r="1148" spans="1:15" x14ac:dyDescent="0.25">
      <c r="A1148" s="4">
        <f t="shared" si="51"/>
        <v>28125</v>
      </c>
      <c r="B1148" s="4" t="str">
        <f t="shared" si="52"/>
        <v>1970s</v>
      </c>
      <c r="C1148">
        <v>1976</v>
      </c>
      <c r="D1148" t="s">
        <v>2442</v>
      </c>
      <c r="E1148" t="s">
        <v>2443</v>
      </c>
      <c r="F1148">
        <v>31</v>
      </c>
      <c r="G1148" t="s">
        <v>918</v>
      </c>
      <c r="H1148" t="s">
        <v>18</v>
      </c>
      <c r="I1148" t="s">
        <v>2221</v>
      </c>
      <c r="J1148" t="s">
        <v>3276</v>
      </c>
      <c r="K1148" t="s">
        <v>2119</v>
      </c>
      <c r="L1148">
        <v>0</v>
      </c>
      <c r="M1148">
        <v>19</v>
      </c>
      <c r="N1148">
        <v>19</v>
      </c>
      <c r="O1148">
        <f t="shared" si="53"/>
        <v>0</v>
      </c>
    </row>
    <row r="1149" spans="1:15" x14ac:dyDescent="0.25">
      <c r="A1149" s="4">
        <f t="shared" si="51"/>
        <v>23735</v>
      </c>
      <c r="B1149" s="4" t="str">
        <f t="shared" si="52"/>
        <v>1960s</v>
      </c>
      <c r="C1149">
        <v>1964</v>
      </c>
      <c r="D1149" t="s">
        <v>2442</v>
      </c>
      <c r="E1149" t="s">
        <v>2443</v>
      </c>
      <c r="F1149">
        <v>24</v>
      </c>
      <c r="G1149" t="s">
        <v>918</v>
      </c>
      <c r="H1149" t="s">
        <v>18</v>
      </c>
      <c r="I1149" t="s">
        <v>2117</v>
      </c>
      <c r="J1149" t="s">
        <v>3277</v>
      </c>
      <c r="K1149" t="s">
        <v>921</v>
      </c>
      <c r="L1149">
        <v>0</v>
      </c>
      <c r="M1149">
        <v>1</v>
      </c>
      <c r="N1149">
        <v>23</v>
      </c>
      <c r="O1149">
        <f t="shared" si="53"/>
        <v>22</v>
      </c>
    </row>
    <row r="1150" spans="1:15" x14ac:dyDescent="0.25">
      <c r="A1150" s="4">
        <f t="shared" si="51"/>
        <v>24814</v>
      </c>
      <c r="B1150" s="4" t="str">
        <f t="shared" si="52"/>
        <v>1960s</v>
      </c>
      <c r="C1150">
        <v>1967</v>
      </c>
      <c r="D1150" t="s">
        <v>2442</v>
      </c>
      <c r="E1150" t="s">
        <v>2443</v>
      </c>
      <c r="F1150">
        <v>8</v>
      </c>
      <c r="G1150" t="s">
        <v>918</v>
      </c>
      <c r="H1150" t="s">
        <v>18</v>
      </c>
      <c r="I1150" t="s">
        <v>3278</v>
      </c>
      <c r="J1150" t="s">
        <v>3279</v>
      </c>
      <c r="K1150" t="s">
        <v>2119</v>
      </c>
      <c r="L1150">
        <v>0</v>
      </c>
      <c r="M1150">
        <v>72</v>
      </c>
      <c r="N1150">
        <v>72</v>
      </c>
      <c r="O1150">
        <f t="shared" si="53"/>
        <v>0</v>
      </c>
    </row>
    <row r="1151" spans="1:15" x14ac:dyDescent="0.25">
      <c r="A1151" s="4">
        <f t="shared" si="51"/>
        <v>32119</v>
      </c>
      <c r="B1151" s="4" t="str">
        <f t="shared" si="52"/>
        <v>1980s</v>
      </c>
      <c r="C1151">
        <v>1987</v>
      </c>
      <c r="D1151" t="s">
        <v>2442</v>
      </c>
      <c r="E1151" t="s">
        <v>2443</v>
      </c>
      <c r="F1151">
        <v>8</v>
      </c>
      <c r="G1151" t="s">
        <v>918</v>
      </c>
      <c r="H1151" t="s">
        <v>368</v>
      </c>
      <c r="I1151" t="s">
        <v>3280</v>
      </c>
      <c r="J1151" t="s">
        <v>927</v>
      </c>
      <c r="K1151" t="s">
        <v>3281</v>
      </c>
      <c r="L1151">
        <v>0</v>
      </c>
      <c r="M1151">
        <v>42</v>
      </c>
      <c r="N1151">
        <v>43</v>
      </c>
      <c r="O1151">
        <f t="shared" si="53"/>
        <v>1</v>
      </c>
    </row>
    <row r="1152" spans="1:15" x14ac:dyDescent="0.25">
      <c r="A1152" s="4">
        <f t="shared" si="51"/>
        <v>21165</v>
      </c>
      <c r="B1152" s="4" t="str">
        <f t="shared" si="52"/>
        <v>1950s</v>
      </c>
      <c r="C1152">
        <v>1957</v>
      </c>
      <c r="D1152" t="s">
        <v>2442</v>
      </c>
      <c r="E1152" t="s">
        <v>2443</v>
      </c>
      <c r="F1152">
        <v>11</v>
      </c>
      <c r="G1152" t="s">
        <v>933</v>
      </c>
      <c r="H1152" t="s">
        <v>14</v>
      </c>
      <c r="I1152" t="s">
        <v>3282</v>
      </c>
      <c r="J1152" t="s">
        <v>3283</v>
      </c>
      <c r="K1152" t="s">
        <v>949</v>
      </c>
      <c r="L1152">
        <v>0</v>
      </c>
      <c r="M1152">
        <v>2</v>
      </c>
      <c r="N1152">
        <v>12</v>
      </c>
      <c r="O1152">
        <f t="shared" si="53"/>
        <v>10</v>
      </c>
    </row>
    <row r="1153" spans="1:15" x14ac:dyDescent="0.25">
      <c r="A1153" s="4">
        <f t="shared" si="51"/>
        <v>18616</v>
      </c>
      <c r="B1153" s="4" t="str">
        <f t="shared" si="52"/>
        <v>1950s</v>
      </c>
      <c r="C1153">
        <v>1950</v>
      </c>
      <c r="D1153" t="s">
        <v>2442</v>
      </c>
      <c r="E1153" t="s">
        <v>2443</v>
      </c>
      <c r="F1153">
        <v>19</v>
      </c>
      <c r="G1153" t="s">
        <v>933</v>
      </c>
      <c r="H1153" t="s">
        <v>18</v>
      </c>
      <c r="I1153" t="s">
        <v>3284</v>
      </c>
      <c r="J1153" t="s">
        <v>3285</v>
      </c>
      <c r="K1153" t="s">
        <v>358</v>
      </c>
      <c r="L1153">
        <v>0</v>
      </c>
      <c r="M1153">
        <v>38</v>
      </c>
      <c r="N1153">
        <v>38</v>
      </c>
      <c r="O1153">
        <f t="shared" si="53"/>
        <v>0</v>
      </c>
    </row>
    <row r="1154" spans="1:15" x14ac:dyDescent="0.25">
      <c r="A1154" s="4">
        <f t="shared" si="51"/>
        <v>17150</v>
      </c>
      <c r="B1154" s="4" t="str">
        <f t="shared" si="52"/>
        <v>1940s</v>
      </c>
      <c r="C1154">
        <v>1946</v>
      </c>
      <c r="D1154" t="s">
        <v>2442</v>
      </c>
      <c r="E1154" t="s">
        <v>2443</v>
      </c>
      <c r="F1154">
        <v>14</v>
      </c>
      <c r="G1154" t="s">
        <v>933</v>
      </c>
      <c r="H1154" t="s">
        <v>18</v>
      </c>
      <c r="I1154" t="s">
        <v>467</v>
      </c>
      <c r="J1154" t="s">
        <v>3286</v>
      </c>
      <c r="K1154" t="s">
        <v>3287</v>
      </c>
      <c r="L1154">
        <v>0</v>
      </c>
      <c r="M1154">
        <v>12</v>
      </c>
      <c r="N1154">
        <v>14</v>
      </c>
      <c r="O1154">
        <f t="shared" si="53"/>
        <v>2</v>
      </c>
    </row>
    <row r="1155" spans="1:15" x14ac:dyDescent="0.25">
      <c r="A1155" s="4">
        <f t="shared" ref="A1155:A1218" si="54">DATE(C1155, MONTH(E1155&amp;1),F1155)</f>
        <v>24092</v>
      </c>
      <c r="B1155" s="4" t="str">
        <f t="shared" ref="B1155:B1218" si="55">FLOOR(C1155,10)&amp;"s"</f>
        <v>1960s</v>
      </c>
      <c r="C1155">
        <v>1965</v>
      </c>
      <c r="D1155" t="s">
        <v>2442</v>
      </c>
      <c r="E1155" t="s">
        <v>2443</v>
      </c>
      <c r="F1155">
        <v>16</v>
      </c>
      <c r="G1155" t="s">
        <v>933</v>
      </c>
      <c r="H1155" t="s">
        <v>18</v>
      </c>
      <c r="I1155" t="s">
        <v>3288</v>
      </c>
      <c r="J1155" t="s">
        <v>3289</v>
      </c>
      <c r="K1155" t="s">
        <v>3290</v>
      </c>
      <c r="L1155">
        <v>0</v>
      </c>
      <c r="M1155">
        <v>2</v>
      </c>
      <c r="N1155">
        <v>21</v>
      </c>
      <c r="O1155">
        <f t="shared" ref="O1155:O1218" si="56">(N1155-M1155)</f>
        <v>19</v>
      </c>
    </row>
    <row r="1156" spans="1:15" x14ac:dyDescent="0.25">
      <c r="A1156" s="4">
        <f t="shared" si="54"/>
        <v>22272</v>
      </c>
      <c r="B1156" s="4" t="str">
        <f t="shared" si="55"/>
        <v>1960s</v>
      </c>
      <c r="C1156">
        <v>1960</v>
      </c>
      <c r="D1156" t="s">
        <v>2442</v>
      </c>
      <c r="E1156" t="s">
        <v>2443</v>
      </c>
      <c r="F1156">
        <v>22</v>
      </c>
      <c r="G1156" t="s">
        <v>933</v>
      </c>
      <c r="H1156" t="s">
        <v>18</v>
      </c>
      <c r="I1156" t="s">
        <v>3291</v>
      </c>
      <c r="J1156" t="s">
        <v>3292</v>
      </c>
      <c r="K1156" t="s">
        <v>949</v>
      </c>
      <c r="L1156">
        <v>0</v>
      </c>
      <c r="M1156">
        <v>28</v>
      </c>
      <c r="N1156">
        <v>37</v>
      </c>
      <c r="O1156">
        <f t="shared" si="56"/>
        <v>9</v>
      </c>
    </row>
    <row r="1157" spans="1:15" x14ac:dyDescent="0.25">
      <c r="A1157" s="4">
        <f t="shared" si="54"/>
        <v>23732</v>
      </c>
      <c r="B1157" s="4" t="str">
        <f t="shared" si="55"/>
        <v>1960s</v>
      </c>
      <c r="C1157">
        <v>1964</v>
      </c>
      <c r="D1157" t="s">
        <v>2442</v>
      </c>
      <c r="E1157" t="s">
        <v>2443</v>
      </c>
      <c r="F1157">
        <v>21</v>
      </c>
      <c r="G1157" t="s">
        <v>933</v>
      </c>
      <c r="H1157" t="s">
        <v>18</v>
      </c>
      <c r="I1157" t="s">
        <v>3291</v>
      </c>
      <c r="J1157" t="s">
        <v>3293</v>
      </c>
      <c r="K1157" t="s">
        <v>3294</v>
      </c>
      <c r="L1157">
        <v>0</v>
      </c>
      <c r="M1157">
        <v>1</v>
      </c>
      <c r="N1157">
        <v>39</v>
      </c>
      <c r="O1157">
        <f t="shared" si="56"/>
        <v>38</v>
      </c>
    </row>
    <row r="1158" spans="1:15" x14ac:dyDescent="0.25">
      <c r="A1158" s="4">
        <f t="shared" si="54"/>
        <v>36501</v>
      </c>
      <c r="B1158" s="4" t="str">
        <f t="shared" si="55"/>
        <v>1990s</v>
      </c>
      <c r="C1158">
        <v>1999</v>
      </c>
      <c r="D1158" t="s">
        <v>2442</v>
      </c>
      <c r="E1158" t="s">
        <v>2443</v>
      </c>
      <c r="F1158">
        <v>7</v>
      </c>
      <c r="G1158" t="s">
        <v>933</v>
      </c>
      <c r="H1158" t="s">
        <v>922</v>
      </c>
      <c r="I1158" t="s">
        <v>3295</v>
      </c>
      <c r="J1158" t="s">
        <v>3296</v>
      </c>
      <c r="K1158" t="s">
        <v>3297</v>
      </c>
      <c r="L1158">
        <v>0</v>
      </c>
      <c r="M1158">
        <v>17</v>
      </c>
      <c r="N1158">
        <v>17</v>
      </c>
      <c r="O1158">
        <f t="shared" si="56"/>
        <v>0</v>
      </c>
    </row>
    <row r="1159" spans="1:15" x14ac:dyDescent="0.25">
      <c r="A1159" s="4">
        <f t="shared" si="54"/>
        <v>34318</v>
      </c>
      <c r="B1159" s="4" t="str">
        <f t="shared" si="55"/>
        <v>1990s</v>
      </c>
      <c r="C1159">
        <v>1993</v>
      </c>
      <c r="D1159" t="s">
        <v>2442</v>
      </c>
      <c r="E1159" t="s">
        <v>2443</v>
      </c>
      <c r="F1159">
        <v>15</v>
      </c>
      <c r="G1159" t="s">
        <v>933</v>
      </c>
      <c r="H1159" t="s">
        <v>244</v>
      </c>
      <c r="I1159" t="s">
        <v>3298</v>
      </c>
      <c r="J1159" t="s">
        <v>3299</v>
      </c>
      <c r="K1159" t="s">
        <v>941</v>
      </c>
      <c r="L1159">
        <v>0</v>
      </c>
      <c r="M1159">
        <v>29</v>
      </c>
      <c r="N1159">
        <v>29</v>
      </c>
      <c r="O1159">
        <f t="shared" si="56"/>
        <v>0</v>
      </c>
    </row>
    <row r="1160" spans="1:15" x14ac:dyDescent="0.25">
      <c r="A1160" s="4">
        <f t="shared" si="54"/>
        <v>32124</v>
      </c>
      <c r="B1160" s="4" t="str">
        <f t="shared" si="55"/>
        <v>1980s</v>
      </c>
      <c r="C1160">
        <v>1987</v>
      </c>
      <c r="D1160" t="s">
        <v>2442</v>
      </c>
      <c r="E1160" t="s">
        <v>2443</v>
      </c>
      <c r="F1160">
        <v>13</v>
      </c>
      <c r="G1160" t="s">
        <v>933</v>
      </c>
      <c r="H1160" t="s">
        <v>1664</v>
      </c>
      <c r="I1160" t="s">
        <v>3300</v>
      </c>
      <c r="J1160" t="s">
        <v>3301</v>
      </c>
      <c r="K1160" t="s">
        <v>949</v>
      </c>
      <c r="L1160">
        <v>0</v>
      </c>
      <c r="M1160">
        <v>15</v>
      </c>
      <c r="N1160">
        <v>15</v>
      </c>
      <c r="O1160">
        <f t="shared" si="56"/>
        <v>0</v>
      </c>
    </row>
    <row r="1161" spans="1:15" x14ac:dyDescent="0.25">
      <c r="A1161" s="4">
        <f t="shared" si="54"/>
        <v>13142</v>
      </c>
      <c r="B1161" s="4" t="str">
        <f t="shared" si="55"/>
        <v>1930s</v>
      </c>
      <c r="C1161">
        <v>1935</v>
      </c>
      <c r="D1161" t="s">
        <v>2442</v>
      </c>
      <c r="E1161" t="s">
        <v>2443</v>
      </c>
      <c r="F1161">
        <v>24</v>
      </c>
      <c r="G1161" t="s">
        <v>950</v>
      </c>
      <c r="H1161" t="s">
        <v>3302</v>
      </c>
      <c r="I1161" t="s">
        <v>3303</v>
      </c>
      <c r="J1161" t="s">
        <v>3304</v>
      </c>
      <c r="K1161" t="s">
        <v>480</v>
      </c>
      <c r="L1161">
        <v>0</v>
      </c>
      <c r="M1161">
        <v>3</v>
      </c>
      <c r="N1161">
        <v>3</v>
      </c>
      <c r="O1161">
        <f t="shared" si="56"/>
        <v>0</v>
      </c>
    </row>
    <row r="1162" spans="1:15" x14ac:dyDescent="0.25">
      <c r="A1162" s="4">
        <f t="shared" si="54"/>
        <v>22999</v>
      </c>
      <c r="B1162" s="4" t="str">
        <f t="shared" si="55"/>
        <v>1960s</v>
      </c>
      <c r="C1162">
        <v>1962</v>
      </c>
      <c r="D1162" t="s">
        <v>2442</v>
      </c>
      <c r="E1162" t="s">
        <v>2443</v>
      </c>
      <c r="F1162">
        <v>19</v>
      </c>
      <c r="G1162" t="s">
        <v>950</v>
      </c>
      <c r="H1162" t="s">
        <v>391</v>
      </c>
      <c r="I1162" t="s">
        <v>3305</v>
      </c>
      <c r="J1162" t="s">
        <v>3306</v>
      </c>
      <c r="K1162" t="s">
        <v>953</v>
      </c>
      <c r="L1162">
        <v>0</v>
      </c>
      <c r="M1162">
        <v>33</v>
      </c>
      <c r="N1162">
        <v>33</v>
      </c>
      <c r="O1162">
        <f t="shared" si="56"/>
        <v>0</v>
      </c>
    </row>
    <row r="1163" spans="1:15" x14ac:dyDescent="0.25">
      <c r="A1163" s="4">
        <f t="shared" si="54"/>
        <v>28477</v>
      </c>
      <c r="B1163" s="4" t="str">
        <f t="shared" si="55"/>
        <v>1970s</v>
      </c>
      <c r="C1163">
        <v>1977</v>
      </c>
      <c r="D1163" t="s">
        <v>2442</v>
      </c>
      <c r="E1163" t="s">
        <v>2443</v>
      </c>
      <c r="F1163">
        <v>18</v>
      </c>
      <c r="G1163" t="s">
        <v>3307</v>
      </c>
      <c r="H1163" t="s">
        <v>735</v>
      </c>
      <c r="I1163" t="s">
        <v>3308</v>
      </c>
      <c r="J1163" t="s">
        <v>3309</v>
      </c>
      <c r="K1163" t="s">
        <v>3310</v>
      </c>
      <c r="L1163">
        <v>0</v>
      </c>
      <c r="M1163">
        <v>36</v>
      </c>
      <c r="N1163">
        <v>57</v>
      </c>
      <c r="O1163">
        <f t="shared" si="56"/>
        <v>21</v>
      </c>
    </row>
    <row r="1164" spans="1:15" x14ac:dyDescent="0.25">
      <c r="A1164" s="4">
        <f t="shared" si="54"/>
        <v>28478</v>
      </c>
      <c r="B1164" s="4" t="str">
        <f t="shared" si="55"/>
        <v>1970s</v>
      </c>
      <c r="C1164">
        <v>1977</v>
      </c>
      <c r="D1164" t="s">
        <v>2442</v>
      </c>
      <c r="E1164" t="s">
        <v>2443</v>
      </c>
      <c r="F1164">
        <v>19</v>
      </c>
      <c r="G1164" t="s">
        <v>954</v>
      </c>
      <c r="H1164" t="s">
        <v>71</v>
      </c>
      <c r="I1164" t="s">
        <v>72</v>
      </c>
      <c r="J1164" t="s">
        <v>2132</v>
      </c>
      <c r="K1164" t="s">
        <v>2133</v>
      </c>
      <c r="L1164">
        <v>0</v>
      </c>
      <c r="M1164">
        <v>5</v>
      </c>
      <c r="N1164">
        <v>10</v>
      </c>
      <c r="O1164">
        <f t="shared" si="56"/>
        <v>5</v>
      </c>
    </row>
    <row r="1165" spans="1:15" x14ac:dyDescent="0.25">
      <c r="A1165" s="4">
        <f t="shared" si="54"/>
        <v>17895</v>
      </c>
      <c r="B1165" s="4" t="str">
        <f t="shared" si="55"/>
        <v>1940s</v>
      </c>
      <c r="C1165">
        <v>1948</v>
      </c>
      <c r="D1165" t="s">
        <v>2442</v>
      </c>
      <c r="E1165" t="s">
        <v>2443</v>
      </c>
      <c r="F1165">
        <v>28</v>
      </c>
      <c r="G1165" t="s">
        <v>954</v>
      </c>
      <c r="H1165" t="s">
        <v>18</v>
      </c>
      <c r="I1165" t="s">
        <v>3311</v>
      </c>
      <c r="J1165" t="s">
        <v>3312</v>
      </c>
      <c r="K1165" t="s">
        <v>3313</v>
      </c>
      <c r="L1165">
        <v>0</v>
      </c>
      <c r="M1165">
        <v>32</v>
      </c>
      <c r="N1165">
        <v>32</v>
      </c>
      <c r="O1165">
        <f t="shared" si="56"/>
        <v>0</v>
      </c>
    </row>
    <row r="1166" spans="1:15" x14ac:dyDescent="0.25">
      <c r="A1166" s="4">
        <f t="shared" si="54"/>
        <v>26664</v>
      </c>
      <c r="B1166" s="4" t="str">
        <f t="shared" si="55"/>
        <v>1970s</v>
      </c>
      <c r="C1166">
        <v>1972</v>
      </c>
      <c r="D1166" t="s">
        <v>2442</v>
      </c>
      <c r="E1166" t="s">
        <v>2443</v>
      </c>
      <c r="F1166">
        <v>31</v>
      </c>
      <c r="G1166" t="s">
        <v>954</v>
      </c>
      <c r="H1166" t="s">
        <v>18</v>
      </c>
      <c r="I1166" t="s">
        <v>3314</v>
      </c>
      <c r="J1166" t="s">
        <v>3315</v>
      </c>
      <c r="K1166" t="s">
        <v>3316</v>
      </c>
      <c r="L1166">
        <v>0</v>
      </c>
      <c r="M1166">
        <v>5</v>
      </c>
      <c r="N1166">
        <v>5</v>
      </c>
      <c r="O1166">
        <f t="shared" si="56"/>
        <v>0</v>
      </c>
    </row>
    <row r="1167" spans="1:15" x14ac:dyDescent="0.25">
      <c r="A1167" s="4">
        <f t="shared" si="54"/>
        <v>39785</v>
      </c>
      <c r="B1167" s="4" t="str">
        <f t="shared" si="55"/>
        <v>2000s</v>
      </c>
      <c r="C1167">
        <v>2008</v>
      </c>
      <c r="D1167" t="s">
        <v>2442</v>
      </c>
      <c r="E1167" t="s">
        <v>2443</v>
      </c>
      <c r="F1167">
        <v>3</v>
      </c>
      <c r="G1167" t="s">
        <v>954</v>
      </c>
      <c r="H1167" t="s">
        <v>3317</v>
      </c>
      <c r="I1167" t="s">
        <v>3318</v>
      </c>
      <c r="J1167" t="s">
        <v>3315</v>
      </c>
      <c r="K1167" t="s">
        <v>3319</v>
      </c>
      <c r="L1167">
        <v>0</v>
      </c>
      <c r="M1167">
        <v>3</v>
      </c>
      <c r="N1167">
        <v>3</v>
      </c>
      <c r="O1167">
        <f t="shared" si="56"/>
        <v>0</v>
      </c>
    </row>
    <row r="1168" spans="1:15" x14ac:dyDescent="0.25">
      <c r="A1168" s="4">
        <f t="shared" si="54"/>
        <v>29578</v>
      </c>
      <c r="B1168" s="4" t="str">
        <f t="shared" si="55"/>
        <v>1980s</v>
      </c>
      <c r="C1168">
        <v>1980</v>
      </c>
      <c r="D1168" t="s">
        <v>2442</v>
      </c>
      <c r="E1168" t="s">
        <v>2443</v>
      </c>
      <c r="F1168">
        <v>23</v>
      </c>
      <c r="G1168" t="s">
        <v>3320</v>
      </c>
      <c r="H1168" t="s">
        <v>244</v>
      </c>
      <c r="I1168" t="s">
        <v>2317</v>
      </c>
      <c r="J1168" t="s">
        <v>3321</v>
      </c>
      <c r="K1168" t="s">
        <v>3322</v>
      </c>
      <c r="L1168">
        <v>0</v>
      </c>
      <c r="M1168">
        <v>2</v>
      </c>
      <c r="N1168">
        <v>291</v>
      </c>
      <c r="O1168">
        <f t="shared" si="56"/>
        <v>289</v>
      </c>
    </row>
    <row r="1169" spans="1:15" x14ac:dyDescent="0.25">
      <c r="A1169" s="4">
        <f t="shared" si="54"/>
        <v>21164</v>
      </c>
      <c r="B1169" s="4" t="str">
        <f t="shared" si="55"/>
        <v>1950s</v>
      </c>
      <c r="C1169">
        <v>1957</v>
      </c>
      <c r="D1169" t="s">
        <v>2442</v>
      </c>
      <c r="E1169" t="s">
        <v>2443</v>
      </c>
      <c r="F1169">
        <v>10</v>
      </c>
      <c r="G1169" t="s">
        <v>958</v>
      </c>
      <c r="H1169" t="s">
        <v>18</v>
      </c>
      <c r="I1169" t="s">
        <v>3323</v>
      </c>
      <c r="J1169" t="s">
        <v>3324</v>
      </c>
      <c r="K1169" t="s">
        <v>3325</v>
      </c>
      <c r="L1169">
        <v>0</v>
      </c>
      <c r="M1169">
        <v>3</v>
      </c>
      <c r="N1169">
        <v>10</v>
      </c>
      <c r="O1169">
        <f t="shared" si="56"/>
        <v>7</v>
      </c>
    </row>
    <row r="1170" spans="1:15" x14ac:dyDescent="0.25">
      <c r="A1170" s="4">
        <f t="shared" si="54"/>
        <v>27392</v>
      </c>
      <c r="B1170" s="4" t="str">
        <f t="shared" si="55"/>
        <v>1970s</v>
      </c>
      <c r="C1170">
        <v>1974</v>
      </c>
      <c r="D1170" t="s">
        <v>2442</v>
      </c>
      <c r="E1170" t="s">
        <v>2443</v>
      </c>
      <c r="F1170">
        <v>29</v>
      </c>
      <c r="G1170" t="s">
        <v>2140</v>
      </c>
      <c r="H1170" t="s">
        <v>26</v>
      </c>
      <c r="I1170" t="s">
        <v>3326</v>
      </c>
      <c r="J1170" t="s">
        <v>2153</v>
      </c>
      <c r="K1170" t="s">
        <v>1872</v>
      </c>
      <c r="L1170">
        <v>0</v>
      </c>
      <c r="M1170">
        <v>33</v>
      </c>
      <c r="N1170">
        <v>33</v>
      </c>
      <c r="O1170">
        <f t="shared" si="56"/>
        <v>0</v>
      </c>
    </row>
    <row r="1171" spans="1:15" x14ac:dyDescent="0.25">
      <c r="A1171" s="4">
        <f t="shared" si="54"/>
        <v>32870</v>
      </c>
      <c r="B1171" s="4" t="str">
        <f t="shared" si="55"/>
        <v>1980s</v>
      </c>
      <c r="C1171">
        <v>1989</v>
      </c>
      <c r="D1171" t="s">
        <v>2442</v>
      </c>
      <c r="E1171" t="s">
        <v>2443</v>
      </c>
      <c r="F1171">
        <v>28</v>
      </c>
      <c r="G1171" t="s">
        <v>2140</v>
      </c>
      <c r="H1171" t="s">
        <v>26</v>
      </c>
      <c r="I1171" t="s">
        <v>3326</v>
      </c>
      <c r="J1171" t="s">
        <v>3327</v>
      </c>
      <c r="K1171" t="s">
        <v>1872</v>
      </c>
      <c r="L1171">
        <v>0</v>
      </c>
      <c r="M1171">
        <v>7</v>
      </c>
      <c r="N1171">
        <v>7</v>
      </c>
      <c r="O1171">
        <f t="shared" si="56"/>
        <v>0</v>
      </c>
    </row>
    <row r="1172" spans="1:15" x14ac:dyDescent="0.25">
      <c r="A1172" s="4">
        <f t="shared" si="54"/>
        <v>25909</v>
      </c>
      <c r="B1172" s="4" t="str">
        <f t="shared" si="55"/>
        <v>1970s</v>
      </c>
      <c r="C1172">
        <v>1970</v>
      </c>
      <c r="D1172" t="s">
        <v>2442</v>
      </c>
      <c r="E1172" t="s">
        <v>2443</v>
      </c>
      <c r="F1172">
        <v>7</v>
      </c>
      <c r="G1172" t="s">
        <v>2140</v>
      </c>
      <c r="H1172" t="s">
        <v>1970</v>
      </c>
      <c r="I1172" t="s">
        <v>3328</v>
      </c>
      <c r="J1172" t="s">
        <v>3329</v>
      </c>
      <c r="K1172" t="s">
        <v>1872</v>
      </c>
      <c r="L1172">
        <v>0</v>
      </c>
      <c r="M1172">
        <v>19</v>
      </c>
      <c r="N1172">
        <v>27</v>
      </c>
      <c r="O1172">
        <f t="shared" si="56"/>
        <v>8</v>
      </c>
    </row>
    <row r="1173" spans="1:15" x14ac:dyDescent="0.25">
      <c r="A1173" s="4">
        <f t="shared" si="54"/>
        <v>41634</v>
      </c>
      <c r="B1173" s="4" t="str">
        <f t="shared" si="55"/>
        <v>2010s</v>
      </c>
      <c r="C1173">
        <v>2013</v>
      </c>
      <c r="D1173" t="s">
        <v>2442</v>
      </c>
      <c r="E1173" t="s">
        <v>2443</v>
      </c>
      <c r="F1173">
        <v>26</v>
      </c>
      <c r="G1173" t="s">
        <v>963</v>
      </c>
      <c r="H1173" t="s">
        <v>26</v>
      </c>
      <c r="I1173" t="s">
        <v>3330</v>
      </c>
      <c r="J1173" t="s">
        <v>2187</v>
      </c>
      <c r="K1173" t="s">
        <v>3331</v>
      </c>
      <c r="L1173">
        <v>0</v>
      </c>
      <c r="M1173">
        <v>9</v>
      </c>
      <c r="N1173">
        <v>9</v>
      </c>
      <c r="O1173">
        <f t="shared" si="56"/>
        <v>0</v>
      </c>
    </row>
    <row r="1174" spans="1:15" x14ac:dyDescent="0.25">
      <c r="A1174" s="4">
        <f t="shared" si="54"/>
        <v>35416</v>
      </c>
      <c r="B1174" s="4" t="str">
        <f t="shared" si="55"/>
        <v>1990s</v>
      </c>
      <c r="C1174">
        <v>1996</v>
      </c>
      <c r="D1174" t="s">
        <v>2442</v>
      </c>
      <c r="E1174" t="s">
        <v>2443</v>
      </c>
      <c r="F1174">
        <v>17</v>
      </c>
      <c r="G1174" t="s">
        <v>963</v>
      </c>
      <c r="H1174" t="s">
        <v>26</v>
      </c>
      <c r="I1174" t="s">
        <v>1210</v>
      </c>
      <c r="J1174" t="s">
        <v>3332</v>
      </c>
      <c r="K1174" t="s">
        <v>1466</v>
      </c>
      <c r="L1174">
        <v>0</v>
      </c>
      <c r="M1174">
        <v>18</v>
      </c>
      <c r="N1174">
        <v>18</v>
      </c>
      <c r="O1174">
        <f t="shared" si="56"/>
        <v>0</v>
      </c>
    </row>
    <row r="1175" spans="1:15" x14ac:dyDescent="0.25">
      <c r="A1175" s="4">
        <f t="shared" si="54"/>
        <v>35769</v>
      </c>
      <c r="B1175" s="4" t="str">
        <f t="shared" si="55"/>
        <v>1990s</v>
      </c>
      <c r="C1175">
        <v>1997</v>
      </c>
      <c r="D1175" t="s">
        <v>2442</v>
      </c>
      <c r="E1175" t="s">
        <v>2443</v>
      </c>
      <c r="F1175">
        <v>5</v>
      </c>
      <c r="G1175" t="s">
        <v>963</v>
      </c>
      <c r="H1175" t="s">
        <v>26</v>
      </c>
      <c r="I1175" t="s">
        <v>3333</v>
      </c>
      <c r="J1175" t="s">
        <v>3334</v>
      </c>
      <c r="K1175" t="s">
        <v>1466</v>
      </c>
      <c r="L1175">
        <v>44</v>
      </c>
      <c r="M1175">
        <v>23</v>
      </c>
      <c r="N1175">
        <v>23</v>
      </c>
      <c r="O1175">
        <f t="shared" si="56"/>
        <v>0</v>
      </c>
    </row>
    <row r="1176" spans="1:15" x14ac:dyDescent="0.25">
      <c r="A1176" s="4">
        <f t="shared" si="54"/>
        <v>25543</v>
      </c>
      <c r="B1176" s="4" t="str">
        <f t="shared" si="55"/>
        <v>1960s</v>
      </c>
      <c r="C1176">
        <v>1969</v>
      </c>
      <c r="D1176" t="s">
        <v>2442</v>
      </c>
      <c r="E1176" t="s">
        <v>2443</v>
      </c>
      <c r="F1176">
        <v>6</v>
      </c>
      <c r="G1176" t="s">
        <v>963</v>
      </c>
      <c r="H1176" t="s">
        <v>26</v>
      </c>
      <c r="I1176" t="s">
        <v>3335</v>
      </c>
      <c r="J1176" t="s">
        <v>3336</v>
      </c>
      <c r="K1176" t="s">
        <v>145</v>
      </c>
      <c r="L1176">
        <v>0</v>
      </c>
      <c r="M1176">
        <v>8</v>
      </c>
      <c r="N1176">
        <v>8</v>
      </c>
      <c r="O1176">
        <f t="shared" si="56"/>
        <v>0</v>
      </c>
    </row>
    <row r="1177" spans="1:15" x14ac:dyDescent="0.25">
      <c r="A1177" s="4">
        <f t="shared" si="54"/>
        <v>27367</v>
      </c>
      <c r="B1177" s="4" t="str">
        <f t="shared" si="55"/>
        <v>1970s</v>
      </c>
      <c r="C1177">
        <v>1974</v>
      </c>
      <c r="D1177" t="s">
        <v>2442</v>
      </c>
      <c r="E1177" t="s">
        <v>2443</v>
      </c>
      <c r="F1177">
        <v>4</v>
      </c>
      <c r="G1177" t="s">
        <v>963</v>
      </c>
      <c r="H1177" t="s">
        <v>26</v>
      </c>
      <c r="I1177" t="s">
        <v>3337</v>
      </c>
      <c r="J1177" t="s">
        <v>2187</v>
      </c>
      <c r="K1177" t="s">
        <v>145</v>
      </c>
      <c r="L1177">
        <v>0</v>
      </c>
      <c r="M1177">
        <v>13</v>
      </c>
      <c r="N1177">
        <v>18</v>
      </c>
      <c r="O1177">
        <f t="shared" si="56"/>
        <v>5</v>
      </c>
    </row>
    <row r="1178" spans="1:15" x14ac:dyDescent="0.25">
      <c r="A1178" s="4">
        <f t="shared" si="54"/>
        <v>30674</v>
      </c>
      <c r="B1178" s="4" t="str">
        <f t="shared" si="55"/>
        <v>1980s</v>
      </c>
      <c r="C1178">
        <v>1983</v>
      </c>
      <c r="D1178" t="s">
        <v>2442</v>
      </c>
      <c r="E1178" t="s">
        <v>2443</v>
      </c>
      <c r="F1178">
        <v>24</v>
      </c>
      <c r="G1178" t="s">
        <v>963</v>
      </c>
      <c r="H1178" t="s">
        <v>26</v>
      </c>
      <c r="I1178" t="s">
        <v>3338</v>
      </c>
      <c r="J1178" t="s">
        <v>3339</v>
      </c>
      <c r="K1178" t="s">
        <v>145</v>
      </c>
      <c r="L1178">
        <v>0</v>
      </c>
      <c r="M1178">
        <v>44</v>
      </c>
      <c r="N1178">
        <v>49</v>
      </c>
      <c r="O1178">
        <f t="shared" si="56"/>
        <v>5</v>
      </c>
    </row>
    <row r="1179" spans="1:15" x14ac:dyDescent="0.25">
      <c r="A1179" s="4">
        <f t="shared" si="54"/>
        <v>26268</v>
      </c>
      <c r="B1179" s="4" t="str">
        <f t="shared" si="55"/>
        <v>1970s</v>
      </c>
      <c r="C1179">
        <v>1971</v>
      </c>
      <c r="D1179" t="s">
        <v>2442</v>
      </c>
      <c r="E1179" t="s">
        <v>2443</v>
      </c>
      <c r="F1179">
        <v>1</v>
      </c>
      <c r="G1179" t="s">
        <v>963</v>
      </c>
      <c r="H1179" t="s">
        <v>26</v>
      </c>
      <c r="I1179" t="s">
        <v>3338</v>
      </c>
      <c r="J1179" t="s">
        <v>3340</v>
      </c>
      <c r="K1179" t="s">
        <v>145</v>
      </c>
      <c r="L1179">
        <v>0</v>
      </c>
      <c r="M1179">
        <v>57</v>
      </c>
      <c r="N1179">
        <v>57</v>
      </c>
      <c r="O1179">
        <f t="shared" si="56"/>
        <v>0</v>
      </c>
    </row>
    <row r="1180" spans="1:15" x14ac:dyDescent="0.25">
      <c r="A1180" s="4">
        <f t="shared" si="54"/>
        <v>29198</v>
      </c>
      <c r="B1180" s="4" t="str">
        <f t="shared" si="55"/>
        <v>1970s</v>
      </c>
      <c r="C1180">
        <v>1979</v>
      </c>
      <c r="D1180" t="s">
        <v>2442</v>
      </c>
      <c r="E1180" t="s">
        <v>2443</v>
      </c>
      <c r="F1180">
        <v>9</v>
      </c>
      <c r="G1180" t="s">
        <v>963</v>
      </c>
      <c r="H1180" t="s">
        <v>26</v>
      </c>
      <c r="I1180" t="s">
        <v>3341</v>
      </c>
      <c r="J1180" t="s">
        <v>3342</v>
      </c>
      <c r="K1180" t="s">
        <v>145</v>
      </c>
      <c r="L1180">
        <v>0</v>
      </c>
      <c r="M1180">
        <v>7</v>
      </c>
      <c r="N1180">
        <v>7</v>
      </c>
      <c r="O1180">
        <f t="shared" si="56"/>
        <v>0</v>
      </c>
    </row>
    <row r="1181" spans="1:15" x14ac:dyDescent="0.25">
      <c r="A1181" s="4">
        <f t="shared" si="54"/>
        <v>30308</v>
      </c>
      <c r="B1181" s="4" t="str">
        <f t="shared" si="55"/>
        <v>1980s</v>
      </c>
      <c r="C1181">
        <v>1982</v>
      </c>
      <c r="D1181" t="s">
        <v>2442</v>
      </c>
      <c r="E1181" t="s">
        <v>2443</v>
      </c>
      <c r="F1181">
        <v>23</v>
      </c>
      <c r="G1181" t="s">
        <v>963</v>
      </c>
      <c r="H1181" t="s">
        <v>26</v>
      </c>
      <c r="I1181" t="s">
        <v>3341</v>
      </c>
      <c r="J1181" t="s">
        <v>3343</v>
      </c>
      <c r="K1181" t="s">
        <v>145</v>
      </c>
      <c r="L1181">
        <v>0</v>
      </c>
      <c r="M1181">
        <v>16</v>
      </c>
      <c r="N1181">
        <v>16</v>
      </c>
      <c r="O1181">
        <f t="shared" si="56"/>
        <v>0</v>
      </c>
    </row>
    <row r="1182" spans="1:15" x14ac:dyDescent="0.25">
      <c r="A1182" s="4">
        <f t="shared" si="54"/>
        <v>13490</v>
      </c>
      <c r="B1182" s="4" t="str">
        <f t="shared" si="55"/>
        <v>1930s</v>
      </c>
      <c r="C1182">
        <v>1936</v>
      </c>
      <c r="D1182" t="s">
        <v>2442</v>
      </c>
      <c r="E1182" t="s">
        <v>2443</v>
      </c>
      <c r="F1182">
        <v>6</v>
      </c>
      <c r="G1182" t="s">
        <v>963</v>
      </c>
      <c r="H1182" t="s">
        <v>26</v>
      </c>
      <c r="I1182" t="s">
        <v>3344</v>
      </c>
      <c r="J1182" t="s">
        <v>3345</v>
      </c>
      <c r="K1182" t="s">
        <v>3346</v>
      </c>
      <c r="L1182">
        <v>0</v>
      </c>
      <c r="M1182">
        <v>9</v>
      </c>
      <c r="N1182">
        <v>14</v>
      </c>
      <c r="O1182">
        <f t="shared" si="56"/>
        <v>5</v>
      </c>
    </row>
    <row r="1183" spans="1:15" x14ac:dyDescent="0.25">
      <c r="A1183" s="4">
        <f t="shared" si="54"/>
        <v>16796</v>
      </c>
      <c r="B1183" s="4" t="str">
        <f t="shared" si="55"/>
        <v>1940s</v>
      </c>
      <c r="C1183">
        <v>1945</v>
      </c>
      <c r="D1183" t="s">
        <v>2442</v>
      </c>
      <c r="E1183" t="s">
        <v>2443</v>
      </c>
      <c r="F1183">
        <v>25</v>
      </c>
      <c r="G1183" t="s">
        <v>963</v>
      </c>
      <c r="H1183" t="s">
        <v>18</v>
      </c>
      <c r="I1183" t="s">
        <v>2591</v>
      </c>
      <c r="J1183" t="s">
        <v>3347</v>
      </c>
      <c r="K1183" t="s">
        <v>3348</v>
      </c>
      <c r="L1183">
        <v>0</v>
      </c>
      <c r="M1183">
        <v>10</v>
      </c>
      <c r="N1183">
        <v>10</v>
      </c>
      <c r="O1183">
        <f t="shared" si="56"/>
        <v>0</v>
      </c>
    </row>
    <row r="1184" spans="1:15" x14ac:dyDescent="0.25">
      <c r="A1184" s="4">
        <f t="shared" si="54"/>
        <v>36499</v>
      </c>
      <c r="B1184" s="4" t="str">
        <f t="shared" si="55"/>
        <v>1990s</v>
      </c>
      <c r="C1184">
        <v>1999</v>
      </c>
      <c r="D1184" t="s">
        <v>2442</v>
      </c>
      <c r="E1184" t="s">
        <v>2443</v>
      </c>
      <c r="F1184">
        <v>5</v>
      </c>
      <c r="G1184" t="s">
        <v>963</v>
      </c>
      <c r="H1184" t="s">
        <v>102</v>
      </c>
      <c r="I1184" t="s">
        <v>3349</v>
      </c>
      <c r="J1184" t="s">
        <v>2179</v>
      </c>
      <c r="K1184" t="s">
        <v>3350</v>
      </c>
      <c r="L1184">
        <v>0</v>
      </c>
      <c r="M1184">
        <v>5</v>
      </c>
      <c r="N1184">
        <v>7</v>
      </c>
      <c r="O1184">
        <f t="shared" si="56"/>
        <v>2</v>
      </c>
    </row>
    <row r="1185" spans="1:15" x14ac:dyDescent="0.25">
      <c r="A1185" s="4">
        <f t="shared" si="54"/>
        <v>25547</v>
      </c>
      <c r="B1185" s="4" t="str">
        <f t="shared" si="55"/>
        <v>1960s</v>
      </c>
      <c r="C1185">
        <v>1969</v>
      </c>
      <c r="D1185" t="s">
        <v>2442</v>
      </c>
      <c r="E1185" t="s">
        <v>2443</v>
      </c>
      <c r="F1185">
        <v>10</v>
      </c>
      <c r="G1185" t="s">
        <v>963</v>
      </c>
      <c r="H1185" t="s">
        <v>102</v>
      </c>
      <c r="I1185" t="s">
        <v>3351</v>
      </c>
      <c r="J1185" t="s">
        <v>3352</v>
      </c>
      <c r="K1185" t="s">
        <v>145</v>
      </c>
      <c r="L1185">
        <v>0</v>
      </c>
      <c r="M1185">
        <v>17</v>
      </c>
      <c r="N1185">
        <v>17</v>
      </c>
      <c r="O1185">
        <f t="shared" si="56"/>
        <v>0</v>
      </c>
    </row>
    <row r="1186" spans="1:15" x14ac:dyDescent="0.25">
      <c r="A1186" s="4">
        <f t="shared" si="54"/>
        <v>20089</v>
      </c>
      <c r="B1186" s="4" t="str">
        <f t="shared" si="55"/>
        <v>1950s</v>
      </c>
      <c r="C1186">
        <v>1954</v>
      </c>
      <c r="D1186" t="s">
        <v>2442</v>
      </c>
      <c r="E1186" t="s">
        <v>2443</v>
      </c>
      <c r="F1186">
        <v>31</v>
      </c>
      <c r="G1186" t="s">
        <v>963</v>
      </c>
      <c r="H1186" t="s">
        <v>102</v>
      </c>
      <c r="I1186" t="s">
        <v>3353</v>
      </c>
      <c r="J1186" t="s">
        <v>2187</v>
      </c>
      <c r="K1186" t="s">
        <v>145</v>
      </c>
      <c r="L1186">
        <v>0</v>
      </c>
      <c r="M1186">
        <v>17</v>
      </c>
      <c r="N1186">
        <v>17</v>
      </c>
      <c r="O1186">
        <f t="shared" si="56"/>
        <v>0</v>
      </c>
    </row>
    <row r="1187" spans="1:15" x14ac:dyDescent="0.25">
      <c r="A1187" s="4">
        <f t="shared" si="54"/>
        <v>37226</v>
      </c>
      <c r="B1187" s="4" t="str">
        <f t="shared" si="55"/>
        <v>2000s</v>
      </c>
      <c r="C1187">
        <v>2001</v>
      </c>
      <c r="D1187" t="s">
        <v>2442</v>
      </c>
      <c r="E1187" t="s">
        <v>2443</v>
      </c>
      <c r="F1187">
        <v>1</v>
      </c>
      <c r="G1187" t="s">
        <v>963</v>
      </c>
      <c r="H1187" t="s">
        <v>102</v>
      </c>
      <c r="I1187" t="s">
        <v>3354</v>
      </c>
      <c r="J1187" t="s">
        <v>3355</v>
      </c>
      <c r="K1187" t="s">
        <v>3356</v>
      </c>
      <c r="L1187">
        <v>0</v>
      </c>
      <c r="M1187">
        <v>18</v>
      </c>
      <c r="N1187">
        <v>18</v>
      </c>
      <c r="O1187">
        <f t="shared" si="56"/>
        <v>0</v>
      </c>
    </row>
    <row r="1188" spans="1:15" x14ac:dyDescent="0.25">
      <c r="A1188" s="4">
        <f t="shared" si="54"/>
        <v>17519</v>
      </c>
      <c r="B1188" s="4" t="str">
        <f t="shared" si="55"/>
        <v>1940s</v>
      </c>
      <c r="C1188">
        <v>1947</v>
      </c>
      <c r="D1188" t="s">
        <v>2442</v>
      </c>
      <c r="E1188" t="s">
        <v>2443</v>
      </c>
      <c r="F1188">
        <v>18</v>
      </c>
      <c r="G1188" t="s">
        <v>963</v>
      </c>
      <c r="H1188" t="s">
        <v>102</v>
      </c>
      <c r="I1188" t="s">
        <v>3357</v>
      </c>
      <c r="J1188" t="s">
        <v>965</v>
      </c>
      <c r="K1188" t="s">
        <v>145</v>
      </c>
      <c r="L1188">
        <v>0</v>
      </c>
      <c r="M1188">
        <v>9</v>
      </c>
      <c r="N1188">
        <v>25</v>
      </c>
      <c r="O1188">
        <f t="shared" si="56"/>
        <v>16</v>
      </c>
    </row>
    <row r="1189" spans="1:15" x14ac:dyDescent="0.25">
      <c r="A1189" s="4">
        <f t="shared" si="54"/>
        <v>21172</v>
      </c>
      <c r="B1189" s="4" t="str">
        <f t="shared" si="55"/>
        <v>1950s</v>
      </c>
      <c r="C1189">
        <v>1957</v>
      </c>
      <c r="D1189" t="s">
        <v>2442</v>
      </c>
      <c r="E1189" t="s">
        <v>2443</v>
      </c>
      <c r="F1189">
        <v>18</v>
      </c>
      <c r="G1189" t="s">
        <v>963</v>
      </c>
      <c r="H1189" t="s">
        <v>102</v>
      </c>
      <c r="I1189" t="s">
        <v>3357</v>
      </c>
      <c r="J1189" t="s">
        <v>3358</v>
      </c>
      <c r="K1189" t="s">
        <v>145</v>
      </c>
      <c r="L1189">
        <v>0</v>
      </c>
      <c r="M1189">
        <v>27</v>
      </c>
      <c r="N1189">
        <v>27</v>
      </c>
      <c r="O1189">
        <f t="shared" si="56"/>
        <v>0</v>
      </c>
    </row>
    <row r="1190" spans="1:15" x14ac:dyDescent="0.25">
      <c r="A1190" s="4">
        <f t="shared" si="54"/>
        <v>28112</v>
      </c>
      <c r="B1190" s="4" t="str">
        <f t="shared" si="55"/>
        <v>1970s</v>
      </c>
      <c r="C1190">
        <v>1976</v>
      </c>
      <c r="D1190" t="s">
        <v>2442</v>
      </c>
      <c r="E1190" t="s">
        <v>2443</v>
      </c>
      <c r="F1190">
        <v>18</v>
      </c>
      <c r="G1190" t="s">
        <v>963</v>
      </c>
      <c r="H1190" t="s">
        <v>102</v>
      </c>
      <c r="I1190" t="s">
        <v>3359</v>
      </c>
      <c r="J1190" t="s">
        <v>3360</v>
      </c>
      <c r="K1190" t="s">
        <v>145</v>
      </c>
      <c r="L1190">
        <v>0</v>
      </c>
      <c r="M1190">
        <v>8</v>
      </c>
      <c r="N1190">
        <v>8</v>
      </c>
      <c r="O1190">
        <f t="shared" si="56"/>
        <v>0</v>
      </c>
    </row>
    <row r="1191" spans="1:15" x14ac:dyDescent="0.25">
      <c r="A1191" s="4">
        <f t="shared" si="54"/>
        <v>22276</v>
      </c>
      <c r="B1191" s="4" t="str">
        <f t="shared" si="55"/>
        <v>1960s</v>
      </c>
      <c r="C1191">
        <v>1960</v>
      </c>
      <c r="D1191" t="s">
        <v>2442</v>
      </c>
      <c r="E1191" t="s">
        <v>2443</v>
      </c>
      <c r="F1191">
        <v>26</v>
      </c>
      <c r="G1191" t="s">
        <v>963</v>
      </c>
      <c r="H1191" t="s">
        <v>102</v>
      </c>
      <c r="I1191" t="s">
        <v>3361</v>
      </c>
      <c r="J1191" t="s">
        <v>3362</v>
      </c>
      <c r="K1191" t="s">
        <v>145</v>
      </c>
      <c r="L1191">
        <v>0</v>
      </c>
      <c r="M1191">
        <v>17</v>
      </c>
      <c r="N1191">
        <v>17</v>
      </c>
      <c r="O1191">
        <f t="shared" si="56"/>
        <v>0</v>
      </c>
    </row>
    <row r="1192" spans="1:15" x14ac:dyDescent="0.25">
      <c r="A1192" s="4">
        <f t="shared" si="54"/>
        <v>22632</v>
      </c>
      <c r="B1192" s="4" t="str">
        <f t="shared" si="55"/>
        <v>1960s</v>
      </c>
      <c r="C1192">
        <v>1961</v>
      </c>
      <c r="D1192" t="s">
        <v>2442</v>
      </c>
      <c r="E1192" t="s">
        <v>2443</v>
      </c>
      <c r="F1192">
        <v>17</v>
      </c>
      <c r="G1192" t="s">
        <v>963</v>
      </c>
      <c r="H1192" t="s">
        <v>102</v>
      </c>
      <c r="I1192" t="s">
        <v>1143</v>
      </c>
      <c r="J1192" t="s">
        <v>3363</v>
      </c>
      <c r="K1192" t="s">
        <v>145</v>
      </c>
      <c r="L1192">
        <v>0</v>
      </c>
      <c r="M1192">
        <v>59</v>
      </c>
      <c r="N1192">
        <v>59</v>
      </c>
      <c r="O1192">
        <f t="shared" si="56"/>
        <v>0</v>
      </c>
    </row>
    <row r="1193" spans="1:15" x14ac:dyDescent="0.25">
      <c r="A1193" s="4">
        <f t="shared" si="54"/>
        <v>22646</v>
      </c>
      <c r="B1193" s="4" t="str">
        <f t="shared" si="55"/>
        <v>1960s</v>
      </c>
      <c r="C1193">
        <v>1961</v>
      </c>
      <c r="D1193" t="s">
        <v>2442</v>
      </c>
      <c r="E1193" t="s">
        <v>2443</v>
      </c>
      <c r="F1193">
        <v>31</v>
      </c>
      <c r="G1193" t="s">
        <v>963</v>
      </c>
      <c r="H1193" t="s">
        <v>102</v>
      </c>
      <c r="I1193" t="s">
        <v>1143</v>
      </c>
      <c r="J1193" t="s">
        <v>3364</v>
      </c>
      <c r="K1193" t="s">
        <v>145</v>
      </c>
      <c r="L1193">
        <v>0</v>
      </c>
      <c r="M1193">
        <v>32</v>
      </c>
      <c r="N1193">
        <v>119</v>
      </c>
      <c r="O1193">
        <f t="shared" si="56"/>
        <v>87</v>
      </c>
    </row>
    <row r="1194" spans="1:15" x14ac:dyDescent="0.25">
      <c r="A1194" s="4">
        <f t="shared" si="54"/>
        <v>22254</v>
      </c>
      <c r="B1194" s="4" t="str">
        <f t="shared" si="55"/>
        <v>1960s</v>
      </c>
      <c r="C1194">
        <v>1960</v>
      </c>
      <c r="D1194" t="s">
        <v>2442</v>
      </c>
      <c r="E1194" t="s">
        <v>2443</v>
      </c>
      <c r="F1194">
        <v>4</v>
      </c>
      <c r="G1194" t="s">
        <v>963</v>
      </c>
      <c r="H1194" t="s">
        <v>3365</v>
      </c>
      <c r="I1194" t="s">
        <v>3366</v>
      </c>
      <c r="J1194" t="s">
        <v>3367</v>
      </c>
      <c r="K1194" t="s">
        <v>145</v>
      </c>
      <c r="L1194">
        <v>0</v>
      </c>
      <c r="M1194">
        <v>14</v>
      </c>
      <c r="N1194">
        <v>14</v>
      </c>
      <c r="O1194">
        <f t="shared" si="56"/>
        <v>0</v>
      </c>
    </row>
    <row r="1195" spans="1:15" x14ac:dyDescent="0.25">
      <c r="A1195" s="4">
        <f t="shared" si="54"/>
        <v>32484</v>
      </c>
      <c r="B1195" s="4" t="str">
        <f t="shared" si="55"/>
        <v>1980s</v>
      </c>
      <c r="C1195">
        <v>1988</v>
      </c>
      <c r="D1195" t="s">
        <v>2442</v>
      </c>
      <c r="E1195" t="s">
        <v>2443</v>
      </c>
      <c r="F1195">
        <v>7</v>
      </c>
      <c r="G1195" t="s">
        <v>963</v>
      </c>
      <c r="H1195" t="s">
        <v>922</v>
      </c>
      <c r="I1195" t="s">
        <v>3368</v>
      </c>
      <c r="J1195" t="s">
        <v>3369</v>
      </c>
      <c r="K1195" t="s">
        <v>145</v>
      </c>
      <c r="L1195">
        <v>0</v>
      </c>
      <c r="M1195">
        <v>6</v>
      </c>
      <c r="N1195">
        <v>14</v>
      </c>
      <c r="O1195">
        <f t="shared" si="56"/>
        <v>8</v>
      </c>
    </row>
    <row r="1196" spans="1:15" x14ac:dyDescent="0.25">
      <c r="A1196" s="4">
        <f t="shared" si="54"/>
        <v>20432</v>
      </c>
      <c r="B1196" s="4" t="str">
        <f t="shared" si="55"/>
        <v>1950s</v>
      </c>
      <c r="C1196">
        <v>1955</v>
      </c>
      <c r="D1196" t="s">
        <v>2442</v>
      </c>
      <c r="E1196" t="s">
        <v>2443</v>
      </c>
      <c r="F1196">
        <v>9</v>
      </c>
      <c r="G1196" t="s">
        <v>963</v>
      </c>
      <c r="H1196" t="s">
        <v>3370</v>
      </c>
      <c r="I1196" t="s">
        <v>3371</v>
      </c>
      <c r="J1196" t="s">
        <v>3372</v>
      </c>
      <c r="K1196" t="s">
        <v>145</v>
      </c>
      <c r="L1196">
        <v>0</v>
      </c>
      <c r="M1196">
        <v>21</v>
      </c>
      <c r="N1196">
        <v>21</v>
      </c>
      <c r="O1196">
        <f t="shared" si="56"/>
        <v>0</v>
      </c>
    </row>
    <row r="1197" spans="1:15" x14ac:dyDescent="0.25">
      <c r="A1197" s="4">
        <f t="shared" si="54"/>
        <v>18989</v>
      </c>
      <c r="B1197" s="4" t="str">
        <f t="shared" si="55"/>
        <v>1950s</v>
      </c>
      <c r="C1197">
        <v>1951</v>
      </c>
      <c r="D1197" t="s">
        <v>2442</v>
      </c>
      <c r="E1197" t="s">
        <v>2443</v>
      </c>
      <c r="F1197">
        <v>27</v>
      </c>
      <c r="G1197" t="s">
        <v>963</v>
      </c>
      <c r="H1197" t="s">
        <v>984</v>
      </c>
      <c r="I1197" t="s">
        <v>3373</v>
      </c>
      <c r="J1197" t="s">
        <v>3374</v>
      </c>
      <c r="K1197" t="s">
        <v>145</v>
      </c>
      <c r="L1197">
        <v>0</v>
      </c>
      <c r="M1197">
        <v>20</v>
      </c>
      <c r="N1197">
        <v>20</v>
      </c>
      <c r="O1197">
        <f t="shared" si="56"/>
        <v>0</v>
      </c>
    </row>
    <row r="1198" spans="1:15" x14ac:dyDescent="0.25">
      <c r="A1198" s="4">
        <f t="shared" si="54"/>
        <v>42729</v>
      </c>
      <c r="B1198" s="4" t="str">
        <f t="shared" si="55"/>
        <v>2010s</v>
      </c>
      <c r="C1198">
        <v>2016</v>
      </c>
      <c r="D1198" t="s">
        <v>2442</v>
      </c>
      <c r="E1198" t="s">
        <v>2443</v>
      </c>
      <c r="F1198">
        <v>25</v>
      </c>
      <c r="G1198" t="s">
        <v>963</v>
      </c>
      <c r="H1198" t="s">
        <v>992</v>
      </c>
      <c r="I1198" t="s">
        <v>2198</v>
      </c>
      <c r="J1198" t="s">
        <v>3375</v>
      </c>
      <c r="K1198" t="s">
        <v>3376</v>
      </c>
      <c r="L1198">
        <v>0</v>
      </c>
      <c r="M1198">
        <v>92</v>
      </c>
      <c r="N1198">
        <v>92</v>
      </c>
      <c r="O1198">
        <f t="shared" si="56"/>
        <v>0</v>
      </c>
    </row>
    <row r="1199" spans="1:15" x14ac:dyDescent="0.25">
      <c r="A1199" s="4">
        <f t="shared" si="54"/>
        <v>24443</v>
      </c>
      <c r="B1199" s="4" t="str">
        <f t="shared" si="55"/>
        <v>1960s</v>
      </c>
      <c r="C1199">
        <v>1966</v>
      </c>
      <c r="D1199" t="s">
        <v>2442</v>
      </c>
      <c r="E1199" t="s">
        <v>2443</v>
      </c>
      <c r="F1199">
        <v>2</v>
      </c>
      <c r="G1199" t="s">
        <v>963</v>
      </c>
      <c r="H1199" t="s">
        <v>992</v>
      </c>
      <c r="I1199" t="s">
        <v>3377</v>
      </c>
      <c r="J1199" t="s">
        <v>2179</v>
      </c>
      <c r="K1199" t="s">
        <v>145</v>
      </c>
      <c r="L1199">
        <v>0</v>
      </c>
      <c r="M1199">
        <v>21</v>
      </c>
      <c r="N1199">
        <v>21</v>
      </c>
      <c r="O1199">
        <f t="shared" si="56"/>
        <v>0</v>
      </c>
    </row>
    <row r="1200" spans="1:15" x14ac:dyDescent="0.25">
      <c r="A1200" s="4">
        <f t="shared" si="54"/>
        <v>31039</v>
      </c>
      <c r="B1200" s="4" t="str">
        <f t="shared" si="55"/>
        <v>1980s</v>
      </c>
      <c r="C1200">
        <v>1984</v>
      </c>
      <c r="D1200" t="s">
        <v>2442</v>
      </c>
      <c r="E1200" t="s">
        <v>2443</v>
      </c>
      <c r="F1200">
        <v>23</v>
      </c>
      <c r="G1200" t="s">
        <v>963</v>
      </c>
      <c r="H1200" t="s">
        <v>992</v>
      </c>
      <c r="I1200" t="s">
        <v>1870</v>
      </c>
      <c r="J1200" t="s">
        <v>3378</v>
      </c>
      <c r="K1200" t="s">
        <v>145</v>
      </c>
      <c r="L1200">
        <v>0</v>
      </c>
      <c r="M1200">
        <v>110</v>
      </c>
      <c r="N1200">
        <v>111</v>
      </c>
      <c r="O1200">
        <f t="shared" si="56"/>
        <v>1</v>
      </c>
    </row>
    <row r="1201" spans="1:15" x14ac:dyDescent="0.25">
      <c r="A1201" s="4">
        <f t="shared" si="54"/>
        <v>35040</v>
      </c>
      <c r="B1201" s="4" t="str">
        <f t="shared" si="55"/>
        <v>1990s</v>
      </c>
      <c r="C1201">
        <v>1995</v>
      </c>
      <c r="D1201" t="s">
        <v>2442</v>
      </c>
      <c r="E1201" t="s">
        <v>2443</v>
      </c>
      <c r="F1201">
        <v>7</v>
      </c>
      <c r="G1201" t="s">
        <v>963</v>
      </c>
      <c r="H1201" t="s">
        <v>992</v>
      </c>
      <c r="I1201" t="s">
        <v>3379</v>
      </c>
      <c r="J1201" t="s">
        <v>3380</v>
      </c>
      <c r="K1201" t="s">
        <v>3381</v>
      </c>
      <c r="L1201">
        <v>0</v>
      </c>
      <c r="M1201">
        <v>98</v>
      </c>
      <c r="N1201">
        <v>98</v>
      </c>
      <c r="O1201">
        <f t="shared" si="56"/>
        <v>0</v>
      </c>
    </row>
    <row r="1202" spans="1:15" x14ac:dyDescent="0.25">
      <c r="A1202" s="4">
        <f t="shared" si="54"/>
        <v>40516</v>
      </c>
      <c r="B1202" s="4" t="str">
        <f t="shared" si="55"/>
        <v>2010s</v>
      </c>
      <c r="C1202">
        <v>2010</v>
      </c>
      <c r="D1202" t="s">
        <v>2442</v>
      </c>
      <c r="E1202" t="s">
        <v>2443</v>
      </c>
      <c r="F1202">
        <v>4</v>
      </c>
      <c r="G1202" t="s">
        <v>963</v>
      </c>
      <c r="H1202" t="s">
        <v>992</v>
      </c>
      <c r="I1202" t="s">
        <v>2050</v>
      </c>
      <c r="J1202" t="s">
        <v>2179</v>
      </c>
      <c r="K1202" t="s">
        <v>3382</v>
      </c>
      <c r="L1202">
        <v>0</v>
      </c>
      <c r="M1202">
        <v>2</v>
      </c>
      <c r="N1202">
        <v>169</v>
      </c>
      <c r="O1202">
        <f t="shared" si="56"/>
        <v>167</v>
      </c>
    </row>
    <row r="1203" spans="1:15" x14ac:dyDescent="0.25">
      <c r="A1203" s="4">
        <f t="shared" si="54"/>
        <v>41272</v>
      </c>
      <c r="B1203" s="4" t="str">
        <f t="shared" si="55"/>
        <v>2010s</v>
      </c>
      <c r="C1203">
        <v>2012</v>
      </c>
      <c r="D1203" t="s">
        <v>2442</v>
      </c>
      <c r="E1203" t="s">
        <v>2443</v>
      </c>
      <c r="F1203">
        <v>29</v>
      </c>
      <c r="G1203" t="s">
        <v>963</v>
      </c>
      <c r="H1203" t="s">
        <v>992</v>
      </c>
      <c r="I1203" t="s">
        <v>3383</v>
      </c>
      <c r="J1203" t="s">
        <v>2179</v>
      </c>
      <c r="K1203" t="s">
        <v>3384</v>
      </c>
      <c r="L1203">
        <v>0</v>
      </c>
      <c r="M1203">
        <v>5</v>
      </c>
      <c r="N1203">
        <v>8</v>
      </c>
      <c r="O1203">
        <f t="shared" si="56"/>
        <v>3</v>
      </c>
    </row>
    <row r="1204" spans="1:15" x14ac:dyDescent="0.25">
      <c r="A1204" s="4">
        <f t="shared" si="54"/>
        <v>15687</v>
      </c>
      <c r="B1204" s="4" t="str">
        <f t="shared" si="55"/>
        <v>1940s</v>
      </c>
      <c r="C1204">
        <v>1942</v>
      </c>
      <c r="D1204" t="s">
        <v>2442</v>
      </c>
      <c r="E1204" t="s">
        <v>2443</v>
      </c>
      <c r="F1204">
        <v>12</v>
      </c>
      <c r="G1204" t="s">
        <v>963</v>
      </c>
      <c r="H1204" t="s">
        <v>3385</v>
      </c>
      <c r="I1204" t="s">
        <v>3386</v>
      </c>
      <c r="J1204" t="s">
        <v>3387</v>
      </c>
      <c r="K1204" t="s">
        <v>145</v>
      </c>
      <c r="L1204">
        <v>0</v>
      </c>
      <c r="M1204">
        <v>36</v>
      </c>
      <c r="N1204">
        <v>36</v>
      </c>
      <c r="O1204">
        <f t="shared" si="56"/>
        <v>0</v>
      </c>
    </row>
    <row r="1205" spans="1:15" x14ac:dyDescent="0.25">
      <c r="A1205" s="4">
        <f t="shared" si="54"/>
        <v>28111</v>
      </c>
      <c r="B1205" s="4" t="str">
        <f t="shared" si="55"/>
        <v>1970s</v>
      </c>
      <c r="C1205">
        <v>1976</v>
      </c>
      <c r="D1205" t="s">
        <v>2442</v>
      </c>
      <c r="E1205" t="s">
        <v>2443</v>
      </c>
      <c r="F1205">
        <v>17</v>
      </c>
      <c r="G1205" t="s">
        <v>963</v>
      </c>
      <c r="H1205" t="s">
        <v>146</v>
      </c>
      <c r="I1205" t="s">
        <v>3388</v>
      </c>
      <c r="J1205" t="s">
        <v>3389</v>
      </c>
      <c r="K1205" t="s">
        <v>145</v>
      </c>
      <c r="L1205">
        <v>0</v>
      </c>
      <c r="M1205">
        <v>7</v>
      </c>
      <c r="N1205">
        <v>7</v>
      </c>
      <c r="O1205">
        <f t="shared" si="56"/>
        <v>0</v>
      </c>
    </row>
    <row r="1206" spans="1:15" x14ac:dyDescent="0.25">
      <c r="A1206" s="4">
        <f t="shared" si="54"/>
        <v>32114</v>
      </c>
      <c r="B1206" s="4" t="str">
        <f t="shared" si="55"/>
        <v>1980s</v>
      </c>
      <c r="C1206">
        <v>1987</v>
      </c>
      <c r="D1206" t="s">
        <v>2442</v>
      </c>
      <c r="E1206" t="s">
        <v>2443</v>
      </c>
      <c r="F1206">
        <v>3</v>
      </c>
      <c r="G1206" t="s">
        <v>998</v>
      </c>
      <c r="H1206" t="s">
        <v>3390</v>
      </c>
      <c r="I1206" t="s">
        <v>3391</v>
      </c>
      <c r="J1206" t="s">
        <v>3392</v>
      </c>
      <c r="K1206" t="s">
        <v>3393</v>
      </c>
      <c r="L1206">
        <v>0</v>
      </c>
      <c r="M1206">
        <v>14</v>
      </c>
      <c r="N1206">
        <v>14</v>
      </c>
      <c r="O1206">
        <f t="shared" si="56"/>
        <v>0</v>
      </c>
    </row>
    <row r="1207" spans="1:15" x14ac:dyDescent="0.25">
      <c r="A1207" s="4">
        <f t="shared" si="54"/>
        <v>43082</v>
      </c>
      <c r="B1207" s="4" t="str">
        <f t="shared" si="55"/>
        <v>2010s</v>
      </c>
      <c r="C1207">
        <v>2017</v>
      </c>
      <c r="D1207" t="s">
        <v>2442</v>
      </c>
      <c r="E1207" t="s">
        <v>2443</v>
      </c>
      <c r="F1207">
        <v>13</v>
      </c>
      <c r="G1207" t="s">
        <v>3394</v>
      </c>
      <c r="H1207" t="s">
        <v>3395</v>
      </c>
      <c r="I1207" t="s">
        <v>3396</v>
      </c>
      <c r="J1207" t="s">
        <v>3397</v>
      </c>
      <c r="K1207" t="s">
        <v>3398</v>
      </c>
      <c r="L1207">
        <v>0</v>
      </c>
      <c r="M1207">
        <v>1</v>
      </c>
      <c r="N1207">
        <v>25</v>
      </c>
      <c r="O1207">
        <f t="shared" si="56"/>
        <v>24</v>
      </c>
    </row>
    <row r="1208" spans="1:15" x14ac:dyDescent="0.25">
      <c r="A1208" s="4">
        <f t="shared" si="54"/>
        <v>31771</v>
      </c>
      <c r="B1208" s="4" t="str">
        <f t="shared" si="55"/>
        <v>1980s</v>
      </c>
      <c r="C1208">
        <v>1986</v>
      </c>
      <c r="D1208" t="s">
        <v>2442</v>
      </c>
      <c r="E1208" t="s">
        <v>2443</v>
      </c>
      <c r="F1208">
        <v>25</v>
      </c>
      <c r="G1208" t="s">
        <v>1007</v>
      </c>
      <c r="H1208" t="s">
        <v>52</v>
      </c>
      <c r="I1208" t="s">
        <v>356</v>
      </c>
      <c r="J1208" t="s">
        <v>3399</v>
      </c>
      <c r="K1208" t="s">
        <v>3400</v>
      </c>
      <c r="L1208">
        <v>0</v>
      </c>
      <c r="M1208">
        <v>63</v>
      </c>
      <c r="N1208">
        <v>106</v>
      </c>
      <c r="O1208">
        <f t="shared" si="56"/>
        <v>43</v>
      </c>
    </row>
    <row r="1209" spans="1:15" x14ac:dyDescent="0.25">
      <c r="A1209" s="4">
        <f t="shared" si="54"/>
        <v>38332</v>
      </c>
      <c r="B1209" s="4" t="str">
        <f t="shared" si="55"/>
        <v>2000s</v>
      </c>
      <c r="C1209">
        <v>2004</v>
      </c>
      <c r="D1209" t="s">
        <v>2442</v>
      </c>
      <c r="E1209" t="s">
        <v>2443</v>
      </c>
      <c r="F1209">
        <v>11</v>
      </c>
      <c r="G1209" t="s">
        <v>1007</v>
      </c>
      <c r="H1209" t="s">
        <v>102</v>
      </c>
      <c r="I1209" t="s">
        <v>3401</v>
      </c>
      <c r="J1209" t="s">
        <v>3402</v>
      </c>
      <c r="K1209" t="s">
        <v>3403</v>
      </c>
      <c r="L1209">
        <v>0</v>
      </c>
      <c r="M1209">
        <v>1</v>
      </c>
      <c r="N1209">
        <v>7</v>
      </c>
      <c r="O1209">
        <f t="shared" si="56"/>
        <v>6</v>
      </c>
    </row>
    <row r="1210" spans="1:15" x14ac:dyDescent="0.25">
      <c r="A1210" s="4">
        <f t="shared" si="54"/>
        <v>20820</v>
      </c>
      <c r="B1210" s="4" t="str">
        <f t="shared" si="55"/>
        <v>1950s</v>
      </c>
      <c r="C1210">
        <v>1956</v>
      </c>
      <c r="D1210" t="s">
        <v>2442</v>
      </c>
      <c r="E1210" t="s">
        <v>2443</v>
      </c>
      <c r="F1210">
        <v>31</v>
      </c>
      <c r="G1210" t="s">
        <v>1007</v>
      </c>
      <c r="H1210" t="s">
        <v>244</v>
      </c>
      <c r="I1210" t="s">
        <v>3404</v>
      </c>
      <c r="J1210" t="s">
        <v>1010</v>
      </c>
      <c r="K1210" t="s">
        <v>3405</v>
      </c>
      <c r="L1210">
        <v>0</v>
      </c>
      <c r="M1210">
        <v>12</v>
      </c>
      <c r="N1210">
        <v>38</v>
      </c>
      <c r="O1210">
        <f t="shared" si="56"/>
        <v>26</v>
      </c>
    </row>
    <row r="1211" spans="1:15" x14ac:dyDescent="0.25">
      <c r="A1211" s="4">
        <f t="shared" si="54"/>
        <v>32498</v>
      </c>
      <c r="B1211" s="4" t="str">
        <f t="shared" si="55"/>
        <v>1980s</v>
      </c>
      <c r="C1211">
        <v>1988</v>
      </c>
      <c r="D1211" t="s">
        <v>2442</v>
      </c>
      <c r="E1211" t="s">
        <v>2443</v>
      </c>
      <c r="F1211">
        <v>21</v>
      </c>
      <c r="G1211" t="s">
        <v>1012</v>
      </c>
      <c r="H1211" t="s">
        <v>52</v>
      </c>
      <c r="I1211" t="s">
        <v>53</v>
      </c>
      <c r="J1211" t="s">
        <v>3406</v>
      </c>
      <c r="K1211" t="s">
        <v>94</v>
      </c>
      <c r="L1211">
        <v>11</v>
      </c>
      <c r="M1211">
        <v>259</v>
      </c>
      <c r="N1211">
        <v>259</v>
      </c>
      <c r="O1211">
        <f t="shared" si="56"/>
        <v>0</v>
      </c>
    </row>
    <row r="1212" spans="1:15" x14ac:dyDescent="0.25">
      <c r="A1212" s="4">
        <f t="shared" si="54"/>
        <v>16057</v>
      </c>
      <c r="B1212" s="4" t="str">
        <f t="shared" si="55"/>
        <v>1940s</v>
      </c>
      <c r="C1212">
        <v>1943</v>
      </c>
      <c r="D1212" t="s">
        <v>2442</v>
      </c>
      <c r="E1212" t="s">
        <v>2443</v>
      </c>
      <c r="F1212">
        <v>17</v>
      </c>
      <c r="G1212" t="s">
        <v>1012</v>
      </c>
      <c r="H1212" t="s">
        <v>244</v>
      </c>
      <c r="I1212" t="s">
        <v>3407</v>
      </c>
      <c r="J1212" t="s">
        <v>3408</v>
      </c>
      <c r="K1212" t="s">
        <v>1019</v>
      </c>
      <c r="L1212">
        <v>0</v>
      </c>
      <c r="M1212">
        <v>10</v>
      </c>
      <c r="N1212">
        <v>10</v>
      </c>
      <c r="O1212">
        <f t="shared" si="56"/>
        <v>0</v>
      </c>
    </row>
    <row r="1213" spans="1:15" x14ac:dyDescent="0.25">
      <c r="A1213" s="4">
        <f t="shared" si="54"/>
        <v>34312</v>
      </c>
      <c r="B1213" s="4" t="str">
        <f t="shared" si="55"/>
        <v>1990s</v>
      </c>
      <c r="C1213">
        <v>1993</v>
      </c>
      <c r="D1213" t="s">
        <v>2442</v>
      </c>
      <c r="E1213" t="s">
        <v>2443</v>
      </c>
      <c r="F1213">
        <v>9</v>
      </c>
      <c r="G1213" t="s">
        <v>1020</v>
      </c>
      <c r="H1213" t="s">
        <v>3409</v>
      </c>
      <c r="I1213" t="s">
        <v>3410</v>
      </c>
      <c r="J1213" t="s">
        <v>1022</v>
      </c>
      <c r="K1213" t="s">
        <v>3411</v>
      </c>
      <c r="L1213">
        <v>0</v>
      </c>
      <c r="M1213">
        <v>3</v>
      </c>
      <c r="N1213">
        <v>3</v>
      </c>
      <c r="O1213">
        <f t="shared" si="56"/>
        <v>0</v>
      </c>
    </row>
    <row r="1214" spans="1:15" x14ac:dyDescent="0.25">
      <c r="A1214" s="4">
        <f t="shared" si="54"/>
        <v>28847</v>
      </c>
      <c r="B1214" s="4" t="str">
        <f t="shared" si="55"/>
        <v>1970s</v>
      </c>
      <c r="C1214">
        <v>1978</v>
      </c>
      <c r="D1214" t="s">
        <v>2442</v>
      </c>
      <c r="E1214" t="s">
        <v>2443</v>
      </c>
      <c r="F1214">
        <v>23</v>
      </c>
      <c r="G1214" t="s">
        <v>3412</v>
      </c>
      <c r="H1214" t="s">
        <v>87</v>
      </c>
      <c r="I1214" t="s">
        <v>352</v>
      </c>
      <c r="J1214" t="s">
        <v>3413</v>
      </c>
      <c r="K1214" t="s">
        <v>3414</v>
      </c>
      <c r="L1214">
        <v>0</v>
      </c>
      <c r="M1214">
        <v>108</v>
      </c>
      <c r="N1214">
        <v>129</v>
      </c>
      <c r="O1214">
        <f t="shared" si="56"/>
        <v>21</v>
      </c>
    </row>
    <row r="1215" spans="1:15" x14ac:dyDescent="0.25">
      <c r="A1215" s="4">
        <f t="shared" si="54"/>
        <v>20070</v>
      </c>
      <c r="B1215" s="4" t="str">
        <f t="shared" si="55"/>
        <v>1950s</v>
      </c>
      <c r="C1215">
        <v>1954</v>
      </c>
      <c r="D1215" t="s">
        <v>2442</v>
      </c>
      <c r="E1215" t="s">
        <v>2443</v>
      </c>
      <c r="F1215">
        <v>12</v>
      </c>
      <c r="G1215" t="s">
        <v>3415</v>
      </c>
      <c r="H1215" t="s">
        <v>18</v>
      </c>
      <c r="I1215" t="s">
        <v>3416</v>
      </c>
      <c r="J1215" t="s">
        <v>3417</v>
      </c>
      <c r="K1215" t="s">
        <v>3418</v>
      </c>
      <c r="L1215">
        <v>0</v>
      </c>
      <c r="M1215">
        <v>4</v>
      </c>
      <c r="N1215">
        <v>4</v>
      </c>
      <c r="O1215">
        <f t="shared" si="56"/>
        <v>0</v>
      </c>
    </row>
    <row r="1216" spans="1:15" x14ac:dyDescent="0.25">
      <c r="A1216" s="4">
        <f t="shared" si="54"/>
        <v>27375</v>
      </c>
      <c r="B1216" s="4" t="str">
        <f t="shared" si="55"/>
        <v>1970s</v>
      </c>
      <c r="C1216">
        <v>1974</v>
      </c>
      <c r="D1216" t="s">
        <v>2442</v>
      </c>
      <c r="E1216" t="s">
        <v>2443</v>
      </c>
      <c r="F1216">
        <v>12</v>
      </c>
      <c r="G1216" t="s">
        <v>1032</v>
      </c>
      <c r="H1216" t="s">
        <v>2406</v>
      </c>
      <c r="I1216" t="s">
        <v>3419</v>
      </c>
      <c r="J1216" t="s">
        <v>3420</v>
      </c>
      <c r="K1216" t="s">
        <v>3421</v>
      </c>
      <c r="L1216">
        <v>0</v>
      </c>
      <c r="M1216">
        <v>54</v>
      </c>
      <c r="N1216">
        <v>54</v>
      </c>
      <c r="O1216">
        <f t="shared" si="56"/>
        <v>0</v>
      </c>
    </row>
    <row r="1217" spans="1:15" x14ac:dyDescent="0.25">
      <c r="A1217" s="4">
        <f t="shared" si="54"/>
        <v>27019</v>
      </c>
      <c r="B1217" s="4" t="str">
        <f t="shared" si="55"/>
        <v>1970s</v>
      </c>
      <c r="C1217">
        <v>1973</v>
      </c>
      <c r="D1217" t="s">
        <v>2442</v>
      </c>
      <c r="E1217" t="s">
        <v>2443</v>
      </c>
      <c r="F1217">
        <v>21</v>
      </c>
      <c r="G1217" t="s">
        <v>1032</v>
      </c>
      <c r="H1217" t="s">
        <v>2406</v>
      </c>
      <c r="I1217" t="s">
        <v>3422</v>
      </c>
      <c r="J1217" t="s">
        <v>3423</v>
      </c>
      <c r="K1217" t="s">
        <v>3421</v>
      </c>
      <c r="L1217">
        <v>0</v>
      </c>
      <c r="M1217">
        <v>20</v>
      </c>
      <c r="N1217">
        <v>20</v>
      </c>
      <c r="O1217">
        <f t="shared" si="56"/>
        <v>0</v>
      </c>
    </row>
    <row r="1218" spans="1:15" x14ac:dyDescent="0.25">
      <c r="A1218" s="4">
        <f t="shared" si="54"/>
        <v>20440</v>
      </c>
      <c r="B1218" s="4" t="str">
        <f t="shared" si="55"/>
        <v>1950s</v>
      </c>
      <c r="C1218">
        <v>1955</v>
      </c>
      <c r="D1218" t="s">
        <v>2442</v>
      </c>
      <c r="E1218" t="s">
        <v>2443</v>
      </c>
      <c r="F1218">
        <v>17</v>
      </c>
      <c r="G1218" t="s">
        <v>1032</v>
      </c>
      <c r="H1218" t="s">
        <v>151</v>
      </c>
      <c r="I1218" t="s">
        <v>3424</v>
      </c>
      <c r="J1218" t="s">
        <v>3425</v>
      </c>
      <c r="K1218" t="s">
        <v>3426</v>
      </c>
      <c r="L1218">
        <v>0</v>
      </c>
      <c r="M1218">
        <v>2</v>
      </c>
      <c r="N1218">
        <v>2</v>
      </c>
      <c r="O1218">
        <f t="shared" si="56"/>
        <v>0</v>
      </c>
    </row>
    <row r="1219" spans="1:15" x14ac:dyDescent="0.25">
      <c r="A1219" s="4">
        <f t="shared" ref="A1219:A1282" si="57">DATE(C1219, MONTH(E1219&amp;1),F1219)</f>
        <v>41248</v>
      </c>
      <c r="B1219" s="4" t="str">
        <f t="shared" ref="B1219:B1282" si="58">FLOOR(C1219,10)&amp;"s"</f>
        <v>2010s</v>
      </c>
      <c r="C1219">
        <v>2012</v>
      </c>
      <c r="D1219" t="s">
        <v>2442</v>
      </c>
      <c r="E1219" t="s">
        <v>2443</v>
      </c>
      <c r="F1219">
        <v>5</v>
      </c>
      <c r="G1219" t="s">
        <v>1032</v>
      </c>
      <c r="H1219" t="s">
        <v>18</v>
      </c>
      <c r="I1219" t="s">
        <v>3427</v>
      </c>
      <c r="J1219" t="s">
        <v>3428</v>
      </c>
      <c r="K1219" t="s">
        <v>3429</v>
      </c>
      <c r="L1219">
        <v>0</v>
      </c>
      <c r="M1219">
        <v>11</v>
      </c>
      <c r="N1219">
        <v>11</v>
      </c>
      <c r="O1219">
        <f t="shared" ref="O1219:O1282" si="59">(N1219-M1219)</f>
        <v>0</v>
      </c>
    </row>
    <row r="1220" spans="1:15" x14ac:dyDescent="0.25">
      <c r="A1220" s="4">
        <f t="shared" si="57"/>
        <v>27026</v>
      </c>
      <c r="B1220" s="4" t="str">
        <f t="shared" si="58"/>
        <v>1970s</v>
      </c>
      <c r="C1220">
        <v>1973</v>
      </c>
      <c r="D1220" t="s">
        <v>2442</v>
      </c>
      <c r="E1220" t="s">
        <v>2443</v>
      </c>
      <c r="F1220">
        <v>28</v>
      </c>
      <c r="G1220" t="s">
        <v>1032</v>
      </c>
      <c r="H1220" t="s">
        <v>18</v>
      </c>
      <c r="I1220" t="s">
        <v>1268</v>
      </c>
      <c r="J1220" t="s">
        <v>3430</v>
      </c>
      <c r="K1220" t="s">
        <v>3431</v>
      </c>
      <c r="L1220">
        <v>0</v>
      </c>
      <c r="M1220">
        <v>1</v>
      </c>
      <c r="N1220">
        <v>25</v>
      </c>
      <c r="O1220">
        <f t="shared" si="59"/>
        <v>24</v>
      </c>
    </row>
    <row r="1221" spans="1:15" x14ac:dyDescent="0.25">
      <c r="A1221" s="4">
        <f t="shared" si="57"/>
        <v>23722</v>
      </c>
      <c r="B1221" s="4" t="str">
        <f t="shared" si="58"/>
        <v>1960s</v>
      </c>
      <c r="C1221">
        <v>1964</v>
      </c>
      <c r="D1221" t="s">
        <v>2442</v>
      </c>
      <c r="E1221" t="s">
        <v>2443</v>
      </c>
      <c r="F1221">
        <v>11</v>
      </c>
      <c r="G1221" t="s">
        <v>1032</v>
      </c>
      <c r="H1221" t="s">
        <v>442</v>
      </c>
      <c r="I1221" t="s">
        <v>3432</v>
      </c>
      <c r="J1221" t="s">
        <v>2246</v>
      </c>
      <c r="K1221" t="s">
        <v>3421</v>
      </c>
      <c r="L1221">
        <v>0</v>
      </c>
      <c r="M1221">
        <v>38</v>
      </c>
      <c r="N1221">
        <v>38</v>
      </c>
      <c r="O1221">
        <f t="shared" si="59"/>
        <v>0</v>
      </c>
    </row>
    <row r="1222" spans="1:15" x14ac:dyDescent="0.25">
      <c r="A1222" s="4">
        <f t="shared" si="57"/>
        <v>24087</v>
      </c>
      <c r="B1222" s="4" t="str">
        <f t="shared" si="58"/>
        <v>1960s</v>
      </c>
      <c r="C1222">
        <v>1965</v>
      </c>
      <c r="D1222" t="s">
        <v>2442</v>
      </c>
      <c r="E1222" t="s">
        <v>2443</v>
      </c>
      <c r="F1222">
        <v>11</v>
      </c>
      <c r="G1222" t="s">
        <v>1032</v>
      </c>
      <c r="H1222" t="s">
        <v>442</v>
      </c>
      <c r="I1222" t="s">
        <v>3433</v>
      </c>
      <c r="J1222" t="s">
        <v>3434</v>
      </c>
      <c r="K1222" t="s">
        <v>1051</v>
      </c>
      <c r="L1222">
        <v>0</v>
      </c>
      <c r="M1222">
        <v>85</v>
      </c>
      <c r="N1222">
        <v>85</v>
      </c>
      <c r="O1222">
        <f t="shared" si="59"/>
        <v>0</v>
      </c>
    </row>
    <row r="1223" spans="1:15" x14ac:dyDescent="0.25">
      <c r="A1223" s="4">
        <f t="shared" si="57"/>
        <v>12402</v>
      </c>
      <c r="B1223" s="4" t="str">
        <f t="shared" si="58"/>
        <v>1930s</v>
      </c>
      <c r="C1223">
        <v>1933</v>
      </c>
      <c r="D1223" t="s">
        <v>2442</v>
      </c>
      <c r="E1223" t="s">
        <v>2443</v>
      </c>
      <c r="F1223">
        <v>14</v>
      </c>
      <c r="G1223" t="s">
        <v>1032</v>
      </c>
      <c r="H1223" t="s">
        <v>383</v>
      </c>
      <c r="I1223" t="s">
        <v>3435</v>
      </c>
      <c r="J1223" t="s">
        <v>3436</v>
      </c>
      <c r="K1223" t="s">
        <v>3437</v>
      </c>
      <c r="L1223">
        <v>0</v>
      </c>
      <c r="M1223">
        <v>5</v>
      </c>
      <c r="N1223">
        <v>6</v>
      </c>
      <c r="O1223">
        <f t="shared" si="59"/>
        <v>1</v>
      </c>
    </row>
    <row r="1224" spans="1:15" x14ac:dyDescent="0.25">
      <c r="A1224" s="4">
        <f t="shared" si="57"/>
        <v>30657</v>
      </c>
      <c r="B1224" s="4" t="str">
        <f t="shared" si="58"/>
        <v>1980s</v>
      </c>
      <c r="C1224">
        <v>1983</v>
      </c>
      <c r="D1224" t="s">
        <v>2442</v>
      </c>
      <c r="E1224" t="s">
        <v>2443</v>
      </c>
      <c r="F1224">
        <v>7</v>
      </c>
      <c r="G1224" t="s">
        <v>1055</v>
      </c>
      <c r="H1224" t="s">
        <v>52</v>
      </c>
      <c r="I1224" t="s">
        <v>68</v>
      </c>
      <c r="J1224" t="s">
        <v>3438</v>
      </c>
      <c r="K1224" t="s">
        <v>3439</v>
      </c>
      <c r="L1224">
        <v>0</v>
      </c>
      <c r="M1224">
        <v>93</v>
      </c>
      <c r="N1224">
        <v>135</v>
      </c>
      <c r="O1224">
        <f t="shared" si="59"/>
        <v>42</v>
      </c>
    </row>
    <row r="1225" spans="1:15" x14ac:dyDescent="0.25">
      <c r="A1225" s="4">
        <f t="shared" si="57"/>
        <v>10224</v>
      </c>
      <c r="B1225" s="4" t="str">
        <f t="shared" si="58"/>
        <v>1920s</v>
      </c>
      <c r="C1225">
        <v>1927</v>
      </c>
      <c r="D1225" t="s">
        <v>2442</v>
      </c>
      <c r="E1225" t="s">
        <v>2443</v>
      </c>
      <c r="F1225">
        <v>28</v>
      </c>
      <c r="G1225" t="s">
        <v>1055</v>
      </c>
      <c r="H1225" t="s">
        <v>1056</v>
      </c>
      <c r="I1225" t="s">
        <v>3440</v>
      </c>
      <c r="J1225" t="s">
        <v>3441</v>
      </c>
      <c r="K1225" t="s">
        <v>1618</v>
      </c>
      <c r="L1225">
        <v>0</v>
      </c>
      <c r="M1225">
        <v>1</v>
      </c>
      <c r="N1225">
        <v>1</v>
      </c>
      <c r="O1225">
        <f t="shared" si="59"/>
        <v>0</v>
      </c>
    </row>
    <row r="1226" spans="1:15" x14ac:dyDescent="0.25">
      <c r="A1226" s="4">
        <f t="shared" si="57"/>
        <v>7664</v>
      </c>
      <c r="B1226" s="4" t="str">
        <f t="shared" si="58"/>
        <v>1920s</v>
      </c>
      <c r="C1226">
        <v>1920</v>
      </c>
      <c r="D1226" t="s">
        <v>2442</v>
      </c>
      <c r="E1226" t="s">
        <v>2443</v>
      </c>
      <c r="F1226">
        <v>24</v>
      </c>
      <c r="G1226" t="s">
        <v>1055</v>
      </c>
      <c r="H1226" t="s">
        <v>1056</v>
      </c>
      <c r="I1226" t="s">
        <v>3442</v>
      </c>
      <c r="J1226" t="s">
        <v>2262</v>
      </c>
      <c r="K1226" t="s">
        <v>1618</v>
      </c>
      <c r="L1226">
        <v>0</v>
      </c>
      <c r="M1226">
        <v>1</v>
      </c>
      <c r="N1226">
        <v>1</v>
      </c>
      <c r="O1226">
        <f t="shared" si="59"/>
        <v>0</v>
      </c>
    </row>
    <row r="1227" spans="1:15" x14ac:dyDescent="0.25">
      <c r="A1227" s="4">
        <f t="shared" si="57"/>
        <v>19697</v>
      </c>
      <c r="B1227" s="4" t="str">
        <f t="shared" si="58"/>
        <v>1950s</v>
      </c>
      <c r="C1227">
        <v>1953</v>
      </c>
      <c r="D1227" t="s">
        <v>2442</v>
      </c>
      <c r="E1227" t="s">
        <v>2443</v>
      </c>
      <c r="F1227">
        <v>4</v>
      </c>
      <c r="G1227" t="s">
        <v>1055</v>
      </c>
      <c r="H1227" t="s">
        <v>1558</v>
      </c>
      <c r="I1227" t="s">
        <v>3443</v>
      </c>
      <c r="J1227" t="s">
        <v>3444</v>
      </c>
      <c r="K1227" t="s">
        <v>1062</v>
      </c>
      <c r="L1227">
        <v>0</v>
      </c>
      <c r="M1227">
        <v>23</v>
      </c>
      <c r="N1227">
        <v>33</v>
      </c>
      <c r="O1227">
        <f t="shared" si="59"/>
        <v>10</v>
      </c>
    </row>
    <row r="1228" spans="1:15" x14ac:dyDescent="0.25">
      <c r="A1228" s="4">
        <f t="shared" si="57"/>
        <v>17890</v>
      </c>
      <c r="B1228" s="4" t="str">
        <f t="shared" si="58"/>
        <v>1940s</v>
      </c>
      <c r="C1228">
        <v>1948</v>
      </c>
      <c r="D1228" t="s">
        <v>2442</v>
      </c>
      <c r="E1228" t="s">
        <v>2443</v>
      </c>
      <c r="F1228">
        <v>23</v>
      </c>
      <c r="G1228" t="s">
        <v>1055</v>
      </c>
      <c r="H1228" t="s">
        <v>18</v>
      </c>
      <c r="I1228" t="s">
        <v>467</v>
      </c>
      <c r="J1228" t="s">
        <v>3438</v>
      </c>
      <c r="K1228" t="s">
        <v>1065</v>
      </c>
      <c r="L1228">
        <v>0</v>
      </c>
      <c r="M1228">
        <v>27</v>
      </c>
      <c r="N1228">
        <v>27</v>
      </c>
      <c r="O1228">
        <f t="shared" si="59"/>
        <v>0</v>
      </c>
    </row>
    <row r="1229" spans="1:15" x14ac:dyDescent="0.25">
      <c r="A1229" s="4">
        <f t="shared" si="57"/>
        <v>21523</v>
      </c>
      <c r="B1229" s="4" t="str">
        <f t="shared" si="58"/>
        <v>1950s</v>
      </c>
      <c r="C1229">
        <v>1958</v>
      </c>
      <c r="D1229" t="s">
        <v>2442</v>
      </c>
      <c r="E1229" t="s">
        <v>2443</v>
      </c>
      <c r="F1229">
        <v>4</v>
      </c>
      <c r="G1229" t="s">
        <v>1055</v>
      </c>
      <c r="H1229" t="s">
        <v>2971</v>
      </c>
      <c r="I1229" t="s">
        <v>3445</v>
      </c>
      <c r="J1229" t="s">
        <v>3446</v>
      </c>
      <c r="K1229" t="s">
        <v>1062</v>
      </c>
      <c r="L1229">
        <v>0</v>
      </c>
      <c r="M1229">
        <v>21</v>
      </c>
      <c r="N1229">
        <v>21</v>
      </c>
      <c r="O1229">
        <f t="shared" si="59"/>
        <v>0</v>
      </c>
    </row>
    <row r="1230" spans="1:15" x14ac:dyDescent="0.25">
      <c r="A1230" s="4">
        <f t="shared" si="57"/>
        <v>27367</v>
      </c>
      <c r="B1230" s="4" t="str">
        <f t="shared" si="58"/>
        <v>1970s</v>
      </c>
      <c r="C1230">
        <v>1974</v>
      </c>
      <c r="D1230" t="s">
        <v>2442</v>
      </c>
      <c r="E1230" t="s">
        <v>2443</v>
      </c>
      <c r="F1230">
        <v>4</v>
      </c>
      <c r="G1230" t="s">
        <v>1073</v>
      </c>
      <c r="H1230" t="s">
        <v>87</v>
      </c>
      <c r="I1230" t="s">
        <v>1382</v>
      </c>
      <c r="J1230" t="s">
        <v>3447</v>
      </c>
      <c r="K1230" t="s">
        <v>3448</v>
      </c>
      <c r="L1230">
        <v>0</v>
      </c>
      <c r="M1230">
        <v>191</v>
      </c>
      <c r="N1230">
        <v>191</v>
      </c>
      <c r="O1230">
        <f t="shared" si="59"/>
        <v>0</v>
      </c>
    </row>
    <row r="1231" spans="1:15" x14ac:dyDescent="0.25">
      <c r="A1231" s="4">
        <f t="shared" si="57"/>
        <v>26273</v>
      </c>
      <c r="B1231" s="4" t="str">
        <f t="shared" si="58"/>
        <v>1970s</v>
      </c>
      <c r="C1231">
        <v>1971</v>
      </c>
      <c r="D1231" t="s">
        <v>2442</v>
      </c>
      <c r="E1231" t="s">
        <v>2443</v>
      </c>
      <c r="F1231">
        <v>6</v>
      </c>
      <c r="G1231" t="s">
        <v>1076</v>
      </c>
      <c r="H1231" t="s">
        <v>368</v>
      </c>
      <c r="I1231" t="s">
        <v>3449</v>
      </c>
      <c r="J1231" t="s">
        <v>3450</v>
      </c>
      <c r="K1231" t="s">
        <v>2286</v>
      </c>
      <c r="L1231">
        <v>0</v>
      </c>
      <c r="M1231">
        <v>10</v>
      </c>
      <c r="N1231">
        <v>42</v>
      </c>
      <c r="O1231">
        <f t="shared" si="59"/>
        <v>32</v>
      </c>
    </row>
    <row r="1232" spans="1:15" x14ac:dyDescent="0.25">
      <c r="A1232" s="4">
        <f t="shared" si="57"/>
        <v>7285</v>
      </c>
      <c r="B1232" s="4" t="str">
        <f t="shared" si="58"/>
        <v>1910s</v>
      </c>
      <c r="C1232">
        <v>1919</v>
      </c>
      <c r="D1232" t="s">
        <v>2442</v>
      </c>
      <c r="E1232" t="s">
        <v>2443</v>
      </c>
      <c r="F1232">
        <v>11</v>
      </c>
      <c r="G1232" t="s">
        <v>3451</v>
      </c>
      <c r="H1232" t="s">
        <v>252</v>
      </c>
      <c r="I1232" t="s">
        <v>3452</v>
      </c>
      <c r="J1232" t="s">
        <v>3453</v>
      </c>
      <c r="K1232" t="s">
        <v>3454</v>
      </c>
      <c r="L1232">
        <v>0</v>
      </c>
      <c r="M1232">
        <v>1</v>
      </c>
      <c r="N1232">
        <v>1</v>
      </c>
      <c r="O1232">
        <f t="shared" si="59"/>
        <v>0</v>
      </c>
    </row>
    <row r="1233" spans="1:15" x14ac:dyDescent="0.25">
      <c r="A1233" s="4">
        <f t="shared" si="57"/>
        <v>33599</v>
      </c>
      <c r="B1233" s="4" t="str">
        <f t="shared" si="58"/>
        <v>1990s</v>
      </c>
      <c r="C1233">
        <v>1991</v>
      </c>
      <c r="D1233" t="s">
        <v>2442</v>
      </c>
      <c r="E1233" t="s">
        <v>2443</v>
      </c>
      <c r="F1233">
        <v>27</v>
      </c>
      <c r="G1233" t="s">
        <v>2289</v>
      </c>
      <c r="H1233" t="s">
        <v>3455</v>
      </c>
      <c r="I1233" t="s">
        <v>3456</v>
      </c>
      <c r="J1233" t="s">
        <v>3457</v>
      </c>
      <c r="K1233" t="s">
        <v>3458</v>
      </c>
      <c r="L1233">
        <v>0</v>
      </c>
      <c r="M1233">
        <v>0</v>
      </c>
      <c r="N1233">
        <v>129</v>
      </c>
      <c r="O1233">
        <f t="shared" si="59"/>
        <v>129</v>
      </c>
    </row>
    <row r="1234" spans="1:15" x14ac:dyDescent="0.25">
      <c r="A1234" s="4">
        <f t="shared" si="57"/>
        <v>19712</v>
      </c>
      <c r="B1234" s="4" t="str">
        <f t="shared" si="58"/>
        <v>1950s</v>
      </c>
      <c r="C1234">
        <v>1953</v>
      </c>
      <c r="D1234" t="s">
        <v>2442</v>
      </c>
      <c r="E1234" t="s">
        <v>2443</v>
      </c>
      <c r="F1234">
        <v>19</v>
      </c>
      <c r="G1234" t="s">
        <v>1084</v>
      </c>
      <c r="H1234" t="s">
        <v>168</v>
      </c>
      <c r="I1234" t="s">
        <v>3459</v>
      </c>
      <c r="J1234" t="s">
        <v>3460</v>
      </c>
      <c r="K1234" t="s">
        <v>451</v>
      </c>
      <c r="L1234">
        <v>0</v>
      </c>
      <c r="M1234">
        <v>1</v>
      </c>
      <c r="N1234">
        <v>44</v>
      </c>
      <c r="O1234">
        <f t="shared" si="59"/>
        <v>43</v>
      </c>
    </row>
    <row r="1235" spans="1:15" x14ac:dyDescent="0.25">
      <c r="A1235" s="4">
        <f t="shared" si="57"/>
        <v>12773</v>
      </c>
      <c r="B1235" s="4" t="str">
        <f t="shared" si="58"/>
        <v>1930s</v>
      </c>
      <c r="C1235">
        <v>1934</v>
      </c>
      <c r="D1235" t="s">
        <v>2442</v>
      </c>
      <c r="E1235" t="s">
        <v>2443</v>
      </c>
      <c r="F1235">
        <v>20</v>
      </c>
      <c r="G1235" t="s">
        <v>1091</v>
      </c>
      <c r="H1235" t="s">
        <v>18</v>
      </c>
      <c r="I1235" t="s">
        <v>910</v>
      </c>
      <c r="J1235" t="s">
        <v>3461</v>
      </c>
      <c r="K1235" t="s">
        <v>483</v>
      </c>
      <c r="L1235">
        <v>0</v>
      </c>
      <c r="M1235">
        <v>7</v>
      </c>
      <c r="N1235">
        <v>7</v>
      </c>
      <c r="O1235">
        <f t="shared" si="59"/>
        <v>0</v>
      </c>
    </row>
    <row r="1236" spans="1:15" x14ac:dyDescent="0.25">
      <c r="A1236" s="4">
        <f t="shared" si="57"/>
        <v>19350</v>
      </c>
      <c r="B1236" s="4" t="str">
        <f t="shared" si="58"/>
        <v>1950s</v>
      </c>
      <c r="C1236">
        <v>1952</v>
      </c>
      <c r="D1236" t="s">
        <v>2442</v>
      </c>
      <c r="E1236" t="s">
        <v>2443</v>
      </c>
      <c r="F1236">
        <v>22</v>
      </c>
      <c r="G1236" t="s">
        <v>1091</v>
      </c>
      <c r="H1236" t="s">
        <v>18</v>
      </c>
      <c r="I1236" t="s">
        <v>2591</v>
      </c>
      <c r="J1236" t="s">
        <v>3462</v>
      </c>
      <c r="K1236" t="s">
        <v>3463</v>
      </c>
      <c r="L1236">
        <v>0</v>
      </c>
      <c r="M1236">
        <v>9</v>
      </c>
      <c r="N1236">
        <v>0</v>
      </c>
      <c r="O1236">
        <f t="shared" si="59"/>
        <v>-9</v>
      </c>
    </row>
    <row r="1237" spans="1:15" x14ac:dyDescent="0.25">
      <c r="A1237" s="4">
        <f t="shared" si="57"/>
        <v>19714</v>
      </c>
      <c r="B1237" s="4" t="str">
        <f t="shared" si="58"/>
        <v>1950s</v>
      </c>
      <c r="C1237">
        <v>1953</v>
      </c>
      <c r="D1237" t="s">
        <v>2442</v>
      </c>
      <c r="E1237" t="s">
        <v>2443</v>
      </c>
      <c r="F1237">
        <v>21</v>
      </c>
      <c r="G1237" t="s">
        <v>1091</v>
      </c>
      <c r="H1237" t="s">
        <v>18</v>
      </c>
      <c r="I1237" t="s">
        <v>3464</v>
      </c>
      <c r="J1237" t="s">
        <v>3465</v>
      </c>
      <c r="K1237" t="s">
        <v>3466</v>
      </c>
      <c r="L1237">
        <v>0</v>
      </c>
      <c r="M1237">
        <v>9</v>
      </c>
      <c r="N1237">
        <v>15</v>
      </c>
      <c r="O1237">
        <f t="shared" si="59"/>
        <v>6</v>
      </c>
    </row>
    <row r="1238" spans="1:15" x14ac:dyDescent="0.25">
      <c r="A1238" s="4">
        <f t="shared" si="57"/>
        <v>37611</v>
      </c>
      <c r="B1238" s="4" t="str">
        <f t="shared" si="58"/>
        <v>2000s</v>
      </c>
      <c r="C1238">
        <v>2002</v>
      </c>
      <c r="D1238" t="s">
        <v>2442</v>
      </c>
      <c r="E1238" t="s">
        <v>2443</v>
      </c>
      <c r="F1238">
        <v>21</v>
      </c>
      <c r="G1238" t="s">
        <v>1096</v>
      </c>
      <c r="H1238" t="s">
        <v>3467</v>
      </c>
      <c r="I1238" t="s">
        <v>3468</v>
      </c>
      <c r="J1238" t="s">
        <v>3469</v>
      </c>
      <c r="K1238" t="s">
        <v>3470</v>
      </c>
      <c r="L1238">
        <v>0</v>
      </c>
      <c r="M1238">
        <v>2</v>
      </c>
      <c r="N1238">
        <v>2</v>
      </c>
      <c r="O1238">
        <f t="shared" si="59"/>
        <v>0</v>
      </c>
    </row>
    <row r="1239" spans="1:15" x14ac:dyDescent="0.25">
      <c r="A1239" s="4">
        <f t="shared" si="57"/>
        <v>33601</v>
      </c>
      <c r="B1239" s="4" t="str">
        <f t="shared" si="58"/>
        <v>1990s</v>
      </c>
      <c r="C1239">
        <v>1991</v>
      </c>
      <c r="D1239" t="s">
        <v>2442</v>
      </c>
      <c r="E1239" t="s">
        <v>2443</v>
      </c>
      <c r="F1239">
        <v>29</v>
      </c>
      <c r="G1239" t="s">
        <v>1096</v>
      </c>
      <c r="H1239" t="s">
        <v>52</v>
      </c>
      <c r="I1239" t="s">
        <v>53</v>
      </c>
      <c r="J1239" t="s">
        <v>3471</v>
      </c>
      <c r="K1239" t="s">
        <v>1482</v>
      </c>
      <c r="L1239">
        <v>0</v>
      </c>
      <c r="M1239">
        <v>5</v>
      </c>
      <c r="N1239">
        <v>5</v>
      </c>
      <c r="O1239">
        <f t="shared" si="59"/>
        <v>0</v>
      </c>
    </row>
    <row r="1240" spans="1:15" x14ac:dyDescent="0.25">
      <c r="A1240" s="4">
        <f t="shared" si="57"/>
        <v>17879</v>
      </c>
      <c r="B1240" s="4" t="str">
        <f t="shared" si="58"/>
        <v>1940s</v>
      </c>
      <c r="C1240">
        <v>1948</v>
      </c>
      <c r="D1240" t="s">
        <v>2442</v>
      </c>
      <c r="E1240" t="s">
        <v>2443</v>
      </c>
      <c r="F1240">
        <v>12</v>
      </c>
      <c r="G1240" t="s">
        <v>1096</v>
      </c>
      <c r="H1240" t="s">
        <v>18</v>
      </c>
      <c r="I1240" t="s">
        <v>2591</v>
      </c>
      <c r="J1240" t="s">
        <v>2301</v>
      </c>
      <c r="K1240" t="s">
        <v>290</v>
      </c>
      <c r="L1240">
        <v>0</v>
      </c>
      <c r="M1240">
        <v>2</v>
      </c>
      <c r="N1240">
        <v>10</v>
      </c>
      <c r="O1240">
        <f t="shared" si="59"/>
        <v>8</v>
      </c>
    </row>
    <row r="1241" spans="1:15" x14ac:dyDescent="0.25">
      <c r="A1241" s="4">
        <f t="shared" si="57"/>
        <v>19358</v>
      </c>
      <c r="B1241" s="4" t="str">
        <f t="shared" si="58"/>
        <v>1950s</v>
      </c>
      <c r="C1241">
        <v>1952</v>
      </c>
      <c r="D1241" t="s">
        <v>2442</v>
      </c>
      <c r="E1241" t="s">
        <v>2443</v>
      </c>
      <c r="F1241">
        <v>30</v>
      </c>
      <c r="G1241" t="s">
        <v>1096</v>
      </c>
      <c r="H1241" t="s">
        <v>18</v>
      </c>
      <c r="I1241" t="s">
        <v>3291</v>
      </c>
      <c r="J1241" t="s">
        <v>3472</v>
      </c>
      <c r="K1241" t="s">
        <v>949</v>
      </c>
      <c r="L1241">
        <v>0</v>
      </c>
      <c r="M1241">
        <v>2</v>
      </c>
      <c r="N1241">
        <v>10</v>
      </c>
      <c r="O1241">
        <f t="shared" si="59"/>
        <v>8</v>
      </c>
    </row>
    <row r="1242" spans="1:15" x14ac:dyDescent="0.25">
      <c r="A1242" s="4">
        <f t="shared" si="57"/>
        <v>29560</v>
      </c>
      <c r="B1242" s="4" t="str">
        <f t="shared" si="58"/>
        <v>1980s</v>
      </c>
      <c r="C1242">
        <v>1980</v>
      </c>
      <c r="D1242" t="s">
        <v>2442</v>
      </c>
      <c r="E1242" t="s">
        <v>2443</v>
      </c>
      <c r="F1242">
        <v>5</v>
      </c>
      <c r="G1242" t="s">
        <v>2305</v>
      </c>
      <c r="H1242" t="s">
        <v>1286</v>
      </c>
      <c r="I1242" t="s">
        <v>3473</v>
      </c>
      <c r="J1242" t="s">
        <v>3474</v>
      </c>
      <c r="K1242" t="s">
        <v>3475</v>
      </c>
      <c r="L1242">
        <v>0</v>
      </c>
      <c r="M1242">
        <v>10</v>
      </c>
      <c r="N1242">
        <v>10</v>
      </c>
      <c r="O1242">
        <f t="shared" si="59"/>
        <v>0</v>
      </c>
    </row>
    <row r="1243" spans="1:15" x14ac:dyDescent="0.25">
      <c r="A1243" s="4">
        <f t="shared" si="57"/>
        <v>17512</v>
      </c>
      <c r="B1243" s="4" t="str">
        <f t="shared" si="58"/>
        <v>1940s</v>
      </c>
      <c r="C1243">
        <v>1947</v>
      </c>
      <c r="D1243" t="s">
        <v>2442</v>
      </c>
      <c r="E1243" t="s">
        <v>2443</v>
      </c>
      <c r="F1243">
        <v>11</v>
      </c>
      <c r="G1243" t="s">
        <v>1104</v>
      </c>
      <c r="H1243" t="s">
        <v>18</v>
      </c>
      <c r="I1243" t="s">
        <v>1115</v>
      </c>
      <c r="J1243" t="s">
        <v>2310</v>
      </c>
      <c r="K1243" t="s">
        <v>358</v>
      </c>
      <c r="L1243">
        <v>0</v>
      </c>
      <c r="M1243">
        <v>20</v>
      </c>
      <c r="N1243">
        <v>20</v>
      </c>
      <c r="O1243">
        <f t="shared" si="59"/>
        <v>0</v>
      </c>
    </row>
    <row r="1244" spans="1:15" x14ac:dyDescent="0.25">
      <c r="A1244" s="4">
        <f t="shared" si="57"/>
        <v>10585</v>
      </c>
      <c r="B1244" s="4" t="str">
        <f t="shared" si="58"/>
        <v>1920s</v>
      </c>
      <c r="C1244">
        <v>1928</v>
      </c>
      <c r="D1244" t="s">
        <v>2442</v>
      </c>
      <c r="E1244" t="s">
        <v>2443</v>
      </c>
      <c r="F1244">
        <v>23</v>
      </c>
      <c r="G1244" t="s">
        <v>1104</v>
      </c>
      <c r="H1244" t="s">
        <v>442</v>
      </c>
      <c r="I1244" t="s">
        <v>3476</v>
      </c>
      <c r="J1244" t="s">
        <v>3477</v>
      </c>
      <c r="K1244" t="s">
        <v>3478</v>
      </c>
      <c r="L1244">
        <v>0</v>
      </c>
      <c r="M1244">
        <v>4</v>
      </c>
      <c r="N1244">
        <v>4</v>
      </c>
      <c r="O1244">
        <f t="shared" si="59"/>
        <v>0</v>
      </c>
    </row>
    <row r="1245" spans="1:15" x14ac:dyDescent="0.25">
      <c r="A1245" s="4">
        <f t="shared" si="57"/>
        <v>12775</v>
      </c>
      <c r="B1245" s="4" t="str">
        <f t="shared" si="58"/>
        <v>1930s</v>
      </c>
      <c r="C1245">
        <v>1934</v>
      </c>
      <c r="D1245" t="s">
        <v>2442</v>
      </c>
      <c r="E1245" t="s">
        <v>2443</v>
      </c>
      <c r="F1245">
        <v>22</v>
      </c>
      <c r="G1245" t="s">
        <v>1104</v>
      </c>
      <c r="H1245" t="s">
        <v>3479</v>
      </c>
      <c r="I1245" t="s">
        <v>3480</v>
      </c>
      <c r="J1245" t="s">
        <v>3481</v>
      </c>
      <c r="K1245" t="s">
        <v>1508</v>
      </c>
      <c r="L1245">
        <v>0</v>
      </c>
      <c r="M1245">
        <v>1</v>
      </c>
      <c r="N1245">
        <v>1</v>
      </c>
      <c r="O1245">
        <f t="shared" si="59"/>
        <v>0</v>
      </c>
    </row>
    <row r="1246" spans="1:15" x14ac:dyDescent="0.25">
      <c r="A1246" s="4">
        <f t="shared" si="57"/>
        <v>39793</v>
      </c>
      <c r="B1246" s="4" t="str">
        <f t="shared" si="58"/>
        <v>2000s</v>
      </c>
      <c r="C1246">
        <v>2008</v>
      </c>
      <c r="D1246" t="s">
        <v>2442</v>
      </c>
      <c r="E1246" t="s">
        <v>2443</v>
      </c>
      <c r="F1246">
        <v>11</v>
      </c>
      <c r="G1246" t="s">
        <v>1108</v>
      </c>
      <c r="H1246" t="s">
        <v>775</v>
      </c>
      <c r="I1246" t="s">
        <v>3482</v>
      </c>
      <c r="J1246" t="s">
        <v>3483</v>
      </c>
      <c r="K1246" t="s">
        <v>3484</v>
      </c>
      <c r="L1246">
        <v>0</v>
      </c>
      <c r="M1246">
        <v>3</v>
      </c>
      <c r="N1246">
        <v>3</v>
      </c>
      <c r="O1246">
        <f t="shared" si="59"/>
        <v>0</v>
      </c>
    </row>
    <row r="1247" spans="1:15" x14ac:dyDescent="0.25">
      <c r="A1247" s="4">
        <f t="shared" si="57"/>
        <v>31412</v>
      </c>
      <c r="B1247" s="4" t="str">
        <f t="shared" si="58"/>
        <v>1980s</v>
      </c>
      <c r="C1247">
        <v>1985</v>
      </c>
      <c r="D1247" t="s">
        <v>2442</v>
      </c>
      <c r="E1247" t="s">
        <v>2443</v>
      </c>
      <c r="F1247">
        <v>31</v>
      </c>
      <c r="G1247" t="s">
        <v>1108</v>
      </c>
      <c r="H1247" t="s">
        <v>18</v>
      </c>
      <c r="I1247" t="s">
        <v>3485</v>
      </c>
      <c r="J1247" t="s">
        <v>3486</v>
      </c>
      <c r="K1247" t="s">
        <v>604</v>
      </c>
      <c r="L1247">
        <v>0</v>
      </c>
      <c r="M1247">
        <v>7</v>
      </c>
      <c r="N1247">
        <v>9</v>
      </c>
      <c r="O1247">
        <f t="shared" si="59"/>
        <v>2</v>
      </c>
    </row>
    <row r="1248" spans="1:15" x14ac:dyDescent="0.25">
      <c r="A1248" s="4">
        <f t="shared" si="57"/>
        <v>10563</v>
      </c>
      <c r="B1248" s="4" t="str">
        <f t="shared" si="58"/>
        <v>1920s</v>
      </c>
      <c r="C1248">
        <v>1928</v>
      </c>
      <c r="D1248" t="s">
        <v>2442</v>
      </c>
      <c r="E1248" t="s">
        <v>2443</v>
      </c>
      <c r="F1248">
        <v>1</v>
      </c>
      <c r="G1248" t="s">
        <v>1108</v>
      </c>
      <c r="H1248" t="s">
        <v>236</v>
      </c>
      <c r="I1248" t="s">
        <v>1325</v>
      </c>
      <c r="J1248" t="s">
        <v>3487</v>
      </c>
      <c r="K1248" t="s">
        <v>3488</v>
      </c>
      <c r="L1248">
        <v>0</v>
      </c>
      <c r="M1248">
        <v>5</v>
      </c>
      <c r="N1248">
        <v>5</v>
      </c>
      <c r="O1248">
        <f t="shared" si="59"/>
        <v>0</v>
      </c>
    </row>
    <row r="1249" spans="1:15" x14ac:dyDescent="0.25">
      <c r="A1249" s="4">
        <f t="shared" si="57"/>
        <v>12037</v>
      </c>
      <c r="B1249" s="4" t="str">
        <f t="shared" si="58"/>
        <v>1930s</v>
      </c>
      <c r="C1249">
        <v>1932</v>
      </c>
      <c r="D1249" t="s">
        <v>2442</v>
      </c>
      <c r="E1249" t="s">
        <v>2443</v>
      </c>
      <c r="F1249">
        <v>14</v>
      </c>
      <c r="G1249" t="s">
        <v>1108</v>
      </c>
      <c r="H1249" t="s">
        <v>236</v>
      </c>
      <c r="I1249" t="s">
        <v>3489</v>
      </c>
      <c r="J1249" t="s">
        <v>3490</v>
      </c>
      <c r="K1249" t="s">
        <v>912</v>
      </c>
      <c r="L1249">
        <v>0</v>
      </c>
      <c r="M1249">
        <v>2</v>
      </c>
      <c r="N1249">
        <v>2</v>
      </c>
      <c r="O1249">
        <f t="shared" si="59"/>
        <v>0</v>
      </c>
    </row>
    <row r="1250" spans="1:15" x14ac:dyDescent="0.25">
      <c r="A1250" s="4">
        <f t="shared" si="57"/>
        <v>13507</v>
      </c>
      <c r="B1250" s="4" t="str">
        <f t="shared" si="58"/>
        <v>1930s</v>
      </c>
      <c r="C1250">
        <v>1936</v>
      </c>
      <c r="D1250" t="s">
        <v>2442</v>
      </c>
      <c r="E1250" t="s">
        <v>2443</v>
      </c>
      <c r="F1250">
        <v>23</v>
      </c>
      <c r="G1250" t="s">
        <v>1108</v>
      </c>
      <c r="H1250" t="s">
        <v>1550</v>
      </c>
      <c r="I1250" t="s">
        <v>3491</v>
      </c>
      <c r="J1250" t="s">
        <v>3492</v>
      </c>
      <c r="K1250" t="s">
        <v>2922</v>
      </c>
      <c r="L1250">
        <v>0</v>
      </c>
      <c r="M1250">
        <v>6</v>
      </c>
      <c r="N1250">
        <v>6</v>
      </c>
      <c r="O1250">
        <f t="shared" si="59"/>
        <v>0</v>
      </c>
    </row>
    <row r="1251" spans="1:15" x14ac:dyDescent="0.25">
      <c r="A1251" s="4">
        <f t="shared" si="57"/>
        <v>10957</v>
      </c>
      <c r="B1251" s="4" t="str">
        <f t="shared" si="58"/>
        <v>1920s</v>
      </c>
      <c r="C1251">
        <v>1929</v>
      </c>
      <c r="D1251" t="s">
        <v>2442</v>
      </c>
      <c r="E1251" t="s">
        <v>2443</v>
      </c>
      <c r="F1251">
        <v>30</v>
      </c>
      <c r="G1251" t="s">
        <v>1108</v>
      </c>
      <c r="H1251" t="s">
        <v>3493</v>
      </c>
      <c r="I1251" t="s">
        <v>3494</v>
      </c>
      <c r="J1251" t="s">
        <v>3490</v>
      </c>
      <c r="K1251" t="s">
        <v>3495</v>
      </c>
      <c r="L1251">
        <v>0</v>
      </c>
      <c r="M1251">
        <v>5</v>
      </c>
      <c r="N1251">
        <v>5</v>
      </c>
      <c r="O1251">
        <f t="shared" si="59"/>
        <v>0</v>
      </c>
    </row>
    <row r="1252" spans="1:15" x14ac:dyDescent="0.25">
      <c r="A1252" s="4">
        <f t="shared" si="57"/>
        <v>36140</v>
      </c>
      <c r="B1252" s="4" t="str">
        <f t="shared" si="58"/>
        <v>1990s</v>
      </c>
      <c r="C1252">
        <v>1998</v>
      </c>
      <c r="D1252" t="s">
        <v>2442</v>
      </c>
      <c r="E1252" t="s">
        <v>2443</v>
      </c>
      <c r="F1252">
        <v>11</v>
      </c>
      <c r="G1252" t="s">
        <v>1118</v>
      </c>
      <c r="H1252" t="s">
        <v>60</v>
      </c>
      <c r="I1252" t="s">
        <v>3496</v>
      </c>
      <c r="J1252" t="s">
        <v>3497</v>
      </c>
      <c r="K1252" t="s">
        <v>1120</v>
      </c>
      <c r="L1252">
        <v>0</v>
      </c>
      <c r="M1252">
        <v>102</v>
      </c>
      <c r="N1252">
        <v>146</v>
      </c>
      <c r="O1252">
        <f t="shared" si="59"/>
        <v>44</v>
      </c>
    </row>
    <row r="1253" spans="1:15" x14ac:dyDescent="0.25">
      <c r="A1253" s="4">
        <f t="shared" si="57"/>
        <v>28119</v>
      </c>
      <c r="B1253" s="4" t="str">
        <f t="shared" si="58"/>
        <v>1970s</v>
      </c>
      <c r="C1253">
        <v>1976</v>
      </c>
      <c r="D1253" t="s">
        <v>2442</v>
      </c>
      <c r="E1253" t="s">
        <v>2443</v>
      </c>
      <c r="F1253">
        <v>25</v>
      </c>
      <c r="G1253" t="s">
        <v>1118</v>
      </c>
      <c r="H1253" t="s">
        <v>52</v>
      </c>
      <c r="I1253" t="s">
        <v>156</v>
      </c>
      <c r="J1253" t="s">
        <v>3498</v>
      </c>
      <c r="K1253" t="s">
        <v>1569</v>
      </c>
      <c r="L1253">
        <v>19</v>
      </c>
      <c r="M1253">
        <v>53</v>
      </c>
      <c r="N1253">
        <v>53</v>
      </c>
      <c r="O1253">
        <f t="shared" si="59"/>
        <v>0</v>
      </c>
    </row>
    <row r="1254" spans="1:15" x14ac:dyDescent="0.25">
      <c r="A1254" s="4">
        <f t="shared" si="57"/>
        <v>24831</v>
      </c>
      <c r="B1254" s="4" t="str">
        <f t="shared" si="58"/>
        <v>1960s</v>
      </c>
      <c r="C1254">
        <v>1967</v>
      </c>
      <c r="D1254" t="s">
        <v>2442</v>
      </c>
      <c r="E1254" t="s">
        <v>2443</v>
      </c>
      <c r="F1254">
        <v>25</v>
      </c>
      <c r="G1254" t="s">
        <v>1118</v>
      </c>
      <c r="H1254" t="s">
        <v>18</v>
      </c>
      <c r="I1254" t="s">
        <v>543</v>
      </c>
      <c r="J1254" t="s">
        <v>3499</v>
      </c>
      <c r="K1254" t="s">
        <v>1120</v>
      </c>
      <c r="L1254">
        <v>0</v>
      </c>
      <c r="M1254">
        <v>4</v>
      </c>
      <c r="N1254">
        <v>31</v>
      </c>
      <c r="O1254">
        <f t="shared" si="59"/>
        <v>27</v>
      </c>
    </row>
    <row r="1255" spans="1:15" x14ac:dyDescent="0.25">
      <c r="A1255" s="4">
        <f t="shared" si="57"/>
        <v>11663</v>
      </c>
      <c r="B1255" s="4" t="str">
        <f t="shared" si="58"/>
        <v>1930s</v>
      </c>
      <c r="C1255">
        <v>1931</v>
      </c>
      <c r="D1255" t="s">
        <v>2442</v>
      </c>
      <c r="E1255" t="s">
        <v>2443</v>
      </c>
      <c r="F1255">
        <v>6</v>
      </c>
      <c r="G1255" t="s">
        <v>1118</v>
      </c>
      <c r="H1255" t="s">
        <v>368</v>
      </c>
      <c r="I1255" t="s">
        <v>3500</v>
      </c>
      <c r="J1255" t="s">
        <v>3501</v>
      </c>
      <c r="K1255" t="s">
        <v>483</v>
      </c>
      <c r="L1255">
        <v>0</v>
      </c>
      <c r="M1255">
        <v>5</v>
      </c>
      <c r="N1255">
        <v>7</v>
      </c>
      <c r="O1255">
        <f t="shared" si="59"/>
        <v>2</v>
      </c>
    </row>
    <row r="1256" spans="1:15" x14ac:dyDescent="0.25">
      <c r="A1256" s="4">
        <f t="shared" si="57"/>
        <v>23008</v>
      </c>
      <c r="B1256" s="4" t="str">
        <f t="shared" si="58"/>
        <v>1960s</v>
      </c>
      <c r="C1256">
        <v>1962</v>
      </c>
      <c r="D1256" t="s">
        <v>2442</v>
      </c>
      <c r="E1256" t="s">
        <v>2443</v>
      </c>
      <c r="F1256">
        <v>28</v>
      </c>
      <c r="G1256" t="s">
        <v>3502</v>
      </c>
      <c r="H1256" t="s">
        <v>3503</v>
      </c>
      <c r="I1256" t="s">
        <v>3504</v>
      </c>
      <c r="J1256" t="s">
        <v>3505</v>
      </c>
      <c r="K1256" t="s">
        <v>3506</v>
      </c>
      <c r="L1256">
        <v>0</v>
      </c>
      <c r="M1256">
        <v>1</v>
      </c>
      <c r="N1256">
        <v>18</v>
      </c>
      <c r="O1256">
        <f t="shared" si="59"/>
        <v>17</v>
      </c>
    </row>
    <row r="1257" spans="1:15" x14ac:dyDescent="0.25">
      <c r="A1257" s="4">
        <f t="shared" si="57"/>
        <v>36523</v>
      </c>
      <c r="B1257" s="4" t="str">
        <f t="shared" si="58"/>
        <v>1990s</v>
      </c>
      <c r="C1257">
        <v>1999</v>
      </c>
      <c r="D1257" t="s">
        <v>2442</v>
      </c>
      <c r="E1257" t="s">
        <v>2443</v>
      </c>
      <c r="F1257">
        <v>29</v>
      </c>
      <c r="G1257" t="s">
        <v>1126</v>
      </c>
      <c r="H1257" t="s">
        <v>26</v>
      </c>
      <c r="I1257" t="s">
        <v>3507</v>
      </c>
      <c r="J1257" t="s">
        <v>3508</v>
      </c>
      <c r="K1257" t="s">
        <v>3509</v>
      </c>
      <c r="L1257">
        <v>0</v>
      </c>
      <c r="M1257">
        <v>6</v>
      </c>
      <c r="N1257">
        <v>6</v>
      </c>
      <c r="O1257">
        <f t="shared" si="59"/>
        <v>0</v>
      </c>
    </row>
    <row r="1258" spans="1:15" x14ac:dyDescent="0.25">
      <c r="A1258" s="4">
        <f t="shared" si="57"/>
        <v>34697</v>
      </c>
      <c r="B1258" s="4" t="str">
        <f t="shared" si="58"/>
        <v>1990s</v>
      </c>
      <c r="C1258">
        <v>1994</v>
      </c>
      <c r="D1258" t="s">
        <v>2442</v>
      </c>
      <c r="E1258" t="s">
        <v>2443</v>
      </c>
      <c r="F1258">
        <v>29</v>
      </c>
      <c r="G1258" t="s">
        <v>1126</v>
      </c>
      <c r="H1258" t="s">
        <v>52</v>
      </c>
      <c r="I1258" t="s">
        <v>356</v>
      </c>
      <c r="J1258" t="s">
        <v>3510</v>
      </c>
      <c r="K1258" t="s">
        <v>1133</v>
      </c>
      <c r="L1258">
        <v>0</v>
      </c>
      <c r="M1258">
        <v>57</v>
      </c>
      <c r="N1258">
        <v>76</v>
      </c>
      <c r="O1258">
        <f t="shared" si="59"/>
        <v>19</v>
      </c>
    </row>
    <row r="1259" spans="1:15" x14ac:dyDescent="0.25">
      <c r="A1259" s="4">
        <f t="shared" si="57"/>
        <v>22636</v>
      </c>
      <c r="B1259" s="4" t="str">
        <f t="shared" si="58"/>
        <v>1960s</v>
      </c>
      <c r="C1259">
        <v>1961</v>
      </c>
      <c r="D1259" t="s">
        <v>2442</v>
      </c>
      <c r="E1259" t="s">
        <v>2443</v>
      </c>
      <c r="F1259">
        <v>21</v>
      </c>
      <c r="G1259" t="s">
        <v>1126</v>
      </c>
      <c r="H1259" t="s">
        <v>3511</v>
      </c>
      <c r="I1259" t="s">
        <v>3512</v>
      </c>
      <c r="J1259" t="s">
        <v>3513</v>
      </c>
      <c r="K1259" t="s">
        <v>406</v>
      </c>
      <c r="L1259">
        <v>0</v>
      </c>
      <c r="M1259">
        <v>27</v>
      </c>
      <c r="N1259">
        <v>34</v>
      </c>
      <c r="O1259">
        <f t="shared" si="59"/>
        <v>7</v>
      </c>
    </row>
    <row r="1260" spans="1:15" x14ac:dyDescent="0.25">
      <c r="A1260" s="4">
        <f t="shared" si="57"/>
        <v>29212</v>
      </c>
      <c r="B1260" s="4" t="str">
        <f t="shared" si="58"/>
        <v>1970s</v>
      </c>
      <c r="C1260">
        <v>1979</v>
      </c>
      <c r="D1260" t="s">
        <v>2442</v>
      </c>
      <c r="E1260" t="s">
        <v>2443</v>
      </c>
      <c r="F1260">
        <v>23</v>
      </c>
      <c r="G1260" t="s">
        <v>1126</v>
      </c>
      <c r="H1260" t="s">
        <v>368</v>
      </c>
      <c r="I1260" t="s">
        <v>3514</v>
      </c>
      <c r="J1260" t="s">
        <v>3513</v>
      </c>
      <c r="K1260" t="s">
        <v>1133</v>
      </c>
      <c r="L1260">
        <v>0</v>
      </c>
      <c r="M1260">
        <v>41</v>
      </c>
      <c r="N1260">
        <v>45</v>
      </c>
      <c r="O1260">
        <f t="shared" si="59"/>
        <v>4</v>
      </c>
    </row>
    <row r="1261" spans="1:15" x14ac:dyDescent="0.25">
      <c r="A1261" s="4">
        <f t="shared" si="57"/>
        <v>16413</v>
      </c>
      <c r="B1261" s="4" t="str">
        <f t="shared" si="58"/>
        <v>1940s</v>
      </c>
      <c r="C1261">
        <v>1944</v>
      </c>
      <c r="D1261" t="s">
        <v>2442</v>
      </c>
      <c r="E1261" t="s">
        <v>2443</v>
      </c>
      <c r="F1261">
        <v>7</v>
      </c>
      <c r="G1261" t="s">
        <v>1139</v>
      </c>
      <c r="H1261" t="s">
        <v>984</v>
      </c>
      <c r="I1261" t="s">
        <v>2191</v>
      </c>
      <c r="J1261" t="s">
        <v>3515</v>
      </c>
      <c r="K1261" t="s">
        <v>145</v>
      </c>
      <c r="L1261">
        <v>0</v>
      </c>
      <c r="M1261">
        <v>16</v>
      </c>
      <c r="N1261">
        <v>16</v>
      </c>
      <c r="O1261">
        <f t="shared" si="59"/>
        <v>0</v>
      </c>
    </row>
    <row r="1262" spans="1:15" x14ac:dyDescent="0.25">
      <c r="A1262" s="4">
        <f t="shared" si="57"/>
        <v>27021</v>
      </c>
      <c r="B1262" s="4" t="str">
        <f t="shared" si="58"/>
        <v>1970s</v>
      </c>
      <c r="C1262">
        <v>1973</v>
      </c>
      <c r="D1262" t="s">
        <v>2442</v>
      </c>
      <c r="E1262" t="s">
        <v>2443</v>
      </c>
      <c r="F1262">
        <v>23</v>
      </c>
      <c r="G1262" t="s">
        <v>1139</v>
      </c>
      <c r="H1262" t="s">
        <v>992</v>
      </c>
      <c r="I1262" t="s">
        <v>2203</v>
      </c>
      <c r="J1262" t="s">
        <v>3516</v>
      </c>
      <c r="K1262" t="s">
        <v>1142</v>
      </c>
      <c r="L1262">
        <v>0</v>
      </c>
      <c r="M1262">
        <v>17</v>
      </c>
      <c r="N1262">
        <v>17</v>
      </c>
      <c r="O1262">
        <f t="shared" si="59"/>
        <v>0</v>
      </c>
    </row>
    <row r="1263" spans="1:15" x14ac:dyDescent="0.25">
      <c r="A1263" s="4">
        <f t="shared" si="57"/>
        <v>36516</v>
      </c>
      <c r="B1263" s="4" t="str">
        <f t="shared" si="58"/>
        <v>1990s</v>
      </c>
      <c r="C1263">
        <v>1999</v>
      </c>
      <c r="D1263" t="s">
        <v>2442</v>
      </c>
      <c r="E1263" t="s">
        <v>2443</v>
      </c>
      <c r="F1263">
        <v>22</v>
      </c>
      <c r="G1263" t="s">
        <v>11413</v>
      </c>
      <c r="H1263" t="s">
        <v>52</v>
      </c>
      <c r="I1263" t="s">
        <v>3517</v>
      </c>
      <c r="J1263" t="s">
        <v>3518</v>
      </c>
      <c r="K1263" t="s">
        <v>3519</v>
      </c>
      <c r="L1263">
        <v>0</v>
      </c>
      <c r="M1263">
        <v>4</v>
      </c>
      <c r="N1263">
        <v>4</v>
      </c>
      <c r="O1263">
        <f t="shared" si="59"/>
        <v>0</v>
      </c>
    </row>
    <row r="1264" spans="1:15" x14ac:dyDescent="0.25">
      <c r="A1264" s="4">
        <f t="shared" si="57"/>
        <v>35779</v>
      </c>
      <c r="B1264" s="4" t="str">
        <f t="shared" si="58"/>
        <v>1990s</v>
      </c>
      <c r="C1264">
        <v>1997</v>
      </c>
      <c r="D1264" t="s">
        <v>2442</v>
      </c>
      <c r="E1264" t="s">
        <v>2443</v>
      </c>
      <c r="F1264">
        <v>15</v>
      </c>
      <c r="G1264" t="s">
        <v>11413</v>
      </c>
      <c r="H1264" t="s">
        <v>992</v>
      </c>
      <c r="I1264" t="s">
        <v>3520</v>
      </c>
      <c r="J1264" t="s">
        <v>2339</v>
      </c>
      <c r="K1264" t="s">
        <v>3521</v>
      </c>
      <c r="L1264">
        <v>0</v>
      </c>
      <c r="M1264">
        <v>85</v>
      </c>
      <c r="N1264">
        <v>86</v>
      </c>
      <c r="O1264">
        <f t="shared" si="59"/>
        <v>1</v>
      </c>
    </row>
    <row r="1265" spans="1:15" x14ac:dyDescent="0.25">
      <c r="A1265" s="4">
        <f t="shared" si="57"/>
        <v>28468</v>
      </c>
      <c r="B1265" s="4" t="str">
        <f t="shared" si="58"/>
        <v>1970s</v>
      </c>
      <c r="C1265">
        <v>1977</v>
      </c>
      <c r="D1265" t="s">
        <v>2442</v>
      </c>
      <c r="E1265" t="s">
        <v>2443</v>
      </c>
      <c r="F1265">
        <v>9</v>
      </c>
      <c r="G1265" t="s">
        <v>1142</v>
      </c>
      <c r="H1265" t="s">
        <v>26</v>
      </c>
      <c r="I1265" t="s">
        <v>3338</v>
      </c>
      <c r="J1265" t="s">
        <v>3522</v>
      </c>
      <c r="K1265" t="s">
        <v>11415</v>
      </c>
      <c r="L1265">
        <v>0</v>
      </c>
      <c r="M1265">
        <v>17</v>
      </c>
      <c r="N1265">
        <v>23</v>
      </c>
      <c r="O1265">
        <f t="shared" si="59"/>
        <v>6</v>
      </c>
    </row>
    <row r="1266" spans="1:15" x14ac:dyDescent="0.25">
      <c r="A1266" s="4">
        <f t="shared" si="57"/>
        <v>28111</v>
      </c>
      <c r="B1266" s="4" t="str">
        <f t="shared" si="58"/>
        <v>1970s</v>
      </c>
      <c r="C1266">
        <v>1976</v>
      </c>
      <c r="D1266" t="s">
        <v>2442</v>
      </c>
      <c r="E1266" t="s">
        <v>2443</v>
      </c>
      <c r="F1266">
        <v>17</v>
      </c>
      <c r="G1266" t="s">
        <v>1142</v>
      </c>
      <c r="H1266" t="s">
        <v>26</v>
      </c>
      <c r="I1266" t="s">
        <v>3523</v>
      </c>
      <c r="J1266" t="s">
        <v>3524</v>
      </c>
      <c r="K1266" t="s">
        <v>11415</v>
      </c>
      <c r="L1266">
        <v>0</v>
      </c>
      <c r="M1266">
        <v>48</v>
      </c>
      <c r="N1266">
        <v>55</v>
      </c>
      <c r="O1266">
        <f t="shared" si="59"/>
        <v>7</v>
      </c>
    </row>
    <row r="1267" spans="1:15" x14ac:dyDescent="0.25">
      <c r="A1267" s="4">
        <f t="shared" si="57"/>
        <v>25933</v>
      </c>
      <c r="B1267" s="4" t="str">
        <f t="shared" si="58"/>
        <v>1970s</v>
      </c>
      <c r="C1267">
        <v>1970</v>
      </c>
      <c r="D1267" t="s">
        <v>2442</v>
      </c>
      <c r="E1267" t="s">
        <v>2443</v>
      </c>
      <c r="F1267">
        <v>31</v>
      </c>
      <c r="G1267" t="s">
        <v>1142</v>
      </c>
      <c r="H1267" t="s">
        <v>102</v>
      </c>
      <c r="I1267" t="s">
        <v>1143</v>
      </c>
      <c r="J1267" t="s">
        <v>2353</v>
      </c>
      <c r="K1267" t="s">
        <v>11415</v>
      </c>
      <c r="L1267">
        <v>0</v>
      </c>
      <c r="M1267">
        <v>93</v>
      </c>
      <c r="N1267">
        <v>93</v>
      </c>
      <c r="O1267">
        <f t="shared" si="59"/>
        <v>0</v>
      </c>
    </row>
    <row r="1268" spans="1:15" x14ac:dyDescent="0.25">
      <c r="A1268" s="4">
        <f t="shared" si="57"/>
        <v>31020</v>
      </c>
      <c r="B1268" s="4" t="str">
        <f t="shared" si="58"/>
        <v>1980s</v>
      </c>
      <c r="C1268">
        <v>1984</v>
      </c>
      <c r="D1268" t="s">
        <v>2442</v>
      </c>
      <c r="E1268" t="s">
        <v>2443</v>
      </c>
      <c r="F1268">
        <v>4</v>
      </c>
      <c r="G1268" t="s">
        <v>1142</v>
      </c>
      <c r="H1268" t="s">
        <v>3525</v>
      </c>
      <c r="I1268" t="s">
        <v>3526</v>
      </c>
      <c r="J1268" t="s">
        <v>3527</v>
      </c>
      <c r="K1268" t="s">
        <v>11415</v>
      </c>
      <c r="L1268">
        <v>0</v>
      </c>
      <c r="M1268">
        <v>17</v>
      </c>
      <c r="N1268">
        <v>17</v>
      </c>
      <c r="O1268">
        <f t="shared" si="59"/>
        <v>0</v>
      </c>
    </row>
    <row r="1269" spans="1:15" x14ac:dyDescent="0.25">
      <c r="A1269" s="4">
        <f t="shared" si="57"/>
        <v>27005</v>
      </c>
      <c r="B1269" s="4" t="str">
        <f t="shared" si="58"/>
        <v>1970s</v>
      </c>
      <c r="C1269">
        <v>1973</v>
      </c>
      <c r="D1269" t="s">
        <v>2442</v>
      </c>
      <c r="E1269" t="s">
        <v>2443</v>
      </c>
      <c r="F1269">
        <v>7</v>
      </c>
      <c r="G1269" t="s">
        <v>1142</v>
      </c>
      <c r="H1269" t="s">
        <v>992</v>
      </c>
      <c r="I1269" t="s">
        <v>3528</v>
      </c>
      <c r="J1269" t="s">
        <v>3529</v>
      </c>
      <c r="K1269" t="s">
        <v>11415</v>
      </c>
      <c r="L1269">
        <v>0</v>
      </c>
      <c r="M1269">
        <v>13</v>
      </c>
      <c r="N1269">
        <v>75</v>
      </c>
      <c r="O1269">
        <f t="shared" si="59"/>
        <v>62</v>
      </c>
    </row>
    <row r="1270" spans="1:15" x14ac:dyDescent="0.25">
      <c r="A1270" s="4">
        <f t="shared" si="57"/>
        <v>27014</v>
      </c>
      <c r="B1270" s="4" t="str">
        <f t="shared" si="58"/>
        <v>1970s</v>
      </c>
      <c r="C1270">
        <v>1973</v>
      </c>
      <c r="D1270" t="s">
        <v>2442</v>
      </c>
      <c r="E1270" t="s">
        <v>2443</v>
      </c>
      <c r="F1270">
        <v>16</v>
      </c>
      <c r="G1270" t="s">
        <v>1142</v>
      </c>
      <c r="H1270" t="s">
        <v>992</v>
      </c>
      <c r="I1270" t="s">
        <v>2203</v>
      </c>
      <c r="J1270" t="s">
        <v>3530</v>
      </c>
      <c r="K1270" t="s">
        <v>11415</v>
      </c>
      <c r="L1270">
        <v>0</v>
      </c>
      <c r="M1270">
        <v>51</v>
      </c>
      <c r="N1270">
        <v>51</v>
      </c>
      <c r="O1270">
        <f t="shared" si="59"/>
        <v>0</v>
      </c>
    </row>
    <row r="1271" spans="1:15" x14ac:dyDescent="0.25">
      <c r="A1271" s="4">
        <f t="shared" si="57"/>
        <v>13499</v>
      </c>
      <c r="B1271" s="4" t="str">
        <f t="shared" si="58"/>
        <v>1930s</v>
      </c>
      <c r="C1271">
        <v>1936</v>
      </c>
      <c r="D1271" t="s">
        <v>2442</v>
      </c>
      <c r="E1271" t="s">
        <v>2443</v>
      </c>
      <c r="F1271">
        <v>15</v>
      </c>
      <c r="G1271" t="s">
        <v>2355</v>
      </c>
      <c r="H1271" t="s">
        <v>52</v>
      </c>
      <c r="I1271" t="s">
        <v>3531</v>
      </c>
      <c r="J1271" t="s">
        <v>3532</v>
      </c>
      <c r="K1271" t="s">
        <v>3533</v>
      </c>
      <c r="L1271">
        <v>0</v>
      </c>
      <c r="M1271">
        <v>7</v>
      </c>
      <c r="N1271">
        <v>7</v>
      </c>
      <c r="O1271">
        <f t="shared" si="59"/>
        <v>0</v>
      </c>
    </row>
    <row r="1272" spans="1:15" x14ac:dyDescent="0.25">
      <c r="A1272" s="4">
        <f t="shared" si="57"/>
        <v>16069</v>
      </c>
      <c r="B1272" s="4" t="str">
        <f t="shared" si="58"/>
        <v>1940s</v>
      </c>
      <c r="C1272">
        <v>1943</v>
      </c>
      <c r="D1272" t="s">
        <v>2442</v>
      </c>
      <c r="E1272" t="s">
        <v>2443</v>
      </c>
      <c r="F1272">
        <v>29</v>
      </c>
      <c r="G1272" t="s">
        <v>2355</v>
      </c>
      <c r="H1272" t="s">
        <v>184</v>
      </c>
      <c r="I1272" t="s">
        <v>3534</v>
      </c>
      <c r="J1272" t="s">
        <v>3535</v>
      </c>
      <c r="K1272" t="s">
        <v>3536</v>
      </c>
      <c r="L1272">
        <v>0</v>
      </c>
      <c r="M1272">
        <v>25</v>
      </c>
      <c r="N1272">
        <v>25</v>
      </c>
      <c r="O1272">
        <f t="shared" si="59"/>
        <v>0</v>
      </c>
    </row>
    <row r="1273" spans="1:15" x14ac:dyDescent="0.25">
      <c r="A1273" s="4">
        <f t="shared" si="57"/>
        <v>15690</v>
      </c>
      <c r="B1273" s="4" t="str">
        <f t="shared" si="58"/>
        <v>1940s</v>
      </c>
      <c r="C1273">
        <v>1942</v>
      </c>
      <c r="D1273" t="s">
        <v>2442</v>
      </c>
      <c r="E1273" t="s">
        <v>2443</v>
      </c>
      <c r="F1273">
        <v>15</v>
      </c>
      <c r="G1273" t="s">
        <v>2355</v>
      </c>
      <c r="H1273" t="s">
        <v>18</v>
      </c>
      <c r="I1273" t="s">
        <v>3537</v>
      </c>
      <c r="J1273" t="s">
        <v>3538</v>
      </c>
      <c r="K1273" t="s">
        <v>235</v>
      </c>
      <c r="L1273">
        <v>0</v>
      </c>
      <c r="M1273">
        <v>17</v>
      </c>
      <c r="N1273">
        <v>19</v>
      </c>
      <c r="O1273">
        <f t="shared" si="59"/>
        <v>2</v>
      </c>
    </row>
    <row r="1274" spans="1:15" x14ac:dyDescent="0.25">
      <c r="A1274" s="4">
        <f t="shared" si="57"/>
        <v>28477</v>
      </c>
      <c r="B1274" s="4" t="str">
        <f t="shared" si="58"/>
        <v>1970s</v>
      </c>
      <c r="C1274">
        <v>1977</v>
      </c>
      <c r="D1274" t="s">
        <v>2442</v>
      </c>
      <c r="E1274" t="s">
        <v>2443</v>
      </c>
      <c r="F1274">
        <v>18</v>
      </c>
      <c r="G1274" t="s">
        <v>2355</v>
      </c>
      <c r="H1274" t="s">
        <v>18</v>
      </c>
      <c r="I1274" t="s">
        <v>1880</v>
      </c>
      <c r="J1274" t="s">
        <v>3532</v>
      </c>
      <c r="K1274" t="s">
        <v>569</v>
      </c>
      <c r="L1274">
        <v>0</v>
      </c>
      <c r="M1274">
        <v>3</v>
      </c>
      <c r="N1274">
        <v>3</v>
      </c>
      <c r="O1274">
        <f t="shared" si="59"/>
        <v>0</v>
      </c>
    </row>
    <row r="1275" spans="1:15" x14ac:dyDescent="0.25">
      <c r="A1275" s="4">
        <f t="shared" si="57"/>
        <v>21897</v>
      </c>
      <c r="B1275" s="4" t="str">
        <f t="shared" si="58"/>
        <v>1950s</v>
      </c>
      <c r="C1275">
        <v>1959</v>
      </c>
      <c r="D1275" t="s">
        <v>2442</v>
      </c>
      <c r="E1275" t="s">
        <v>2443</v>
      </c>
      <c r="F1275">
        <v>13</v>
      </c>
      <c r="G1275" t="s">
        <v>2359</v>
      </c>
      <c r="H1275" t="s">
        <v>102</v>
      </c>
      <c r="I1275" t="s">
        <v>2180</v>
      </c>
      <c r="J1275" t="s">
        <v>3539</v>
      </c>
      <c r="K1275" t="s">
        <v>1142</v>
      </c>
      <c r="L1275">
        <v>0</v>
      </c>
      <c r="M1275">
        <v>29</v>
      </c>
      <c r="N1275">
        <v>29</v>
      </c>
      <c r="O1275">
        <f t="shared" si="59"/>
        <v>0</v>
      </c>
    </row>
    <row r="1276" spans="1:15" x14ac:dyDescent="0.25">
      <c r="A1276" s="4">
        <f t="shared" si="57"/>
        <v>27377</v>
      </c>
      <c r="B1276" s="4" t="str">
        <f t="shared" si="58"/>
        <v>1970s</v>
      </c>
      <c r="C1276">
        <v>1974</v>
      </c>
      <c r="D1276" t="s">
        <v>2442</v>
      </c>
      <c r="E1276" t="s">
        <v>2443</v>
      </c>
      <c r="F1276">
        <v>14</v>
      </c>
      <c r="G1276" t="s">
        <v>2359</v>
      </c>
      <c r="H1276" t="s">
        <v>146</v>
      </c>
      <c r="I1276" t="s">
        <v>3540</v>
      </c>
      <c r="J1276" t="s">
        <v>3541</v>
      </c>
      <c r="K1276" t="s">
        <v>145</v>
      </c>
      <c r="L1276">
        <v>0</v>
      </c>
      <c r="M1276">
        <v>7</v>
      </c>
      <c r="N1276">
        <v>19</v>
      </c>
      <c r="O1276">
        <f t="shared" si="59"/>
        <v>12</v>
      </c>
    </row>
    <row r="1277" spans="1:15" x14ac:dyDescent="0.25">
      <c r="A1277" s="4">
        <f t="shared" si="57"/>
        <v>21542</v>
      </c>
      <c r="B1277" s="4" t="str">
        <f t="shared" si="58"/>
        <v>1950s</v>
      </c>
      <c r="C1277">
        <v>1958</v>
      </c>
      <c r="D1277" t="s">
        <v>2442</v>
      </c>
      <c r="E1277" t="s">
        <v>2443</v>
      </c>
      <c r="F1277">
        <v>23</v>
      </c>
      <c r="G1277" t="s">
        <v>2359</v>
      </c>
      <c r="H1277" t="s">
        <v>102</v>
      </c>
      <c r="I1277" t="s">
        <v>143</v>
      </c>
      <c r="J1277" t="s">
        <v>3542</v>
      </c>
      <c r="K1277" t="s">
        <v>145</v>
      </c>
      <c r="L1277">
        <v>0</v>
      </c>
      <c r="M1277">
        <v>21</v>
      </c>
      <c r="N1277">
        <v>21</v>
      </c>
      <c r="O1277">
        <f t="shared" si="59"/>
        <v>0</v>
      </c>
    </row>
    <row r="1278" spans="1:15" x14ac:dyDescent="0.25">
      <c r="A1278" s="4">
        <f t="shared" si="57"/>
        <v>35053</v>
      </c>
      <c r="B1278" s="4" t="str">
        <f t="shared" si="58"/>
        <v>1990s</v>
      </c>
      <c r="C1278">
        <v>1995</v>
      </c>
      <c r="D1278" t="s">
        <v>2442</v>
      </c>
      <c r="E1278" t="s">
        <v>2443</v>
      </c>
      <c r="F1278">
        <v>20</v>
      </c>
      <c r="G1278" t="s">
        <v>3543</v>
      </c>
      <c r="H1278" t="s">
        <v>52</v>
      </c>
      <c r="I1278" t="s">
        <v>3544</v>
      </c>
      <c r="J1278" t="s">
        <v>3545</v>
      </c>
      <c r="K1278" t="s">
        <v>3546</v>
      </c>
      <c r="L1278">
        <v>0</v>
      </c>
      <c r="M1278">
        <v>160</v>
      </c>
      <c r="N1278">
        <v>164</v>
      </c>
      <c r="O1278">
        <f t="shared" si="59"/>
        <v>4</v>
      </c>
    </row>
    <row r="1279" spans="1:15" x14ac:dyDescent="0.25">
      <c r="A1279" s="4">
        <f t="shared" si="57"/>
        <v>25184</v>
      </c>
      <c r="B1279" s="4" t="str">
        <f t="shared" si="58"/>
        <v>1960s</v>
      </c>
      <c r="C1279">
        <v>1968</v>
      </c>
      <c r="D1279" t="s">
        <v>2442</v>
      </c>
      <c r="E1279" t="s">
        <v>2443</v>
      </c>
      <c r="F1279">
        <v>12</v>
      </c>
      <c r="G1279" t="s">
        <v>1148</v>
      </c>
      <c r="H1279" t="s">
        <v>52</v>
      </c>
      <c r="I1279" t="s">
        <v>156</v>
      </c>
      <c r="J1279" t="s">
        <v>1150</v>
      </c>
      <c r="K1279" t="s">
        <v>94</v>
      </c>
      <c r="L1279">
        <v>0</v>
      </c>
      <c r="M1279">
        <v>51</v>
      </c>
      <c r="N1279">
        <v>51</v>
      </c>
      <c r="O1279">
        <f t="shared" si="59"/>
        <v>0</v>
      </c>
    </row>
    <row r="1280" spans="1:15" x14ac:dyDescent="0.25">
      <c r="A1280" s="4">
        <f t="shared" si="57"/>
        <v>25540</v>
      </c>
      <c r="B1280" s="4" t="str">
        <f t="shared" si="58"/>
        <v>1960s</v>
      </c>
      <c r="C1280">
        <v>1969</v>
      </c>
      <c r="D1280" t="s">
        <v>2442</v>
      </c>
      <c r="E1280" t="s">
        <v>2443</v>
      </c>
      <c r="F1280">
        <v>3</v>
      </c>
      <c r="G1280" t="s">
        <v>1148</v>
      </c>
      <c r="H1280" t="s">
        <v>52</v>
      </c>
      <c r="I1280" t="s">
        <v>156</v>
      </c>
      <c r="J1280" t="s">
        <v>3547</v>
      </c>
      <c r="K1280" t="s">
        <v>98</v>
      </c>
      <c r="L1280">
        <v>0</v>
      </c>
      <c r="M1280">
        <v>62</v>
      </c>
      <c r="N1280">
        <v>62</v>
      </c>
      <c r="O1280">
        <f t="shared" si="59"/>
        <v>0</v>
      </c>
    </row>
    <row r="1281" spans="1:15" x14ac:dyDescent="0.25">
      <c r="A1281" s="4">
        <f t="shared" si="57"/>
        <v>18612</v>
      </c>
      <c r="B1281" s="4" t="str">
        <f t="shared" si="58"/>
        <v>1950s</v>
      </c>
      <c r="C1281">
        <v>1950</v>
      </c>
      <c r="D1281" t="s">
        <v>2442</v>
      </c>
      <c r="E1281" t="s">
        <v>2443</v>
      </c>
      <c r="F1281">
        <v>15</v>
      </c>
      <c r="G1281" t="s">
        <v>1148</v>
      </c>
      <c r="H1281" t="s">
        <v>18</v>
      </c>
      <c r="I1281" t="s">
        <v>1115</v>
      </c>
      <c r="J1281" t="s">
        <v>3548</v>
      </c>
      <c r="K1281" t="s">
        <v>2374</v>
      </c>
      <c r="L1281">
        <v>0</v>
      </c>
      <c r="M1281">
        <v>31</v>
      </c>
      <c r="N1281">
        <v>31</v>
      </c>
      <c r="O1281">
        <f t="shared" si="59"/>
        <v>0</v>
      </c>
    </row>
    <row r="1282" spans="1:15" x14ac:dyDescent="0.25">
      <c r="A1282" s="4">
        <f t="shared" si="57"/>
        <v>34685</v>
      </c>
      <c r="B1282" s="4" t="str">
        <f t="shared" si="58"/>
        <v>1990s</v>
      </c>
      <c r="C1282">
        <v>1994</v>
      </c>
      <c r="D1282" t="s">
        <v>2442</v>
      </c>
      <c r="E1282" t="s">
        <v>2443</v>
      </c>
      <c r="F1282">
        <v>17</v>
      </c>
      <c r="G1282" t="s">
        <v>1148</v>
      </c>
      <c r="H1282" t="s">
        <v>18</v>
      </c>
      <c r="I1282" t="s">
        <v>325</v>
      </c>
      <c r="J1282" t="s">
        <v>3549</v>
      </c>
      <c r="K1282" t="s">
        <v>3550</v>
      </c>
      <c r="L1282">
        <v>0</v>
      </c>
      <c r="M1282">
        <v>7</v>
      </c>
      <c r="N1282">
        <v>9</v>
      </c>
      <c r="O1282">
        <f t="shared" si="59"/>
        <v>2</v>
      </c>
    </row>
    <row r="1283" spans="1:15" x14ac:dyDescent="0.25">
      <c r="A1283" s="4">
        <f t="shared" ref="A1283:A1346" si="60">DATE(C1283, MONTH(E1283&amp;1),F1283)</f>
        <v>20076</v>
      </c>
      <c r="B1283" s="4" t="str">
        <f t="shared" ref="B1283:B1346" si="61">FLOOR(C1283,10)&amp;"s"</f>
        <v>1950s</v>
      </c>
      <c r="C1283">
        <v>1954</v>
      </c>
      <c r="D1283" t="s">
        <v>2442</v>
      </c>
      <c r="E1283" t="s">
        <v>2443</v>
      </c>
      <c r="F1283">
        <v>18</v>
      </c>
      <c r="G1283" t="s">
        <v>1148</v>
      </c>
      <c r="H1283" t="s">
        <v>18</v>
      </c>
      <c r="I1283" t="s">
        <v>1149</v>
      </c>
      <c r="J1283" t="s">
        <v>3551</v>
      </c>
      <c r="K1283" t="s">
        <v>1151</v>
      </c>
      <c r="L1283">
        <v>0</v>
      </c>
      <c r="M1283">
        <v>2</v>
      </c>
      <c r="N1283">
        <v>2</v>
      </c>
      <c r="O1283">
        <f t="shared" ref="O1283:O1346" si="62">(N1283-M1283)</f>
        <v>0</v>
      </c>
    </row>
    <row r="1284" spans="1:15" x14ac:dyDescent="0.25">
      <c r="A1284" s="4">
        <f t="shared" si="60"/>
        <v>19353</v>
      </c>
      <c r="B1284" s="4" t="str">
        <f t="shared" si="61"/>
        <v>1950s</v>
      </c>
      <c r="C1284">
        <v>1952</v>
      </c>
      <c r="D1284" t="s">
        <v>2442</v>
      </c>
      <c r="E1284" t="s">
        <v>2443</v>
      </c>
      <c r="F1284">
        <v>25</v>
      </c>
      <c r="G1284" t="s">
        <v>1148</v>
      </c>
      <c r="H1284" t="s">
        <v>18</v>
      </c>
      <c r="I1284" t="s">
        <v>1152</v>
      </c>
      <c r="J1284" t="s">
        <v>3547</v>
      </c>
      <c r="K1284" t="s">
        <v>2374</v>
      </c>
      <c r="L1284">
        <v>0</v>
      </c>
      <c r="M1284">
        <v>3</v>
      </c>
      <c r="N1284">
        <v>5</v>
      </c>
      <c r="O1284">
        <f t="shared" si="62"/>
        <v>2</v>
      </c>
    </row>
    <row r="1285" spans="1:15" x14ac:dyDescent="0.25">
      <c r="A1285" s="4">
        <f t="shared" si="60"/>
        <v>27385</v>
      </c>
      <c r="B1285" s="4" t="str">
        <f t="shared" si="61"/>
        <v>1970s</v>
      </c>
      <c r="C1285">
        <v>1974</v>
      </c>
      <c r="D1285" t="s">
        <v>2442</v>
      </c>
      <c r="E1285" t="s">
        <v>2443</v>
      </c>
      <c r="F1285">
        <v>22</v>
      </c>
      <c r="G1285" t="s">
        <v>1148</v>
      </c>
      <c r="H1285" t="s">
        <v>87</v>
      </c>
      <c r="I1285" t="s">
        <v>352</v>
      </c>
      <c r="J1285" t="s">
        <v>3552</v>
      </c>
      <c r="K1285" t="s">
        <v>3553</v>
      </c>
      <c r="L1285">
        <v>0</v>
      </c>
      <c r="M1285">
        <v>77</v>
      </c>
      <c r="N1285">
        <v>77</v>
      </c>
      <c r="O1285">
        <f t="shared" si="62"/>
        <v>0</v>
      </c>
    </row>
    <row r="1286" spans="1:15" x14ac:dyDescent="0.25">
      <c r="A1286" s="4">
        <f t="shared" si="60"/>
        <v>38331</v>
      </c>
      <c r="B1286" s="4" t="str">
        <f t="shared" si="61"/>
        <v>2000s</v>
      </c>
      <c r="C1286">
        <v>2004</v>
      </c>
      <c r="D1286" t="s">
        <v>2442</v>
      </c>
      <c r="E1286" t="s">
        <v>2443</v>
      </c>
      <c r="F1286">
        <v>10</v>
      </c>
      <c r="G1286" t="s">
        <v>1148</v>
      </c>
      <c r="H1286" t="s">
        <v>3554</v>
      </c>
      <c r="I1286" t="s">
        <v>3555</v>
      </c>
      <c r="J1286" t="s">
        <v>3556</v>
      </c>
      <c r="K1286" t="s">
        <v>3557</v>
      </c>
      <c r="L1286">
        <v>0</v>
      </c>
      <c r="M1286">
        <v>16</v>
      </c>
      <c r="N1286">
        <v>16</v>
      </c>
      <c r="O1286">
        <f t="shared" si="62"/>
        <v>0</v>
      </c>
    </row>
    <row r="1287" spans="1:15" x14ac:dyDescent="0.25">
      <c r="A1287" s="4">
        <f t="shared" si="60"/>
        <v>36519</v>
      </c>
      <c r="B1287" s="4" t="str">
        <f t="shared" si="61"/>
        <v>1990s</v>
      </c>
      <c r="C1287">
        <v>1999</v>
      </c>
      <c r="D1287" t="s">
        <v>2442</v>
      </c>
      <c r="E1287" t="s">
        <v>2443</v>
      </c>
      <c r="F1287">
        <v>25</v>
      </c>
      <c r="G1287" t="s">
        <v>1148</v>
      </c>
      <c r="H1287" t="s">
        <v>146</v>
      </c>
      <c r="I1287" t="s">
        <v>3558</v>
      </c>
      <c r="J1287" t="s">
        <v>3559</v>
      </c>
      <c r="K1287" t="s">
        <v>1566</v>
      </c>
      <c r="L1287">
        <v>0</v>
      </c>
      <c r="M1287">
        <v>22</v>
      </c>
      <c r="N1287">
        <v>22</v>
      </c>
      <c r="O1287">
        <f t="shared" si="62"/>
        <v>0</v>
      </c>
    </row>
    <row r="1288" spans="1:15" x14ac:dyDescent="0.25">
      <c r="A1288" s="4">
        <f t="shared" si="60"/>
        <v>25559</v>
      </c>
      <c r="B1288" s="4" t="str">
        <f t="shared" si="61"/>
        <v>1960s</v>
      </c>
      <c r="C1288">
        <v>1969</v>
      </c>
      <c r="D1288" t="s">
        <v>2442</v>
      </c>
      <c r="E1288" t="s">
        <v>2443</v>
      </c>
      <c r="F1288">
        <v>22</v>
      </c>
      <c r="G1288" t="s">
        <v>1155</v>
      </c>
      <c r="H1288" t="s">
        <v>18</v>
      </c>
      <c r="I1288" t="s">
        <v>3560</v>
      </c>
      <c r="J1288" t="s">
        <v>3561</v>
      </c>
      <c r="K1288" t="s">
        <v>1818</v>
      </c>
      <c r="L1288">
        <v>24</v>
      </c>
      <c r="M1288">
        <v>10</v>
      </c>
      <c r="N1288">
        <v>77</v>
      </c>
      <c r="O1288">
        <f t="shared" si="62"/>
        <v>67</v>
      </c>
    </row>
    <row r="1289" spans="1:15" x14ac:dyDescent="0.25">
      <c r="A1289" s="4">
        <f t="shared" si="60"/>
        <v>25930</v>
      </c>
      <c r="B1289" s="4" t="str">
        <f t="shared" si="61"/>
        <v>1970s</v>
      </c>
      <c r="C1289">
        <v>1970</v>
      </c>
      <c r="D1289" t="s">
        <v>2442</v>
      </c>
      <c r="E1289" t="s">
        <v>2443</v>
      </c>
      <c r="F1289">
        <v>28</v>
      </c>
      <c r="G1289" t="s">
        <v>1164</v>
      </c>
      <c r="H1289" t="s">
        <v>52</v>
      </c>
      <c r="I1289" t="s">
        <v>68</v>
      </c>
      <c r="J1289" t="s">
        <v>1165</v>
      </c>
      <c r="K1289" t="s">
        <v>3562</v>
      </c>
      <c r="L1289">
        <v>0</v>
      </c>
      <c r="M1289">
        <v>2</v>
      </c>
      <c r="N1289">
        <v>55</v>
      </c>
      <c r="O1289">
        <f t="shared" si="62"/>
        <v>53</v>
      </c>
    </row>
    <row r="1290" spans="1:15" x14ac:dyDescent="0.25">
      <c r="A1290" s="4">
        <f t="shared" si="60"/>
        <v>27364</v>
      </c>
      <c r="B1290" s="4" t="str">
        <f t="shared" si="61"/>
        <v>1970s</v>
      </c>
      <c r="C1290">
        <v>1974</v>
      </c>
      <c r="D1290" t="s">
        <v>2442</v>
      </c>
      <c r="E1290" t="s">
        <v>2443</v>
      </c>
      <c r="F1290">
        <v>1</v>
      </c>
      <c r="G1290" t="s">
        <v>2402</v>
      </c>
      <c r="H1290" t="s">
        <v>52</v>
      </c>
      <c r="I1290" t="s">
        <v>68</v>
      </c>
      <c r="J1290" t="s">
        <v>3563</v>
      </c>
      <c r="K1290" t="s">
        <v>509</v>
      </c>
      <c r="L1290">
        <v>0</v>
      </c>
      <c r="M1290">
        <v>92</v>
      </c>
      <c r="N1290">
        <v>92</v>
      </c>
      <c r="O1290">
        <f t="shared" si="62"/>
        <v>0</v>
      </c>
    </row>
    <row r="1291" spans="1:15" x14ac:dyDescent="0.25">
      <c r="A1291" s="4">
        <f t="shared" si="60"/>
        <v>35421</v>
      </c>
      <c r="B1291" s="4" t="str">
        <f t="shared" si="61"/>
        <v>1990s</v>
      </c>
      <c r="C1291">
        <v>1996</v>
      </c>
      <c r="D1291" t="s">
        <v>2442</v>
      </c>
      <c r="E1291" t="s">
        <v>2443</v>
      </c>
      <c r="F1291">
        <v>22</v>
      </c>
      <c r="G1291" t="s">
        <v>2402</v>
      </c>
      <c r="H1291" t="s">
        <v>87</v>
      </c>
      <c r="I1291" t="s">
        <v>1382</v>
      </c>
      <c r="J1291" t="s">
        <v>3564</v>
      </c>
      <c r="K1291" t="s">
        <v>3565</v>
      </c>
      <c r="L1291">
        <v>0</v>
      </c>
      <c r="M1291">
        <v>6</v>
      </c>
      <c r="N1291">
        <v>6</v>
      </c>
      <c r="O1291">
        <f t="shared" si="62"/>
        <v>0</v>
      </c>
    </row>
    <row r="1292" spans="1:15" x14ac:dyDescent="0.25">
      <c r="A1292" s="4">
        <f t="shared" si="60"/>
        <v>25203</v>
      </c>
      <c r="B1292" s="4" t="str">
        <f t="shared" si="61"/>
        <v>1960s</v>
      </c>
      <c r="C1292">
        <v>1968</v>
      </c>
      <c r="D1292" t="s">
        <v>2442</v>
      </c>
      <c r="E1292" t="s">
        <v>2443</v>
      </c>
      <c r="F1292">
        <v>31</v>
      </c>
      <c r="G1292" t="s">
        <v>3566</v>
      </c>
      <c r="H1292" t="s">
        <v>391</v>
      </c>
      <c r="I1292" t="s">
        <v>3567</v>
      </c>
      <c r="J1292" t="s">
        <v>3568</v>
      </c>
      <c r="K1292" t="s">
        <v>3569</v>
      </c>
      <c r="L1292">
        <v>0</v>
      </c>
      <c r="M1292">
        <v>26</v>
      </c>
      <c r="N1292">
        <v>26</v>
      </c>
      <c r="O1292">
        <f t="shared" si="62"/>
        <v>0</v>
      </c>
    </row>
    <row r="1293" spans="1:15" x14ac:dyDescent="0.25">
      <c r="A1293" s="4">
        <f t="shared" si="60"/>
        <v>32868</v>
      </c>
      <c r="B1293" s="4" t="str">
        <f t="shared" si="61"/>
        <v>1980s</v>
      </c>
      <c r="C1293">
        <v>1989</v>
      </c>
      <c r="D1293" t="s">
        <v>2442</v>
      </c>
      <c r="E1293" t="s">
        <v>2443</v>
      </c>
      <c r="F1293">
        <v>26</v>
      </c>
      <c r="G1293" t="s">
        <v>1169</v>
      </c>
      <c r="H1293" t="s">
        <v>3570</v>
      </c>
      <c r="I1293" t="s">
        <v>3571</v>
      </c>
      <c r="J1293" t="s">
        <v>3572</v>
      </c>
      <c r="K1293" t="s">
        <v>3573</v>
      </c>
      <c r="L1293">
        <v>0</v>
      </c>
      <c r="M1293">
        <v>6</v>
      </c>
      <c r="N1293">
        <v>6</v>
      </c>
      <c r="O1293">
        <f t="shared" si="62"/>
        <v>0</v>
      </c>
    </row>
    <row r="1294" spans="1:15" x14ac:dyDescent="0.25">
      <c r="A1294" s="4">
        <f t="shared" si="60"/>
        <v>17146</v>
      </c>
      <c r="B1294" s="4" t="str">
        <f t="shared" si="61"/>
        <v>1940s</v>
      </c>
      <c r="C1294">
        <v>1946</v>
      </c>
      <c r="D1294" t="s">
        <v>2442</v>
      </c>
      <c r="E1294" t="s">
        <v>2443</v>
      </c>
      <c r="F1294">
        <v>10</v>
      </c>
      <c r="G1294" t="s">
        <v>1169</v>
      </c>
      <c r="H1294" t="s">
        <v>151</v>
      </c>
      <c r="I1294" t="s">
        <v>3574</v>
      </c>
      <c r="J1294" t="s">
        <v>3575</v>
      </c>
      <c r="K1294" t="s">
        <v>3576</v>
      </c>
      <c r="L1294">
        <v>0</v>
      </c>
      <c r="M1294">
        <v>32</v>
      </c>
      <c r="N1294">
        <v>32</v>
      </c>
      <c r="O1294">
        <f t="shared" si="62"/>
        <v>0</v>
      </c>
    </row>
    <row r="1295" spans="1:15" x14ac:dyDescent="0.25">
      <c r="A1295" s="4">
        <f t="shared" si="60"/>
        <v>19348</v>
      </c>
      <c r="B1295" s="4" t="str">
        <f t="shared" si="61"/>
        <v>1950s</v>
      </c>
      <c r="C1295">
        <v>1952</v>
      </c>
      <c r="D1295" t="s">
        <v>2442</v>
      </c>
      <c r="E1295" t="s">
        <v>2443</v>
      </c>
      <c r="F1295">
        <v>20</v>
      </c>
      <c r="G1295" t="s">
        <v>1169</v>
      </c>
      <c r="H1295" t="s">
        <v>18</v>
      </c>
      <c r="I1295" t="s">
        <v>3577</v>
      </c>
      <c r="J1295" t="s">
        <v>3578</v>
      </c>
      <c r="K1295" t="s">
        <v>358</v>
      </c>
      <c r="L1295">
        <v>0</v>
      </c>
      <c r="M1295">
        <v>87</v>
      </c>
      <c r="N1295">
        <v>115</v>
      </c>
      <c r="O1295">
        <f t="shared" si="62"/>
        <v>28</v>
      </c>
    </row>
    <row r="1296" spans="1:15" x14ac:dyDescent="0.25">
      <c r="A1296" s="4">
        <f t="shared" si="60"/>
        <v>10572</v>
      </c>
      <c r="B1296" s="4" t="str">
        <f t="shared" si="61"/>
        <v>1920s</v>
      </c>
      <c r="C1296">
        <v>1928</v>
      </c>
      <c r="D1296" t="s">
        <v>2442</v>
      </c>
      <c r="E1296" t="s">
        <v>2443</v>
      </c>
      <c r="F1296">
        <v>10</v>
      </c>
      <c r="G1296" t="s">
        <v>1169</v>
      </c>
      <c r="H1296" t="s">
        <v>236</v>
      </c>
      <c r="I1296" t="s">
        <v>3579</v>
      </c>
      <c r="J1296" t="s">
        <v>3580</v>
      </c>
      <c r="K1296" t="s">
        <v>3581</v>
      </c>
      <c r="L1296">
        <v>0</v>
      </c>
      <c r="M1296">
        <v>5</v>
      </c>
      <c r="N1296">
        <v>5</v>
      </c>
      <c r="O1296">
        <f t="shared" si="62"/>
        <v>0</v>
      </c>
    </row>
    <row r="1297" spans="1:15" x14ac:dyDescent="0.25">
      <c r="A1297" s="4">
        <f t="shared" si="60"/>
        <v>22267</v>
      </c>
      <c r="B1297" s="4" t="str">
        <f t="shared" si="61"/>
        <v>1960s</v>
      </c>
      <c r="C1297">
        <v>1960</v>
      </c>
      <c r="D1297" t="s">
        <v>2442</v>
      </c>
      <c r="E1297" t="s">
        <v>2443</v>
      </c>
      <c r="F1297">
        <v>17</v>
      </c>
      <c r="G1297" t="s">
        <v>1178</v>
      </c>
      <c r="H1297" t="s">
        <v>168</v>
      </c>
      <c r="I1297" t="s">
        <v>3582</v>
      </c>
      <c r="J1297" t="s">
        <v>3583</v>
      </c>
      <c r="K1297" t="s">
        <v>3584</v>
      </c>
      <c r="L1297">
        <v>31</v>
      </c>
      <c r="M1297">
        <v>20</v>
      </c>
      <c r="N1297">
        <v>20</v>
      </c>
      <c r="O1297">
        <f t="shared" si="62"/>
        <v>0</v>
      </c>
    </row>
    <row r="1298" spans="1:15" x14ac:dyDescent="0.25">
      <c r="A1298" s="4">
        <f t="shared" si="60"/>
        <v>24816</v>
      </c>
      <c r="B1298" s="4" t="str">
        <f t="shared" si="61"/>
        <v>1960s</v>
      </c>
      <c r="C1298">
        <v>1967</v>
      </c>
      <c r="D1298" t="s">
        <v>2442</v>
      </c>
      <c r="E1298" t="s">
        <v>2443</v>
      </c>
      <c r="F1298">
        <v>10</v>
      </c>
      <c r="G1298" t="s">
        <v>2420</v>
      </c>
      <c r="H1298" t="s">
        <v>529</v>
      </c>
      <c r="I1298" t="s">
        <v>3585</v>
      </c>
      <c r="J1298" t="s">
        <v>3586</v>
      </c>
      <c r="K1298" t="s">
        <v>604</v>
      </c>
      <c r="L1298">
        <v>0</v>
      </c>
      <c r="M1298">
        <v>7</v>
      </c>
      <c r="N1298">
        <v>8</v>
      </c>
      <c r="O1298">
        <f t="shared" si="62"/>
        <v>1</v>
      </c>
    </row>
    <row r="1299" spans="1:15" x14ac:dyDescent="0.25">
      <c r="A1299" s="4">
        <f t="shared" si="60"/>
        <v>8759</v>
      </c>
      <c r="B1299" s="4" t="str">
        <f t="shared" si="61"/>
        <v>1920s</v>
      </c>
      <c r="C1299">
        <v>1923</v>
      </c>
      <c r="D1299" t="s">
        <v>2442</v>
      </c>
      <c r="E1299" t="s">
        <v>2443</v>
      </c>
      <c r="F1299">
        <v>24</v>
      </c>
      <c r="G1299" t="s">
        <v>3587</v>
      </c>
      <c r="H1299" t="s">
        <v>252</v>
      </c>
      <c r="I1299" t="s">
        <v>3588</v>
      </c>
      <c r="J1299" t="s">
        <v>3589</v>
      </c>
      <c r="K1299" t="s">
        <v>869</v>
      </c>
      <c r="L1299">
        <v>0</v>
      </c>
      <c r="M1299">
        <v>1</v>
      </c>
      <c r="N1299">
        <v>1</v>
      </c>
      <c r="O1299">
        <f t="shared" si="62"/>
        <v>0</v>
      </c>
    </row>
    <row r="1300" spans="1:15" x14ac:dyDescent="0.25">
      <c r="A1300" s="4">
        <f t="shared" si="60"/>
        <v>21545</v>
      </c>
      <c r="B1300" s="4" t="str">
        <f t="shared" si="61"/>
        <v>1950s</v>
      </c>
      <c r="C1300">
        <v>1958</v>
      </c>
      <c r="D1300" t="s">
        <v>2442</v>
      </c>
      <c r="E1300" t="s">
        <v>2443</v>
      </c>
      <c r="F1300">
        <v>26</v>
      </c>
      <c r="G1300" t="s">
        <v>3590</v>
      </c>
      <c r="H1300" t="s">
        <v>18</v>
      </c>
      <c r="I1300" t="s">
        <v>3591</v>
      </c>
      <c r="J1300" t="s">
        <v>3592</v>
      </c>
      <c r="K1300" t="s">
        <v>3593</v>
      </c>
      <c r="L1300">
        <v>0</v>
      </c>
      <c r="M1300">
        <v>3</v>
      </c>
      <c r="N1300">
        <v>70</v>
      </c>
      <c r="O1300">
        <f t="shared" si="62"/>
        <v>67</v>
      </c>
    </row>
    <row r="1301" spans="1:15" x14ac:dyDescent="0.25">
      <c r="A1301" s="4">
        <f t="shared" si="60"/>
        <v>21972</v>
      </c>
      <c r="B1301" s="4" t="str">
        <f t="shared" si="61"/>
        <v>1960s</v>
      </c>
      <c r="C1301">
        <v>1960</v>
      </c>
      <c r="D1301" t="s">
        <v>3594</v>
      </c>
      <c r="E1301" t="s">
        <v>3595</v>
      </c>
      <c r="F1301">
        <v>26</v>
      </c>
      <c r="G1301" t="s">
        <v>11418</v>
      </c>
      <c r="H1301" t="s">
        <v>26</v>
      </c>
      <c r="I1301" t="s">
        <v>3596</v>
      </c>
      <c r="J1301" t="s">
        <v>3597</v>
      </c>
      <c r="K1301" t="s">
        <v>3598</v>
      </c>
      <c r="L1301">
        <v>0</v>
      </c>
      <c r="M1301">
        <v>32</v>
      </c>
      <c r="N1301">
        <v>33</v>
      </c>
      <c r="O1301">
        <f t="shared" si="62"/>
        <v>1</v>
      </c>
    </row>
    <row r="1302" spans="1:15" x14ac:dyDescent="0.25">
      <c r="A1302" s="4">
        <f t="shared" si="60"/>
        <v>27083</v>
      </c>
      <c r="B1302" s="4" t="str">
        <f t="shared" si="61"/>
        <v>1970s</v>
      </c>
      <c r="C1302">
        <v>1974</v>
      </c>
      <c r="D1302" t="s">
        <v>3594</v>
      </c>
      <c r="E1302" t="s">
        <v>3595</v>
      </c>
      <c r="F1302">
        <v>23</v>
      </c>
      <c r="G1302" t="s">
        <v>11418</v>
      </c>
      <c r="H1302" t="s">
        <v>151</v>
      </c>
      <c r="I1302" t="s">
        <v>188</v>
      </c>
      <c r="J1302" t="s">
        <v>3599</v>
      </c>
      <c r="K1302" t="s">
        <v>3600</v>
      </c>
      <c r="L1302">
        <v>0</v>
      </c>
      <c r="M1302">
        <v>7</v>
      </c>
      <c r="N1302">
        <v>7</v>
      </c>
      <c r="O1302">
        <f t="shared" si="62"/>
        <v>0</v>
      </c>
    </row>
    <row r="1303" spans="1:15" x14ac:dyDescent="0.25">
      <c r="A1303" s="4">
        <f t="shared" si="60"/>
        <v>17583</v>
      </c>
      <c r="B1303" s="4" t="str">
        <f t="shared" si="61"/>
        <v>1940s</v>
      </c>
      <c r="C1303">
        <v>1948</v>
      </c>
      <c r="D1303" t="s">
        <v>3594</v>
      </c>
      <c r="E1303" t="s">
        <v>3595</v>
      </c>
      <c r="F1303">
        <v>20</v>
      </c>
      <c r="G1303" t="s">
        <v>11418</v>
      </c>
      <c r="H1303" t="s">
        <v>18</v>
      </c>
      <c r="I1303" t="s">
        <v>1115</v>
      </c>
      <c r="J1303" t="s">
        <v>3601</v>
      </c>
      <c r="K1303" t="s">
        <v>3602</v>
      </c>
      <c r="L1303">
        <v>0</v>
      </c>
      <c r="M1303">
        <v>7</v>
      </c>
      <c r="N1303">
        <v>10</v>
      </c>
      <c r="O1303">
        <f t="shared" si="62"/>
        <v>3</v>
      </c>
    </row>
    <row r="1304" spans="1:15" x14ac:dyDescent="0.25">
      <c r="A1304" s="4">
        <f t="shared" si="60"/>
        <v>19052</v>
      </c>
      <c r="B1304" s="4" t="str">
        <f t="shared" si="61"/>
        <v>1950s</v>
      </c>
      <c r="C1304">
        <v>1952</v>
      </c>
      <c r="D1304" t="s">
        <v>3594</v>
      </c>
      <c r="E1304" t="s">
        <v>3595</v>
      </c>
      <c r="F1304">
        <v>28</v>
      </c>
      <c r="G1304" t="s">
        <v>11418</v>
      </c>
      <c r="H1304" t="s">
        <v>18</v>
      </c>
      <c r="I1304" t="s">
        <v>3603</v>
      </c>
      <c r="J1304" t="s">
        <v>3604</v>
      </c>
      <c r="K1304" t="s">
        <v>3605</v>
      </c>
      <c r="L1304">
        <v>0</v>
      </c>
      <c r="M1304">
        <v>8</v>
      </c>
      <c r="N1304">
        <v>8</v>
      </c>
      <c r="O1304">
        <f t="shared" si="62"/>
        <v>0</v>
      </c>
    </row>
    <row r="1305" spans="1:15" x14ac:dyDescent="0.25">
      <c r="A1305" s="4">
        <f t="shared" si="60"/>
        <v>20143</v>
      </c>
      <c r="B1305" s="4" t="str">
        <f t="shared" si="61"/>
        <v>1950s</v>
      </c>
      <c r="C1305">
        <v>1955</v>
      </c>
      <c r="D1305" t="s">
        <v>3594</v>
      </c>
      <c r="E1305" t="s">
        <v>3595</v>
      </c>
      <c r="F1305">
        <v>23</v>
      </c>
      <c r="G1305" t="s">
        <v>11418</v>
      </c>
      <c r="H1305" t="s">
        <v>18</v>
      </c>
      <c r="I1305" t="s">
        <v>3606</v>
      </c>
      <c r="J1305" t="s">
        <v>3607</v>
      </c>
      <c r="K1305" t="s">
        <v>3608</v>
      </c>
      <c r="L1305">
        <v>0</v>
      </c>
      <c r="M1305">
        <v>1</v>
      </c>
      <c r="N1305">
        <v>26</v>
      </c>
      <c r="O1305">
        <f t="shared" si="62"/>
        <v>25</v>
      </c>
    </row>
    <row r="1306" spans="1:15" x14ac:dyDescent="0.25">
      <c r="A1306" s="4">
        <f t="shared" si="60"/>
        <v>36199</v>
      </c>
      <c r="B1306" s="4" t="str">
        <f t="shared" si="61"/>
        <v>1990s</v>
      </c>
      <c r="C1306">
        <v>1999</v>
      </c>
      <c r="D1306" t="s">
        <v>3594</v>
      </c>
      <c r="E1306" t="s">
        <v>3595</v>
      </c>
      <c r="F1306">
        <v>8</v>
      </c>
      <c r="G1306" t="s">
        <v>11418</v>
      </c>
      <c r="H1306" t="s">
        <v>244</v>
      </c>
      <c r="I1306" t="s">
        <v>3609</v>
      </c>
      <c r="J1306" t="s">
        <v>3610</v>
      </c>
      <c r="K1306" t="s">
        <v>3611</v>
      </c>
      <c r="L1306">
        <v>0</v>
      </c>
      <c r="M1306">
        <v>7</v>
      </c>
      <c r="N1306">
        <v>7</v>
      </c>
      <c r="O1306">
        <f t="shared" si="62"/>
        <v>0</v>
      </c>
    </row>
    <row r="1307" spans="1:15" x14ac:dyDescent="0.25">
      <c r="A1307" s="4">
        <f t="shared" si="60"/>
        <v>35106</v>
      </c>
      <c r="B1307" s="4" t="str">
        <f t="shared" si="61"/>
        <v>1990s</v>
      </c>
      <c r="C1307">
        <v>1996</v>
      </c>
      <c r="D1307" t="s">
        <v>3594</v>
      </c>
      <c r="E1307" t="s">
        <v>3595</v>
      </c>
      <c r="F1307">
        <v>11</v>
      </c>
      <c r="G1307" t="s">
        <v>42</v>
      </c>
      <c r="J1307" t="s">
        <v>3612</v>
      </c>
      <c r="K1307" t="s">
        <v>3613</v>
      </c>
      <c r="L1307">
        <v>0</v>
      </c>
      <c r="M1307">
        <v>20</v>
      </c>
      <c r="N1307">
        <v>20</v>
      </c>
      <c r="O1307">
        <f t="shared" si="62"/>
        <v>0</v>
      </c>
    </row>
    <row r="1308" spans="1:15" x14ac:dyDescent="0.25">
      <c r="A1308" s="4">
        <f t="shared" si="60"/>
        <v>31817</v>
      </c>
      <c r="B1308" s="4" t="str">
        <f t="shared" si="61"/>
        <v>1980s</v>
      </c>
      <c r="C1308">
        <v>1987</v>
      </c>
      <c r="D1308" t="s">
        <v>3594</v>
      </c>
      <c r="E1308" t="s">
        <v>3595</v>
      </c>
      <c r="F1308">
        <v>9</v>
      </c>
      <c r="G1308" t="s">
        <v>42</v>
      </c>
      <c r="H1308" t="s">
        <v>26</v>
      </c>
      <c r="I1308" t="s">
        <v>43</v>
      </c>
      <c r="J1308" t="s">
        <v>3614</v>
      </c>
      <c r="K1308" t="s">
        <v>45</v>
      </c>
      <c r="L1308">
        <v>0</v>
      </c>
      <c r="M1308">
        <v>36</v>
      </c>
      <c r="N1308">
        <v>36</v>
      </c>
      <c r="O1308">
        <f t="shared" si="62"/>
        <v>0</v>
      </c>
    </row>
    <row r="1309" spans="1:15" x14ac:dyDescent="0.25">
      <c r="A1309" s="4">
        <f t="shared" si="60"/>
        <v>38386</v>
      </c>
      <c r="B1309" s="4" t="str">
        <f t="shared" si="61"/>
        <v>2000s</v>
      </c>
      <c r="C1309">
        <v>2005</v>
      </c>
      <c r="D1309" t="s">
        <v>3594</v>
      </c>
      <c r="E1309" t="s">
        <v>3595</v>
      </c>
      <c r="F1309">
        <v>3</v>
      </c>
      <c r="G1309" t="s">
        <v>42</v>
      </c>
      <c r="H1309" t="s">
        <v>52</v>
      </c>
      <c r="I1309" t="s">
        <v>356</v>
      </c>
      <c r="J1309" t="s">
        <v>3615</v>
      </c>
      <c r="K1309" t="s">
        <v>3616</v>
      </c>
      <c r="L1309">
        <v>0</v>
      </c>
      <c r="M1309">
        <v>104</v>
      </c>
      <c r="N1309">
        <v>104</v>
      </c>
      <c r="O1309">
        <f t="shared" si="62"/>
        <v>0</v>
      </c>
    </row>
    <row r="1310" spans="1:15" x14ac:dyDescent="0.25">
      <c r="A1310" s="4">
        <f t="shared" si="60"/>
        <v>34010</v>
      </c>
      <c r="B1310" s="4" t="str">
        <f t="shared" si="61"/>
        <v>1990s</v>
      </c>
      <c r="C1310">
        <v>1993</v>
      </c>
      <c r="D1310" t="s">
        <v>3594</v>
      </c>
      <c r="E1310" t="s">
        <v>3595</v>
      </c>
      <c r="F1310">
        <v>10</v>
      </c>
      <c r="G1310" t="s">
        <v>42</v>
      </c>
      <c r="H1310" t="s">
        <v>163</v>
      </c>
      <c r="I1310" t="s">
        <v>619</v>
      </c>
      <c r="J1310" t="s">
        <v>3617</v>
      </c>
      <c r="K1310" t="s">
        <v>45</v>
      </c>
      <c r="L1310">
        <v>0</v>
      </c>
      <c r="M1310">
        <v>30</v>
      </c>
      <c r="N1310">
        <v>30</v>
      </c>
      <c r="O1310">
        <f t="shared" si="62"/>
        <v>0</v>
      </c>
    </row>
    <row r="1311" spans="1:15" x14ac:dyDescent="0.25">
      <c r="A1311" s="4">
        <f t="shared" si="60"/>
        <v>19404</v>
      </c>
      <c r="B1311" s="4" t="str">
        <f t="shared" si="61"/>
        <v>1950s</v>
      </c>
      <c r="C1311">
        <v>1953</v>
      </c>
      <c r="D1311" t="s">
        <v>3594</v>
      </c>
      <c r="E1311" t="s">
        <v>3595</v>
      </c>
      <c r="F1311">
        <v>14</v>
      </c>
      <c r="G1311" t="s">
        <v>1215</v>
      </c>
      <c r="H1311" t="s">
        <v>18</v>
      </c>
      <c r="I1311" t="s">
        <v>3618</v>
      </c>
      <c r="J1311" t="s">
        <v>3619</v>
      </c>
      <c r="K1311" t="s">
        <v>3620</v>
      </c>
      <c r="L1311">
        <v>0</v>
      </c>
      <c r="M1311">
        <v>46</v>
      </c>
      <c r="N1311">
        <v>46</v>
      </c>
      <c r="O1311">
        <f t="shared" si="62"/>
        <v>0</v>
      </c>
    </row>
    <row r="1312" spans="1:15" x14ac:dyDescent="0.25">
      <c r="A1312" s="4">
        <f t="shared" si="60"/>
        <v>31082</v>
      </c>
      <c r="B1312" s="4" t="str">
        <f t="shared" si="61"/>
        <v>1980s</v>
      </c>
      <c r="C1312">
        <v>1985</v>
      </c>
      <c r="D1312" t="s">
        <v>3594</v>
      </c>
      <c r="E1312" t="s">
        <v>3595</v>
      </c>
      <c r="F1312">
        <v>4</v>
      </c>
      <c r="G1312" t="s">
        <v>36</v>
      </c>
      <c r="H1312" t="s">
        <v>3621</v>
      </c>
      <c r="I1312" t="s">
        <v>3622</v>
      </c>
      <c r="J1312" t="s">
        <v>3623</v>
      </c>
      <c r="K1312" t="s">
        <v>3624</v>
      </c>
      <c r="L1312">
        <v>0</v>
      </c>
      <c r="M1312">
        <v>9</v>
      </c>
      <c r="N1312">
        <v>9</v>
      </c>
      <c r="O1312">
        <f t="shared" si="62"/>
        <v>0</v>
      </c>
    </row>
    <row r="1313" spans="1:15" x14ac:dyDescent="0.25">
      <c r="A1313" s="4">
        <f t="shared" si="60"/>
        <v>31103</v>
      </c>
      <c r="B1313" s="4" t="str">
        <f t="shared" si="61"/>
        <v>1980s</v>
      </c>
      <c r="C1313">
        <v>1985</v>
      </c>
      <c r="D1313" t="s">
        <v>3594</v>
      </c>
      <c r="E1313" t="s">
        <v>3595</v>
      </c>
      <c r="F1313">
        <v>25</v>
      </c>
      <c r="G1313" t="s">
        <v>36</v>
      </c>
      <c r="H1313" t="s">
        <v>52</v>
      </c>
      <c r="I1313" t="s">
        <v>3625</v>
      </c>
      <c r="J1313" t="s">
        <v>3626</v>
      </c>
      <c r="K1313" t="s">
        <v>358</v>
      </c>
      <c r="L1313">
        <v>0</v>
      </c>
      <c r="M1313">
        <v>3</v>
      </c>
      <c r="N1313">
        <v>3</v>
      </c>
      <c r="O1313">
        <f t="shared" si="62"/>
        <v>0</v>
      </c>
    </row>
    <row r="1314" spans="1:15" x14ac:dyDescent="0.25">
      <c r="A1314" s="4">
        <f t="shared" si="60"/>
        <v>19760</v>
      </c>
      <c r="B1314" s="4" t="str">
        <f t="shared" si="61"/>
        <v>1950s</v>
      </c>
      <c r="C1314">
        <v>1954</v>
      </c>
      <c r="D1314" t="s">
        <v>3594</v>
      </c>
      <c r="E1314" t="s">
        <v>3595</v>
      </c>
      <c r="F1314">
        <v>5</v>
      </c>
      <c r="G1314" t="s">
        <v>36</v>
      </c>
      <c r="H1314" t="s">
        <v>18</v>
      </c>
      <c r="I1314" t="s">
        <v>3627</v>
      </c>
      <c r="J1314" t="s">
        <v>3628</v>
      </c>
      <c r="K1314" t="s">
        <v>358</v>
      </c>
      <c r="L1314">
        <v>0</v>
      </c>
      <c r="M1314">
        <v>10</v>
      </c>
      <c r="N1314">
        <v>16</v>
      </c>
      <c r="O1314">
        <f t="shared" si="62"/>
        <v>6</v>
      </c>
    </row>
    <row r="1315" spans="1:15" x14ac:dyDescent="0.25">
      <c r="A1315" s="4">
        <f t="shared" si="60"/>
        <v>27441</v>
      </c>
      <c r="B1315" s="4" t="str">
        <f t="shared" si="61"/>
        <v>1970s</v>
      </c>
      <c r="C1315">
        <v>1975</v>
      </c>
      <c r="D1315" t="s">
        <v>3594</v>
      </c>
      <c r="E1315" t="s">
        <v>3595</v>
      </c>
      <c r="F1315">
        <v>16</v>
      </c>
      <c r="G1315" t="s">
        <v>36</v>
      </c>
      <c r="H1315" t="s">
        <v>18</v>
      </c>
      <c r="I1315" t="s">
        <v>3629</v>
      </c>
      <c r="J1315" t="s">
        <v>3630</v>
      </c>
      <c r="K1315" t="s">
        <v>3631</v>
      </c>
      <c r="L1315">
        <v>0</v>
      </c>
      <c r="M1315">
        <v>3</v>
      </c>
      <c r="N1315">
        <v>3</v>
      </c>
      <c r="O1315">
        <f t="shared" si="62"/>
        <v>0</v>
      </c>
    </row>
    <row r="1316" spans="1:15" x14ac:dyDescent="0.25">
      <c r="A1316" s="4">
        <f t="shared" si="60"/>
        <v>14288</v>
      </c>
      <c r="B1316" s="4" t="str">
        <f t="shared" si="61"/>
        <v>1930s</v>
      </c>
      <c r="C1316">
        <v>1939</v>
      </c>
      <c r="D1316" t="s">
        <v>3594</v>
      </c>
      <c r="E1316" t="s">
        <v>3595</v>
      </c>
      <c r="F1316">
        <v>12</v>
      </c>
      <c r="G1316" t="s">
        <v>36</v>
      </c>
      <c r="H1316" t="s">
        <v>442</v>
      </c>
      <c r="I1316" t="s">
        <v>3632</v>
      </c>
      <c r="J1316" t="s">
        <v>3633</v>
      </c>
      <c r="K1316" t="s">
        <v>3634</v>
      </c>
      <c r="L1316">
        <v>0</v>
      </c>
      <c r="M1316">
        <v>6</v>
      </c>
      <c r="N1316">
        <v>6</v>
      </c>
      <c r="O1316">
        <f t="shared" si="62"/>
        <v>0</v>
      </c>
    </row>
    <row r="1317" spans="1:15" x14ac:dyDescent="0.25">
      <c r="A1317" s="4">
        <f t="shared" si="60"/>
        <v>23067</v>
      </c>
      <c r="B1317" s="4" t="str">
        <f t="shared" si="61"/>
        <v>1960s</v>
      </c>
      <c r="C1317">
        <v>1963</v>
      </c>
      <c r="D1317" t="s">
        <v>3594</v>
      </c>
      <c r="E1317" t="s">
        <v>3595</v>
      </c>
      <c r="F1317">
        <v>25</v>
      </c>
      <c r="G1317" t="s">
        <v>3635</v>
      </c>
      <c r="H1317" t="s">
        <v>3636</v>
      </c>
      <c r="I1317" t="s">
        <v>3637</v>
      </c>
      <c r="J1317" t="s">
        <v>3638</v>
      </c>
      <c r="K1317" t="s">
        <v>3639</v>
      </c>
      <c r="L1317">
        <v>0</v>
      </c>
      <c r="M1317">
        <v>4</v>
      </c>
      <c r="N1317">
        <v>4</v>
      </c>
      <c r="O1317">
        <f t="shared" si="62"/>
        <v>0</v>
      </c>
    </row>
    <row r="1318" spans="1:15" x14ac:dyDescent="0.25">
      <c r="A1318" s="4">
        <f t="shared" si="60"/>
        <v>41681</v>
      </c>
      <c r="B1318" s="4" t="str">
        <f t="shared" si="61"/>
        <v>2010s</v>
      </c>
      <c r="C1318">
        <v>2014</v>
      </c>
      <c r="D1318" t="s">
        <v>3594</v>
      </c>
      <c r="E1318" t="s">
        <v>3595</v>
      </c>
      <c r="F1318">
        <v>11</v>
      </c>
      <c r="G1318" t="s">
        <v>95</v>
      </c>
      <c r="H1318" t="s">
        <v>244</v>
      </c>
      <c r="I1318" t="s">
        <v>3640</v>
      </c>
      <c r="J1318" t="s">
        <v>3641</v>
      </c>
      <c r="K1318" t="s">
        <v>105</v>
      </c>
      <c r="L1318">
        <v>0</v>
      </c>
      <c r="M1318">
        <v>76</v>
      </c>
      <c r="N1318">
        <v>77</v>
      </c>
      <c r="O1318">
        <f t="shared" si="62"/>
        <v>1</v>
      </c>
    </row>
    <row r="1319" spans="1:15" x14ac:dyDescent="0.25">
      <c r="A1319" s="4">
        <f t="shared" si="60"/>
        <v>35122</v>
      </c>
      <c r="B1319" s="4" t="str">
        <f t="shared" si="61"/>
        <v>1990s</v>
      </c>
      <c r="C1319">
        <v>1996</v>
      </c>
      <c r="D1319" t="s">
        <v>3594</v>
      </c>
      <c r="E1319" t="s">
        <v>3595</v>
      </c>
      <c r="F1319">
        <v>27</v>
      </c>
      <c r="G1319" t="s">
        <v>106</v>
      </c>
      <c r="H1319" t="s">
        <v>26</v>
      </c>
      <c r="I1319" t="s">
        <v>3642</v>
      </c>
      <c r="J1319" t="s">
        <v>3643</v>
      </c>
      <c r="K1319" t="s">
        <v>3644</v>
      </c>
      <c r="L1319">
        <v>0</v>
      </c>
      <c r="M1319">
        <v>8</v>
      </c>
      <c r="N1319">
        <v>8</v>
      </c>
      <c r="O1319">
        <f t="shared" si="62"/>
        <v>0</v>
      </c>
    </row>
    <row r="1320" spans="1:15" x14ac:dyDescent="0.25">
      <c r="A1320" s="4">
        <f t="shared" si="60"/>
        <v>36193</v>
      </c>
      <c r="B1320" s="4" t="str">
        <f t="shared" si="61"/>
        <v>1990s</v>
      </c>
      <c r="C1320">
        <v>1999</v>
      </c>
      <c r="D1320" t="s">
        <v>3594</v>
      </c>
      <c r="E1320" t="s">
        <v>3595</v>
      </c>
      <c r="F1320">
        <v>2</v>
      </c>
      <c r="G1320" t="s">
        <v>106</v>
      </c>
      <c r="H1320" t="s">
        <v>26</v>
      </c>
      <c r="I1320" t="s">
        <v>3645</v>
      </c>
      <c r="J1320" t="s">
        <v>3646</v>
      </c>
      <c r="K1320" t="s">
        <v>3647</v>
      </c>
      <c r="L1320">
        <v>13</v>
      </c>
      <c r="M1320">
        <v>14</v>
      </c>
      <c r="N1320">
        <v>14</v>
      </c>
      <c r="O1320">
        <f t="shared" si="62"/>
        <v>0</v>
      </c>
    </row>
    <row r="1321" spans="1:15" x14ac:dyDescent="0.25">
      <c r="A1321" s="4">
        <f t="shared" si="60"/>
        <v>33291</v>
      </c>
      <c r="B1321" s="4" t="str">
        <f t="shared" si="61"/>
        <v>1990s</v>
      </c>
      <c r="C1321">
        <v>1991</v>
      </c>
      <c r="D1321" t="s">
        <v>3594</v>
      </c>
      <c r="E1321" t="s">
        <v>3595</v>
      </c>
      <c r="F1321">
        <v>22</v>
      </c>
      <c r="G1321" t="s">
        <v>106</v>
      </c>
      <c r="H1321" t="s">
        <v>26</v>
      </c>
      <c r="I1321" t="s">
        <v>43</v>
      </c>
      <c r="J1321" t="s">
        <v>3648</v>
      </c>
      <c r="K1321" t="s">
        <v>3649</v>
      </c>
      <c r="L1321">
        <v>0</v>
      </c>
      <c r="M1321">
        <v>47</v>
      </c>
      <c r="N1321">
        <v>47</v>
      </c>
      <c r="O1321">
        <f t="shared" si="62"/>
        <v>0</v>
      </c>
    </row>
    <row r="1322" spans="1:15" x14ac:dyDescent="0.25">
      <c r="A1322" s="4">
        <f t="shared" si="60"/>
        <v>35463</v>
      </c>
      <c r="B1322" s="4" t="str">
        <f t="shared" si="61"/>
        <v>1990s</v>
      </c>
      <c r="C1322">
        <v>1997</v>
      </c>
      <c r="D1322" t="s">
        <v>3594</v>
      </c>
      <c r="E1322" t="s">
        <v>3595</v>
      </c>
      <c r="F1322">
        <v>2</v>
      </c>
      <c r="G1322" t="s">
        <v>106</v>
      </c>
      <c r="H1322" t="s">
        <v>2947</v>
      </c>
      <c r="I1322" t="s">
        <v>3650</v>
      </c>
      <c r="J1322" t="s">
        <v>3651</v>
      </c>
      <c r="K1322" t="s">
        <v>3652</v>
      </c>
      <c r="L1322">
        <v>0</v>
      </c>
      <c r="M1322">
        <v>37</v>
      </c>
      <c r="N1322">
        <v>37</v>
      </c>
      <c r="O1322">
        <f t="shared" si="62"/>
        <v>0</v>
      </c>
    </row>
    <row r="1323" spans="1:15" x14ac:dyDescent="0.25">
      <c r="A1323" s="4">
        <f t="shared" si="60"/>
        <v>25603</v>
      </c>
      <c r="B1323" s="4" t="str">
        <f t="shared" si="61"/>
        <v>1970s</v>
      </c>
      <c r="C1323">
        <v>1970</v>
      </c>
      <c r="D1323" t="s">
        <v>3594</v>
      </c>
      <c r="E1323" t="s">
        <v>3595</v>
      </c>
      <c r="F1323">
        <v>4</v>
      </c>
      <c r="G1323" t="s">
        <v>110</v>
      </c>
      <c r="H1323" t="s">
        <v>118</v>
      </c>
      <c r="I1323" t="s">
        <v>3653</v>
      </c>
      <c r="J1323" t="s">
        <v>3654</v>
      </c>
      <c r="K1323" t="s">
        <v>117</v>
      </c>
      <c r="L1323">
        <v>0</v>
      </c>
      <c r="M1323">
        <v>37</v>
      </c>
      <c r="N1323">
        <v>37</v>
      </c>
      <c r="O1323">
        <f t="shared" si="62"/>
        <v>0</v>
      </c>
    </row>
    <row r="1324" spans="1:15" x14ac:dyDescent="0.25">
      <c r="A1324" s="4">
        <f t="shared" si="60"/>
        <v>20146</v>
      </c>
      <c r="B1324" s="4" t="str">
        <f t="shared" si="61"/>
        <v>1950s</v>
      </c>
      <c r="C1324">
        <v>1955</v>
      </c>
      <c r="D1324" t="s">
        <v>3594</v>
      </c>
      <c r="E1324" t="s">
        <v>3595</v>
      </c>
      <c r="F1324">
        <v>26</v>
      </c>
      <c r="G1324" t="s">
        <v>3655</v>
      </c>
      <c r="H1324" t="s">
        <v>3656</v>
      </c>
      <c r="I1324" t="s">
        <v>3657</v>
      </c>
      <c r="J1324" t="s">
        <v>3658</v>
      </c>
      <c r="K1324" t="s">
        <v>3659</v>
      </c>
      <c r="L1324">
        <v>0</v>
      </c>
      <c r="M1324">
        <v>6</v>
      </c>
      <c r="N1324">
        <v>7</v>
      </c>
      <c r="O1324">
        <f t="shared" si="62"/>
        <v>1</v>
      </c>
    </row>
    <row r="1325" spans="1:15" x14ac:dyDescent="0.25">
      <c r="A1325" s="4">
        <f t="shared" si="60"/>
        <v>35100</v>
      </c>
      <c r="B1325" s="4" t="str">
        <f t="shared" si="61"/>
        <v>1990s</v>
      </c>
      <c r="C1325">
        <v>1996</v>
      </c>
      <c r="D1325" t="s">
        <v>3594</v>
      </c>
      <c r="E1325" t="s">
        <v>3595</v>
      </c>
      <c r="F1325">
        <v>5</v>
      </c>
      <c r="G1325" t="s">
        <v>1281</v>
      </c>
      <c r="H1325" t="s">
        <v>3660</v>
      </c>
      <c r="I1325" t="s">
        <v>3661</v>
      </c>
      <c r="J1325" t="s">
        <v>3662</v>
      </c>
      <c r="K1325" t="s">
        <v>3663</v>
      </c>
      <c r="L1325">
        <v>0</v>
      </c>
      <c r="M1325">
        <v>4</v>
      </c>
      <c r="N1325">
        <v>4</v>
      </c>
      <c r="O1325">
        <f t="shared" si="62"/>
        <v>0</v>
      </c>
    </row>
    <row r="1326" spans="1:15" x14ac:dyDescent="0.25">
      <c r="A1326" s="4">
        <f t="shared" si="60"/>
        <v>43141</v>
      </c>
      <c r="B1326" s="4" t="str">
        <f t="shared" si="61"/>
        <v>2010s</v>
      </c>
      <c r="C1326">
        <v>2018</v>
      </c>
      <c r="D1326" t="s">
        <v>3594</v>
      </c>
      <c r="E1326" t="s">
        <v>3595</v>
      </c>
      <c r="F1326">
        <v>10</v>
      </c>
      <c r="G1326" t="s">
        <v>1281</v>
      </c>
      <c r="H1326" t="s">
        <v>3664</v>
      </c>
      <c r="I1326" t="s">
        <v>3665</v>
      </c>
      <c r="J1326" t="s">
        <v>1288</v>
      </c>
      <c r="K1326" t="s">
        <v>3666</v>
      </c>
      <c r="L1326">
        <v>0</v>
      </c>
      <c r="M1326">
        <v>3</v>
      </c>
      <c r="N1326">
        <v>7</v>
      </c>
      <c r="O1326">
        <f t="shared" si="62"/>
        <v>4</v>
      </c>
    </row>
    <row r="1327" spans="1:15" x14ac:dyDescent="0.25">
      <c r="A1327" s="4">
        <f t="shared" si="60"/>
        <v>23436</v>
      </c>
      <c r="B1327" s="4" t="str">
        <f t="shared" si="61"/>
        <v>1960s</v>
      </c>
      <c r="C1327">
        <v>1964</v>
      </c>
      <c r="D1327" t="s">
        <v>3594</v>
      </c>
      <c r="E1327" t="s">
        <v>3595</v>
      </c>
      <c r="F1327">
        <v>29</v>
      </c>
      <c r="G1327" t="s">
        <v>2534</v>
      </c>
      <c r="H1327" t="s">
        <v>362</v>
      </c>
      <c r="I1327" t="s">
        <v>3667</v>
      </c>
      <c r="J1327" t="s">
        <v>3668</v>
      </c>
      <c r="K1327" t="s">
        <v>1651</v>
      </c>
      <c r="L1327">
        <v>0</v>
      </c>
      <c r="M1327">
        <v>83</v>
      </c>
      <c r="N1327">
        <v>83</v>
      </c>
      <c r="O1327">
        <f t="shared" si="62"/>
        <v>0</v>
      </c>
    </row>
    <row r="1328" spans="1:15" x14ac:dyDescent="0.25">
      <c r="A1328" s="4">
        <f t="shared" si="60"/>
        <v>23786</v>
      </c>
      <c r="B1328" s="4" t="str">
        <f t="shared" si="61"/>
        <v>1960s</v>
      </c>
      <c r="C1328">
        <v>1965</v>
      </c>
      <c r="D1328" t="s">
        <v>3594</v>
      </c>
      <c r="E1328" t="s">
        <v>3595</v>
      </c>
      <c r="F1328">
        <v>13</v>
      </c>
      <c r="G1328" t="s">
        <v>142</v>
      </c>
      <c r="H1328" t="s">
        <v>102</v>
      </c>
      <c r="I1328" t="s">
        <v>1140</v>
      </c>
      <c r="J1328" t="s">
        <v>3669</v>
      </c>
      <c r="K1328" t="s">
        <v>145</v>
      </c>
      <c r="L1328">
        <v>0</v>
      </c>
      <c r="M1328">
        <v>23</v>
      </c>
      <c r="N1328">
        <v>23</v>
      </c>
      <c r="O1328">
        <f t="shared" si="62"/>
        <v>0</v>
      </c>
    </row>
    <row r="1329" spans="1:15" x14ac:dyDescent="0.25">
      <c r="A1329" s="4">
        <f t="shared" si="60"/>
        <v>32547</v>
      </c>
      <c r="B1329" s="4" t="str">
        <f t="shared" si="61"/>
        <v>1980s</v>
      </c>
      <c r="C1329">
        <v>1989</v>
      </c>
      <c r="D1329" t="s">
        <v>3594</v>
      </c>
      <c r="E1329" t="s">
        <v>3595</v>
      </c>
      <c r="F1329">
        <v>8</v>
      </c>
      <c r="G1329" t="s">
        <v>1312</v>
      </c>
      <c r="H1329" t="s">
        <v>52</v>
      </c>
      <c r="I1329" t="s">
        <v>156</v>
      </c>
      <c r="J1329" t="s">
        <v>3670</v>
      </c>
      <c r="K1329" t="s">
        <v>3671</v>
      </c>
      <c r="L1329">
        <v>0</v>
      </c>
      <c r="M1329">
        <v>144</v>
      </c>
      <c r="N1329">
        <v>144</v>
      </c>
      <c r="O1329">
        <f t="shared" si="62"/>
        <v>0</v>
      </c>
    </row>
    <row r="1330" spans="1:15" x14ac:dyDescent="0.25">
      <c r="A1330" s="4">
        <f t="shared" si="60"/>
        <v>21236</v>
      </c>
      <c r="B1330" s="4" t="str">
        <f t="shared" si="61"/>
        <v>1950s</v>
      </c>
      <c r="C1330">
        <v>1958</v>
      </c>
      <c r="D1330" t="s">
        <v>3594</v>
      </c>
      <c r="E1330" t="s">
        <v>3595</v>
      </c>
      <c r="F1330">
        <v>20</v>
      </c>
      <c r="G1330" t="s">
        <v>1312</v>
      </c>
      <c r="H1330" t="s">
        <v>244</v>
      </c>
      <c r="I1330" t="s">
        <v>3672</v>
      </c>
      <c r="J1330" t="s">
        <v>3673</v>
      </c>
      <c r="K1330" t="s">
        <v>133</v>
      </c>
      <c r="L1330">
        <v>0</v>
      </c>
      <c r="M1330">
        <v>22</v>
      </c>
      <c r="N1330">
        <v>22</v>
      </c>
      <c r="O1330">
        <f t="shared" si="62"/>
        <v>0</v>
      </c>
    </row>
    <row r="1331" spans="1:15" x14ac:dyDescent="0.25">
      <c r="A1331" s="4">
        <f t="shared" si="60"/>
        <v>31079</v>
      </c>
      <c r="B1331" s="4" t="str">
        <f t="shared" si="61"/>
        <v>1980s</v>
      </c>
      <c r="C1331">
        <v>1985</v>
      </c>
      <c r="D1331" t="s">
        <v>3594</v>
      </c>
      <c r="E1331" t="s">
        <v>3595</v>
      </c>
      <c r="F1331">
        <v>1</v>
      </c>
      <c r="G1331" t="s">
        <v>3674</v>
      </c>
      <c r="H1331" t="s">
        <v>992</v>
      </c>
      <c r="I1331" t="s">
        <v>1802</v>
      </c>
      <c r="J1331" t="s">
        <v>3675</v>
      </c>
      <c r="K1331" t="s">
        <v>1142</v>
      </c>
      <c r="L1331">
        <v>0</v>
      </c>
      <c r="M1331">
        <v>58</v>
      </c>
      <c r="N1331">
        <v>80</v>
      </c>
      <c r="O1331">
        <f t="shared" si="62"/>
        <v>22</v>
      </c>
    </row>
    <row r="1332" spans="1:15" x14ac:dyDescent="0.25">
      <c r="A1332" s="4">
        <f t="shared" si="60"/>
        <v>19028</v>
      </c>
      <c r="B1332" s="4" t="str">
        <f t="shared" si="61"/>
        <v>1950s</v>
      </c>
      <c r="C1332">
        <v>1952</v>
      </c>
      <c r="D1332" t="s">
        <v>3594</v>
      </c>
      <c r="E1332" t="s">
        <v>3595</v>
      </c>
      <c r="F1332">
        <v>4</v>
      </c>
      <c r="G1332" t="s">
        <v>1328</v>
      </c>
      <c r="H1332" t="s">
        <v>18</v>
      </c>
      <c r="I1332" t="s">
        <v>3676</v>
      </c>
      <c r="J1332" t="s">
        <v>3677</v>
      </c>
      <c r="K1332" t="s">
        <v>1331</v>
      </c>
      <c r="L1332">
        <v>0</v>
      </c>
      <c r="M1332">
        <v>15</v>
      </c>
      <c r="N1332">
        <v>15</v>
      </c>
      <c r="O1332">
        <f t="shared" si="62"/>
        <v>0</v>
      </c>
    </row>
    <row r="1333" spans="1:15" x14ac:dyDescent="0.25">
      <c r="A1333" s="4">
        <f t="shared" si="60"/>
        <v>22327</v>
      </c>
      <c r="B1333" s="4" t="str">
        <f t="shared" si="61"/>
        <v>1960s</v>
      </c>
      <c r="C1333">
        <v>1961</v>
      </c>
      <c r="D1333" t="s">
        <v>3594</v>
      </c>
      <c r="E1333" t="s">
        <v>3595</v>
      </c>
      <c r="F1333">
        <v>15</v>
      </c>
      <c r="G1333" t="s">
        <v>1328</v>
      </c>
      <c r="H1333" t="s">
        <v>52</v>
      </c>
      <c r="I1333" t="s">
        <v>156</v>
      </c>
      <c r="J1333" t="s">
        <v>3678</v>
      </c>
      <c r="K1333" t="s">
        <v>451</v>
      </c>
      <c r="L1333">
        <v>1</v>
      </c>
      <c r="M1333">
        <v>72</v>
      </c>
      <c r="N1333">
        <v>72</v>
      </c>
      <c r="O1333">
        <f t="shared" si="62"/>
        <v>0</v>
      </c>
    </row>
    <row r="1334" spans="1:15" x14ac:dyDescent="0.25">
      <c r="A1334" s="4">
        <f t="shared" si="60"/>
        <v>23411</v>
      </c>
      <c r="B1334" s="4" t="str">
        <f t="shared" si="61"/>
        <v>1960s</v>
      </c>
      <c r="C1334">
        <v>1964</v>
      </c>
      <c r="D1334" t="s">
        <v>3594</v>
      </c>
      <c r="E1334" t="s">
        <v>3595</v>
      </c>
      <c r="F1334">
        <v>4</v>
      </c>
      <c r="G1334" t="s">
        <v>167</v>
      </c>
      <c r="H1334" t="s">
        <v>18</v>
      </c>
      <c r="I1334" t="s">
        <v>2569</v>
      </c>
      <c r="J1334" t="s">
        <v>3679</v>
      </c>
      <c r="K1334" t="s">
        <v>1344</v>
      </c>
      <c r="L1334">
        <v>0</v>
      </c>
      <c r="M1334">
        <v>2</v>
      </c>
      <c r="N1334">
        <v>29</v>
      </c>
      <c r="O1334">
        <f t="shared" si="62"/>
        <v>27</v>
      </c>
    </row>
    <row r="1335" spans="1:15" x14ac:dyDescent="0.25">
      <c r="A1335" s="4">
        <f t="shared" si="60"/>
        <v>21951</v>
      </c>
      <c r="B1335" s="4" t="str">
        <f t="shared" si="61"/>
        <v>1960s</v>
      </c>
      <c r="C1335">
        <v>1960</v>
      </c>
      <c r="D1335" t="s">
        <v>3594</v>
      </c>
      <c r="E1335" t="s">
        <v>3595</v>
      </c>
      <c r="F1335">
        <v>5</v>
      </c>
      <c r="G1335" t="s">
        <v>167</v>
      </c>
      <c r="H1335" t="s">
        <v>18</v>
      </c>
      <c r="I1335" t="s">
        <v>3680</v>
      </c>
      <c r="J1335" t="s">
        <v>3681</v>
      </c>
      <c r="K1335" t="s">
        <v>2571</v>
      </c>
      <c r="L1335">
        <v>0</v>
      </c>
      <c r="M1335">
        <v>59</v>
      </c>
      <c r="N1335">
        <v>59</v>
      </c>
      <c r="O1335">
        <f t="shared" si="62"/>
        <v>0</v>
      </c>
    </row>
    <row r="1336" spans="1:15" x14ac:dyDescent="0.25">
      <c r="A1336" s="4">
        <f t="shared" si="60"/>
        <v>38023</v>
      </c>
      <c r="B1336" s="4" t="str">
        <f t="shared" si="61"/>
        <v>2000s</v>
      </c>
      <c r="C1336">
        <v>2004</v>
      </c>
      <c r="D1336" t="s">
        <v>3594</v>
      </c>
      <c r="E1336" t="s">
        <v>3595</v>
      </c>
      <c r="F1336">
        <v>6</v>
      </c>
      <c r="G1336" t="s">
        <v>3682</v>
      </c>
      <c r="H1336" t="s">
        <v>3683</v>
      </c>
      <c r="I1336" t="s">
        <v>3684</v>
      </c>
      <c r="J1336" t="s">
        <v>3685</v>
      </c>
      <c r="K1336" t="s">
        <v>3686</v>
      </c>
      <c r="L1336">
        <v>0</v>
      </c>
      <c r="M1336">
        <v>9</v>
      </c>
      <c r="N1336">
        <v>9</v>
      </c>
      <c r="O1336">
        <f t="shared" si="62"/>
        <v>0</v>
      </c>
    </row>
    <row r="1337" spans="1:15" x14ac:dyDescent="0.25">
      <c r="A1337" s="4">
        <f t="shared" si="60"/>
        <v>39851</v>
      </c>
      <c r="B1337" s="4" t="str">
        <f t="shared" si="61"/>
        <v>2000s</v>
      </c>
      <c r="C1337">
        <v>2009</v>
      </c>
      <c r="D1337" t="s">
        <v>3594</v>
      </c>
      <c r="E1337" t="s">
        <v>3595</v>
      </c>
      <c r="F1337">
        <v>7</v>
      </c>
      <c r="G1337" t="s">
        <v>179</v>
      </c>
      <c r="H1337" t="s">
        <v>3687</v>
      </c>
      <c r="I1337" t="s">
        <v>3688</v>
      </c>
      <c r="J1337" t="s">
        <v>3689</v>
      </c>
      <c r="K1337" t="s">
        <v>3690</v>
      </c>
      <c r="L1337">
        <v>0</v>
      </c>
      <c r="M1337">
        <v>24</v>
      </c>
      <c r="N1337">
        <v>28</v>
      </c>
      <c r="O1337">
        <f t="shared" si="62"/>
        <v>4</v>
      </c>
    </row>
    <row r="1338" spans="1:15" x14ac:dyDescent="0.25">
      <c r="A1338" s="4">
        <f t="shared" si="60"/>
        <v>35475</v>
      </c>
      <c r="B1338" s="4" t="str">
        <f t="shared" si="61"/>
        <v>1990s</v>
      </c>
      <c r="C1338">
        <v>1997</v>
      </c>
      <c r="D1338" t="s">
        <v>3594</v>
      </c>
      <c r="E1338" t="s">
        <v>3595</v>
      </c>
      <c r="F1338">
        <v>14</v>
      </c>
      <c r="G1338" t="s">
        <v>179</v>
      </c>
      <c r="H1338" t="s">
        <v>52</v>
      </c>
      <c r="I1338" t="s">
        <v>356</v>
      </c>
      <c r="J1338" t="s">
        <v>3691</v>
      </c>
      <c r="K1338" t="s">
        <v>190</v>
      </c>
      <c r="L1338">
        <v>0</v>
      </c>
      <c r="M1338">
        <v>1</v>
      </c>
      <c r="N1338">
        <v>52</v>
      </c>
      <c r="O1338">
        <f t="shared" si="62"/>
        <v>51</v>
      </c>
    </row>
    <row r="1339" spans="1:15" x14ac:dyDescent="0.25">
      <c r="A1339" s="4">
        <f t="shared" si="60"/>
        <v>17590</v>
      </c>
      <c r="B1339" s="4" t="str">
        <f t="shared" si="61"/>
        <v>1940s</v>
      </c>
      <c r="C1339">
        <v>1948</v>
      </c>
      <c r="D1339" t="s">
        <v>3594</v>
      </c>
      <c r="E1339" t="s">
        <v>3595</v>
      </c>
      <c r="F1339">
        <v>27</v>
      </c>
      <c r="G1339" t="s">
        <v>179</v>
      </c>
      <c r="H1339" t="s">
        <v>18</v>
      </c>
      <c r="I1339" t="s">
        <v>3692</v>
      </c>
      <c r="J1339" t="s">
        <v>3693</v>
      </c>
      <c r="K1339" t="s">
        <v>2598</v>
      </c>
      <c r="L1339">
        <v>0</v>
      </c>
      <c r="M1339">
        <v>23</v>
      </c>
      <c r="N1339">
        <v>26</v>
      </c>
      <c r="O1339">
        <f t="shared" si="62"/>
        <v>3</v>
      </c>
    </row>
    <row r="1340" spans="1:15" x14ac:dyDescent="0.25">
      <c r="A1340" s="4">
        <f t="shared" si="60"/>
        <v>21971</v>
      </c>
      <c r="B1340" s="4" t="str">
        <f t="shared" si="61"/>
        <v>1960s</v>
      </c>
      <c r="C1340">
        <v>1960</v>
      </c>
      <c r="D1340" t="s">
        <v>3594</v>
      </c>
      <c r="E1340" t="s">
        <v>3595</v>
      </c>
      <c r="F1340">
        <v>25</v>
      </c>
      <c r="G1340" t="s">
        <v>179</v>
      </c>
      <c r="H1340" t="s">
        <v>18</v>
      </c>
      <c r="I1340" t="s">
        <v>3694</v>
      </c>
      <c r="J1340" t="s">
        <v>1374</v>
      </c>
      <c r="K1340" t="s">
        <v>3695</v>
      </c>
      <c r="L1340">
        <v>0</v>
      </c>
      <c r="M1340">
        <v>61</v>
      </c>
      <c r="N1340">
        <v>64</v>
      </c>
      <c r="O1340">
        <f t="shared" si="62"/>
        <v>3</v>
      </c>
    </row>
    <row r="1341" spans="1:15" x14ac:dyDescent="0.25">
      <c r="A1341" s="4">
        <f t="shared" si="60"/>
        <v>21217</v>
      </c>
      <c r="B1341" s="4" t="str">
        <f t="shared" si="61"/>
        <v>1950s</v>
      </c>
      <c r="C1341">
        <v>1958</v>
      </c>
      <c r="D1341" t="s">
        <v>3594</v>
      </c>
      <c r="E1341" t="s">
        <v>3595</v>
      </c>
      <c r="F1341">
        <v>1</v>
      </c>
      <c r="G1341" t="s">
        <v>179</v>
      </c>
      <c r="H1341" t="s">
        <v>18</v>
      </c>
      <c r="I1341" t="s">
        <v>1391</v>
      </c>
      <c r="J1341" t="s">
        <v>1374</v>
      </c>
      <c r="K1341" t="s">
        <v>3696</v>
      </c>
      <c r="L1341">
        <v>0</v>
      </c>
      <c r="M1341">
        <v>5</v>
      </c>
      <c r="N1341">
        <v>73</v>
      </c>
      <c r="O1341">
        <f t="shared" si="62"/>
        <v>68</v>
      </c>
    </row>
    <row r="1342" spans="1:15" x14ac:dyDescent="0.25">
      <c r="A1342" s="4">
        <f t="shared" si="60"/>
        <v>28894</v>
      </c>
      <c r="B1342" s="4" t="str">
        <f t="shared" si="61"/>
        <v>1970s</v>
      </c>
      <c r="C1342">
        <v>1979</v>
      </c>
      <c r="D1342" t="s">
        <v>3594</v>
      </c>
      <c r="E1342" t="s">
        <v>3595</v>
      </c>
      <c r="F1342">
        <v>8</v>
      </c>
      <c r="G1342" t="s">
        <v>179</v>
      </c>
      <c r="H1342" t="s">
        <v>3697</v>
      </c>
      <c r="I1342" t="s">
        <v>3698</v>
      </c>
      <c r="J1342" t="s">
        <v>3699</v>
      </c>
      <c r="K1342" t="s">
        <v>3700</v>
      </c>
      <c r="L1342">
        <v>0</v>
      </c>
      <c r="M1342">
        <v>18</v>
      </c>
      <c r="N1342">
        <v>18</v>
      </c>
      <c r="O1342">
        <f t="shared" si="62"/>
        <v>0</v>
      </c>
    </row>
    <row r="1343" spans="1:15" x14ac:dyDescent="0.25">
      <c r="A1343" s="4">
        <f t="shared" si="60"/>
        <v>27452</v>
      </c>
      <c r="B1343" s="4" t="str">
        <f t="shared" si="61"/>
        <v>1970s</v>
      </c>
      <c r="C1343">
        <v>1975</v>
      </c>
      <c r="D1343" t="s">
        <v>3594</v>
      </c>
      <c r="E1343" t="s">
        <v>3595</v>
      </c>
      <c r="F1343">
        <v>27</v>
      </c>
      <c r="G1343" t="s">
        <v>179</v>
      </c>
      <c r="H1343" t="s">
        <v>3697</v>
      </c>
      <c r="I1343" t="s">
        <v>3701</v>
      </c>
      <c r="J1343" t="s">
        <v>1379</v>
      </c>
      <c r="K1343" t="s">
        <v>210</v>
      </c>
      <c r="L1343">
        <v>0</v>
      </c>
      <c r="M1343">
        <v>15</v>
      </c>
      <c r="N1343">
        <v>15</v>
      </c>
      <c r="O1343">
        <f t="shared" si="62"/>
        <v>0</v>
      </c>
    </row>
    <row r="1344" spans="1:15" x14ac:dyDescent="0.25">
      <c r="A1344" s="4">
        <f t="shared" si="60"/>
        <v>33637</v>
      </c>
      <c r="B1344" s="4" t="str">
        <f t="shared" si="61"/>
        <v>1990s</v>
      </c>
      <c r="C1344">
        <v>1992</v>
      </c>
      <c r="D1344" t="s">
        <v>3594</v>
      </c>
      <c r="E1344" t="s">
        <v>3595</v>
      </c>
      <c r="F1344">
        <v>3</v>
      </c>
      <c r="G1344" t="s">
        <v>179</v>
      </c>
      <c r="H1344" t="s">
        <v>3697</v>
      </c>
      <c r="I1344" t="s">
        <v>3702</v>
      </c>
      <c r="J1344" t="s">
        <v>3703</v>
      </c>
      <c r="K1344" t="s">
        <v>3704</v>
      </c>
      <c r="L1344">
        <v>0</v>
      </c>
      <c r="M1344">
        <v>12</v>
      </c>
      <c r="N1344">
        <v>12</v>
      </c>
      <c r="O1344">
        <f t="shared" si="62"/>
        <v>0</v>
      </c>
    </row>
    <row r="1345" spans="1:15" x14ac:dyDescent="0.25">
      <c r="A1345" s="4">
        <f t="shared" si="60"/>
        <v>29641</v>
      </c>
      <c r="B1345" s="4" t="str">
        <f t="shared" si="61"/>
        <v>1980s</v>
      </c>
      <c r="C1345">
        <v>1981</v>
      </c>
      <c r="D1345" t="s">
        <v>3594</v>
      </c>
      <c r="E1345" t="s">
        <v>3595</v>
      </c>
      <c r="F1345">
        <v>24</v>
      </c>
      <c r="G1345" t="s">
        <v>179</v>
      </c>
      <c r="H1345" t="s">
        <v>3705</v>
      </c>
      <c r="I1345" t="s">
        <v>3706</v>
      </c>
      <c r="J1345" t="s">
        <v>2593</v>
      </c>
      <c r="K1345" t="s">
        <v>3707</v>
      </c>
      <c r="L1345">
        <v>0</v>
      </c>
      <c r="M1345">
        <v>11</v>
      </c>
      <c r="N1345">
        <v>14</v>
      </c>
      <c r="O1345">
        <f t="shared" si="62"/>
        <v>3</v>
      </c>
    </row>
    <row r="1346" spans="1:15" x14ac:dyDescent="0.25">
      <c r="A1346" s="4">
        <f t="shared" si="60"/>
        <v>32916</v>
      </c>
      <c r="B1346" s="4" t="str">
        <f t="shared" si="61"/>
        <v>1990s</v>
      </c>
      <c r="C1346">
        <v>1990</v>
      </c>
      <c r="D1346" t="s">
        <v>3594</v>
      </c>
      <c r="E1346" t="s">
        <v>3595</v>
      </c>
      <c r="F1346">
        <v>12</v>
      </c>
      <c r="G1346" t="s">
        <v>179</v>
      </c>
      <c r="H1346" t="s">
        <v>3708</v>
      </c>
      <c r="I1346" t="s">
        <v>3709</v>
      </c>
      <c r="J1346" t="s">
        <v>3710</v>
      </c>
      <c r="K1346" t="s">
        <v>3711</v>
      </c>
      <c r="L1346">
        <v>2</v>
      </c>
      <c r="M1346">
        <v>2</v>
      </c>
      <c r="N1346">
        <v>40</v>
      </c>
      <c r="O1346">
        <f t="shared" si="62"/>
        <v>38</v>
      </c>
    </row>
    <row r="1347" spans="1:15" x14ac:dyDescent="0.25">
      <c r="A1347" s="4">
        <f t="shared" ref="A1347:A1410" si="63">DATE(C1347, MONTH(E1347&amp;1),F1347)</f>
        <v>11746</v>
      </c>
      <c r="B1347" s="4" t="str">
        <f t="shared" ref="B1347:B1410" si="64">FLOOR(C1347,10)&amp;"s"</f>
        <v>1930s</v>
      </c>
      <c r="C1347">
        <v>1932</v>
      </c>
      <c r="D1347" t="s">
        <v>3594</v>
      </c>
      <c r="E1347" t="s">
        <v>3595</v>
      </c>
      <c r="F1347">
        <v>27</v>
      </c>
      <c r="G1347" t="s">
        <v>179</v>
      </c>
      <c r="H1347" t="s">
        <v>1375</v>
      </c>
      <c r="I1347" t="s">
        <v>3712</v>
      </c>
      <c r="J1347" t="s">
        <v>3713</v>
      </c>
      <c r="K1347" t="s">
        <v>1618</v>
      </c>
      <c r="L1347">
        <v>0</v>
      </c>
      <c r="M1347">
        <v>3</v>
      </c>
      <c r="N1347">
        <v>3</v>
      </c>
      <c r="O1347">
        <f t="shared" ref="O1347:O1410" si="65">(N1347-M1347)</f>
        <v>0</v>
      </c>
    </row>
    <row r="1348" spans="1:15" x14ac:dyDescent="0.25">
      <c r="A1348" s="4">
        <f t="shared" si="63"/>
        <v>16483</v>
      </c>
      <c r="B1348" s="4" t="str">
        <f t="shared" si="64"/>
        <v>1940s</v>
      </c>
      <c r="C1348">
        <v>1945</v>
      </c>
      <c r="D1348" t="s">
        <v>3594</v>
      </c>
      <c r="E1348" t="s">
        <v>3595</v>
      </c>
      <c r="F1348">
        <v>15</v>
      </c>
      <c r="G1348" t="s">
        <v>179</v>
      </c>
      <c r="H1348" t="s">
        <v>217</v>
      </c>
      <c r="I1348" t="s">
        <v>3714</v>
      </c>
      <c r="J1348" t="s">
        <v>3715</v>
      </c>
      <c r="K1348" t="s">
        <v>3716</v>
      </c>
      <c r="L1348">
        <v>0</v>
      </c>
      <c r="M1348">
        <v>11</v>
      </c>
      <c r="N1348">
        <v>11</v>
      </c>
      <c r="O1348">
        <f t="shared" si="65"/>
        <v>0</v>
      </c>
    </row>
    <row r="1349" spans="1:15" x14ac:dyDescent="0.25">
      <c r="A1349" s="4">
        <f t="shared" si="63"/>
        <v>15392</v>
      </c>
      <c r="B1349" s="4" t="str">
        <f t="shared" si="64"/>
        <v>1940s</v>
      </c>
      <c r="C1349">
        <v>1942</v>
      </c>
      <c r="D1349" t="s">
        <v>3594</v>
      </c>
      <c r="E1349" t="s">
        <v>3595</v>
      </c>
      <c r="F1349">
        <v>20</v>
      </c>
      <c r="G1349" t="s">
        <v>3717</v>
      </c>
      <c r="H1349" t="s">
        <v>3718</v>
      </c>
      <c r="I1349" t="s">
        <v>3719</v>
      </c>
      <c r="J1349" t="s">
        <v>3720</v>
      </c>
      <c r="K1349" t="s">
        <v>3721</v>
      </c>
      <c r="L1349">
        <v>0</v>
      </c>
      <c r="M1349">
        <v>9</v>
      </c>
      <c r="N1349">
        <v>9</v>
      </c>
      <c r="O1349">
        <f t="shared" si="65"/>
        <v>0</v>
      </c>
    </row>
    <row r="1350" spans="1:15" x14ac:dyDescent="0.25">
      <c r="A1350" s="4">
        <f t="shared" si="63"/>
        <v>28532</v>
      </c>
      <c r="B1350" s="4" t="str">
        <f t="shared" si="64"/>
        <v>1970s</v>
      </c>
      <c r="C1350">
        <v>1978</v>
      </c>
      <c r="D1350" t="s">
        <v>3594</v>
      </c>
      <c r="E1350" t="s">
        <v>3595</v>
      </c>
      <c r="F1350">
        <v>11</v>
      </c>
      <c r="G1350" t="s">
        <v>216</v>
      </c>
      <c r="H1350" t="s">
        <v>52</v>
      </c>
      <c r="I1350" t="s">
        <v>356</v>
      </c>
      <c r="J1350" t="s">
        <v>3722</v>
      </c>
      <c r="K1350" t="s">
        <v>3723</v>
      </c>
      <c r="L1350">
        <v>0</v>
      </c>
      <c r="M1350">
        <v>42</v>
      </c>
      <c r="N1350">
        <v>49</v>
      </c>
      <c r="O1350">
        <f t="shared" si="65"/>
        <v>7</v>
      </c>
    </row>
    <row r="1351" spans="1:15" x14ac:dyDescent="0.25">
      <c r="A1351" s="4">
        <f t="shared" si="63"/>
        <v>18662</v>
      </c>
      <c r="B1351" s="4" t="str">
        <f t="shared" si="64"/>
        <v>1950s</v>
      </c>
      <c r="C1351">
        <v>1951</v>
      </c>
      <c r="D1351" t="s">
        <v>3594</v>
      </c>
      <c r="E1351" t="s">
        <v>3595</v>
      </c>
      <c r="F1351">
        <v>3</v>
      </c>
      <c r="G1351" t="s">
        <v>3724</v>
      </c>
      <c r="H1351" t="s">
        <v>18</v>
      </c>
      <c r="I1351" t="s">
        <v>834</v>
      </c>
      <c r="J1351" t="s">
        <v>3725</v>
      </c>
      <c r="K1351" t="s">
        <v>3726</v>
      </c>
      <c r="L1351">
        <v>0</v>
      </c>
      <c r="M1351">
        <v>29</v>
      </c>
      <c r="N1351">
        <v>29</v>
      </c>
      <c r="O1351">
        <f t="shared" si="65"/>
        <v>0</v>
      </c>
    </row>
    <row r="1352" spans="1:15" x14ac:dyDescent="0.25">
      <c r="A1352" s="4">
        <f t="shared" si="63"/>
        <v>28549</v>
      </c>
      <c r="B1352" s="4" t="str">
        <f t="shared" si="64"/>
        <v>1970s</v>
      </c>
      <c r="C1352">
        <v>1978</v>
      </c>
      <c r="D1352" t="s">
        <v>3594</v>
      </c>
      <c r="E1352" t="s">
        <v>3595</v>
      </c>
      <c r="F1352">
        <v>28</v>
      </c>
      <c r="G1352" t="s">
        <v>226</v>
      </c>
      <c r="H1352" t="s">
        <v>64</v>
      </c>
      <c r="I1352" t="s">
        <v>3727</v>
      </c>
      <c r="J1352" t="s">
        <v>3728</v>
      </c>
      <c r="K1352" t="s">
        <v>3729</v>
      </c>
      <c r="L1352">
        <v>0</v>
      </c>
      <c r="M1352">
        <v>7</v>
      </c>
      <c r="N1352">
        <v>7</v>
      </c>
      <c r="O1352">
        <f t="shared" si="65"/>
        <v>0</v>
      </c>
    </row>
    <row r="1353" spans="1:15" x14ac:dyDescent="0.25">
      <c r="A1353" s="4">
        <f t="shared" si="63"/>
        <v>31097</v>
      </c>
      <c r="B1353" s="4" t="str">
        <f t="shared" si="64"/>
        <v>1980s</v>
      </c>
      <c r="C1353">
        <v>1985</v>
      </c>
      <c r="D1353" t="s">
        <v>3594</v>
      </c>
      <c r="E1353" t="s">
        <v>3595</v>
      </c>
      <c r="F1353">
        <v>19</v>
      </c>
      <c r="G1353" t="s">
        <v>226</v>
      </c>
      <c r="H1353" t="s">
        <v>52</v>
      </c>
      <c r="I1353" t="s">
        <v>53</v>
      </c>
      <c r="J1353" t="s">
        <v>3730</v>
      </c>
      <c r="K1353" t="s">
        <v>1482</v>
      </c>
      <c r="L1353">
        <v>0</v>
      </c>
      <c r="M1353">
        <v>0</v>
      </c>
      <c r="N1353">
        <v>274</v>
      </c>
      <c r="O1353">
        <f t="shared" si="65"/>
        <v>274</v>
      </c>
    </row>
    <row r="1354" spans="1:15" x14ac:dyDescent="0.25">
      <c r="A1354" s="4">
        <f t="shared" si="63"/>
        <v>11721</v>
      </c>
      <c r="B1354" s="4" t="str">
        <f t="shared" si="64"/>
        <v>1930s</v>
      </c>
      <c r="C1354">
        <v>1932</v>
      </c>
      <c r="D1354" t="s">
        <v>3594</v>
      </c>
      <c r="E1354" t="s">
        <v>3595</v>
      </c>
      <c r="F1354">
        <v>2</v>
      </c>
      <c r="G1354" t="s">
        <v>226</v>
      </c>
      <c r="H1354" t="s">
        <v>3731</v>
      </c>
      <c r="I1354" t="s">
        <v>3732</v>
      </c>
      <c r="J1354" t="s">
        <v>3733</v>
      </c>
      <c r="K1354" t="s">
        <v>1191</v>
      </c>
      <c r="L1354">
        <v>0</v>
      </c>
      <c r="M1354">
        <v>1</v>
      </c>
      <c r="N1354">
        <v>2</v>
      </c>
      <c r="O1354">
        <f t="shared" si="65"/>
        <v>1</v>
      </c>
    </row>
    <row r="1355" spans="1:15" x14ac:dyDescent="0.25">
      <c r="A1355" s="4">
        <f t="shared" si="63"/>
        <v>13913</v>
      </c>
      <c r="B1355" s="4" t="str">
        <f t="shared" si="64"/>
        <v>1930s</v>
      </c>
      <c r="C1355">
        <v>1938</v>
      </c>
      <c r="D1355" t="s">
        <v>3594</v>
      </c>
      <c r="E1355" t="s">
        <v>3595</v>
      </c>
      <c r="F1355">
        <v>2</v>
      </c>
      <c r="G1355" t="s">
        <v>226</v>
      </c>
      <c r="H1355" t="s">
        <v>184</v>
      </c>
      <c r="I1355" t="s">
        <v>3734</v>
      </c>
      <c r="J1355" t="s">
        <v>3735</v>
      </c>
      <c r="K1355" t="s">
        <v>3736</v>
      </c>
      <c r="L1355">
        <v>0</v>
      </c>
      <c r="M1355">
        <v>11</v>
      </c>
      <c r="N1355">
        <v>14</v>
      </c>
      <c r="O1355">
        <f t="shared" si="65"/>
        <v>3</v>
      </c>
    </row>
    <row r="1356" spans="1:15" x14ac:dyDescent="0.25">
      <c r="A1356" s="4">
        <f t="shared" si="63"/>
        <v>21217</v>
      </c>
      <c r="B1356" s="4" t="str">
        <f t="shared" si="64"/>
        <v>1950s</v>
      </c>
      <c r="C1356">
        <v>1958</v>
      </c>
      <c r="D1356" t="s">
        <v>3594</v>
      </c>
      <c r="E1356" t="s">
        <v>3595</v>
      </c>
      <c r="F1356">
        <v>1</v>
      </c>
      <c r="G1356" t="s">
        <v>226</v>
      </c>
      <c r="H1356" t="s">
        <v>18</v>
      </c>
      <c r="I1356" t="s">
        <v>3737</v>
      </c>
      <c r="J1356" t="s">
        <v>3738</v>
      </c>
      <c r="K1356" t="s">
        <v>3739</v>
      </c>
      <c r="L1356">
        <v>1</v>
      </c>
      <c r="M1356">
        <v>41</v>
      </c>
      <c r="N1356">
        <v>41</v>
      </c>
      <c r="O1356">
        <f t="shared" si="65"/>
        <v>0</v>
      </c>
    </row>
    <row r="1357" spans="1:15" x14ac:dyDescent="0.25">
      <c r="A1357" s="4">
        <f t="shared" si="63"/>
        <v>13555</v>
      </c>
      <c r="B1357" s="4" t="str">
        <f t="shared" si="64"/>
        <v>1930s</v>
      </c>
      <c r="C1357">
        <v>1937</v>
      </c>
      <c r="D1357" t="s">
        <v>3594</v>
      </c>
      <c r="E1357" t="s">
        <v>3595</v>
      </c>
      <c r="F1357">
        <v>9</v>
      </c>
      <c r="G1357" t="s">
        <v>226</v>
      </c>
      <c r="H1357" t="s">
        <v>18</v>
      </c>
      <c r="I1357" t="s">
        <v>3740</v>
      </c>
      <c r="J1357" t="s">
        <v>3741</v>
      </c>
      <c r="K1357" t="s">
        <v>569</v>
      </c>
      <c r="L1357">
        <v>0</v>
      </c>
      <c r="M1357">
        <v>11</v>
      </c>
      <c r="N1357">
        <v>11</v>
      </c>
      <c r="O1357">
        <f t="shared" si="65"/>
        <v>0</v>
      </c>
    </row>
    <row r="1358" spans="1:15" x14ac:dyDescent="0.25">
      <c r="A1358" s="4">
        <f t="shared" si="63"/>
        <v>25252</v>
      </c>
      <c r="B1358" s="4" t="str">
        <f t="shared" si="64"/>
        <v>1960s</v>
      </c>
      <c r="C1358">
        <v>1969</v>
      </c>
      <c r="D1358" t="s">
        <v>3594</v>
      </c>
      <c r="E1358" t="s">
        <v>3595</v>
      </c>
      <c r="F1358">
        <v>18</v>
      </c>
      <c r="G1358" t="s">
        <v>226</v>
      </c>
      <c r="H1358" t="s">
        <v>18</v>
      </c>
      <c r="I1358" t="s">
        <v>3742</v>
      </c>
      <c r="J1358" t="s">
        <v>3743</v>
      </c>
      <c r="K1358" t="s">
        <v>3744</v>
      </c>
      <c r="L1358">
        <v>0</v>
      </c>
      <c r="M1358">
        <v>35</v>
      </c>
      <c r="N1358">
        <v>35</v>
      </c>
      <c r="O1358">
        <f t="shared" si="65"/>
        <v>0</v>
      </c>
    </row>
    <row r="1359" spans="1:15" x14ac:dyDescent="0.25">
      <c r="A1359" s="4">
        <f t="shared" si="63"/>
        <v>27798</v>
      </c>
      <c r="B1359" s="4" t="str">
        <f t="shared" si="64"/>
        <v>1970s</v>
      </c>
      <c r="C1359">
        <v>1976</v>
      </c>
      <c r="D1359" t="s">
        <v>3594</v>
      </c>
      <c r="E1359" t="s">
        <v>3595</v>
      </c>
      <c r="F1359">
        <v>8</v>
      </c>
      <c r="G1359" t="s">
        <v>226</v>
      </c>
      <c r="H1359" t="s">
        <v>18</v>
      </c>
      <c r="I1359" t="s">
        <v>3745</v>
      </c>
      <c r="J1359" t="s">
        <v>2630</v>
      </c>
      <c r="K1359" t="s">
        <v>3746</v>
      </c>
      <c r="L1359">
        <v>0</v>
      </c>
      <c r="M1359">
        <v>3</v>
      </c>
      <c r="N1359">
        <v>6</v>
      </c>
      <c r="O1359">
        <f t="shared" si="65"/>
        <v>3</v>
      </c>
    </row>
    <row r="1360" spans="1:15" x14ac:dyDescent="0.25">
      <c r="A1360" s="4">
        <f t="shared" si="63"/>
        <v>16481</v>
      </c>
      <c r="B1360" s="4" t="str">
        <f t="shared" si="64"/>
        <v>1940s</v>
      </c>
      <c r="C1360">
        <v>1945</v>
      </c>
      <c r="D1360" t="s">
        <v>3594</v>
      </c>
      <c r="E1360" t="s">
        <v>3595</v>
      </c>
      <c r="F1360">
        <v>13</v>
      </c>
      <c r="G1360" t="s">
        <v>226</v>
      </c>
      <c r="H1360" t="s">
        <v>18</v>
      </c>
      <c r="I1360" t="s">
        <v>3747</v>
      </c>
      <c r="J1360" t="s">
        <v>3748</v>
      </c>
      <c r="K1360" t="s">
        <v>133</v>
      </c>
      <c r="L1360">
        <v>0</v>
      </c>
      <c r="M1360">
        <v>24</v>
      </c>
      <c r="N1360">
        <v>24</v>
      </c>
      <c r="O1360">
        <f t="shared" si="65"/>
        <v>0</v>
      </c>
    </row>
    <row r="1361" spans="1:15" x14ac:dyDescent="0.25">
      <c r="A1361" s="4">
        <f t="shared" si="63"/>
        <v>20502</v>
      </c>
      <c r="B1361" s="4" t="str">
        <f t="shared" si="64"/>
        <v>1950s</v>
      </c>
      <c r="C1361">
        <v>1956</v>
      </c>
      <c r="D1361" t="s">
        <v>3594</v>
      </c>
      <c r="E1361" t="s">
        <v>3595</v>
      </c>
      <c r="F1361">
        <v>17</v>
      </c>
      <c r="G1361" t="s">
        <v>226</v>
      </c>
      <c r="H1361" t="s">
        <v>18</v>
      </c>
      <c r="I1361" t="s">
        <v>3749</v>
      </c>
      <c r="J1361" t="s">
        <v>3750</v>
      </c>
      <c r="K1361" t="s">
        <v>3576</v>
      </c>
      <c r="L1361">
        <v>0</v>
      </c>
      <c r="M1361">
        <v>40</v>
      </c>
      <c r="N1361">
        <v>40</v>
      </c>
      <c r="O1361">
        <f t="shared" si="65"/>
        <v>0</v>
      </c>
    </row>
    <row r="1362" spans="1:15" x14ac:dyDescent="0.25">
      <c r="A1362" s="4">
        <f t="shared" si="63"/>
        <v>23045</v>
      </c>
      <c r="B1362" s="4" t="str">
        <f t="shared" si="64"/>
        <v>1960s</v>
      </c>
      <c r="C1362">
        <v>1963</v>
      </c>
      <c r="D1362" t="s">
        <v>3594</v>
      </c>
      <c r="E1362" t="s">
        <v>3595</v>
      </c>
      <c r="F1362">
        <v>3</v>
      </c>
      <c r="G1362" t="s">
        <v>226</v>
      </c>
      <c r="H1362" t="s">
        <v>1206</v>
      </c>
      <c r="I1362" t="s">
        <v>3751</v>
      </c>
      <c r="J1362" t="s">
        <v>3752</v>
      </c>
      <c r="K1362" t="s">
        <v>2358</v>
      </c>
      <c r="L1362">
        <v>0</v>
      </c>
      <c r="M1362">
        <v>4</v>
      </c>
      <c r="N1362">
        <v>8</v>
      </c>
      <c r="O1362">
        <f t="shared" si="65"/>
        <v>4</v>
      </c>
    </row>
    <row r="1363" spans="1:15" x14ac:dyDescent="0.25">
      <c r="A1363" s="4">
        <f t="shared" si="63"/>
        <v>36572</v>
      </c>
      <c r="B1363" s="4" t="str">
        <f t="shared" si="64"/>
        <v>2000s</v>
      </c>
      <c r="C1363">
        <v>2000</v>
      </c>
      <c r="D1363" t="s">
        <v>3594</v>
      </c>
      <c r="E1363" t="s">
        <v>3595</v>
      </c>
      <c r="F1363">
        <v>16</v>
      </c>
      <c r="G1363" t="s">
        <v>226</v>
      </c>
      <c r="H1363" t="s">
        <v>87</v>
      </c>
      <c r="I1363" t="s">
        <v>1382</v>
      </c>
      <c r="J1363" t="s">
        <v>3753</v>
      </c>
      <c r="K1363" t="s">
        <v>2903</v>
      </c>
      <c r="L1363">
        <v>0</v>
      </c>
      <c r="M1363">
        <v>3</v>
      </c>
      <c r="N1363">
        <v>3</v>
      </c>
      <c r="O1363">
        <f t="shared" si="65"/>
        <v>0</v>
      </c>
    </row>
    <row r="1364" spans="1:15" x14ac:dyDescent="0.25">
      <c r="A1364" s="4">
        <f t="shared" si="63"/>
        <v>29639</v>
      </c>
      <c r="B1364" s="4" t="str">
        <f t="shared" si="64"/>
        <v>1980s</v>
      </c>
      <c r="C1364">
        <v>1981</v>
      </c>
      <c r="D1364" t="s">
        <v>3594</v>
      </c>
      <c r="E1364" t="s">
        <v>3595</v>
      </c>
      <c r="F1364">
        <v>22</v>
      </c>
      <c r="G1364" t="s">
        <v>226</v>
      </c>
      <c r="H1364" t="s">
        <v>294</v>
      </c>
      <c r="I1364" t="s">
        <v>3754</v>
      </c>
      <c r="J1364" t="s">
        <v>3755</v>
      </c>
      <c r="K1364" t="s">
        <v>3756</v>
      </c>
      <c r="L1364">
        <v>0</v>
      </c>
      <c r="M1364">
        <v>2</v>
      </c>
      <c r="N1364">
        <v>8</v>
      </c>
      <c r="O1364">
        <f t="shared" si="65"/>
        <v>6</v>
      </c>
    </row>
    <row r="1365" spans="1:15" x14ac:dyDescent="0.25">
      <c r="A1365" s="4">
        <f t="shared" si="63"/>
        <v>12827</v>
      </c>
      <c r="B1365" s="4" t="str">
        <f t="shared" si="64"/>
        <v>1930s</v>
      </c>
      <c r="C1365">
        <v>1935</v>
      </c>
      <c r="D1365" t="s">
        <v>3594</v>
      </c>
      <c r="E1365" t="s">
        <v>3595</v>
      </c>
      <c r="F1365">
        <v>12</v>
      </c>
      <c r="G1365" t="s">
        <v>226</v>
      </c>
      <c r="H1365" t="s">
        <v>799</v>
      </c>
      <c r="I1365" t="s">
        <v>3757</v>
      </c>
      <c r="J1365" t="s">
        <v>3758</v>
      </c>
      <c r="K1365" t="s">
        <v>3759</v>
      </c>
      <c r="L1365">
        <v>0</v>
      </c>
      <c r="M1365">
        <v>2</v>
      </c>
      <c r="N1365">
        <v>83</v>
      </c>
      <c r="O1365">
        <f t="shared" si="65"/>
        <v>81</v>
      </c>
    </row>
    <row r="1366" spans="1:15" x14ac:dyDescent="0.25">
      <c r="A1366" s="4">
        <f t="shared" si="63"/>
        <v>19043</v>
      </c>
      <c r="B1366" s="4" t="str">
        <f t="shared" si="64"/>
        <v>1950s</v>
      </c>
      <c r="C1366">
        <v>1952</v>
      </c>
      <c r="D1366" t="s">
        <v>3594</v>
      </c>
      <c r="E1366" t="s">
        <v>3595</v>
      </c>
      <c r="F1366">
        <v>19</v>
      </c>
      <c r="G1366" t="s">
        <v>248</v>
      </c>
      <c r="H1366" t="s">
        <v>3760</v>
      </c>
      <c r="I1366" t="s">
        <v>3761</v>
      </c>
      <c r="J1366" t="s">
        <v>3762</v>
      </c>
      <c r="K1366" t="s">
        <v>3763</v>
      </c>
      <c r="L1366">
        <v>0</v>
      </c>
      <c r="M1366">
        <v>9</v>
      </c>
      <c r="N1366">
        <v>9</v>
      </c>
      <c r="O1366">
        <f t="shared" si="65"/>
        <v>0</v>
      </c>
    </row>
    <row r="1367" spans="1:15" x14ac:dyDescent="0.25">
      <c r="A1367" s="4">
        <f t="shared" si="63"/>
        <v>19392</v>
      </c>
      <c r="B1367" s="4" t="str">
        <f t="shared" si="64"/>
        <v>1950s</v>
      </c>
      <c r="C1367">
        <v>1953</v>
      </c>
      <c r="D1367" t="s">
        <v>3594</v>
      </c>
      <c r="E1367" t="s">
        <v>3595</v>
      </c>
      <c r="F1367">
        <v>2</v>
      </c>
      <c r="G1367" t="s">
        <v>256</v>
      </c>
      <c r="H1367" t="s">
        <v>396</v>
      </c>
      <c r="I1367" t="s">
        <v>3764</v>
      </c>
      <c r="J1367" t="s">
        <v>3765</v>
      </c>
      <c r="K1367" t="s">
        <v>3766</v>
      </c>
      <c r="L1367">
        <v>0</v>
      </c>
      <c r="M1367">
        <v>39</v>
      </c>
      <c r="N1367">
        <v>39</v>
      </c>
      <c r="O1367">
        <f t="shared" si="65"/>
        <v>0</v>
      </c>
    </row>
    <row r="1368" spans="1:15" x14ac:dyDescent="0.25">
      <c r="A1368" s="4">
        <f t="shared" si="63"/>
        <v>24875</v>
      </c>
      <c r="B1368" s="4" t="str">
        <f t="shared" si="64"/>
        <v>1960s</v>
      </c>
      <c r="C1368">
        <v>1968</v>
      </c>
      <c r="D1368" t="s">
        <v>3594</v>
      </c>
      <c r="E1368" t="s">
        <v>3595</v>
      </c>
      <c r="F1368">
        <v>7</v>
      </c>
      <c r="G1368" t="s">
        <v>256</v>
      </c>
      <c r="H1368" t="s">
        <v>52</v>
      </c>
      <c r="I1368" t="s">
        <v>156</v>
      </c>
      <c r="J1368" t="s">
        <v>3767</v>
      </c>
      <c r="K1368" t="s">
        <v>1246</v>
      </c>
      <c r="L1368">
        <v>1</v>
      </c>
      <c r="M1368">
        <v>1</v>
      </c>
      <c r="N1368">
        <v>61</v>
      </c>
      <c r="O1368">
        <f t="shared" si="65"/>
        <v>60</v>
      </c>
    </row>
    <row r="1369" spans="1:15" x14ac:dyDescent="0.25">
      <c r="A1369" s="4">
        <f t="shared" si="63"/>
        <v>20498</v>
      </c>
      <c r="B1369" s="4" t="str">
        <f t="shared" si="64"/>
        <v>1950s</v>
      </c>
      <c r="C1369">
        <v>1956</v>
      </c>
      <c r="D1369" t="s">
        <v>3594</v>
      </c>
      <c r="E1369" t="s">
        <v>3595</v>
      </c>
      <c r="F1369">
        <v>13</v>
      </c>
      <c r="G1369" t="s">
        <v>256</v>
      </c>
      <c r="H1369" t="s">
        <v>1558</v>
      </c>
      <c r="I1369" t="s">
        <v>3768</v>
      </c>
      <c r="J1369" t="s">
        <v>3769</v>
      </c>
      <c r="K1369" t="s">
        <v>3770</v>
      </c>
      <c r="L1369">
        <v>0</v>
      </c>
      <c r="M1369">
        <v>2</v>
      </c>
      <c r="N1369">
        <v>2</v>
      </c>
      <c r="O1369">
        <f t="shared" si="65"/>
        <v>0</v>
      </c>
    </row>
    <row r="1370" spans="1:15" x14ac:dyDescent="0.25">
      <c r="A1370" s="4">
        <f t="shared" si="63"/>
        <v>28184</v>
      </c>
      <c r="B1370" s="4" t="str">
        <f t="shared" si="64"/>
        <v>1970s</v>
      </c>
      <c r="C1370">
        <v>1977</v>
      </c>
      <c r="D1370" t="s">
        <v>3594</v>
      </c>
      <c r="E1370" t="s">
        <v>3595</v>
      </c>
      <c r="F1370">
        <v>28</v>
      </c>
      <c r="G1370" t="s">
        <v>256</v>
      </c>
      <c r="H1370" t="s">
        <v>18</v>
      </c>
      <c r="I1370" t="s">
        <v>2129</v>
      </c>
      <c r="J1370" t="s">
        <v>3771</v>
      </c>
      <c r="K1370" t="s">
        <v>3772</v>
      </c>
      <c r="L1370">
        <v>0</v>
      </c>
      <c r="M1370">
        <v>4</v>
      </c>
      <c r="N1370">
        <v>10</v>
      </c>
      <c r="O1370">
        <f t="shared" si="65"/>
        <v>6</v>
      </c>
    </row>
    <row r="1371" spans="1:15" x14ac:dyDescent="0.25">
      <c r="A1371" s="4">
        <f t="shared" si="63"/>
        <v>39859</v>
      </c>
      <c r="B1371" s="4" t="str">
        <f t="shared" si="64"/>
        <v>2000s</v>
      </c>
      <c r="C1371">
        <v>2009</v>
      </c>
      <c r="D1371" t="s">
        <v>3594</v>
      </c>
      <c r="E1371" t="s">
        <v>3595</v>
      </c>
      <c r="F1371">
        <v>15</v>
      </c>
      <c r="G1371" t="s">
        <v>275</v>
      </c>
      <c r="H1371" t="s">
        <v>775</v>
      </c>
      <c r="I1371" t="s">
        <v>3773</v>
      </c>
      <c r="J1371" t="s">
        <v>3774</v>
      </c>
      <c r="K1371" t="s">
        <v>3775</v>
      </c>
      <c r="L1371">
        <v>0</v>
      </c>
      <c r="M1371">
        <v>13</v>
      </c>
      <c r="N1371">
        <v>13</v>
      </c>
      <c r="O1371">
        <f t="shared" si="65"/>
        <v>0</v>
      </c>
    </row>
    <row r="1372" spans="1:15" x14ac:dyDescent="0.25">
      <c r="A1372" s="4">
        <f t="shared" si="63"/>
        <v>33289</v>
      </c>
      <c r="B1372" s="4" t="str">
        <f t="shared" si="64"/>
        <v>1990s</v>
      </c>
      <c r="C1372">
        <v>1991</v>
      </c>
      <c r="D1372" t="s">
        <v>3594</v>
      </c>
      <c r="E1372" t="s">
        <v>3595</v>
      </c>
      <c r="F1372">
        <v>20</v>
      </c>
      <c r="G1372" t="s">
        <v>275</v>
      </c>
      <c r="H1372" t="s">
        <v>579</v>
      </c>
      <c r="I1372" t="s">
        <v>583</v>
      </c>
      <c r="J1372" t="s">
        <v>3776</v>
      </c>
      <c r="K1372" t="s">
        <v>278</v>
      </c>
      <c r="L1372">
        <v>0</v>
      </c>
      <c r="M1372">
        <v>20</v>
      </c>
      <c r="N1372">
        <v>72</v>
      </c>
      <c r="O1372">
        <f t="shared" si="65"/>
        <v>52</v>
      </c>
    </row>
    <row r="1373" spans="1:15" x14ac:dyDescent="0.25">
      <c r="A1373" s="4">
        <f t="shared" si="63"/>
        <v>21599</v>
      </c>
      <c r="B1373" s="4" t="str">
        <f t="shared" si="64"/>
        <v>1950s</v>
      </c>
      <c r="C1373">
        <v>1959</v>
      </c>
      <c r="D1373" t="s">
        <v>3594</v>
      </c>
      <c r="E1373" t="s">
        <v>3595</v>
      </c>
      <c r="F1373">
        <v>18</v>
      </c>
      <c r="G1373" t="s">
        <v>275</v>
      </c>
      <c r="H1373" t="s">
        <v>151</v>
      </c>
      <c r="I1373" t="s">
        <v>3777</v>
      </c>
      <c r="J1373" t="s">
        <v>3778</v>
      </c>
      <c r="K1373" t="s">
        <v>3779</v>
      </c>
      <c r="L1373">
        <v>0</v>
      </c>
      <c r="M1373">
        <v>5</v>
      </c>
      <c r="N1373">
        <v>5</v>
      </c>
      <c r="O1373">
        <f t="shared" si="65"/>
        <v>0</v>
      </c>
    </row>
    <row r="1374" spans="1:15" x14ac:dyDescent="0.25">
      <c r="A1374" s="4">
        <f t="shared" si="63"/>
        <v>23779</v>
      </c>
      <c r="B1374" s="4" t="str">
        <f t="shared" si="64"/>
        <v>1960s</v>
      </c>
      <c r="C1374">
        <v>1965</v>
      </c>
      <c r="D1374" t="s">
        <v>3594</v>
      </c>
      <c r="E1374" t="s">
        <v>3595</v>
      </c>
      <c r="F1374">
        <v>6</v>
      </c>
      <c r="G1374" t="s">
        <v>275</v>
      </c>
      <c r="H1374" t="s">
        <v>18</v>
      </c>
      <c r="I1374" t="s">
        <v>3780</v>
      </c>
      <c r="J1374" t="s">
        <v>3781</v>
      </c>
      <c r="K1374" t="s">
        <v>278</v>
      </c>
      <c r="L1374">
        <v>0</v>
      </c>
      <c r="M1374">
        <v>87</v>
      </c>
      <c r="N1374">
        <v>87</v>
      </c>
      <c r="O1374">
        <f t="shared" si="65"/>
        <v>0</v>
      </c>
    </row>
    <row r="1375" spans="1:15" x14ac:dyDescent="0.25">
      <c r="A1375" s="4">
        <f t="shared" si="63"/>
        <v>17219</v>
      </c>
      <c r="B1375" s="4" t="str">
        <f t="shared" si="64"/>
        <v>1940s</v>
      </c>
      <c r="C1375">
        <v>1947</v>
      </c>
      <c r="D1375" t="s">
        <v>3594</v>
      </c>
      <c r="E1375" t="s">
        <v>3595</v>
      </c>
      <c r="F1375">
        <v>21</v>
      </c>
      <c r="G1375" t="s">
        <v>287</v>
      </c>
      <c r="H1375" t="s">
        <v>18</v>
      </c>
      <c r="I1375" t="s">
        <v>745</v>
      </c>
      <c r="J1375" t="s">
        <v>3782</v>
      </c>
      <c r="K1375" t="s">
        <v>3783</v>
      </c>
      <c r="L1375">
        <v>0</v>
      </c>
      <c r="M1375">
        <v>21</v>
      </c>
      <c r="N1375">
        <v>21</v>
      </c>
      <c r="O1375">
        <f t="shared" si="65"/>
        <v>0</v>
      </c>
    </row>
    <row r="1376" spans="1:15" x14ac:dyDescent="0.25">
      <c r="A1376" s="4">
        <f t="shared" si="63"/>
        <v>15391</v>
      </c>
      <c r="B1376" s="4" t="str">
        <f t="shared" si="64"/>
        <v>1940s</v>
      </c>
      <c r="C1376">
        <v>1942</v>
      </c>
      <c r="D1376" t="s">
        <v>3594</v>
      </c>
      <c r="E1376" t="s">
        <v>3595</v>
      </c>
      <c r="F1376">
        <v>19</v>
      </c>
      <c r="G1376" t="s">
        <v>287</v>
      </c>
      <c r="H1376" t="s">
        <v>18</v>
      </c>
      <c r="I1376" t="s">
        <v>3784</v>
      </c>
      <c r="J1376" t="s">
        <v>3785</v>
      </c>
      <c r="K1376" t="s">
        <v>290</v>
      </c>
      <c r="L1376">
        <v>0</v>
      </c>
      <c r="M1376">
        <v>1</v>
      </c>
      <c r="N1376">
        <v>1</v>
      </c>
      <c r="O1376">
        <f t="shared" si="65"/>
        <v>0</v>
      </c>
    </row>
    <row r="1377" spans="1:15" x14ac:dyDescent="0.25">
      <c r="A1377" s="4">
        <f t="shared" si="63"/>
        <v>36215</v>
      </c>
      <c r="B1377" s="4" t="str">
        <f t="shared" si="64"/>
        <v>1990s</v>
      </c>
      <c r="C1377">
        <v>1999</v>
      </c>
      <c r="D1377" t="s">
        <v>3594</v>
      </c>
      <c r="E1377" t="s">
        <v>3595</v>
      </c>
      <c r="F1377">
        <v>24</v>
      </c>
      <c r="G1377" t="s">
        <v>287</v>
      </c>
      <c r="H1377" t="s">
        <v>992</v>
      </c>
      <c r="I1377" t="s">
        <v>1870</v>
      </c>
      <c r="J1377" t="s">
        <v>3786</v>
      </c>
      <c r="K1377" t="s">
        <v>3787</v>
      </c>
      <c r="L1377">
        <v>0</v>
      </c>
      <c r="M1377">
        <v>61</v>
      </c>
      <c r="N1377">
        <v>61</v>
      </c>
      <c r="O1377">
        <f t="shared" si="65"/>
        <v>0</v>
      </c>
    </row>
    <row r="1378" spans="1:15" x14ac:dyDescent="0.25">
      <c r="A1378" s="4">
        <f t="shared" si="63"/>
        <v>27447</v>
      </c>
      <c r="B1378" s="4" t="str">
        <f t="shared" si="64"/>
        <v>1970s</v>
      </c>
      <c r="C1378">
        <v>1975</v>
      </c>
      <c r="D1378" t="s">
        <v>3594</v>
      </c>
      <c r="E1378" t="s">
        <v>3595</v>
      </c>
      <c r="F1378">
        <v>22</v>
      </c>
      <c r="G1378" t="s">
        <v>299</v>
      </c>
      <c r="H1378" t="s">
        <v>348</v>
      </c>
      <c r="I1378" t="s">
        <v>3788</v>
      </c>
      <c r="J1378" t="s">
        <v>3789</v>
      </c>
      <c r="K1378" t="s">
        <v>3790</v>
      </c>
      <c r="L1378">
        <v>0</v>
      </c>
      <c r="M1378">
        <v>5</v>
      </c>
      <c r="N1378">
        <v>5</v>
      </c>
      <c r="O1378">
        <f t="shared" si="65"/>
        <v>0</v>
      </c>
    </row>
    <row r="1379" spans="1:15" x14ac:dyDescent="0.25">
      <c r="A1379" s="4">
        <f t="shared" si="63"/>
        <v>17934</v>
      </c>
      <c r="B1379" s="4" t="str">
        <f t="shared" si="64"/>
        <v>1940s</v>
      </c>
      <c r="C1379">
        <v>1949</v>
      </c>
      <c r="D1379" t="s">
        <v>3594</v>
      </c>
      <c r="E1379" t="s">
        <v>3595</v>
      </c>
      <c r="F1379">
        <v>5</v>
      </c>
      <c r="G1379" t="s">
        <v>299</v>
      </c>
      <c r="H1379" t="s">
        <v>184</v>
      </c>
      <c r="I1379" t="s">
        <v>2701</v>
      </c>
      <c r="J1379" t="s">
        <v>3791</v>
      </c>
      <c r="K1379" t="s">
        <v>338</v>
      </c>
      <c r="L1379">
        <v>0</v>
      </c>
      <c r="M1379">
        <v>3</v>
      </c>
      <c r="N1379">
        <v>14</v>
      </c>
      <c r="O1379">
        <f t="shared" si="65"/>
        <v>11</v>
      </c>
    </row>
    <row r="1380" spans="1:15" x14ac:dyDescent="0.25">
      <c r="A1380" s="4">
        <f t="shared" si="63"/>
        <v>34020</v>
      </c>
      <c r="B1380" s="4" t="str">
        <f t="shared" si="64"/>
        <v>1990s</v>
      </c>
      <c r="C1380">
        <v>1993</v>
      </c>
      <c r="D1380" t="s">
        <v>3594</v>
      </c>
      <c r="E1380" t="s">
        <v>3595</v>
      </c>
      <c r="F1380">
        <v>20</v>
      </c>
      <c r="G1380" t="s">
        <v>299</v>
      </c>
      <c r="H1380" t="s">
        <v>168</v>
      </c>
      <c r="I1380" t="s">
        <v>3792</v>
      </c>
      <c r="J1380" t="s">
        <v>313</v>
      </c>
      <c r="K1380" t="s">
        <v>3793</v>
      </c>
      <c r="L1380">
        <v>0</v>
      </c>
      <c r="M1380">
        <v>2</v>
      </c>
      <c r="N1380">
        <v>2</v>
      </c>
      <c r="O1380">
        <f t="shared" si="65"/>
        <v>0</v>
      </c>
    </row>
    <row r="1381" spans="1:15" x14ac:dyDescent="0.25">
      <c r="A1381" s="4">
        <f t="shared" si="63"/>
        <v>18673</v>
      </c>
      <c r="B1381" s="4" t="str">
        <f t="shared" si="64"/>
        <v>1950s</v>
      </c>
      <c r="C1381">
        <v>1951</v>
      </c>
      <c r="D1381" t="s">
        <v>3594</v>
      </c>
      <c r="E1381" t="s">
        <v>3595</v>
      </c>
      <c r="F1381">
        <v>14</v>
      </c>
      <c r="G1381" t="s">
        <v>299</v>
      </c>
      <c r="H1381" t="s">
        <v>151</v>
      </c>
      <c r="I1381" t="s">
        <v>2704</v>
      </c>
      <c r="J1381" t="s">
        <v>3794</v>
      </c>
      <c r="K1381" t="s">
        <v>324</v>
      </c>
      <c r="L1381">
        <v>0</v>
      </c>
      <c r="M1381">
        <v>2</v>
      </c>
      <c r="N1381">
        <v>2</v>
      </c>
      <c r="O1381">
        <f t="shared" si="65"/>
        <v>0</v>
      </c>
    </row>
    <row r="1382" spans="1:15" x14ac:dyDescent="0.25">
      <c r="A1382" s="4">
        <f t="shared" si="63"/>
        <v>22702</v>
      </c>
      <c r="B1382" s="4" t="str">
        <f t="shared" si="64"/>
        <v>1960s</v>
      </c>
      <c r="C1382">
        <v>1962</v>
      </c>
      <c r="D1382" t="s">
        <v>3594</v>
      </c>
      <c r="E1382" t="s">
        <v>3595</v>
      </c>
      <c r="F1382">
        <v>25</v>
      </c>
      <c r="G1382" t="s">
        <v>299</v>
      </c>
      <c r="H1382" t="s">
        <v>18</v>
      </c>
      <c r="I1382" t="s">
        <v>3795</v>
      </c>
      <c r="J1382" t="s">
        <v>3796</v>
      </c>
      <c r="K1382" t="s">
        <v>338</v>
      </c>
      <c r="L1382">
        <v>0</v>
      </c>
      <c r="M1382">
        <v>2</v>
      </c>
      <c r="N1382">
        <v>2</v>
      </c>
      <c r="O1382">
        <f t="shared" si="65"/>
        <v>0</v>
      </c>
    </row>
    <row r="1383" spans="1:15" x14ac:dyDescent="0.25">
      <c r="A1383" s="4">
        <f t="shared" si="63"/>
        <v>25611</v>
      </c>
      <c r="B1383" s="4" t="str">
        <f t="shared" si="64"/>
        <v>1970s</v>
      </c>
      <c r="C1383">
        <v>1970</v>
      </c>
      <c r="D1383" t="s">
        <v>3594</v>
      </c>
      <c r="E1383" t="s">
        <v>3595</v>
      </c>
      <c r="F1383">
        <v>12</v>
      </c>
      <c r="G1383" t="s">
        <v>299</v>
      </c>
      <c r="H1383" t="s">
        <v>18</v>
      </c>
      <c r="I1383" t="s">
        <v>467</v>
      </c>
      <c r="J1383" t="s">
        <v>3797</v>
      </c>
      <c r="K1383" t="s">
        <v>3798</v>
      </c>
      <c r="L1383">
        <v>2</v>
      </c>
      <c r="M1383">
        <v>12</v>
      </c>
      <c r="N1383">
        <v>12</v>
      </c>
      <c r="O1383">
        <f t="shared" si="65"/>
        <v>0</v>
      </c>
    </row>
    <row r="1384" spans="1:15" x14ac:dyDescent="0.25">
      <c r="A1384" s="4">
        <f t="shared" si="63"/>
        <v>17213</v>
      </c>
      <c r="B1384" s="4" t="str">
        <f t="shared" si="64"/>
        <v>1940s</v>
      </c>
      <c r="C1384">
        <v>1947</v>
      </c>
      <c r="D1384" t="s">
        <v>3594</v>
      </c>
      <c r="E1384" t="s">
        <v>3595</v>
      </c>
      <c r="F1384">
        <v>15</v>
      </c>
      <c r="G1384" t="s">
        <v>299</v>
      </c>
      <c r="H1384" t="s">
        <v>18</v>
      </c>
      <c r="I1384" t="s">
        <v>1403</v>
      </c>
      <c r="J1384" t="s">
        <v>311</v>
      </c>
      <c r="K1384" t="s">
        <v>338</v>
      </c>
      <c r="L1384">
        <v>0</v>
      </c>
      <c r="M1384">
        <v>53</v>
      </c>
      <c r="N1384">
        <v>53</v>
      </c>
      <c r="O1384">
        <f t="shared" si="65"/>
        <v>0</v>
      </c>
    </row>
    <row r="1385" spans="1:15" x14ac:dyDescent="0.25">
      <c r="A1385" s="4">
        <f t="shared" si="63"/>
        <v>27794</v>
      </c>
      <c r="B1385" s="4" t="str">
        <f t="shared" si="64"/>
        <v>1970s</v>
      </c>
      <c r="C1385">
        <v>1976</v>
      </c>
      <c r="D1385" t="s">
        <v>3594</v>
      </c>
      <c r="E1385" t="s">
        <v>3595</v>
      </c>
      <c r="F1385">
        <v>4</v>
      </c>
      <c r="G1385" t="s">
        <v>299</v>
      </c>
      <c r="H1385" t="s">
        <v>18</v>
      </c>
      <c r="I1385" t="s">
        <v>3799</v>
      </c>
      <c r="J1385" t="s">
        <v>3800</v>
      </c>
      <c r="K1385" t="s">
        <v>321</v>
      </c>
      <c r="L1385">
        <v>0</v>
      </c>
      <c r="M1385">
        <v>3</v>
      </c>
      <c r="N1385">
        <v>3</v>
      </c>
      <c r="O1385">
        <f t="shared" si="65"/>
        <v>0</v>
      </c>
    </row>
    <row r="1386" spans="1:15" x14ac:dyDescent="0.25">
      <c r="A1386" s="4">
        <f t="shared" si="63"/>
        <v>30001</v>
      </c>
      <c r="B1386" s="4" t="str">
        <f t="shared" si="64"/>
        <v>1980s</v>
      </c>
      <c r="C1386">
        <v>1982</v>
      </c>
      <c r="D1386" t="s">
        <v>3594</v>
      </c>
      <c r="E1386" t="s">
        <v>3595</v>
      </c>
      <c r="F1386">
        <v>19</v>
      </c>
      <c r="G1386" t="s">
        <v>299</v>
      </c>
      <c r="H1386" t="s">
        <v>18</v>
      </c>
      <c r="I1386" t="s">
        <v>3801</v>
      </c>
      <c r="J1386" t="s">
        <v>3802</v>
      </c>
      <c r="K1386" t="s">
        <v>3803</v>
      </c>
      <c r="L1386">
        <v>0</v>
      </c>
      <c r="M1386">
        <v>4</v>
      </c>
      <c r="N1386">
        <v>4</v>
      </c>
      <c r="O1386">
        <f t="shared" si="65"/>
        <v>0</v>
      </c>
    </row>
    <row r="1387" spans="1:15" x14ac:dyDescent="0.25">
      <c r="A1387" s="4">
        <f t="shared" si="63"/>
        <v>26334</v>
      </c>
      <c r="B1387" s="4" t="str">
        <f t="shared" si="64"/>
        <v>1970s</v>
      </c>
      <c r="C1387">
        <v>1972</v>
      </c>
      <c r="D1387" t="s">
        <v>3594</v>
      </c>
      <c r="E1387" t="s">
        <v>3595</v>
      </c>
      <c r="F1387">
        <v>5</v>
      </c>
      <c r="G1387" t="s">
        <v>299</v>
      </c>
      <c r="H1387" t="s">
        <v>442</v>
      </c>
      <c r="I1387" t="s">
        <v>3804</v>
      </c>
      <c r="J1387" t="s">
        <v>3805</v>
      </c>
      <c r="K1387" t="s">
        <v>3806</v>
      </c>
      <c r="L1387">
        <v>0</v>
      </c>
      <c r="M1387">
        <v>19</v>
      </c>
      <c r="N1387">
        <v>19</v>
      </c>
      <c r="O1387">
        <f t="shared" si="65"/>
        <v>0</v>
      </c>
    </row>
    <row r="1388" spans="1:15" x14ac:dyDescent="0.25">
      <c r="A1388" s="4">
        <f t="shared" si="63"/>
        <v>32909</v>
      </c>
      <c r="B1388" s="4" t="str">
        <f t="shared" si="64"/>
        <v>1990s</v>
      </c>
      <c r="C1388">
        <v>1990</v>
      </c>
      <c r="D1388" t="s">
        <v>3594</v>
      </c>
      <c r="E1388" t="s">
        <v>3595</v>
      </c>
      <c r="F1388">
        <v>5</v>
      </c>
      <c r="G1388" t="s">
        <v>299</v>
      </c>
      <c r="H1388" t="s">
        <v>240</v>
      </c>
      <c r="I1388" t="s">
        <v>3807</v>
      </c>
      <c r="J1388" t="s">
        <v>3808</v>
      </c>
      <c r="K1388" t="s">
        <v>3809</v>
      </c>
      <c r="L1388">
        <v>0</v>
      </c>
      <c r="M1388">
        <v>15</v>
      </c>
      <c r="N1388">
        <v>15</v>
      </c>
      <c r="O1388">
        <f t="shared" si="65"/>
        <v>0</v>
      </c>
    </row>
    <row r="1389" spans="1:15" x14ac:dyDescent="0.25">
      <c r="A1389" s="4">
        <f t="shared" si="63"/>
        <v>32931</v>
      </c>
      <c r="B1389" s="4" t="str">
        <f t="shared" si="64"/>
        <v>1990s</v>
      </c>
      <c r="C1389">
        <v>1990</v>
      </c>
      <c r="D1389" t="s">
        <v>3594</v>
      </c>
      <c r="E1389" t="s">
        <v>3595</v>
      </c>
      <c r="F1389">
        <v>27</v>
      </c>
      <c r="G1389" t="s">
        <v>342</v>
      </c>
      <c r="H1389" t="s">
        <v>3810</v>
      </c>
      <c r="I1389" t="s">
        <v>3811</v>
      </c>
      <c r="J1389" t="s">
        <v>1504</v>
      </c>
      <c r="K1389" t="s">
        <v>3812</v>
      </c>
      <c r="L1389">
        <v>0</v>
      </c>
      <c r="M1389">
        <v>1</v>
      </c>
      <c r="N1389">
        <v>1</v>
      </c>
      <c r="O1389">
        <f t="shared" si="65"/>
        <v>0</v>
      </c>
    </row>
    <row r="1390" spans="1:15" x14ac:dyDescent="0.25">
      <c r="A1390" s="4">
        <f t="shared" si="63"/>
        <v>38399</v>
      </c>
      <c r="B1390" s="4" t="str">
        <f t="shared" si="64"/>
        <v>2000s</v>
      </c>
      <c r="C1390">
        <v>2005</v>
      </c>
      <c r="D1390" t="s">
        <v>3594</v>
      </c>
      <c r="E1390" t="s">
        <v>3595</v>
      </c>
      <c r="F1390">
        <v>16</v>
      </c>
      <c r="G1390" t="s">
        <v>342</v>
      </c>
      <c r="H1390" t="s">
        <v>3813</v>
      </c>
      <c r="I1390" t="s">
        <v>3814</v>
      </c>
      <c r="J1390" t="s">
        <v>2734</v>
      </c>
      <c r="K1390" t="s">
        <v>3815</v>
      </c>
      <c r="L1390">
        <v>0</v>
      </c>
      <c r="M1390">
        <v>8</v>
      </c>
      <c r="N1390">
        <v>8</v>
      </c>
      <c r="O1390">
        <f t="shared" si="65"/>
        <v>0</v>
      </c>
    </row>
    <row r="1391" spans="1:15" x14ac:dyDescent="0.25">
      <c r="A1391" s="4">
        <f t="shared" si="63"/>
        <v>17212</v>
      </c>
      <c r="B1391" s="4" t="str">
        <f t="shared" si="64"/>
        <v>1940s</v>
      </c>
      <c r="C1391">
        <v>1947</v>
      </c>
      <c r="D1391" t="s">
        <v>3594</v>
      </c>
      <c r="E1391" t="s">
        <v>3595</v>
      </c>
      <c r="F1391">
        <v>14</v>
      </c>
      <c r="G1391" t="s">
        <v>342</v>
      </c>
      <c r="H1391" t="s">
        <v>151</v>
      </c>
      <c r="I1391" t="s">
        <v>3816</v>
      </c>
      <c r="J1391" t="s">
        <v>1504</v>
      </c>
      <c r="K1391" t="s">
        <v>2358</v>
      </c>
      <c r="L1391">
        <v>0</v>
      </c>
      <c r="M1391">
        <v>2</v>
      </c>
      <c r="N1391">
        <v>2</v>
      </c>
      <c r="O1391">
        <f t="shared" si="65"/>
        <v>0</v>
      </c>
    </row>
    <row r="1392" spans="1:15" x14ac:dyDescent="0.25">
      <c r="A1392" s="4">
        <f t="shared" si="63"/>
        <v>14668</v>
      </c>
      <c r="B1392" s="4" t="str">
        <f t="shared" si="64"/>
        <v>1940s</v>
      </c>
      <c r="C1392">
        <v>1940</v>
      </c>
      <c r="D1392" t="s">
        <v>3594</v>
      </c>
      <c r="E1392" t="s">
        <v>3595</v>
      </c>
      <c r="F1392">
        <v>27</v>
      </c>
      <c r="G1392" t="s">
        <v>3817</v>
      </c>
      <c r="H1392" t="s">
        <v>52</v>
      </c>
      <c r="I1392" t="s">
        <v>3818</v>
      </c>
      <c r="J1392" t="s">
        <v>3819</v>
      </c>
      <c r="K1392" t="s">
        <v>1498</v>
      </c>
      <c r="L1392">
        <v>0</v>
      </c>
      <c r="M1392">
        <v>11</v>
      </c>
      <c r="N1392">
        <v>11</v>
      </c>
      <c r="O1392">
        <f t="shared" si="65"/>
        <v>0</v>
      </c>
    </row>
    <row r="1393" spans="1:15" x14ac:dyDescent="0.25">
      <c r="A1393" s="4">
        <f t="shared" si="63"/>
        <v>25609</v>
      </c>
      <c r="B1393" s="4" t="str">
        <f t="shared" si="64"/>
        <v>1970s</v>
      </c>
      <c r="C1393">
        <v>1970</v>
      </c>
      <c r="D1393" t="s">
        <v>3594</v>
      </c>
      <c r="E1393" t="s">
        <v>3595</v>
      </c>
      <c r="F1393">
        <v>10</v>
      </c>
      <c r="G1393" t="s">
        <v>1518</v>
      </c>
      <c r="H1393" t="s">
        <v>14</v>
      </c>
      <c r="I1393" t="s">
        <v>3820</v>
      </c>
      <c r="J1393" t="s">
        <v>3821</v>
      </c>
      <c r="K1393" t="s">
        <v>3822</v>
      </c>
      <c r="L1393">
        <v>0</v>
      </c>
      <c r="M1393">
        <v>5</v>
      </c>
      <c r="N1393">
        <v>5</v>
      </c>
      <c r="O1393">
        <f t="shared" si="65"/>
        <v>0</v>
      </c>
    </row>
    <row r="1394" spans="1:15" x14ac:dyDescent="0.25">
      <c r="A1394" s="4">
        <f t="shared" si="63"/>
        <v>10992</v>
      </c>
      <c r="B1394" s="4" t="str">
        <f t="shared" si="64"/>
        <v>1930s</v>
      </c>
      <c r="C1394">
        <v>1930</v>
      </c>
      <c r="D1394" t="s">
        <v>3594</v>
      </c>
      <c r="E1394" t="s">
        <v>3595</v>
      </c>
      <c r="F1394">
        <v>3</v>
      </c>
      <c r="G1394" t="s">
        <v>1518</v>
      </c>
      <c r="H1394" t="s">
        <v>3823</v>
      </c>
      <c r="I1394" t="s">
        <v>3824</v>
      </c>
      <c r="J1394" t="s">
        <v>3825</v>
      </c>
      <c r="K1394" t="s">
        <v>3826</v>
      </c>
      <c r="L1394">
        <v>0</v>
      </c>
      <c r="M1394">
        <v>1</v>
      </c>
      <c r="N1394">
        <v>1</v>
      </c>
      <c r="O1394">
        <f t="shared" si="65"/>
        <v>0</v>
      </c>
    </row>
    <row r="1395" spans="1:15" x14ac:dyDescent="0.25">
      <c r="A1395" s="4">
        <f t="shared" si="63"/>
        <v>27434</v>
      </c>
      <c r="B1395" s="4" t="str">
        <f t="shared" si="64"/>
        <v>1970s</v>
      </c>
      <c r="C1395">
        <v>1975</v>
      </c>
      <c r="D1395" t="s">
        <v>3594</v>
      </c>
      <c r="E1395" t="s">
        <v>3595</v>
      </c>
      <c r="F1395">
        <v>9</v>
      </c>
      <c r="G1395" t="s">
        <v>3827</v>
      </c>
      <c r="H1395" t="s">
        <v>3828</v>
      </c>
      <c r="I1395" t="s">
        <v>3829</v>
      </c>
      <c r="J1395" t="s">
        <v>3830</v>
      </c>
      <c r="K1395" t="s">
        <v>3831</v>
      </c>
      <c r="L1395">
        <v>0</v>
      </c>
      <c r="M1395">
        <v>40</v>
      </c>
      <c r="N1395">
        <v>40</v>
      </c>
      <c r="O1395">
        <f t="shared" si="65"/>
        <v>0</v>
      </c>
    </row>
    <row r="1396" spans="1:15" x14ac:dyDescent="0.25">
      <c r="A1396" s="4">
        <f t="shared" si="63"/>
        <v>27069</v>
      </c>
      <c r="B1396" s="4" t="str">
        <f t="shared" si="64"/>
        <v>1970s</v>
      </c>
      <c r="C1396">
        <v>1974</v>
      </c>
      <c r="D1396" t="s">
        <v>3594</v>
      </c>
      <c r="E1396" t="s">
        <v>3595</v>
      </c>
      <c r="F1396">
        <v>9</v>
      </c>
      <c r="G1396" t="s">
        <v>3827</v>
      </c>
      <c r="H1396" t="s">
        <v>3828</v>
      </c>
      <c r="I1396" t="s">
        <v>3832</v>
      </c>
      <c r="J1396" t="s">
        <v>3833</v>
      </c>
      <c r="K1396" t="s">
        <v>3834</v>
      </c>
      <c r="L1396">
        <v>0</v>
      </c>
      <c r="M1396">
        <v>35</v>
      </c>
      <c r="N1396">
        <v>40</v>
      </c>
      <c r="O1396">
        <f t="shared" si="65"/>
        <v>5</v>
      </c>
    </row>
    <row r="1397" spans="1:15" x14ac:dyDescent="0.25">
      <c r="A1397" s="4">
        <f t="shared" si="63"/>
        <v>29254</v>
      </c>
      <c r="B1397" s="4" t="str">
        <f t="shared" si="64"/>
        <v>1980s</v>
      </c>
      <c r="C1397">
        <v>1980</v>
      </c>
      <c r="D1397" t="s">
        <v>3594</v>
      </c>
      <c r="E1397" t="s">
        <v>3595</v>
      </c>
      <c r="F1397">
        <v>3</v>
      </c>
      <c r="G1397" t="s">
        <v>1530</v>
      </c>
      <c r="H1397" t="s">
        <v>146</v>
      </c>
      <c r="I1397" t="s">
        <v>3835</v>
      </c>
      <c r="J1397" t="s">
        <v>3836</v>
      </c>
      <c r="K1397" t="s">
        <v>2887</v>
      </c>
      <c r="L1397">
        <v>0</v>
      </c>
      <c r="M1397">
        <v>1</v>
      </c>
      <c r="N1397">
        <v>37</v>
      </c>
      <c r="O1397">
        <f t="shared" si="65"/>
        <v>36</v>
      </c>
    </row>
    <row r="1398" spans="1:15" x14ac:dyDescent="0.25">
      <c r="A1398" s="4">
        <f t="shared" si="63"/>
        <v>32200</v>
      </c>
      <c r="B1398" s="4" t="str">
        <f t="shared" si="64"/>
        <v>1980s</v>
      </c>
      <c r="C1398">
        <v>1988</v>
      </c>
      <c r="D1398" t="s">
        <v>3594</v>
      </c>
      <c r="E1398" t="s">
        <v>3595</v>
      </c>
      <c r="F1398">
        <v>27</v>
      </c>
      <c r="G1398" t="s">
        <v>359</v>
      </c>
      <c r="H1398" t="s">
        <v>52</v>
      </c>
      <c r="I1398" t="s">
        <v>68</v>
      </c>
      <c r="J1398" t="s">
        <v>3837</v>
      </c>
      <c r="K1398" t="s">
        <v>3838</v>
      </c>
      <c r="L1398">
        <v>0</v>
      </c>
      <c r="M1398">
        <v>15</v>
      </c>
      <c r="N1398">
        <v>15</v>
      </c>
      <c r="O1398">
        <f t="shared" si="65"/>
        <v>0</v>
      </c>
    </row>
    <row r="1399" spans="1:15" x14ac:dyDescent="0.25">
      <c r="A1399" s="4">
        <f t="shared" si="63"/>
        <v>18321</v>
      </c>
      <c r="B1399" s="4" t="str">
        <f t="shared" si="64"/>
        <v>1950s</v>
      </c>
      <c r="C1399">
        <v>1950</v>
      </c>
      <c r="D1399" t="s">
        <v>3594</v>
      </c>
      <c r="E1399" t="s">
        <v>3595</v>
      </c>
      <c r="F1399">
        <v>27</v>
      </c>
      <c r="G1399" t="s">
        <v>1533</v>
      </c>
      <c r="H1399" t="s">
        <v>18</v>
      </c>
      <c r="I1399" t="s">
        <v>325</v>
      </c>
      <c r="J1399" t="s">
        <v>3839</v>
      </c>
      <c r="K1399" t="s">
        <v>1535</v>
      </c>
      <c r="L1399">
        <v>0</v>
      </c>
      <c r="M1399">
        <v>5</v>
      </c>
      <c r="N1399">
        <v>30</v>
      </c>
      <c r="O1399">
        <f t="shared" si="65"/>
        <v>25</v>
      </c>
    </row>
    <row r="1400" spans="1:15" x14ac:dyDescent="0.25">
      <c r="A1400" s="4">
        <f t="shared" si="63"/>
        <v>26714</v>
      </c>
      <c r="B1400" s="4" t="str">
        <f t="shared" si="64"/>
        <v>1970s</v>
      </c>
      <c r="C1400">
        <v>1973</v>
      </c>
      <c r="D1400" t="s">
        <v>3594</v>
      </c>
      <c r="E1400" t="s">
        <v>3595</v>
      </c>
      <c r="F1400">
        <v>19</v>
      </c>
      <c r="G1400" t="s">
        <v>1533</v>
      </c>
      <c r="H1400" t="s">
        <v>992</v>
      </c>
      <c r="I1400" t="s">
        <v>3840</v>
      </c>
      <c r="J1400" t="s">
        <v>3841</v>
      </c>
      <c r="K1400" t="s">
        <v>145</v>
      </c>
      <c r="L1400">
        <v>0</v>
      </c>
      <c r="M1400">
        <v>66</v>
      </c>
      <c r="N1400">
        <v>100</v>
      </c>
      <c r="O1400">
        <f t="shared" si="65"/>
        <v>34</v>
      </c>
    </row>
    <row r="1401" spans="1:15" x14ac:dyDescent="0.25">
      <c r="A1401" s="4">
        <f t="shared" si="63"/>
        <v>17203</v>
      </c>
      <c r="B1401" s="4" t="str">
        <f t="shared" si="64"/>
        <v>1940s</v>
      </c>
      <c r="C1401">
        <v>1947</v>
      </c>
      <c r="D1401" t="s">
        <v>3594</v>
      </c>
      <c r="E1401" t="s">
        <v>3595</v>
      </c>
      <c r="F1401">
        <v>5</v>
      </c>
      <c r="G1401" t="s">
        <v>3842</v>
      </c>
      <c r="H1401" t="s">
        <v>18</v>
      </c>
      <c r="I1401" t="s">
        <v>3843</v>
      </c>
      <c r="J1401" t="s">
        <v>3844</v>
      </c>
      <c r="K1401" t="s">
        <v>3845</v>
      </c>
      <c r="L1401">
        <v>0</v>
      </c>
      <c r="M1401">
        <v>1</v>
      </c>
      <c r="N1401">
        <v>3</v>
      </c>
      <c r="O1401">
        <f t="shared" si="65"/>
        <v>2</v>
      </c>
    </row>
    <row r="1402" spans="1:15" x14ac:dyDescent="0.25">
      <c r="A1402" s="4">
        <f t="shared" si="63"/>
        <v>17937</v>
      </c>
      <c r="B1402" s="4" t="str">
        <f t="shared" si="64"/>
        <v>1940s</v>
      </c>
      <c r="C1402">
        <v>1949</v>
      </c>
      <c r="D1402" t="s">
        <v>3594</v>
      </c>
      <c r="E1402" t="s">
        <v>3595</v>
      </c>
      <c r="F1402">
        <v>8</v>
      </c>
      <c r="G1402" t="s">
        <v>1545</v>
      </c>
      <c r="H1402" t="s">
        <v>3846</v>
      </c>
      <c r="I1402" t="s">
        <v>3847</v>
      </c>
      <c r="J1402" t="s">
        <v>1548</v>
      </c>
      <c r="K1402" t="s">
        <v>3458</v>
      </c>
      <c r="L1402">
        <v>0</v>
      </c>
      <c r="M1402">
        <v>27</v>
      </c>
      <c r="N1402">
        <v>27</v>
      </c>
      <c r="O1402">
        <f t="shared" si="65"/>
        <v>0</v>
      </c>
    </row>
    <row r="1403" spans="1:15" x14ac:dyDescent="0.25">
      <c r="A1403" s="4">
        <f t="shared" si="63"/>
        <v>29985</v>
      </c>
      <c r="B1403" s="4" t="str">
        <f t="shared" si="64"/>
        <v>1980s</v>
      </c>
      <c r="C1403">
        <v>1982</v>
      </c>
      <c r="D1403" t="s">
        <v>3594</v>
      </c>
      <c r="E1403" t="s">
        <v>3595</v>
      </c>
      <c r="F1403">
        <v>3</v>
      </c>
      <c r="G1403" t="s">
        <v>287</v>
      </c>
      <c r="H1403" t="s">
        <v>3848</v>
      </c>
      <c r="I1403" t="s">
        <v>3849</v>
      </c>
      <c r="J1403" t="s">
        <v>3850</v>
      </c>
      <c r="K1403" t="s">
        <v>3851</v>
      </c>
      <c r="L1403">
        <v>0</v>
      </c>
      <c r="M1403">
        <v>35</v>
      </c>
      <c r="N1403">
        <v>35</v>
      </c>
      <c r="O1403">
        <f t="shared" si="65"/>
        <v>0</v>
      </c>
    </row>
    <row r="1404" spans="1:15" x14ac:dyDescent="0.25">
      <c r="A1404" s="4">
        <f t="shared" si="63"/>
        <v>35101</v>
      </c>
      <c r="B1404" s="4" t="str">
        <f t="shared" si="64"/>
        <v>1990s</v>
      </c>
      <c r="C1404">
        <v>1996</v>
      </c>
      <c r="D1404" t="s">
        <v>3594</v>
      </c>
      <c r="E1404" t="s">
        <v>3595</v>
      </c>
      <c r="F1404">
        <v>6</v>
      </c>
      <c r="G1404" t="s">
        <v>3854</v>
      </c>
      <c r="H1404" t="s">
        <v>52</v>
      </c>
      <c r="I1404" t="s">
        <v>3544</v>
      </c>
      <c r="J1404" t="s">
        <v>3852</v>
      </c>
      <c r="K1404" t="s">
        <v>3853</v>
      </c>
      <c r="L1404">
        <v>0</v>
      </c>
      <c r="M1404">
        <v>189</v>
      </c>
      <c r="N1404">
        <v>189</v>
      </c>
      <c r="O1404">
        <f t="shared" si="65"/>
        <v>0</v>
      </c>
    </row>
    <row r="1405" spans="1:15" x14ac:dyDescent="0.25">
      <c r="A1405" s="4">
        <f t="shared" si="63"/>
        <v>25614</v>
      </c>
      <c r="B1405" s="4" t="str">
        <f t="shared" si="64"/>
        <v>1970s</v>
      </c>
      <c r="C1405">
        <v>1970</v>
      </c>
      <c r="D1405" t="s">
        <v>3594</v>
      </c>
      <c r="E1405" t="s">
        <v>3595</v>
      </c>
      <c r="F1405">
        <v>15</v>
      </c>
      <c r="G1405" t="s">
        <v>3854</v>
      </c>
      <c r="H1405" t="s">
        <v>87</v>
      </c>
      <c r="I1405" t="s">
        <v>352</v>
      </c>
      <c r="J1405" t="s">
        <v>3855</v>
      </c>
      <c r="K1405" t="s">
        <v>3856</v>
      </c>
      <c r="L1405">
        <v>0</v>
      </c>
      <c r="M1405">
        <v>102</v>
      </c>
      <c r="N1405">
        <v>102</v>
      </c>
      <c r="O1405">
        <f t="shared" si="65"/>
        <v>0</v>
      </c>
    </row>
    <row r="1406" spans="1:15" x14ac:dyDescent="0.25">
      <c r="A1406" s="4">
        <f t="shared" si="63"/>
        <v>24140</v>
      </c>
      <c r="B1406" s="4" t="str">
        <f t="shared" si="64"/>
        <v>1960s</v>
      </c>
      <c r="C1406">
        <v>1966</v>
      </c>
      <c r="D1406" t="s">
        <v>3594</v>
      </c>
      <c r="E1406" t="s">
        <v>3595</v>
      </c>
      <c r="F1406">
        <v>2</v>
      </c>
      <c r="G1406" t="s">
        <v>372</v>
      </c>
      <c r="H1406" t="s">
        <v>294</v>
      </c>
      <c r="I1406" t="s">
        <v>3857</v>
      </c>
      <c r="J1406" t="s">
        <v>3858</v>
      </c>
      <c r="K1406" t="s">
        <v>3859</v>
      </c>
      <c r="L1406">
        <v>0</v>
      </c>
      <c r="M1406">
        <v>23</v>
      </c>
      <c r="N1406">
        <v>24</v>
      </c>
      <c r="O1406">
        <f t="shared" si="65"/>
        <v>1</v>
      </c>
    </row>
    <row r="1407" spans="1:15" x14ac:dyDescent="0.25">
      <c r="A1407" s="4">
        <f t="shared" si="63"/>
        <v>25981</v>
      </c>
      <c r="B1407" s="4" t="str">
        <f t="shared" si="64"/>
        <v>1970s</v>
      </c>
      <c r="C1407">
        <v>1971</v>
      </c>
      <c r="D1407" t="s">
        <v>3594</v>
      </c>
      <c r="E1407" t="s">
        <v>3595</v>
      </c>
      <c r="F1407">
        <v>17</v>
      </c>
      <c r="G1407" t="s">
        <v>376</v>
      </c>
      <c r="H1407" t="s">
        <v>151</v>
      </c>
      <c r="I1407" t="s">
        <v>3860</v>
      </c>
      <c r="J1407" t="s">
        <v>3861</v>
      </c>
      <c r="K1407" t="s">
        <v>3862</v>
      </c>
      <c r="L1407">
        <v>0</v>
      </c>
      <c r="M1407">
        <v>12</v>
      </c>
      <c r="N1407">
        <v>12</v>
      </c>
      <c r="O1407">
        <f t="shared" si="65"/>
        <v>0</v>
      </c>
    </row>
    <row r="1408" spans="1:15" x14ac:dyDescent="0.25">
      <c r="A1408" s="4">
        <f t="shared" si="63"/>
        <v>33283</v>
      </c>
      <c r="B1408" s="4" t="str">
        <f t="shared" si="64"/>
        <v>1990s</v>
      </c>
      <c r="C1408">
        <v>1991</v>
      </c>
      <c r="D1408" t="s">
        <v>3594</v>
      </c>
      <c r="E1408" t="s">
        <v>3595</v>
      </c>
      <c r="F1408">
        <v>14</v>
      </c>
      <c r="G1408" t="s">
        <v>376</v>
      </c>
      <c r="H1408" t="s">
        <v>14</v>
      </c>
      <c r="I1408" t="s">
        <v>3863</v>
      </c>
      <c r="J1408" t="s">
        <v>3864</v>
      </c>
      <c r="K1408" t="s">
        <v>3865</v>
      </c>
      <c r="L1408">
        <v>0</v>
      </c>
      <c r="M1408">
        <v>22</v>
      </c>
      <c r="N1408">
        <v>22</v>
      </c>
      <c r="O1408">
        <f t="shared" si="65"/>
        <v>0</v>
      </c>
    </row>
    <row r="1409" spans="1:15" x14ac:dyDescent="0.25">
      <c r="A1409" s="4">
        <f t="shared" si="63"/>
        <v>39864</v>
      </c>
      <c r="B1409" s="4" t="str">
        <f t="shared" si="64"/>
        <v>2000s</v>
      </c>
      <c r="C1409">
        <v>2009</v>
      </c>
      <c r="D1409" t="s">
        <v>3594</v>
      </c>
      <c r="E1409" t="s">
        <v>3595</v>
      </c>
      <c r="F1409">
        <v>20</v>
      </c>
      <c r="G1409" t="s">
        <v>1569</v>
      </c>
      <c r="H1409" t="s">
        <v>26</v>
      </c>
      <c r="I1409" t="s">
        <v>3866</v>
      </c>
      <c r="J1409" t="s">
        <v>3867</v>
      </c>
      <c r="K1409" t="s">
        <v>3868</v>
      </c>
      <c r="L1409">
        <v>0</v>
      </c>
      <c r="M1409">
        <v>5</v>
      </c>
      <c r="N1409">
        <v>5</v>
      </c>
      <c r="O1409">
        <f t="shared" si="65"/>
        <v>0</v>
      </c>
    </row>
    <row r="1410" spans="1:15" x14ac:dyDescent="0.25">
      <c r="A1410" s="4">
        <f t="shared" si="63"/>
        <v>26716</v>
      </c>
      <c r="B1410" s="4" t="str">
        <f t="shared" si="64"/>
        <v>1970s</v>
      </c>
      <c r="C1410">
        <v>1973</v>
      </c>
      <c r="D1410" t="s">
        <v>3594</v>
      </c>
      <c r="E1410" t="s">
        <v>3595</v>
      </c>
      <c r="F1410">
        <v>21</v>
      </c>
      <c r="G1410" t="s">
        <v>1569</v>
      </c>
      <c r="H1410" t="s">
        <v>52</v>
      </c>
      <c r="I1410" t="s">
        <v>68</v>
      </c>
      <c r="J1410" t="s">
        <v>3869</v>
      </c>
      <c r="K1410" t="s">
        <v>3870</v>
      </c>
      <c r="L1410">
        <v>0</v>
      </c>
      <c r="M1410">
        <v>108</v>
      </c>
      <c r="N1410">
        <v>113</v>
      </c>
      <c r="O1410">
        <f t="shared" si="65"/>
        <v>5</v>
      </c>
    </row>
    <row r="1411" spans="1:15" x14ac:dyDescent="0.25">
      <c r="A1411" s="4">
        <f t="shared" ref="A1411:A1474" si="66">DATE(C1411, MONTH(E1411&amp;1),F1411)</f>
        <v>19399</v>
      </c>
      <c r="B1411" s="4" t="str">
        <f t="shared" ref="B1411:B1474" si="67">FLOOR(C1411,10)&amp;"s"</f>
        <v>1950s</v>
      </c>
      <c r="C1411">
        <v>1953</v>
      </c>
      <c r="D1411" t="s">
        <v>3594</v>
      </c>
      <c r="E1411" t="s">
        <v>3595</v>
      </c>
      <c r="F1411">
        <v>9</v>
      </c>
      <c r="G1411" t="s">
        <v>1569</v>
      </c>
      <c r="H1411" t="s">
        <v>151</v>
      </c>
      <c r="I1411" t="s">
        <v>3001</v>
      </c>
      <c r="J1411" t="s">
        <v>1574</v>
      </c>
      <c r="K1411" t="s">
        <v>3871</v>
      </c>
      <c r="L1411">
        <v>0</v>
      </c>
      <c r="M1411">
        <v>29</v>
      </c>
      <c r="N1411">
        <v>40</v>
      </c>
      <c r="O1411">
        <f t="shared" ref="O1411:O1474" si="68">(N1411-M1411)</f>
        <v>11</v>
      </c>
    </row>
    <row r="1412" spans="1:15" x14ac:dyDescent="0.25">
      <c r="A1412" s="4">
        <f t="shared" si="66"/>
        <v>20505</v>
      </c>
      <c r="B1412" s="4" t="str">
        <f t="shared" si="67"/>
        <v>1950s</v>
      </c>
      <c r="C1412">
        <v>1956</v>
      </c>
      <c r="D1412" t="s">
        <v>3594</v>
      </c>
      <c r="E1412" t="s">
        <v>3595</v>
      </c>
      <c r="F1412">
        <v>20</v>
      </c>
      <c r="G1412" t="s">
        <v>1569</v>
      </c>
      <c r="H1412" t="s">
        <v>18</v>
      </c>
      <c r="I1412" t="s">
        <v>3591</v>
      </c>
      <c r="J1412" t="s">
        <v>2785</v>
      </c>
      <c r="K1412" t="s">
        <v>3872</v>
      </c>
      <c r="L1412">
        <v>0</v>
      </c>
      <c r="M1412">
        <v>52</v>
      </c>
      <c r="N1412">
        <v>64</v>
      </c>
      <c r="O1412">
        <f t="shared" si="68"/>
        <v>12</v>
      </c>
    </row>
    <row r="1413" spans="1:15" x14ac:dyDescent="0.25">
      <c r="A1413" s="4">
        <f t="shared" si="66"/>
        <v>21235</v>
      </c>
      <c r="B1413" s="4" t="str">
        <f t="shared" si="67"/>
        <v>1950s</v>
      </c>
      <c r="C1413">
        <v>1958</v>
      </c>
      <c r="D1413" t="s">
        <v>3594</v>
      </c>
      <c r="E1413" t="s">
        <v>3595</v>
      </c>
      <c r="F1413">
        <v>19</v>
      </c>
      <c r="G1413" t="s">
        <v>1569</v>
      </c>
      <c r="H1413" t="s">
        <v>18</v>
      </c>
      <c r="I1413" t="s">
        <v>2037</v>
      </c>
      <c r="J1413" t="s">
        <v>1574</v>
      </c>
      <c r="K1413" t="s">
        <v>483</v>
      </c>
      <c r="L1413">
        <v>0</v>
      </c>
      <c r="M1413">
        <v>1</v>
      </c>
      <c r="N1413">
        <v>21</v>
      </c>
      <c r="O1413">
        <f t="shared" si="68"/>
        <v>20</v>
      </c>
    </row>
    <row r="1414" spans="1:15" x14ac:dyDescent="0.25">
      <c r="A1414" s="4">
        <f t="shared" si="66"/>
        <v>30731</v>
      </c>
      <c r="B1414" s="4" t="str">
        <f t="shared" si="67"/>
        <v>1980s</v>
      </c>
      <c r="C1414">
        <v>1984</v>
      </c>
      <c r="D1414" t="s">
        <v>3594</v>
      </c>
      <c r="E1414" t="s">
        <v>3595</v>
      </c>
      <c r="F1414">
        <v>19</v>
      </c>
      <c r="G1414" t="s">
        <v>3873</v>
      </c>
      <c r="H1414" t="s">
        <v>775</v>
      </c>
      <c r="I1414" t="s">
        <v>1033</v>
      </c>
      <c r="J1414" t="s">
        <v>3874</v>
      </c>
      <c r="K1414" t="s">
        <v>3875</v>
      </c>
      <c r="L1414">
        <v>0</v>
      </c>
      <c r="M1414">
        <v>28</v>
      </c>
      <c r="N1414">
        <v>28</v>
      </c>
      <c r="O1414">
        <f t="shared" si="68"/>
        <v>0</v>
      </c>
    </row>
    <row r="1415" spans="1:15" x14ac:dyDescent="0.25">
      <c r="A1415" s="4">
        <f t="shared" si="66"/>
        <v>16474</v>
      </c>
      <c r="B1415" s="4" t="str">
        <f t="shared" si="67"/>
        <v>1940s</v>
      </c>
      <c r="C1415">
        <v>1945</v>
      </c>
      <c r="D1415" t="s">
        <v>3594</v>
      </c>
      <c r="E1415" t="s">
        <v>3595</v>
      </c>
      <c r="F1415">
        <v>6</v>
      </c>
      <c r="G1415" t="s">
        <v>395</v>
      </c>
      <c r="H1415" t="s">
        <v>18</v>
      </c>
      <c r="I1415" t="s">
        <v>3876</v>
      </c>
      <c r="J1415" t="s">
        <v>3877</v>
      </c>
      <c r="K1415" t="s">
        <v>671</v>
      </c>
      <c r="L1415">
        <v>0</v>
      </c>
      <c r="M1415">
        <v>23</v>
      </c>
      <c r="N1415">
        <v>23</v>
      </c>
      <c r="O1415">
        <f t="shared" si="68"/>
        <v>0</v>
      </c>
    </row>
    <row r="1416" spans="1:15" x14ac:dyDescent="0.25">
      <c r="A1416" s="4">
        <f t="shared" si="66"/>
        <v>10999</v>
      </c>
      <c r="B1416" s="4" t="str">
        <f t="shared" si="67"/>
        <v>1930s</v>
      </c>
      <c r="C1416">
        <v>1930</v>
      </c>
      <c r="D1416" t="s">
        <v>3594</v>
      </c>
      <c r="E1416" t="s">
        <v>3595</v>
      </c>
      <c r="F1416">
        <v>10</v>
      </c>
      <c r="G1416" t="s">
        <v>395</v>
      </c>
      <c r="H1416" t="s">
        <v>446</v>
      </c>
      <c r="I1416" t="s">
        <v>3878</v>
      </c>
      <c r="J1416" t="s">
        <v>3879</v>
      </c>
      <c r="K1416" t="s">
        <v>3880</v>
      </c>
      <c r="L1416">
        <v>0</v>
      </c>
      <c r="M1416">
        <v>2</v>
      </c>
      <c r="N1416">
        <v>6</v>
      </c>
      <c r="O1416">
        <f t="shared" si="68"/>
        <v>4</v>
      </c>
    </row>
    <row r="1417" spans="1:15" x14ac:dyDescent="0.25">
      <c r="A1417" s="4">
        <f t="shared" si="66"/>
        <v>34390</v>
      </c>
      <c r="B1417" s="4" t="str">
        <f t="shared" si="67"/>
        <v>1990s</v>
      </c>
      <c r="C1417">
        <v>1994</v>
      </c>
      <c r="D1417" t="s">
        <v>3594</v>
      </c>
      <c r="E1417" t="s">
        <v>3595</v>
      </c>
      <c r="F1417">
        <v>25</v>
      </c>
      <c r="G1417" t="s">
        <v>395</v>
      </c>
      <c r="H1417" t="s">
        <v>3881</v>
      </c>
      <c r="I1417" t="s">
        <v>3882</v>
      </c>
      <c r="J1417" t="s">
        <v>3883</v>
      </c>
      <c r="K1417" t="s">
        <v>3884</v>
      </c>
      <c r="L1417">
        <v>0</v>
      </c>
      <c r="M1417">
        <v>1</v>
      </c>
      <c r="N1417">
        <v>2</v>
      </c>
      <c r="O1417">
        <f t="shared" si="68"/>
        <v>1</v>
      </c>
    </row>
    <row r="1418" spans="1:15" x14ac:dyDescent="0.25">
      <c r="A1418" s="4">
        <f t="shared" si="66"/>
        <v>37662</v>
      </c>
      <c r="B1418" s="4" t="str">
        <f t="shared" si="67"/>
        <v>2000s</v>
      </c>
      <c r="C1418">
        <v>2003</v>
      </c>
      <c r="D1418" t="s">
        <v>3594</v>
      </c>
      <c r="E1418" t="s">
        <v>3595</v>
      </c>
      <c r="F1418">
        <v>10</v>
      </c>
      <c r="G1418" t="s">
        <v>411</v>
      </c>
      <c r="H1418" t="s">
        <v>26</v>
      </c>
      <c r="I1418" t="s">
        <v>3885</v>
      </c>
      <c r="J1418" t="s">
        <v>3886</v>
      </c>
      <c r="K1418" t="s">
        <v>3887</v>
      </c>
      <c r="L1418">
        <v>0</v>
      </c>
      <c r="M1418">
        <v>2</v>
      </c>
      <c r="N1418">
        <v>3</v>
      </c>
      <c r="O1418">
        <f t="shared" si="68"/>
        <v>1</v>
      </c>
    </row>
    <row r="1419" spans="1:15" x14ac:dyDescent="0.25">
      <c r="A1419" s="4">
        <f t="shared" si="66"/>
        <v>30728</v>
      </c>
      <c r="B1419" s="4" t="str">
        <f t="shared" si="67"/>
        <v>1980s</v>
      </c>
      <c r="C1419">
        <v>1984</v>
      </c>
      <c r="D1419" t="s">
        <v>3594</v>
      </c>
      <c r="E1419" t="s">
        <v>3595</v>
      </c>
      <c r="F1419">
        <v>16</v>
      </c>
      <c r="G1419" t="s">
        <v>415</v>
      </c>
      <c r="H1419" t="s">
        <v>26</v>
      </c>
      <c r="I1419" t="s">
        <v>3888</v>
      </c>
      <c r="J1419" t="s">
        <v>3889</v>
      </c>
      <c r="K1419" t="s">
        <v>2228</v>
      </c>
      <c r="L1419">
        <v>0</v>
      </c>
      <c r="M1419">
        <v>26</v>
      </c>
      <c r="N1419">
        <v>38</v>
      </c>
      <c r="O1419">
        <f t="shared" si="68"/>
        <v>12</v>
      </c>
    </row>
    <row r="1420" spans="1:15" x14ac:dyDescent="0.25">
      <c r="A1420" s="4">
        <f t="shared" si="66"/>
        <v>28905</v>
      </c>
      <c r="B1420" s="4" t="str">
        <f t="shared" si="67"/>
        <v>1970s</v>
      </c>
      <c r="C1420">
        <v>1979</v>
      </c>
      <c r="D1420" t="s">
        <v>3594</v>
      </c>
      <c r="E1420" t="s">
        <v>3595</v>
      </c>
      <c r="F1420">
        <v>19</v>
      </c>
      <c r="G1420" t="s">
        <v>415</v>
      </c>
      <c r="H1420" t="s">
        <v>18</v>
      </c>
      <c r="I1420" t="s">
        <v>3890</v>
      </c>
      <c r="J1420" t="s">
        <v>3891</v>
      </c>
      <c r="K1420" t="s">
        <v>3892</v>
      </c>
      <c r="L1420">
        <v>0</v>
      </c>
      <c r="M1420">
        <v>5</v>
      </c>
      <c r="N1420">
        <v>5</v>
      </c>
      <c r="O1420">
        <f t="shared" si="68"/>
        <v>0</v>
      </c>
    </row>
    <row r="1421" spans="1:15" x14ac:dyDescent="0.25">
      <c r="A1421" s="4">
        <f t="shared" si="66"/>
        <v>23410</v>
      </c>
      <c r="B1421" s="4" t="str">
        <f t="shared" si="67"/>
        <v>1960s</v>
      </c>
      <c r="C1421">
        <v>1964</v>
      </c>
      <c r="D1421" t="s">
        <v>3594</v>
      </c>
      <c r="E1421" t="s">
        <v>3595</v>
      </c>
      <c r="F1421">
        <v>3</v>
      </c>
      <c r="G1421" t="s">
        <v>425</v>
      </c>
      <c r="H1421" t="s">
        <v>2888</v>
      </c>
      <c r="I1421" t="s">
        <v>3893</v>
      </c>
      <c r="J1421" t="s">
        <v>3894</v>
      </c>
      <c r="K1421" t="s">
        <v>3895</v>
      </c>
      <c r="L1421">
        <v>0</v>
      </c>
      <c r="M1421">
        <v>10</v>
      </c>
      <c r="N1421">
        <v>10</v>
      </c>
      <c r="O1421">
        <f t="shared" si="68"/>
        <v>0</v>
      </c>
    </row>
    <row r="1422" spans="1:15" x14ac:dyDescent="0.25">
      <c r="A1422" s="4">
        <f t="shared" si="66"/>
        <v>23054</v>
      </c>
      <c r="B1422" s="4" t="str">
        <f t="shared" si="67"/>
        <v>1960s</v>
      </c>
      <c r="C1422">
        <v>1963</v>
      </c>
      <c r="D1422" t="s">
        <v>3594</v>
      </c>
      <c r="E1422" t="s">
        <v>3595</v>
      </c>
      <c r="F1422">
        <v>12</v>
      </c>
      <c r="G1422" t="s">
        <v>425</v>
      </c>
      <c r="H1422" t="s">
        <v>52</v>
      </c>
      <c r="I1422" t="s">
        <v>3896</v>
      </c>
      <c r="J1422" t="s">
        <v>3897</v>
      </c>
      <c r="K1422" t="s">
        <v>1173</v>
      </c>
      <c r="L1422">
        <v>0</v>
      </c>
      <c r="M1422">
        <v>43</v>
      </c>
      <c r="N1422">
        <v>43</v>
      </c>
      <c r="O1422">
        <f t="shared" si="68"/>
        <v>0</v>
      </c>
    </row>
    <row r="1423" spans="1:15" x14ac:dyDescent="0.25">
      <c r="A1423" s="4">
        <f t="shared" si="66"/>
        <v>23786</v>
      </c>
      <c r="B1423" s="4" t="str">
        <f t="shared" si="67"/>
        <v>1960s</v>
      </c>
      <c r="C1423">
        <v>1965</v>
      </c>
      <c r="D1423" t="s">
        <v>3594</v>
      </c>
      <c r="E1423" t="s">
        <v>3595</v>
      </c>
      <c r="F1423">
        <v>13</v>
      </c>
      <c r="G1423" t="s">
        <v>425</v>
      </c>
      <c r="H1423" t="s">
        <v>151</v>
      </c>
      <c r="I1423" t="s">
        <v>3898</v>
      </c>
      <c r="J1423" t="s">
        <v>1612</v>
      </c>
      <c r="K1423" t="s">
        <v>3899</v>
      </c>
      <c r="L1423">
        <v>0</v>
      </c>
      <c r="M1423">
        <v>2</v>
      </c>
      <c r="N1423">
        <v>2</v>
      </c>
      <c r="O1423">
        <f t="shared" si="68"/>
        <v>0</v>
      </c>
    </row>
    <row r="1424" spans="1:15" x14ac:dyDescent="0.25">
      <c r="A1424" s="4">
        <f t="shared" si="66"/>
        <v>11720</v>
      </c>
      <c r="B1424" s="4" t="str">
        <f t="shared" si="67"/>
        <v>1930s</v>
      </c>
      <c r="C1424">
        <v>1932</v>
      </c>
      <c r="D1424" t="s">
        <v>3594</v>
      </c>
      <c r="E1424" t="s">
        <v>3595</v>
      </c>
      <c r="F1424">
        <v>1</v>
      </c>
      <c r="G1424" t="s">
        <v>425</v>
      </c>
      <c r="H1424" t="s">
        <v>3900</v>
      </c>
      <c r="I1424" t="s">
        <v>3900</v>
      </c>
      <c r="J1424" t="s">
        <v>1607</v>
      </c>
      <c r="K1424" t="s">
        <v>3901</v>
      </c>
      <c r="L1424">
        <v>0</v>
      </c>
      <c r="M1424">
        <v>5</v>
      </c>
      <c r="N1424">
        <v>5</v>
      </c>
      <c r="O1424">
        <f t="shared" si="68"/>
        <v>0</v>
      </c>
    </row>
    <row r="1425" spans="1:15" x14ac:dyDescent="0.25">
      <c r="A1425" s="4">
        <f t="shared" si="66"/>
        <v>17570</v>
      </c>
      <c r="B1425" s="4" t="str">
        <f t="shared" si="67"/>
        <v>1940s</v>
      </c>
      <c r="C1425">
        <v>1948</v>
      </c>
      <c r="D1425" t="s">
        <v>3594</v>
      </c>
      <c r="E1425" t="s">
        <v>3595</v>
      </c>
      <c r="F1425">
        <v>7</v>
      </c>
      <c r="G1425" t="s">
        <v>425</v>
      </c>
      <c r="H1425" t="s">
        <v>244</v>
      </c>
      <c r="I1425" t="s">
        <v>3902</v>
      </c>
      <c r="J1425" t="s">
        <v>3903</v>
      </c>
      <c r="K1425" t="s">
        <v>1611</v>
      </c>
      <c r="L1425">
        <v>0</v>
      </c>
      <c r="M1425">
        <v>1</v>
      </c>
      <c r="N1425">
        <v>69</v>
      </c>
      <c r="O1425">
        <f t="shared" si="68"/>
        <v>68</v>
      </c>
    </row>
    <row r="1426" spans="1:15" x14ac:dyDescent="0.25">
      <c r="A1426" s="4">
        <f t="shared" si="66"/>
        <v>19397</v>
      </c>
      <c r="B1426" s="4" t="str">
        <f t="shared" si="67"/>
        <v>1950s</v>
      </c>
      <c r="C1426">
        <v>1953</v>
      </c>
      <c r="D1426" t="s">
        <v>3594</v>
      </c>
      <c r="E1426" t="s">
        <v>3595</v>
      </c>
      <c r="F1426">
        <v>7</v>
      </c>
      <c r="G1426" t="s">
        <v>438</v>
      </c>
      <c r="H1426" t="s">
        <v>18</v>
      </c>
      <c r="I1426" t="s">
        <v>2221</v>
      </c>
      <c r="J1426" t="s">
        <v>2832</v>
      </c>
      <c r="K1426" t="s">
        <v>3904</v>
      </c>
      <c r="L1426">
        <v>0</v>
      </c>
      <c r="M1426">
        <v>9</v>
      </c>
      <c r="N1426">
        <v>19</v>
      </c>
      <c r="O1426">
        <f t="shared" si="68"/>
        <v>10</v>
      </c>
    </row>
    <row r="1427" spans="1:15" x14ac:dyDescent="0.25">
      <c r="A1427" s="4">
        <f t="shared" si="66"/>
        <v>14300</v>
      </c>
      <c r="B1427" s="4" t="str">
        <f t="shared" si="67"/>
        <v>1930s</v>
      </c>
      <c r="C1427">
        <v>1939</v>
      </c>
      <c r="D1427" t="s">
        <v>3594</v>
      </c>
      <c r="E1427" t="s">
        <v>3595</v>
      </c>
      <c r="F1427">
        <v>24</v>
      </c>
      <c r="G1427" t="s">
        <v>438</v>
      </c>
      <c r="H1427" t="s">
        <v>383</v>
      </c>
      <c r="I1427" t="s">
        <v>1195</v>
      </c>
      <c r="J1427" t="s">
        <v>3905</v>
      </c>
      <c r="K1427" t="s">
        <v>480</v>
      </c>
      <c r="L1427">
        <v>0</v>
      </c>
      <c r="M1427">
        <v>10</v>
      </c>
      <c r="N1427">
        <v>10</v>
      </c>
      <c r="O1427">
        <f t="shared" si="68"/>
        <v>0</v>
      </c>
    </row>
    <row r="1428" spans="1:15" x14ac:dyDescent="0.25">
      <c r="A1428" s="4">
        <f t="shared" si="66"/>
        <v>13933</v>
      </c>
      <c r="B1428" s="4" t="str">
        <f t="shared" si="67"/>
        <v>1930s</v>
      </c>
      <c r="C1428">
        <v>1938</v>
      </c>
      <c r="D1428" t="s">
        <v>3594</v>
      </c>
      <c r="E1428" t="s">
        <v>3595</v>
      </c>
      <c r="F1428">
        <v>22</v>
      </c>
      <c r="G1428" t="s">
        <v>438</v>
      </c>
      <c r="H1428" t="s">
        <v>383</v>
      </c>
      <c r="I1428" t="s">
        <v>3906</v>
      </c>
      <c r="J1428" t="s">
        <v>3907</v>
      </c>
      <c r="K1428" t="s">
        <v>480</v>
      </c>
      <c r="L1428">
        <v>0</v>
      </c>
      <c r="M1428">
        <v>3</v>
      </c>
      <c r="N1428">
        <v>3</v>
      </c>
      <c r="O1428">
        <f t="shared" si="68"/>
        <v>0</v>
      </c>
    </row>
    <row r="1429" spans="1:15" x14ac:dyDescent="0.25">
      <c r="A1429" s="4">
        <f t="shared" si="66"/>
        <v>17584</v>
      </c>
      <c r="B1429" s="4" t="str">
        <f t="shared" si="67"/>
        <v>1940s</v>
      </c>
      <c r="C1429">
        <v>1948</v>
      </c>
      <c r="D1429" t="s">
        <v>3594</v>
      </c>
      <c r="E1429" t="s">
        <v>3595</v>
      </c>
      <c r="F1429">
        <v>21</v>
      </c>
      <c r="G1429" t="s">
        <v>438</v>
      </c>
      <c r="H1429" t="s">
        <v>1893</v>
      </c>
      <c r="I1429" t="s">
        <v>3908</v>
      </c>
      <c r="J1429" t="s">
        <v>3909</v>
      </c>
      <c r="K1429" t="s">
        <v>3910</v>
      </c>
      <c r="L1429">
        <v>0</v>
      </c>
      <c r="M1429">
        <v>14</v>
      </c>
      <c r="N1429">
        <v>14</v>
      </c>
      <c r="O1429">
        <f t="shared" si="68"/>
        <v>0</v>
      </c>
    </row>
    <row r="1430" spans="1:15" x14ac:dyDescent="0.25">
      <c r="A1430" s="4">
        <f t="shared" si="66"/>
        <v>13920</v>
      </c>
      <c r="B1430" s="4" t="str">
        <f t="shared" si="67"/>
        <v>1930s</v>
      </c>
      <c r="C1430">
        <v>1938</v>
      </c>
      <c r="D1430" t="s">
        <v>3594</v>
      </c>
      <c r="E1430" t="s">
        <v>3595</v>
      </c>
      <c r="F1430">
        <v>9</v>
      </c>
      <c r="G1430" t="s">
        <v>438</v>
      </c>
      <c r="H1430" t="s">
        <v>3911</v>
      </c>
      <c r="I1430" t="s">
        <v>3912</v>
      </c>
      <c r="J1430" t="s">
        <v>3913</v>
      </c>
      <c r="K1430" t="s">
        <v>98</v>
      </c>
      <c r="L1430">
        <v>0</v>
      </c>
      <c r="M1430">
        <v>8</v>
      </c>
      <c r="N1430">
        <v>12</v>
      </c>
      <c r="O1430">
        <f t="shared" si="68"/>
        <v>4</v>
      </c>
    </row>
    <row r="1431" spans="1:15" x14ac:dyDescent="0.25">
      <c r="A1431" s="4">
        <f t="shared" si="66"/>
        <v>32545</v>
      </c>
      <c r="B1431" s="4" t="str">
        <f t="shared" si="67"/>
        <v>1980s</v>
      </c>
      <c r="C1431">
        <v>1989</v>
      </c>
      <c r="D1431" t="s">
        <v>3594</v>
      </c>
      <c r="E1431" t="s">
        <v>3595</v>
      </c>
      <c r="F1431">
        <v>6</v>
      </c>
      <c r="G1431" t="s">
        <v>438</v>
      </c>
      <c r="H1431" t="s">
        <v>3914</v>
      </c>
      <c r="I1431" t="s">
        <v>3915</v>
      </c>
      <c r="J1431" t="s">
        <v>3913</v>
      </c>
      <c r="K1431" t="s">
        <v>3916</v>
      </c>
      <c r="L1431">
        <v>0</v>
      </c>
      <c r="M1431">
        <v>3</v>
      </c>
      <c r="N1431">
        <v>3</v>
      </c>
      <c r="O1431">
        <f t="shared" si="68"/>
        <v>0</v>
      </c>
    </row>
    <row r="1432" spans="1:15" x14ac:dyDescent="0.25">
      <c r="A1432" s="4">
        <f t="shared" si="66"/>
        <v>21235</v>
      </c>
      <c r="B1432" s="4" t="str">
        <f t="shared" si="67"/>
        <v>1950s</v>
      </c>
      <c r="C1432">
        <v>1958</v>
      </c>
      <c r="D1432" t="s">
        <v>3594</v>
      </c>
      <c r="E1432" t="s">
        <v>3595</v>
      </c>
      <c r="F1432">
        <v>19</v>
      </c>
      <c r="G1432" t="s">
        <v>452</v>
      </c>
      <c r="H1432" t="s">
        <v>184</v>
      </c>
      <c r="I1432" t="s">
        <v>3917</v>
      </c>
      <c r="J1432" t="s">
        <v>3918</v>
      </c>
      <c r="K1432" t="s">
        <v>3919</v>
      </c>
      <c r="L1432">
        <v>0</v>
      </c>
      <c r="M1432">
        <v>15</v>
      </c>
      <c r="N1432">
        <v>15</v>
      </c>
      <c r="O1432">
        <f t="shared" si="68"/>
        <v>0</v>
      </c>
    </row>
    <row r="1433" spans="1:15" x14ac:dyDescent="0.25">
      <c r="A1433" s="4">
        <f t="shared" si="66"/>
        <v>15033</v>
      </c>
      <c r="B1433" s="4" t="str">
        <f t="shared" si="67"/>
        <v>1940s</v>
      </c>
      <c r="C1433">
        <v>1941</v>
      </c>
      <c r="D1433" t="s">
        <v>3594</v>
      </c>
      <c r="E1433" t="s">
        <v>3595</v>
      </c>
      <c r="F1433">
        <v>26</v>
      </c>
      <c r="G1433" t="s">
        <v>462</v>
      </c>
      <c r="H1433" t="s">
        <v>18</v>
      </c>
      <c r="I1433" t="s">
        <v>3920</v>
      </c>
      <c r="J1433" t="s">
        <v>3921</v>
      </c>
      <c r="K1433" t="s">
        <v>1611</v>
      </c>
      <c r="L1433">
        <v>0</v>
      </c>
      <c r="M1433">
        <v>9</v>
      </c>
      <c r="N1433">
        <v>16</v>
      </c>
      <c r="O1433">
        <f t="shared" si="68"/>
        <v>7</v>
      </c>
    </row>
    <row r="1434" spans="1:15" x14ac:dyDescent="0.25">
      <c r="A1434" s="4">
        <f t="shared" si="66"/>
        <v>21222</v>
      </c>
      <c r="B1434" s="4" t="str">
        <f t="shared" si="67"/>
        <v>1950s</v>
      </c>
      <c r="C1434">
        <v>1958</v>
      </c>
      <c r="D1434" t="s">
        <v>3594</v>
      </c>
      <c r="E1434" t="s">
        <v>3595</v>
      </c>
      <c r="F1434">
        <v>6</v>
      </c>
      <c r="G1434" t="s">
        <v>476</v>
      </c>
      <c r="H1434" t="s">
        <v>3922</v>
      </c>
      <c r="I1434" t="s">
        <v>3923</v>
      </c>
      <c r="J1434" t="s">
        <v>2870</v>
      </c>
      <c r="K1434" t="s">
        <v>406</v>
      </c>
      <c r="L1434">
        <v>0</v>
      </c>
      <c r="M1434">
        <v>23</v>
      </c>
      <c r="N1434">
        <v>44</v>
      </c>
      <c r="O1434">
        <f t="shared" si="68"/>
        <v>21</v>
      </c>
    </row>
    <row r="1435" spans="1:15" x14ac:dyDescent="0.25">
      <c r="A1435" s="4">
        <f t="shared" si="66"/>
        <v>17575</v>
      </c>
      <c r="B1435" s="4" t="str">
        <f t="shared" si="67"/>
        <v>1940s</v>
      </c>
      <c r="C1435">
        <v>1948</v>
      </c>
      <c r="D1435" t="s">
        <v>3594</v>
      </c>
      <c r="E1435" t="s">
        <v>3595</v>
      </c>
      <c r="F1435">
        <v>12</v>
      </c>
      <c r="G1435" t="s">
        <v>476</v>
      </c>
      <c r="H1435" t="s">
        <v>18</v>
      </c>
      <c r="I1435" t="s">
        <v>3924</v>
      </c>
      <c r="J1435" t="s">
        <v>3925</v>
      </c>
      <c r="K1435" t="s">
        <v>3926</v>
      </c>
      <c r="L1435">
        <v>0</v>
      </c>
      <c r="M1435">
        <v>12</v>
      </c>
      <c r="N1435">
        <v>21</v>
      </c>
      <c r="O1435">
        <f t="shared" si="68"/>
        <v>9</v>
      </c>
    </row>
    <row r="1436" spans="1:15" x14ac:dyDescent="0.25">
      <c r="A1436" s="4">
        <f t="shared" si="66"/>
        <v>36930</v>
      </c>
      <c r="B1436" s="4" t="str">
        <f t="shared" si="67"/>
        <v>2000s</v>
      </c>
      <c r="C1436">
        <v>2001</v>
      </c>
      <c r="D1436" t="s">
        <v>3594</v>
      </c>
      <c r="E1436" t="s">
        <v>3595</v>
      </c>
      <c r="F1436">
        <v>8</v>
      </c>
      <c r="G1436" t="s">
        <v>476</v>
      </c>
      <c r="H1436" t="s">
        <v>203</v>
      </c>
      <c r="I1436" t="s">
        <v>3927</v>
      </c>
      <c r="J1436" t="s">
        <v>3928</v>
      </c>
      <c r="K1436" t="s">
        <v>3929</v>
      </c>
      <c r="L1436">
        <v>0</v>
      </c>
      <c r="M1436">
        <v>3</v>
      </c>
      <c r="N1436">
        <v>3</v>
      </c>
      <c r="O1436">
        <f t="shared" si="68"/>
        <v>0</v>
      </c>
    </row>
    <row r="1437" spans="1:15" x14ac:dyDescent="0.25">
      <c r="A1437" s="4">
        <f t="shared" si="66"/>
        <v>32181</v>
      </c>
      <c r="B1437" s="4" t="str">
        <f t="shared" si="67"/>
        <v>1980s</v>
      </c>
      <c r="C1437">
        <v>1988</v>
      </c>
      <c r="D1437" t="s">
        <v>3594</v>
      </c>
      <c r="E1437" t="s">
        <v>3595</v>
      </c>
      <c r="F1437">
        <v>8</v>
      </c>
      <c r="G1437" t="s">
        <v>476</v>
      </c>
      <c r="H1437" t="s">
        <v>1069</v>
      </c>
      <c r="I1437" t="s">
        <v>3930</v>
      </c>
      <c r="J1437" t="s">
        <v>3931</v>
      </c>
      <c r="K1437" t="s">
        <v>3932</v>
      </c>
      <c r="L1437">
        <v>0</v>
      </c>
      <c r="M1437">
        <v>21</v>
      </c>
      <c r="N1437">
        <v>21</v>
      </c>
      <c r="O1437">
        <f t="shared" si="68"/>
        <v>0</v>
      </c>
    </row>
    <row r="1438" spans="1:15" x14ac:dyDescent="0.25">
      <c r="A1438" s="4">
        <f t="shared" si="66"/>
        <v>16123</v>
      </c>
      <c r="B1438" s="4" t="str">
        <f t="shared" si="67"/>
        <v>1940s</v>
      </c>
      <c r="C1438">
        <v>1944</v>
      </c>
      <c r="D1438" t="s">
        <v>3594</v>
      </c>
      <c r="E1438" t="s">
        <v>3595</v>
      </c>
      <c r="F1438">
        <v>21</v>
      </c>
      <c r="G1438" t="s">
        <v>506</v>
      </c>
      <c r="H1438" t="s">
        <v>383</v>
      </c>
      <c r="I1438" t="s">
        <v>1195</v>
      </c>
      <c r="J1438" t="s">
        <v>3933</v>
      </c>
      <c r="K1438" t="s">
        <v>480</v>
      </c>
      <c r="L1438">
        <v>0</v>
      </c>
      <c r="M1438">
        <v>16</v>
      </c>
      <c r="N1438">
        <v>16</v>
      </c>
      <c r="O1438">
        <f t="shared" si="68"/>
        <v>0</v>
      </c>
    </row>
    <row r="1439" spans="1:15" x14ac:dyDescent="0.25">
      <c r="A1439" s="4">
        <f t="shared" si="66"/>
        <v>33274</v>
      </c>
      <c r="B1439" s="4" t="str">
        <f t="shared" si="67"/>
        <v>1990s</v>
      </c>
      <c r="C1439">
        <v>1991</v>
      </c>
      <c r="D1439" t="s">
        <v>3594</v>
      </c>
      <c r="E1439" t="s">
        <v>3595</v>
      </c>
      <c r="F1439">
        <v>5</v>
      </c>
      <c r="G1439" t="s">
        <v>506</v>
      </c>
      <c r="H1439" t="s">
        <v>244</v>
      </c>
      <c r="I1439" t="s">
        <v>3934</v>
      </c>
      <c r="J1439" t="s">
        <v>3935</v>
      </c>
      <c r="K1439" t="s">
        <v>3936</v>
      </c>
      <c r="L1439">
        <v>0</v>
      </c>
      <c r="M1439">
        <v>63</v>
      </c>
      <c r="N1439">
        <v>63</v>
      </c>
      <c r="O1439">
        <f t="shared" si="68"/>
        <v>0</v>
      </c>
    </row>
    <row r="1440" spans="1:15" x14ac:dyDescent="0.25">
      <c r="A1440" s="4">
        <f t="shared" si="66"/>
        <v>35480</v>
      </c>
      <c r="B1440" s="4" t="str">
        <f t="shared" si="67"/>
        <v>1990s</v>
      </c>
      <c r="C1440">
        <v>1997</v>
      </c>
      <c r="D1440" t="s">
        <v>3594</v>
      </c>
      <c r="E1440" t="s">
        <v>3595</v>
      </c>
      <c r="F1440">
        <v>19</v>
      </c>
      <c r="G1440" t="s">
        <v>519</v>
      </c>
      <c r="H1440" t="s">
        <v>3937</v>
      </c>
      <c r="I1440" t="s">
        <v>3938</v>
      </c>
      <c r="J1440" t="s">
        <v>521</v>
      </c>
      <c r="K1440" t="s">
        <v>3939</v>
      </c>
      <c r="L1440">
        <v>0</v>
      </c>
      <c r="M1440">
        <v>5</v>
      </c>
      <c r="N1440">
        <v>5</v>
      </c>
      <c r="O1440">
        <f t="shared" si="68"/>
        <v>0</v>
      </c>
    </row>
    <row r="1441" spans="1:15" x14ac:dyDescent="0.25">
      <c r="A1441" s="4">
        <f t="shared" si="66"/>
        <v>35107</v>
      </c>
      <c r="B1441" s="4" t="str">
        <f t="shared" si="67"/>
        <v>1990s</v>
      </c>
      <c r="C1441">
        <v>1996</v>
      </c>
      <c r="D1441" t="s">
        <v>3594</v>
      </c>
      <c r="E1441" t="s">
        <v>3595</v>
      </c>
      <c r="F1441">
        <v>12</v>
      </c>
      <c r="G1441" t="s">
        <v>3940</v>
      </c>
      <c r="H1441" t="s">
        <v>3255</v>
      </c>
      <c r="I1441" t="s">
        <v>3941</v>
      </c>
      <c r="J1441" t="s">
        <v>3942</v>
      </c>
      <c r="K1441" t="s">
        <v>3943</v>
      </c>
      <c r="L1441">
        <v>0</v>
      </c>
      <c r="M1441">
        <v>11</v>
      </c>
      <c r="N1441">
        <v>15</v>
      </c>
      <c r="O1441">
        <f t="shared" si="68"/>
        <v>4</v>
      </c>
    </row>
    <row r="1442" spans="1:15" x14ac:dyDescent="0.25">
      <c r="A1442" s="4">
        <f t="shared" si="66"/>
        <v>32563</v>
      </c>
      <c r="B1442" s="4" t="str">
        <f t="shared" si="67"/>
        <v>1980s</v>
      </c>
      <c r="C1442">
        <v>1989</v>
      </c>
      <c r="D1442" t="s">
        <v>3594</v>
      </c>
      <c r="E1442" t="s">
        <v>3595</v>
      </c>
      <c r="F1442">
        <v>24</v>
      </c>
      <c r="G1442" t="s">
        <v>528</v>
      </c>
      <c r="H1442" t="s">
        <v>52</v>
      </c>
      <c r="I1442" t="s">
        <v>53</v>
      </c>
      <c r="J1442" t="s">
        <v>2890</v>
      </c>
      <c r="K1442" t="s">
        <v>569</v>
      </c>
      <c r="L1442">
        <v>0</v>
      </c>
      <c r="M1442">
        <v>9</v>
      </c>
      <c r="N1442">
        <v>356</v>
      </c>
      <c r="O1442">
        <f t="shared" si="68"/>
        <v>347</v>
      </c>
    </row>
    <row r="1443" spans="1:15" x14ac:dyDescent="0.25">
      <c r="A1443" s="4">
        <f t="shared" si="66"/>
        <v>27062</v>
      </c>
      <c r="B1443" s="4" t="str">
        <f t="shared" si="67"/>
        <v>1970s</v>
      </c>
      <c r="C1443">
        <v>1974</v>
      </c>
      <c r="D1443" t="s">
        <v>3594</v>
      </c>
      <c r="E1443" t="s">
        <v>3595</v>
      </c>
      <c r="F1443">
        <v>2</v>
      </c>
      <c r="G1443" t="s">
        <v>3944</v>
      </c>
      <c r="H1443" t="s">
        <v>52</v>
      </c>
      <c r="I1443" t="s">
        <v>3945</v>
      </c>
      <c r="J1443" t="s">
        <v>3946</v>
      </c>
      <c r="K1443" t="s">
        <v>3947</v>
      </c>
      <c r="L1443">
        <v>0</v>
      </c>
      <c r="M1443">
        <v>1</v>
      </c>
      <c r="N1443">
        <v>298</v>
      </c>
      <c r="O1443">
        <f t="shared" si="68"/>
        <v>297</v>
      </c>
    </row>
    <row r="1444" spans="1:15" x14ac:dyDescent="0.25">
      <c r="A1444" s="4">
        <f t="shared" si="66"/>
        <v>24523</v>
      </c>
      <c r="B1444" s="4" t="str">
        <f t="shared" si="67"/>
        <v>1960s</v>
      </c>
      <c r="C1444">
        <v>1967</v>
      </c>
      <c r="D1444" t="s">
        <v>3594</v>
      </c>
      <c r="E1444" t="s">
        <v>3595</v>
      </c>
      <c r="F1444">
        <v>20</v>
      </c>
      <c r="G1444" t="s">
        <v>535</v>
      </c>
      <c r="H1444" t="s">
        <v>18</v>
      </c>
      <c r="I1444" t="s">
        <v>3948</v>
      </c>
      <c r="J1444" t="s">
        <v>537</v>
      </c>
      <c r="K1444" t="s">
        <v>1696</v>
      </c>
      <c r="L1444">
        <v>0</v>
      </c>
      <c r="M1444">
        <v>4</v>
      </c>
      <c r="N1444">
        <v>55</v>
      </c>
      <c r="O1444">
        <f t="shared" si="68"/>
        <v>51</v>
      </c>
    </row>
    <row r="1445" spans="1:15" x14ac:dyDescent="0.25">
      <c r="A1445" s="4">
        <f t="shared" si="66"/>
        <v>40588</v>
      </c>
      <c r="B1445" s="4" t="str">
        <f t="shared" si="67"/>
        <v>2010s</v>
      </c>
      <c r="C1445">
        <v>2011</v>
      </c>
      <c r="D1445" t="s">
        <v>3594</v>
      </c>
      <c r="E1445" t="s">
        <v>3595</v>
      </c>
      <c r="F1445">
        <v>14</v>
      </c>
      <c r="G1445" t="s">
        <v>535</v>
      </c>
      <c r="H1445" t="s">
        <v>922</v>
      </c>
      <c r="I1445" t="s">
        <v>3949</v>
      </c>
      <c r="J1445" t="s">
        <v>3950</v>
      </c>
      <c r="K1445" t="s">
        <v>3951</v>
      </c>
      <c r="L1445">
        <v>0</v>
      </c>
      <c r="M1445">
        <v>14</v>
      </c>
      <c r="N1445">
        <v>14</v>
      </c>
      <c r="O1445">
        <f t="shared" si="68"/>
        <v>0</v>
      </c>
    </row>
    <row r="1446" spans="1:15" x14ac:dyDescent="0.25">
      <c r="A1446" s="4">
        <f t="shared" si="66"/>
        <v>17953</v>
      </c>
      <c r="B1446" s="4" t="str">
        <f t="shared" si="67"/>
        <v>1940s</v>
      </c>
      <c r="C1446">
        <v>1949</v>
      </c>
      <c r="D1446" t="s">
        <v>3594</v>
      </c>
      <c r="E1446" t="s">
        <v>3595</v>
      </c>
      <c r="F1446">
        <v>24</v>
      </c>
      <c r="G1446" t="s">
        <v>538</v>
      </c>
      <c r="H1446" t="s">
        <v>18</v>
      </c>
      <c r="I1446" t="s">
        <v>1029</v>
      </c>
      <c r="J1446" t="s">
        <v>3952</v>
      </c>
      <c r="K1446" t="s">
        <v>3953</v>
      </c>
      <c r="L1446">
        <v>0</v>
      </c>
      <c r="M1446">
        <v>23</v>
      </c>
      <c r="N1446">
        <v>23</v>
      </c>
      <c r="O1446">
        <f t="shared" si="68"/>
        <v>0</v>
      </c>
    </row>
    <row r="1447" spans="1:15" x14ac:dyDescent="0.25">
      <c r="A1447" s="4">
        <f t="shared" si="66"/>
        <v>32918</v>
      </c>
      <c r="B1447" s="4" t="str">
        <f t="shared" si="67"/>
        <v>1990s</v>
      </c>
      <c r="C1447">
        <v>1990</v>
      </c>
      <c r="D1447" t="s">
        <v>3594</v>
      </c>
      <c r="E1447" t="s">
        <v>3595</v>
      </c>
      <c r="F1447">
        <v>14</v>
      </c>
      <c r="G1447" t="s">
        <v>550</v>
      </c>
      <c r="H1447" t="s">
        <v>60</v>
      </c>
      <c r="I1447" t="s">
        <v>3954</v>
      </c>
      <c r="J1447" t="s">
        <v>3955</v>
      </c>
      <c r="K1447" t="s">
        <v>552</v>
      </c>
      <c r="L1447">
        <v>0</v>
      </c>
      <c r="M1447">
        <v>92</v>
      </c>
      <c r="N1447">
        <v>146</v>
      </c>
      <c r="O1447">
        <f t="shared" si="68"/>
        <v>54</v>
      </c>
    </row>
    <row r="1448" spans="1:15" x14ac:dyDescent="0.25">
      <c r="A1448" s="4">
        <f t="shared" si="66"/>
        <v>20122</v>
      </c>
      <c r="B1448" s="4" t="str">
        <f t="shared" si="67"/>
        <v>1950s</v>
      </c>
      <c r="C1448">
        <v>1955</v>
      </c>
      <c r="D1448" t="s">
        <v>3594</v>
      </c>
      <c r="E1448" t="s">
        <v>3595</v>
      </c>
      <c r="F1448">
        <v>2</v>
      </c>
      <c r="G1448" t="s">
        <v>550</v>
      </c>
      <c r="H1448" t="s">
        <v>18</v>
      </c>
      <c r="I1448" t="s">
        <v>19</v>
      </c>
      <c r="J1448" t="s">
        <v>2932</v>
      </c>
      <c r="K1448" t="s">
        <v>552</v>
      </c>
      <c r="L1448">
        <v>0</v>
      </c>
      <c r="M1448">
        <v>10</v>
      </c>
      <c r="N1448">
        <v>10</v>
      </c>
      <c r="O1448">
        <f t="shared" si="68"/>
        <v>0</v>
      </c>
    </row>
    <row r="1449" spans="1:15" x14ac:dyDescent="0.25">
      <c r="A1449" s="4">
        <f t="shared" si="66"/>
        <v>19043</v>
      </c>
      <c r="B1449" s="4" t="str">
        <f t="shared" si="67"/>
        <v>1950s</v>
      </c>
      <c r="C1449">
        <v>1952</v>
      </c>
      <c r="D1449" t="s">
        <v>3594</v>
      </c>
      <c r="E1449" t="s">
        <v>3595</v>
      </c>
      <c r="F1449">
        <v>19</v>
      </c>
      <c r="G1449" t="s">
        <v>550</v>
      </c>
      <c r="H1449" t="s">
        <v>18</v>
      </c>
      <c r="I1449" t="s">
        <v>19</v>
      </c>
      <c r="J1449" t="s">
        <v>2932</v>
      </c>
      <c r="K1449" t="s">
        <v>559</v>
      </c>
      <c r="L1449">
        <v>0</v>
      </c>
      <c r="M1449">
        <v>3</v>
      </c>
      <c r="N1449">
        <v>16</v>
      </c>
      <c r="O1449">
        <f t="shared" si="68"/>
        <v>13</v>
      </c>
    </row>
    <row r="1450" spans="1:15" x14ac:dyDescent="0.25">
      <c r="A1450" s="4">
        <f t="shared" si="66"/>
        <v>19780</v>
      </c>
      <c r="B1450" s="4" t="str">
        <f t="shared" si="67"/>
        <v>1950s</v>
      </c>
      <c r="C1450">
        <v>1954</v>
      </c>
      <c r="D1450" t="s">
        <v>3594</v>
      </c>
      <c r="E1450" t="s">
        <v>3595</v>
      </c>
      <c r="F1450">
        <v>25</v>
      </c>
      <c r="G1450" t="s">
        <v>550</v>
      </c>
      <c r="H1450" t="s">
        <v>18</v>
      </c>
      <c r="I1450" t="s">
        <v>19</v>
      </c>
      <c r="J1450" t="s">
        <v>3956</v>
      </c>
      <c r="K1450" t="s">
        <v>552</v>
      </c>
      <c r="L1450">
        <v>0</v>
      </c>
      <c r="M1450">
        <v>3</v>
      </c>
      <c r="N1450">
        <v>3</v>
      </c>
      <c r="O1450">
        <f t="shared" si="68"/>
        <v>0</v>
      </c>
    </row>
    <row r="1451" spans="1:15" x14ac:dyDescent="0.25">
      <c r="A1451" s="4">
        <f t="shared" si="66"/>
        <v>29273</v>
      </c>
      <c r="B1451" s="4" t="str">
        <f t="shared" si="67"/>
        <v>1980s</v>
      </c>
      <c r="C1451">
        <v>1980</v>
      </c>
      <c r="D1451" t="s">
        <v>3594</v>
      </c>
      <c r="E1451" t="s">
        <v>3595</v>
      </c>
      <c r="F1451">
        <v>22</v>
      </c>
      <c r="G1451" t="s">
        <v>550</v>
      </c>
      <c r="H1451" t="s">
        <v>442</v>
      </c>
      <c r="I1451" t="s">
        <v>3957</v>
      </c>
      <c r="J1451" t="s">
        <v>3958</v>
      </c>
      <c r="K1451" t="s">
        <v>2939</v>
      </c>
      <c r="L1451">
        <v>1</v>
      </c>
      <c r="M1451">
        <v>46</v>
      </c>
      <c r="N1451">
        <v>47</v>
      </c>
      <c r="O1451">
        <f t="shared" si="68"/>
        <v>1</v>
      </c>
    </row>
    <row r="1452" spans="1:15" x14ac:dyDescent="0.25">
      <c r="A1452" s="4">
        <f t="shared" si="66"/>
        <v>29989</v>
      </c>
      <c r="B1452" s="4" t="str">
        <f t="shared" si="67"/>
        <v>1980s</v>
      </c>
      <c r="C1452">
        <v>1982</v>
      </c>
      <c r="D1452" t="s">
        <v>3594</v>
      </c>
      <c r="E1452" t="s">
        <v>3595</v>
      </c>
      <c r="F1452">
        <v>7</v>
      </c>
      <c r="G1452" t="s">
        <v>550</v>
      </c>
      <c r="H1452" t="s">
        <v>442</v>
      </c>
      <c r="I1452" t="s">
        <v>3957</v>
      </c>
      <c r="J1452" t="s">
        <v>3959</v>
      </c>
      <c r="K1452" t="s">
        <v>2939</v>
      </c>
      <c r="L1452">
        <v>0</v>
      </c>
      <c r="M1452">
        <v>23</v>
      </c>
      <c r="N1452">
        <v>23</v>
      </c>
      <c r="O1452">
        <f t="shared" si="68"/>
        <v>0</v>
      </c>
    </row>
    <row r="1453" spans="1:15" x14ac:dyDescent="0.25">
      <c r="A1453" s="4">
        <f t="shared" si="66"/>
        <v>24145</v>
      </c>
      <c r="B1453" s="4" t="str">
        <f t="shared" si="67"/>
        <v>1960s</v>
      </c>
      <c r="C1453">
        <v>1966</v>
      </c>
      <c r="D1453" t="s">
        <v>3594</v>
      </c>
      <c r="E1453" t="s">
        <v>3595</v>
      </c>
      <c r="F1453">
        <v>7</v>
      </c>
      <c r="G1453" t="s">
        <v>550</v>
      </c>
      <c r="H1453" t="s">
        <v>368</v>
      </c>
      <c r="I1453" t="s">
        <v>3960</v>
      </c>
      <c r="J1453" t="s">
        <v>3961</v>
      </c>
      <c r="K1453" t="s">
        <v>552</v>
      </c>
      <c r="L1453">
        <v>0</v>
      </c>
      <c r="M1453">
        <v>37</v>
      </c>
      <c r="N1453">
        <v>37</v>
      </c>
      <c r="O1453">
        <f t="shared" si="68"/>
        <v>0</v>
      </c>
    </row>
    <row r="1454" spans="1:15" x14ac:dyDescent="0.25">
      <c r="A1454" s="4">
        <f t="shared" si="66"/>
        <v>23425</v>
      </c>
      <c r="B1454" s="4" t="str">
        <f t="shared" si="67"/>
        <v>1960s</v>
      </c>
      <c r="C1454">
        <v>1964</v>
      </c>
      <c r="D1454" t="s">
        <v>3594</v>
      </c>
      <c r="E1454" t="s">
        <v>3595</v>
      </c>
      <c r="F1454">
        <v>18</v>
      </c>
      <c r="G1454" t="s">
        <v>550</v>
      </c>
      <c r="H1454" t="s">
        <v>102</v>
      </c>
      <c r="I1454" t="s">
        <v>3962</v>
      </c>
      <c r="J1454" t="s">
        <v>3963</v>
      </c>
      <c r="K1454" t="s">
        <v>2939</v>
      </c>
      <c r="L1454">
        <v>0</v>
      </c>
      <c r="M1454">
        <v>13</v>
      </c>
      <c r="N1454">
        <v>13</v>
      </c>
      <c r="O1454">
        <f t="shared" si="68"/>
        <v>0</v>
      </c>
    </row>
    <row r="1455" spans="1:15" x14ac:dyDescent="0.25">
      <c r="A1455" s="4">
        <f t="shared" si="66"/>
        <v>24153</v>
      </c>
      <c r="B1455" s="4" t="str">
        <f t="shared" si="67"/>
        <v>1960s</v>
      </c>
      <c r="C1455">
        <v>1966</v>
      </c>
      <c r="D1455" t="s">
        <v>3594</v>
      </c>
      <c r="E1455" t="s">
        <v>3595</v>
      </c>
      <c r="F1455">
        <v>15</v>
      </c>
      <c r="G1455" t="s">
        <v>550</v>
      </c>
      <c r="H1455" t="s">
        <v>387</v>
      </c>
      <c r="I1455" t="s">
        <v>3964</v>
      </c>
      <c r="J1455" t="s">
        <v>2929</v>
      </c>
      <c r="K1455" t="s">
        <v>552</v>
      </c>
      <c r="L1455">
        <v>0</v>
      </c>
      <c r="M1455">
        <v>2</v>
      </c>
      <c r="N1455">
        <v>80</v>
      </c>
      <c r="O1455">
        <f t="shared" si="68"/>
        <v>78</v>
      </c>
    </row>
    <row r="1456" spans="1:15" x14ac:dyDescent="0.25">
      <c r="A1456" s="4">
        <f t="shared" si="66"/>
        <v>33640</v>
      </c>
      <c r="B1456" s="4" t="str">
        <f t="shared" si="67"/>
        <v>1990s</v>
      </c>
      <c r="C1456">
        <v>1992</v>
      </c>
      <c r="D1456" t="s">
        <v>3594</v>
      </c>
      <c r="E1456" t="s">
        <v>3595</v>
      </c>
      <c r="F1456">
        <v>6</v>
      </c>
      <c r="G1456" t="s">
        <v>566</v>
      </c>
      <c r="H1456" t="s">
        <v>244</v>
      </c>
      <c r="I1456" t="s">
        <v>3965</v>
      </c>
      <c r="J1456" t="s">
        <v>2943</v>
      </c>
      <c r="K1456" t="s">
        <v>3966</v>
      </c>
      <c r="L1456">
        <v>12</v>
      </c>
      <c r="M1456">
        <v>5</v>
      </c>
      <c r="N1456">
        <v>5</v>
      </c>
      <c r="O1456">
        <f t="shared" si="68"/>
        <v>0</v>
      </c>
    </row>
    <row r="1457" spans="1:15" x14ac:dyDescent="0.25">
      <c r="A1457" s="4">
        <f t="shared" si="66"/>
        <v>26723</v>
      </c>
      <c r="B1457" s="4" t="str">
        <f t="shared" si="67"/>
        <v>1970s</v>
      </c>
      <c r="C1457">
        <v>1973</v>
      </c>
      <c r="D1457" t="s">
        <v>3594</v>
      </c>
      <c r="E1457" t="s">
        <v>3595</v>
      </c>
      <c r="F1457">
        <v>28</v>
      </c>
      <c r="G1457" t="s">
        <v>576</v>
      </c>
      <c r="H1457" t="s">
        <v>14</v>
      </c>
      <c r="I1457" t="s">
        <v>590</v>
      </c>
      <c r="J1457" t="s">
        <v>3967</v>
      </c>
      <c r="K1457" t="s">
        <v>582</v>
      </c>
      <c r="L1457">
        <v>0</v>
      </c>
      <c r="M1457">
        <v>13</v>
      </c>
      <c r="N1457">
        <v>13</v>
      </c>
      <c r="O1457">
        <f t="shared" si="68"/>
        <v>0</v>
      </c>
    </row>
    <row r="1458" spans="1:15" x14ac:dyDescent="0.25">
      <c r="A1458" s="4">
        <f t="shared" si="66"/>
        <v>17573</v>
      </c>
      <c r="B1458" s="4" t="str">
        <f t="shared" si="67"/>
        <v>1940s</v>
      </c>
      <c r="C1458">
        <v>1948</v>
      </c>
      <c r="D1458" t="s">
        <v>3594</v>
      </c>
      <c r="E1458" t="s">
        <v>3595</v>
      </c>
      <c r="F1458">
        <v>10</v>
      </c>
      <c r="G1458" t="s">
        <v>576</v>
      </c>
      <c r="H1458" t="s">
        <v>18</v>
      </c>
      <c r="I1458" t="s">
        <v>2951</v>
      </c>
      <c r="J1458" t="s">
        <v>3968</v>
      </c>
      <c r="K1458" t="s">
        <v>483</v>
      </c>
      <c r="L1458">
        <v>0</v>
      </c>
      <c r="M1458">
        <v>19</v>
      </c>
      <c r="N1458">
        <v>19</v>
      </c>
      <c r="O1458">
        <f t="shared" si="68"/>
        <v>0</v>
      </c>
    </row>
    <row r="1459" spans="1:15" x14ac:dyDescent="0.25">
      <c r="A1459" s="4">
        <f t="shared" si="66"/>
        <v>22315</v>
      </c>
      <c r="B1459" s="4" t="str">
        <f t="shared" si="67"/>
        <v>1960s</v>
      </c>
      <c r="C1459">
        <v>1961</v>
      </c>
      <c r="D1459" t="s">
        <v>3594</v>
      </c>
      <c r="E1459" t="s">
        <v>3595</v>
      </c>
      <c r="F1459">
        <v>3</v>
      </c>
      <c r="G1459" t="s">
        <v>576</v>
      </c>
      <c r="H1459" t="s">
        <v>18</v>
      </c>
      <c r="I1459" t="s">
        <v>2951</v>
      </c>
      <c r="J1459" t="s">
        <v>3969</v>
      </c>
      <c r="K1459" t="s">
        <v>599</v>
      </c>
      <c r="L1459">
        <v>0</v>
      </c>
      <c r="M1459">
        <v>26</v>
      </c>
      <c r="N1459">
        <v>26</v>
      </c>
      <c r="O1459">
        <f t="shared" si="68"/>
        <v>0</v>
      </c>
    </row>
    <row r="1460" spans="1:15" x14ac:dyDescent="0.25">
      <c r="A1460" s="4">
        <f t="shared" si="66"/>
        <v>26330</v>
      </c>
      <c r="B1460" s="4" t="str">
        <f t="shared" si="67"/>
        <v>1970s</v>
      </c>
      <c r="C1460">
        <v>1972</v>
      </c>
      <c r="D1460" t="s">
        <v>3594</v>
      </c>
      <c r="E1460" t="s">
        <v>3595</v>
      </c>
      <c r="F1460">
        <v>1</v>
      </c>
      <c r="G1460" t="s">
        <v>576</v>
      </c>
      <c r="H1460" t="s">
        <v>18</v>
      </c>
      <c r="I1460" t="s">
        <v>3970</v>
      </c>
      <c r="J1460" t="s">
        <v>3971</v>
      </c>
      <c r="K1460" t="s">
        <v>3972</v>
      </c>
      <c r="L1460">
        <v>0</v>
      </c>
      <c r="M1460">
        <v>6</v>
      </c>
      <c r="N1460">
        <v>9</v>
      </c>
      <c r="O1460">
        <f t="shared" si="68"/>
        <v>3</v>
      </c>
    </row>
    <row r="1461" spans="1:15" x14ac:dyDescent="0.25">
      <c r="A1461" s="4">
        <f t="shared" si="66"/>
        <v>24519</v>
      </c>
      <c r="B1461" s="4" t="str">
        <f t="shared" si="67"/>
        <v>1960s</v>
      </c>
      <c r="C1461">
        <v>1967</v>
      </c>
      <c r="D1461" t="s">
        <v>3594</v>
      </c>
      <c r="E1461" t="s">
        <v>3595</v>
      </c>
      <c r="F1461">
        <v>16</v>
      </c>
      <c r="G1461" t="s">
        <v>576</v>
      </c>
      <c r="H1461" t="s">
        <v>244</v>
      </c>
      <c r="I1461" t="s">
        <v>3973</v>
      </c>
      <c r="J1461" t="s">
        <v>3974</v>
      </c>
      <c r="K1461" t="s">
        <v>599</v>
      </c>
      <c r="L1461">
        <v>0</v>
      </c>
      <c r="M1461">
        <v>22</v>
      </c>
      <c r="N1461">
        <v>63</v>
      </c>
      <c r="O1461">
        <f t="shared" si="68"/>
        <v>41</v>
      </c>
    </row>
    <row r="1462" spans="1:15" ht="45" x14ac:dyDescent="0.25">
      <c r="A1462" s="4">
        <f t="shared" si="66"/>
        <v>38405</v>
      </c>
      <c r="B1462" s="4" t="str">
        <f t="shared" si="67"/>
        <v>2000s</v>
      </c>
      <c r="C1462">
        <v>2005</v>
      </c>
      <c r="D1462" t="s">
        <v>3594</v>
      </c>
      <c r="E1462" t="s">
        <v>3595</v>
      </c>
      <c r="F1462">
        <v>22</v>
      </c>
      <c r="G1462" s="1" t="s">
        <v>3975</v>
      </c>
      <c r="H1462" t="s">
        <v>3976</v>
      </c>
      <c r="I1462" s="1" t="s">
        <v>3977</v>
      </c>
      <c r="J1462" s="1" t="s">
        <v>3978</v>
      </c>
      <c r="K1462" t="s">
        <v>3979</v>
      </c>
      <c r="L1462">
        <v>0</v>
      </c>
      <c r="M1462">
        <v>15</v>
      </c>
      <c r="N1462">
        <v>18</v>
      </c>
      <c r="O1462">
        <f t="shared" si="68"/>
        <v>3</v>
      </c>
    </row>
    <row r="1463" spans="1:15" x14ac:dyDescent="0.25">
      <c r="A1463" s="4">
        <f t="shared" si="66"/>
        <v>21584</v>
      </c>
      <c r="B1463" s="4" t="str">
        <f t="shared" si="67"/>
        <v>1950s</v>
      </c>
      <c r="C1463">
        <v>1959</v>
      </c>
      <c r="D1463" t="s">
        <v>3594</v>
      </c>
      <c r="E1463" t="s">
        <v>3595</v>
      </c>
      <c r="F1463">
        <v>3</v>
      </c>
      <c r="G1463" t="s">
        <v>600</v>
      </c>
      <c r="H1463" t="s">
        <v>3980</v>
      </c>
      <c r="I1463" t="s">
        <v>3981</v>
      </c>
      <c r="J1463" t="s">
        <v>3982</v>
      </c>
      <c r="K1463" t="s">
        <v>3983</v>
      </c>
      <c r="L1463">
        <v>0</v>
      </c>
      <c r="M1463">
        <v>4</v>
      </c>
      <c r="N1463">
        <v>4</v>
      </c>
      <c r="O1463">
        <f t="shared" si="68"/>
        <v>0</v>
      </c>
    </row>
    <row r="1464" spans="1:15" x14ac:dyDescent="0.25">
      <c r="A1464" s="4">
        <f t="shared" si="66"/>
        <v>43149</v>
      </c>
      <c r="B1464" s="4" t="str">
        <f t="shared" si="67"/>
        <v>2010s</v>
      </c>
      <c r="C1464">
        <v>2018</v>
      </c>
      <c r="D1464" t="s">
        <v>3594</v>
      </c>
      <c r="E1464" t="s">
        <v>3595</v>
      </c>
      <c r="F1464">
        <v>18</v>
      </c>
      <c r="G1464" t="s">
        <v>605</v>
      </c>
      <c r="H1464" t="s">
        <v>970</v>
      </c>
      <c r="I1464" t="s">
        <v>3984</v>
      </c>
      <c r="J1464" t="s">
        <v>3985</v>
      </c>
      <c r="K1464" t="s">
        <v>3986</v>
      </c>
      <c r="L1464">
        <v>0</v>
      </c>
      <c r="M1464">
        <v>66</v>
      </c>
      <c r="N1464">
        <v>66</v>
      </c>
      <c r="O1464">
        <f t="shared" si="68"/>
        <v>0</v>
      </c>
    </row>
    <row r="1465" spans="1:15" x14ac:dyDescent="0.25">
      <c r="A1465" s="4">
        <f t="shared" si="66"/>
        <v>37671</v>
      </c>
      <c r="B1465" s="4" t="str">
        <f t="shared" si="67"/>
        <v>2000s</v>
      </c>
      <c r="C1465">
        <v>2003</v>
      </c>
      <c r="D1465" t="s">
        <v>3594</v>
      </c>
      <c r="E1465" t="s">
        <v>3595</v>
      </c>
      <c r="F1465">
        <v>19</v>
      </c>
      <c r="G1465" t="s">
        <v>605</v>
      </c>
      <c r="H1465" t="s">
        <v>102</v>
      </c>
      <c r="I1465" t="s">
        <v>3987</v>
      </c>
      <c r="J1465" t="s">
        <v>3988</v>
      </c>
      <c r="K1465" t="s">
        <v>3989</v>
      </c>
      <c r="L1465">
        <v>0</v>
      </c>
      <c r="M1465">
        <v>275</v>
      </c>
      <c r="N1465">
        <v>275</v>
      </c>
      <c r="O1465">
        <f t="shared" si="68"/>
        <v>0</v>
      </c>
    </row>
    <row r="1466" spans="1:15" x14ac:dyDescent="0.25">
      <c r="A1466" s="4">
        <f t="shared" si="66"/>
        <v>36558</v>
      </c>
      <c r="B1466" s="4" t="str">
        <f t="shared" si="67"/>
        <v>2000s</v>
      </c>
      <c r="C1466">
        <v>2000</v>
      </c>
      <c r="D1466" t="s">
        <v>3594</v>
      </c>
      <c r="E1466" t="s">
        <v>3595</v>
      </c>
      <c r="F1466">
        <v>2</v>
      </c>
      <c r="G1466" t="s">
        <v>605</v>
      </c>
      <c r="H1466" t="s">
        <v>244</v>
      </c>
      <c r="I1466" t="s">
        <v>3990</v>
      </c>
      <c r="J1466" t="s">
        <v>606</v>
      </c>
      <c r="K1466" t="s">
        <v>2970</v>
      </c>
      <c r="L1466">
        <v>0</v>
      </c>
      <c r="M1466">
        <v>8</v>
      </c>
      <c r="N1466">
        <v>8</v>
      </c>
      <c r="O1466">
        <f t="shared" si="68"/>
        <v>0</v>
      </c>
    </row>
    <row r="1467" spans="1:15" x14ac:dyDescent="0.25">
      <c r="A1467" s="4">
        <f t="shared" si="66"/>
        <v>37299</v>
      </c>
      <c r="B1467" s="4" t="str">
        <f t="shared" si="67"/>
        <v>2000s</v>
      </c>
      <c r="C1467">
        <v>2002</v>
      </c>
      <c r="D1467" t="s">
        <v>3594</v>
      </c>
      <c r="E1467" t="s">
        <v>3595</v>
      </c>
      <c r="F1467">
        <v>12</v>
      </c>
      <c r="G1467" t="s">
        <v>605</v>
      </c>
      <c r="H1467" t="s">
        <v>992</v>
      </c>
      <c r="I1467" t="s">
        <v>3991</v>
      </c>
      <c r="J1467" t="s">
        <v>3992</v>
      </c>
      <c r="K1467" t="s">
        <v>3993</v>
      </c>
      <c r="L1467">
        <v>0</v>
      </c>
      <c r="M1467">
        <v>117</v>
      </c>
      <c r="N1467">
        <v>117</v>
      </c>
      <c r="O1467">
        <f t="shared" si="68"/>
        <v>0</v>
      </c>
    </row>
    <row r="1468" spans="1:15" x14ac:dyDescent="0.25">
      <c r="A1468" s="4">
        <f t="shared" si="66"/>
        <v>34008</v>
      </c>
      <c r="B1468" s="4" t="str">
        <f t="shared" si="67"/>
        <v>1990s</v>
      </c>
      <c r="C1468">
        <v>1993</v>
      </c>
      <c r="D1468" t="s">
        <v>3594</v>
      </c>
      <c r="E1468" t="s">
        <v>3595</v>
      </c>
      <c r="F1468">
        <v>8</v>
      </c>
      <c r="G1468" t="s">
        <v>605</v>
      </c>
      <c r="H1468" t="s">
        <v>992</v>
      </c>
      <c r="I1468" t="s">
        <v>3994</v>
      </c>
      <c r="J1468" t="s">
        <v>1757</v>
      </c>
      <c r="K1468" t="s">
        <v>3995</v>
      </c>
      <c r="L1468">
        <v>0</v>
      </c>
      <c r="M1468">
        <v>133</v>
      </c>
      <c r="N1468">
        <v>133</v>
      </c>
      <c r="O1468">
        <f t="shared" si="68"/>
        <v>0</v>
      </c>
    </row>
    <row r="1469" spans="1:15" x14ac:dyDescent="0.25">
      <c r="A1469" s="4">
        <f t="shared" si="66"/>
        <v>21972</v>
      </c>
      <c r="B1469" s="4" t="str">
        <f t="shared" si="67"/>
        <v>1960s</v>
      </c>
      <c r="C1469">
        <v>1960</v>
      </c>
      <c r="D1469" t="s">
        <v>3594</v>
      </c>
      <c r="E1469" t="s">
        <v>3595</v>
      </c>
      <c r="F1469">
        <v>26</v>
      </c>
      <c r="G1469" t="s">
        <v>622</v>
      </c>
      <c r="H1469" t="s">
        <v>18</v>
      </c>
      <c r="I1469" t="s">
        <v>3996</v>
      </c>
      <c r="J1469" t="s">
        <v>624</v>
      </c>
      <c r="K1469" t="s">
        <v>1784</v>
      </c>
      <c r="L1469">
        <v>0</v>
      </c>
      <c r="M1469">
        <v>34</v>
      </c>
      <c r="N1469">
        <v>52</v>
      </c>
      <c r="O1469">
        <f t="shared" si="68"/>
        <v>18</v>
      </c>
    </row>
    <row r="1470" spans="1:15" x14ac:dyDescent="0.25">
      <c r="A1470" s="4">
        <f t="shared" si="66"/>
        <v>40584</v>
      </c>
      <c r="B1470" s="4" t="str">
        <f t="shared" si="67"/>
        <v>2010s</v>
      </c>
      <c r="C1470">
        <v>2011</v>
      </c>
      <c r="D1470" t="s">
        <v>3594</v>
      </c>
      <c r="E1470" t="s">
        <v>3595</v>
      </c>
      <c r="F1470">
        <v>10</v>
      </c>
      <c r="G1470" t="s">
        <v>622</v>
      </c>
      <c r="H1470" t="s">
        <v>843</v>
      </c>
      <c r="I1470" t="s">
        <v>3997</v>
      </c>
      <c r="J1470" t="s">
        <v>3998</v>
      </c>
      <c r="K1470" t="s">
        <v>3999</v>
      </c>
      <c r="L1470">
        <v>0</v>
      </c>
      <c r="M1470">
        <v>6</v>
      </c>
      <c r="N1470">
        <v>12</v>
      </c>
      <c r="O1470">
        <f t="shared" si="68"/>
        <v>6</v>
      </c>
    </row>
    <row r="1471" spans="1:15" x14ac:dyDescent="0.25">
      <c r="A1471" s="4">
        <f t="shared" si="66"/>
        <v>36216</v>
      </c>
      <c r="B1471" s="4" t="str">
        <f t="shared" si="67"/>
        <v>1990s</v>
      </c>
      <c r="C1471">
        <v>1999</v>
      </c>
      <c r="D1471" t="s">
        <v>3594</v>
      </c>
      <c r="E1471" t="s">
        <v>3595</v>
      </c>
      <c r="F1471">
        <v>25</v>
      </c>
      <c r="G1471" t="s">
        <v>630</v>
      </c>
      <c r="H1471" t="s">
        <v>453</v>
      </c>
      <c r="I1471" t="s">
        <v>4000</v>
      </c>
      <c r="J1471" t="s">
        <v>4001</v>
      </c>
      <c r="K1471" t="s">
        <v>4002</v>
      </c>
      <c r="L1471">
        <v>0</v>
      </c>
      <c r="M1471">
        <v>4</v>
      </c>
      <c r="N1471">
        <v>31</v>
      </c>
      <c r="O1471">
        <f t="shared" si="68"/>
        <v>27</v>
      </c>
    </row>
    <row r="1472" spans="1:15" x14ac:dyDescent="0.25">
      <c r="A1472" s="4">
        <f t="shared" si="66"/>
        <v>16470</v>
      </c>
      <c r="B1472" s="4" t="str">
        <f t="shared" si="67"/>
        <v>1940s</v>
      </c>
      <c r="C1472">
        <v>1945</v>
      </c>
      <c r="D1472" t="s">
        <v>3594</v>
      </c>
      <c r="E1472" t="s">
        <v>3595</v>
      </c>
      <c r="F1472">
        <v>2</v>
      </c>
      <c r="G1472" t="s">
        <v>630</v>
      </c>
      <c r="H1472" t="s">
        <v>18</v>
      </c>
      <c r="I1472" t="s">
        <v>1115</v>
      </c>
      <c r="J1472" t="s">
        <v>4003</v>
      </c>
      <c r="K1472" t="s">
        <v>1117</v>
      </c>
      <c r="L1472">
        <v>0</v>
      </c>
      <c r="M1472">
        <v>23</v>
      </c>
      <c r="N1472">
        <v>26</v>
      </c>
      <c r="O1472">
        <f t="shared" si="68"/>
        <v>3</v>
      </c>
    </row>
    <row r="1473" spans="1:15" x14ac:dyDescent="0.25">
      <c r="A1473" s="4">
        <f t="shared" si="66"/>
        <v>24156</v>
      </c>
      <c r="B1473" s="4" t="str">
        <f t="shared" si="67"/>
        <v>1960s</v>
      </c>
      <c r="C1473">
        <v>1966</v>
      </c>
      <c r="D1473" t="s">
        <v>3594</v>
      </c>
      <c r="E1473" t="s">
        <v>3595</v>
      </c>
      <c r="F1473">
        <v>18</v>
      </c>
      <c r="G1473" t="s">
        <v>630</v>
      </c>
      <c r="H1473" t="s">
        <v>18</v>
      </c>
      <c r="I1473" t="s">
        <v>4004</v>
      </c>
      <c r="J1473" t="s">
        <v>1783</v>
      </c>
      <c r="K1473" t="s">
        <v>4005</v>
      </c>
      <c r="L1473">
        <v>0</v>
      </c>
      <c r="M1473">
        <v>4</v>
      </c>
      <c r="N1473">
        <v>4</v>
      </c>
      <c r="O1473">
        <f t="shared" si="68"/>
        <v>0</v>
      </c>
    </row>
    <row r="1474" spans="1:15" x14ac:dyDescent="0.25">
      <c r="A1474" s="4">
        <f t="shared" si="66"/>
        <v>20133</v>
      </c>
      <c r="B1474" s="4" t="str">
        <f t="shared" si="67"/>
        <v>1950s</v>
      </c>
      <c r="C1474">
        <v>1955</v>
      </c>
      <c r="D1474" t="s">
        <v>3594</v>
      </c>
      <c r="E1474" t="s">
        <v>3595</v>
      </c>
      <c r="F1474">
        <v>13</v>
      </c>
      <c r="G1474" t="s">
        <v>630</v>
      </c>
      <c r="H1474" t="s">
        <v>18</v>
      </c>
      <c r="I1474" t="s">
        <v>4006</v>
      </c>
      <c r="J1474" t="s">
        <v>4007</v>
      </c>
      <c r="K1474" t="s">
        <v>451</v>
      </c>
      <c r="L1474">
        <v>0</v>
      </c>
      <c r="M1474">
        <v>29</v>
      </c>
      <c r="N1474">
        <v>29</v>
      </c>
      <c r="O1474">
        <f t="shared" si="68"/>
        <v>0</v>
      </c>
    </row>
    <row r="1475" spans="1:15" x14ac:dyDescent="0.25">
      <c r="A1475" s="4">
        <f t="shared" ref="A1475:A1538" si="69">DATE(C1475, MONTH(E1475&amp;1),F1475)</f>
        <v>21231</v>
      </c>
      <c r="B1475" s="4" t="str">
        <f t="shared" ref="B1475:B1538" si="70">FLOOR(C1475,10)&amp;"s"</f>
        <v>1950s</v>
      </c>
      <c r="C1475">
        <v>1958</v>
      </c>
      <c r="D1475" t="s">
        <v>3594</v>
      </c>
      <c r="E1475" t="s">
        <v>3595</v>
      </c>
      <c r="F1475">
        <v>15</v>
      </c>
      <c r="G1475" t="s">
        <v>630</v>
      </c>
      <c r="H1475" t="s">
        <v>18</v>
      </c>
      <c r="I1475" t="s">
        <v>4008</v>
      </c>
      <c r="J1475" t="s">
        <v>4009</v>
      </c>
      <c r="K1475" t="s">
        <v>3966</v>
      </c>
      <c r="L1475">
        <v>0</v>
      </c>
      <c r="M1475">
        <v>16</v>
      </c>
      <c r="N1475">
        <v>16</v>
      </c>
      <c r="O1475">
        <f t="shared" ref="O1475:O1538" si="71">(N1475-M1475)</f>
        <v>0</v>
      </c>
    </row>
    <row r="1476" spans="1:15" x14ac:dyDescent="0.25">
      <c r="A1476" s="4">
        <f t="shared" si="69"/>
        <v>14651</v>
      </c>
      <c r="B1476" s="4" t="str">
        <f t="shared" si="70"/>
        <v>1940s</v>
      </c>
      <c r="C1476">
        <v>1940</v>
      </c>
      <c r="D1476" t="s">
        <v>3594</v>
      </c>
      <c r="E1476" t="s">
        <v>3595</v>
      </c>
      <c r="F1476">
        <v>10</v>
      </c>
      <c r="G1476" t="s">
        <v>630</v>
      </c>
      <c r="H1476" t="s">
        <v>1578</v>
      </c>
      <c r="I1476" t="s">
        <v>4010</v>
      </c>
      <c r="J1476" t="s">
        <v>4011</v>
      </c>
      <c r="K1476" t="s">
        <v>4012</v>
      </c>
      <c r="L1476">
        <v>0</v>
      </c>
      <c r="M1476">
        <v>10</v>
      </c>
      <c r="N1476">
        <v>10</v>
      </c>
      <c r="O1476">
        <f t="shared" si="71"/>
        <v>0</v>
      </c>
    </row>
    <row r="1477" spans="1:15" x14ac:dyDescent="0.25">
      <c r="A1477" s="4">
        <f t="shared" si="69"/>
        <v>17213</v>
      </c>
      <c r="B1477" s="4" t="str">
        <f t="shared" si="70"/>
        <v>1940s</v>
      </c>
      <c r="C1477">
        <v>1947</v>
      </c>
      <c r="D1477" t="s">
        <v>3594</v>
      </c>
      <c r="E1477" t="s">
        <v>3595</v>
      </c>
      <c r="F1477">
        <v>15</v>
      </c>
      <c r="G1477" t="s">
        <v>630</v>
      </c>
      <c r="H1477" t="s">
        <v>1578</v>
      </c>
      <c r="I1477" t="s">
        <v>4010</v>
      </c>
      <c r="J1477" t="s">
        <v>4013</v>
      </c>
      <c r="K1477" t="s">
        <v>4014</v>
      </c>
      <c r="L1477">
        <v>0</v>
      </c>
      <c r="M1477">
        <v>16</v>
      </c>
      <c r="N1477">
        <v>16</v>
      </c>
      <c r="O1477">
        <f t="shared" si="71"/>
        <v>0</v>
      </c>
    </row>
    <row r="1478" spans="1:15" x14ac:dyDescent="0.25">
      <c r="A1478" s="4">
        <f t="shared" si="69"/>
        <v>19040</v>
      </c>
      <c r="B1478" s="4" t="str">
        <f t="shared" si="70"/>
        <v>1950s</v>
      </c>
      <c r="C1478">
        <v>1952</v>
      </c>
      <c r="D1478" t="s">
        <v>3594</v>
      </c>
      <c r="E1478" t="s">
        <v>3595</v>
      </c>
      <c r="F1478">
        <v>16</v>
      </c>
      <c r="G1478" t="s">
        <v>630</v>
      </c>
      <c r="H1478" t="s">
        <v>4015</v>
      </c>
      <c r="I1478" t="s">
        <v>4016</v>
      </c>
      <c r="J1478" t="s">
        <v>4017</v>
      </c>
      <c r="K1478" t="s">
        <v>4018</v>
      </c>
      <c r="L1478">
        <v>0</v>
      </c>
      <c r="M1478">
        <v>31</v>
      </c>
      <c r="N1478">
        <v>31</v>
      </c>
      <c r="O1478">
        <f t="shared" si="71"/>
        <v>0</v>
      </c>
    </row>
    <row r="1479" spans="1:15" x14ac:dyDescent="0.25">
      <c r="A1479" s="4">
        <f t="shared" si="69"/>
        <v>19031</v>
      </c>
      <c r="B1479" s="4" t="str">
        <f t="shared" si="70"/>
        <v>1950s</v>
      </c>
      <c r="C1479">
        <v>1952</v>
      </c>
      <c r="D1479" t="s">
        <v>3594</v>
      </c>
      <c r="E1479" t="s">
        <v>3595</v>
      </c>
      <c r="F1479">
        <v>7</v>
      </c>
      <c r="G1479" t="s">
        <v>652</v>
      </c>
      <c r="H1479" t="s">
        <v>52</v>
      </c>
      <c r="I1479" t="s">
        <v>4019</v>
      </c>
      <c r="J1479" t="s">
        <v>4020</v>
      </c>
      <c r="K1479" t="s">
        <v>358</v>
      </c>
      <c r="L1479">
        <v>5</v>
      </c>
      <c r="M1479">
        <v>13</v>
      </c>
      <c r="N1479">
        <v>13</v>
      </c>
      <c r="O1479">
        <f t="shared" si="71"/>
        <v>0</v>
      </c>
    </row>
    <row r="1480" spans="1:15" x14ac:dyDescent="0.25">
      <c r="A1480" s="4">
        <f t="shared" si="69"/>
        <v>24142</v>
      </c>
      <c r="B1480" s="4" t="str">
        <f t="shared" si="70"/>
        <v>1960s</v>
      </c>
      <c r="C1480">
        <v>1966</v>
      </c>
      <c r="D1480" t="s">
        <v>3594</v>
      </c>
      <c r="E1480" t="s">
        <v>3595</v>
      </c>
      <c r="F1480">
        <v>4</v>
      </c>
      <c r="G1480" t="s">
        <v>652</v>
      </c>
      <c r="H1480" t="s">
        <v>52</v>
      </c>
      <c r="I1480" t="s">
        <v>68</v>
      </c>
      <c r="J1480" t="s">
        <v>4021</v>
      </c>
      <c r="K1480" t="s">
        <v>1793</v>
      </c>
      <c r="L1480">
        <v>0</v>
      </c>
      <c r="M1480">
        <v>133</v>
      </c>
      <c r="N1480">
        <v>133</v>
      </c>
      <c r="O1480">
        <f t="shared" si="71"/>
        <v>0</v>
      </c>
    </row>
    <row r="1481" spans="1:15" x14ac:dyDescent="0.25">
      <c r="A1481" s="4">
        <f t="shared" si="69"/>
        <v>23434</v>
      </c>
      <c r="B1481" s="4" t="str">
        <f t="shared" si="70"/>
        <v>1960s</v>
      </c>
      <c r="C1481">
        <v>1964</v>
      </c>
      <c r="D1481" t="s">
        <v>3594</v>
      </c>
      <c r="E1481" t="s">
        <v>3595</v>
      </c>
      <c r="F1481">
        <v>27</v>
      </c>
      <c r="G1481" t="s">
        <v>652</v>
      </c>
      <c r="H1481" t="s">
        <v>168</v>
      </c>
      <c r="I1481" t="s">
        <v>1866</v>
      </c>
      <c r="J1481" t="s">
        <v>4022</v>
      </c>
      <c r="K1481" t="s">
        <v>4023</v>
      </c>
      <c r="L1481">
        <v>0</v>
      </c>
      <c r="M1481">
        <v>20</v>
      </c>
      <c r="N1481">
        <v>42</v>
      </c>
      <c r="O1481">
        <f t="shared" si="71"/>
        <v>22</v>
      </c>
    </row>
    <row r="1482" spans="1:15" x14ac:dyDescent="0.25">
      <c r="A1482" s="4">
        <f t="shared" si="69"/>
        <v>19756</v>
      </c>
      <c r="B1482" s="4" t="str">
        <f t="shared" si="70"/>
        <v>1950s</v>
      </c>
      <c r="C1482">
        <v>1954</v>
      </c>
      <c r="D1482" t="s">
        <v>3594</v>
      </c>
      <c r="E1482" t="s">
        <v>3595</v>
      </c>
      <c r="F1482">
        <v>1</v>
      </c>
      <c r="G1482" t="s">
        <v>652</v>
      </c>
      <c r="H1482" t="s">
        <v>151</v>
      </c>
      <c r="I1482" t="s">
        <v>4024</v>
      </c>
      <c r="J1482" t="s">
        <v>4025</v>
      </c>
      <c r="K1482" t="s">
        <v>358</v>
      </c>
      <c r="L1482">
        <v>0</v>
      </c>
      <c r="M1482">
        <v>35</v>
      </c>
      <c r="N1482">
        <v>35</v>
      </c>
      <c r="O1482">
        <f t="shared" si="71"/>
        <v>0</v>
      </c>
    </row>
    <row r="1483" spans="1:15" x14ac:dyDescent="0.25">
      <c r="A1483" s="4">
        <f t="shared" si="69"/>
        <v>29991</v>
      </c>
      <c r="B1483" s="4" t="str">
        <f t="shared" si="70"/>
        <v>1980s</v>
      </c>
      <c r="C1483">
        <v>1982</v>
      </c>
      <c r="D1483" t="s">
        <v>3594</v>
      </c>
      <c r="E1483" t="s">
        <v>3595</v>
      </c>
      <c r="F1483">
        <v>9</v>
      </c>
      <c r="G1483" t="s">
        <v>652</v>
      </c>
      <c r="H1483" t="s">
        <v>87</v>
      </c>
      <c r="I1483" t="s">
        <v>1382</v>
      </c>
      <c r="J1483" t="s">
        <v>1799</v>
      </c>
      <c r="K1483" t="s">
        <v>662</v>
      </c>
      <c r="L1483">
        <v>0</v>
      </c>
      <c r="M1483">
        <v>24</v>
      </c>
      <c r="N1483">
        <v>174</v>
      </c>
      <c r="O1483">
        <f t="shared" si="71"/>
        <v>150</v>
      </c>
    </row>
    <row r="1484" spans="1:15" x14ac:dyDescent="0.25">
      <c r="A1484" s="4">
        <f t="shared" si="69"/>
        <v>26723</v>
      </c>
      <c r="B1484" s="4" t="str">
        <f t="shared" si="70"/>
        <v>1970s</v>
      </c>
      <c r="C1484">
        <v>1973</v>
      </c>
      <c r="D1484" t="s">
        <v>3594</v>
      </c>
      <c r="E1484" t="s">
        <v>3595</v>
      </c>
      <c r="F1484">
        <v>28</v>
      </c>
      <c r="G1484" t="s">
        <v>3007</v>
      </c>
      <c r="H1484" t="s">
        <v>146</v>
      </c>
      <c r="I1484" t="s">
        <v>996</v>
      </c>
      <c r="J1484" t="s">
        <v>4026</v>
      </c>
      <c r="K1484" t="s">
        <v>145</v>
      </c>
      <c r="L1484">
        <v>0</v>
      </c>
      <c r="M1484">
        <v>32</v>
      </c>
      <c r="N1484">
        <v>32</v>
      </c>
      <c r="O1484">
        <f t="shared" si="71"/>
        <v>0</v>
      </c>
    </row>
    <row r="1485" spans="1:15" x14ac:dyDescent="0.25">
      <c r="A1485" s="4">
        <f t="shared" si="69"/>
        <v>37668</v>
      </c>
      <c r="B1485" s="4" t="str">
        <f t="shared" si="70"/>
        <v>2000s</v>
      </c>
      <c r="C1485">
        <v>2003</v>
      </c>
      <c r="D1485" t="s">
        <v>3594</v>
      </c>
      <c r="E1485" t="s">
        <v>3595</v>
      </c>
      <c r="F1485">
        <v>16</v>
      </c>
      <c r="G1485" t="s">
        <v>1809</v>
      </c>
      <c r="H1485" t="s">
        <v>75</v>
      </c>
      <c r="I1485" t="s">
        <v>4027</v>
      </c>
      <c r="J1485" t="s">
        <v>4028</v>
      </c>
      <c r="K1485" t="s">
        <v>4029</v>
      </c>
      <c r="L1485">
        <v>0</v>
      </c>
      <c r="M1485">
        <v>3</v>
      </c>
      <c r="N1485">
        <v>7</v>
      </c>
      <c r="O1485">
        <f t="shared" si="71"/>
        <v>4</v>
      </c>
    </row>
    <row r="1486" spans="1:15" x14ac:dyDescent="0.25">
      <c r="A1486" s="4">
        <f t="shared" si="69"/>
        <v>21243</v>
      </c>
      <c r="B1486" s="4" t="str">
        <f t="shared" si="70"/>
        <v>1950s</v>
      </c>
      <c r="C1486">
        <v>1958</v>
      </c>
      <c r="D1486" t="s">
        <v>3594</v>
      </c>
      <c r="E1486" t="s">
        <v>3595</v>
      </c>
      <c r="F1486">
        <v>27</v>
      </c>
      <c r="G1486" t="s">
        <v>4030</v>
      </c>
      <c r="H1486" t="s">
        <v>1558</v>
      </c>
      <c r="I1486" t="s">
        <v>4031</v>
      </c>
      <c r="J1486" t="s">
        <v>4032</v>
      </c>
      <c r="K1486" t="s">
        <v>4033</v>
      </c>
      <c r="L1486">
        <v>0</v>
      </c>
      <c r="M1486">
        <v>35</v>
      </c>
      <c r="N1486">
        <v>42</v>
      </c>
      <c r="O1486">
        <f t="shared" si="71"/>
        <v>7</v>
      </c>
    </row>
    <row r="1487" spans="1:15" x14ac:dyDescent="0.25">
      <c r="A1487" s="4">
        <f t="shared" si="69"/>
        <v>26333</v>
      </c>
      <c r="B1487" s="4" t="str">
        <f t="shared" si="70"/>
        <v>1970s</v>
      </c>
      <c r="C1487">
        <v>1972</v>
      </c>
      <c r="D1487" t="s">
        <v>3594</v>
      </c>
      <c r="E1487" t="s">
        <v>3595</v>
      </c>
      <c r="F1487">
        <v>4</v>
      </c>
      <c r="G1487" t="s">
        <v>684</v>
      </c>
      <c r="H1487" t="s">
        <v>14</v>
      </c>
      <c r="I1487" t="s">
        <v>4034</v>
      </c>
      <c r="J1487" t="s">
        <v>4035</v>
      </c>
      <c r="K1487" t="s">
        <v>690</v>
      </c>
      <c r="L1487">
        <v>0</v>
      </c>
      <c r="M1487">
        <v>1</v>
      </c>
      <c r="N1487">
        <v>38</v>
      </c>
      <c r="O1487">
        <f t="shared" si="71"/>
        <v>37</v>
      </c>
    </row>
    <row r="1488" spans="1:15" x14ac:dyDescent="0.25">
      <c r="A1488" s="4">
        <f t="shared" si="69"/>
        <v>24892</v>
      </c>
      <c r="B1488" s="4" t="str">
        <f t="shared" si="70"/>
        <v>1960s</v>
      </c>
      <c r="C1488">
        <v>1968</v>
      </c>
      <c r="D1488" t="s">
        <v>3594</v>
      </c>
      <c r="E1488" t="s">
        <v>3595</v>
      </c>
      <c r="F1488">
        <v>24</v>
      </c>
      <c r="G1488" t="s">
        <v>684</v>
      </c>
      <c r="H1488" t="s">
        <v>18</v>
      </c>
      <c r="I1488" t="s">
        <v>3031</v>
      </c>
      <c r="J1488" t="s">
        <v>4036</v>
      </c>
      <c r="K1488" t="s">
        <v>4037</v>
      </c>
      <c r="L1488">
        <v>0</v>
      </c>
      <c r="M1488">
        <v>37</v>
      </c>
      <c r="N1488">
        <v>37</v>
      </c>
      <c r="O1488">
        <f t="shared" si="71"/>
        <v>0</v>
      </c>
    </row>
    <row r="1489" spans="1:15" x14ac:dyDescent="0.25">
      <c r="A1489" s="4">
        <f t="shared" si="69"/>
        <v>26340</v>
      </c>
      <c r="B1489" s="4" t="str">
        <f t="shared" si="70"/>
        <v>1970s</v>
      </c>
      <c r="C1489">
        <v>1972</v>
      </c>
      <c r="D1489" t="s">
        <v>3594</v>
      </c>
      <c r="E1489" t="s">
        <v>3595</v>
      </c>
      <c r="F1489">
        <v>11</v>
      </c>
      <c r="G1489" t="s">
        <v>684</v>
      </c>
      <c r="H1489" t="s">
        <v>18</v>
      </c>
      <c r="I1489" t="s">
        <v>4038</v>
      </c>
      <c r="J1489" t="s">
        <v>4039</v>
      </c>
      <c r="K1489" t="s">
        <v>4037</v>
      </c>
      <c r="L1489">
        <v>0</v>
      </c>
      <c r="M1489">
        <v>23</v>
      </c>
      <c r="N1489">
        <v>23</v>
      </c>
      <c r="O1489">
        <f t="shared" si="71"/>
        <v>0</v>
      </c>
    </row>
    <row r="1490" spans="1:15" x14ac:dyDescent="0.25">
      <c r="A1490" s="4">
        <f t="shared" si="69"/>
        <v>37302</v>
      </c>
      <c r="B1490" s="4" t="str">
        <f t="shared" si="70"/>
        <v>2000s</v>
      </c>
      <c r="C1490">
        <v>2002</v>
      </c>
      <c r="D1490" t="s">
        <v>3594</v>
      </c>
      <c r="E1490" t="s">
        <v>3595</v>
      </c>
      <c r="F1490">
        <v>15</v>
      </c>
      <c r="G1490" t="s">
        <v>4040</v>
      </c>
      <c r="H1490" t="s">
        <v>26</v>
      </c>
      <c r="I1490" t="s">
        <v>4041</v>
      </c>
      <c r="J1490" t="s">
        <v>4042</v>
      </c>
      <c r="K1490" t="s">
        <v>4043</v>
      </c>
      <c r="L1490">
        <v>0</v>
      </c>
      <c r="M1490">
        <v>1</v>
      </c>
      <c r="N1490">
        <v>10</v>
      </c>
      <c r="O1490">
        <f t="shared" si="71"/>
        <v>9</v>
      </c>
    </row>
    <row r="1491" spans="1:15" x14ac:dyDescent="0.25">
      <c r="A1491" s="4">
        <f t="shared" si="69"/>
        <v>17933</v>
      </c>
      <c r="B1491" s="4" t="str">
        <f t="shared" si="70"/>
        <v>1940s</v>
      </c>
      <c r="C1491">
        <v>1949</v>
      </c>
      <c r="D1491" t="s">
        <v>3594</v>
      </c>
      <c r="E1491" t="s">
        <v>3595</v>
      </c>
      <c r="F1491">
        <v>4</v>
      </c>
      <c r="G1491" t="s">
        <v>691</v>
      </c>
      <c r="H1491" t="s">
        <v>18</v>
      </c>
      <c r="I1491" t="s">
        <v>2221</v>
      </c>
      <c r="J1491" t="s">
        <v>4044</v>
      </c>
      <c r="K1491" t="s">
        <v>4045</v>
      </c>
      <c r="L1491">
        <v>0</v>
      </c>
      <c r="M1491">
        <v>1</v>
      </c>
      <c r="N1491">
        <v>53</v>
      </c>
      <c r="O1491">
        <f t="shared" si="71"/>
        <v>52</v>
      </c>
    </row>
    <row r="1492" spans="1:15" x14ac:dyDescent="0.25">
      <c r="A1492" s="4">
        <f t="shared" si="69"/>
        <v>33270</v>
      </c>
      <c r="B1492" s="4" t="str">
        <f t="shared" si="70"/>
        <v>1990s</v>
      </c>
      <c r="C1492">
        <v>1991</v>
      </c>
      <c r="D1492" t="s">
        <v>3594</v>
      </c>
      <c r="E1492" t="s">
        <v>3595</v>
      </c>
      <c r="F1492">
        <v>1</v>
      </c>
      <c r="G1492" t="s">
        <v>4046</v>
      </c>
      <c r="H1492" t="s">
        <v>52</v>
      </c>
      <c r="I1492" t="s">
        <v>356</v>
      </c>
      <c r="J1492" t="s">
        <v>4047</v>
      </c>
      <c r="K1492" t="s">
        <v>4048</v>
      </c>
      <c r="L1492">
        <v>0</v>
      </c>
      <c r="M1492">
        <v>34</v>
      </c>
      <c r="N1492">
        <v>101</v>
      </c>
      <c r="O1492">
        <f t="shared" si="71"/>
        <v>67</v>
      </c>
    </row>
    <row r="1493" spans="1:15" x14ac:dyDescent="0.25">
      <c r="A1493" s="4">
        <f t="shared" si="69"/>
        <v>26714</v>
      </c>
      <c r="B1493" s="4" t="str">
        <f t="shared" si="70"/>
        <v>1970s</v>
      </c>
      <c r="C1493">
        <v>1973</v>
      </c>
      <c r="D1493" t="s">
        <v>3594</v>
      </c>
      <c r="E1493" t="s">
        <v>3595</v>
      </c>
      <c r="F1493">
        <v>19</v>
      </c>
      <c r="G1493" t="s">
        <v>1832</v>
      </c>
      <c r="H1493" t="s">
        <v>775</v>
      </c>
      <c r="I1493" t="s">
        <v>4049</v>
      </c>
      <c r="J1493" t="s">
        <v>4050</v>
      </c>
      <c r="K1493" t="s">
        <v>4051</v>
      </c>
      <c r="L1493">
        <v>0</v>
      </c>
      <c r="M1493">
        <v>5</v>
      </c>
      <c r="N1493">
        <v>5</v>
      </c>
      <c r="O1493">
        <f t="shared" si="71"/>
        <v>0</v>
      </c>
    </row>
    <row r="1494" spans="1:15" x14ac:dyDescent="0.25">
      <c r="A1494" s="4">
        <f t="shared" si="69"/>
        <v>29272</v>
      </c>
      <c r="B1494" s="4" t="str">
        <f t="shared" si="70"/>
        <v>1980s</v>
      </c>
      <c r="C1494">
        <v>1980</v>
      </c>
      <c r="D1494" t="s">
        <v>3594</v>
      </c>
      <c r="E1494" t="s">
        <v>3595</v>
      </c>
      <c r="F1494">
        <v>21</v>
      </c>
      <c r="G1494" t="s">
        <v>1832</v>
      </c>
      <c r="H1494" t="s">
        <v>294</v>
      </c>
      <c r="I1494" t="s">
        <v>4052</v>
      </c>
      <c r="J1494" t="s">
        <v>4053</v>
      </c>
      <c r="K1494" t="s">
        <v>4054</v>
      </c>
      <c r="L1494">
        <v>0</v>
      </c>
      <c r="M1494">
        <v>6</v>
      </c>
      <c r="N1494">
        <v>7</v>
      </c>
      <c r="O1494">
        <f t="shared" si="71"/>
        <v>1</v>
      </c>
    </row>
    <row r="1495" spans="1:15" x14ac:dyDescent="0.25">
      <c r="A1495" s="4">
        <f t="shared" si="69"/>
        <v>32558</v>
      </c>
      <c r="B1495" s="4" t="str">
        <f t="shared" si="70"/>
        <v>1980s</v>
      </c>
      <c r="C1495">
        <v>1989</v>
      </c>
      <c r="D1495" t="s">
        <v>3594</v>
      </c>
      <c r="E1495" t="s">
        <v>3595</v>
      </c>
      <c r="F1495">
        <v>19</v>
      </c>
      <c r="G1495" t="s">
        <v>1842</v>
      </c>
      <c r="H1495" t="s">
        <v>52</v>
      </c>
      <c r="I1495" t="s">
        <v>4055</v>
      </c>
      <c r="J1495" t="s">
        <v>4056</v>
      </c>
      <c r="K1495" t="s">
        <v>2644</v>
      </c>
      <c r="L1495">
        <v>0</v>
      </c>
      <c r="M1495">
        <v>4</v>
      </c>
      <c r="N1495">
        <v>4</v>
      </c>
      <c r="O1495">
        <f t="shared" si="71"/>
        <v>0</v>
      </c>
    </row>
    <row r="1496" spans="1:15" x14ac:dyDescent="0.25">
      <c r="A1496" s="4">
        <f t="shared" si="69"/>
        <v>31100</v>
      </c>
      <c r="B1496" s="4" t="str">
        <f t="shared" si="70"/>
        <v>1980s</v>
      </c>
      <c r="C1496">
        <v>1985</v>
      </c>
      <c r="D1496" t="s">
        <v>3594</v>
      </c>
      <c r="E1496" t="s">
        <v>3595</v>
      </c>
      <c r="F1496">
        <v>22</v>
      </c>
      <c r="G1496" t="s">
        <v>4057</v>
      </c>
      <c r="H1496" t="s">
        <v>26</v>
      </c>
      <c r="I1496" t="s">
        <v>4058</v>
      </c>
      <c r="J1496" t="s">
        <v>4059</v>
      </c>
      <c r="K1496" t="s">
        <v>4060</v>
      </c>
      <c r="L1496">
        <v>0</v>
      </c>
      <c r="M1496">
        <v>50</v>
      </c>
      <c r="N1496">
        <v>51</v>
      </c>
      <c r="O1496">
        <f t="shared" si="71"/>
        <v>1</v>
      </c>
    </row>
    <row r="1497" spans="1:15" x14ac:dyDescent="0.25">
      <c r="A1497" s="4">
        <f t="shared" si="69"/>
        <v>20503</v>
      </c>
      <c r="B1497" s="4" t="str">
        <f t="shared" si="70"/>
        <v>1950s</v>
      </c>
      <c r="C1497">
        <v>1956</v>
      </c>
      <c r="D1497" t="s">
        <v>3594</v>
      </c>
      <c r="E1497" t="s">
        <v>3595</v>
      </c>
      <c r="F1497">
        <v>18</v>
      </c>
      <c r="G1497" t="s">
        <v>701</v>
      </c>
      <c r="H1497" t="s">
        <v>396</v>
      </c>
      <c r="I1497" t="s">
        <v>397</v>
      </c>
      <c r="J1497" t="s">
        <v>4061</v>
      </c>
      <c r="K1497" t="s">
        <v>399</v>
      </c>
      <c r="L1497">
        <v>0</v>
      </c>
      <c r="M1497">
        <v>50</v>
      </c>
      <c r="N1497">
        <v>50</v>
      </c>
      <c r="O1497">
        <f t="shared" si="71"/>
        <v>0</v>
      </c>
    </row>
    <row r="1498" spans="1:15" x14ac:dyDescent="0.25">
      <c r="A1498" s="4">
        <f t="shared" si="69"/>
        <v>19767</v>
      </c>
      <c r="B1498" s="4" t="str">
        <f t="shared" si="70"/>
        <v>1950s</v>
      </c>
      <c r="C1498">
        <v>1954</v>
      </c>
      <c r="D1498" t="s">
        <v>3594</v>
      </c>
      <c r="E1498" t="s">
        <v>3595</v>
      </c>
      <c r="F1498">
        <v>12</v>
      </c>
      <c r="G1498" t="s">
        <v>701</v>
      </c>
      <c r="H1498" t="s">
        <v>400</v>
      </c>
      <c r="I1498" t="s">
        <v>4062</v>
      </c>
      <c r="J1498" t="s">
        <v>4063</v>
      </c>
      <c r="K1498" t="s">
        <v>259</v>
      </c>
      <c r="L1498">
        <v>0</v>
      </c>
      <c r="M1498">
        <v>10</v>
      </c>
      <c r="N1498">
        <v>10</v>
      </c>
      <c r="O1498">
        <f t="shared" si="71"/>
        <v>0</v>
      </c>
    </row>
    <row r="1499" spans="1:15" x14ac:dyDescent="0.25">
      <c r="A1499" s="4">
        <f t="shared" si="69"/>
        <v>11374</v>
      </c>
      <c r="B1499" s="4" t="str">
        <f t="shared" si="70"/>
        <v>1930s</v>
      </c>
      <c r="C1499">
        <v>1931</v>
      </c>
      <c r="D1499" t="s">
        <v>3594</v>
      </c>
      <c r="E1499" t="s">
        <v>3595</v>
      </c>
      <c r="F1499">
        <v>20</v>
      </c>
      <c r="G1499" t="s">
        <v>1848</v>
      </c>
      <c r="H1499" t="s">
        <v>4064</v>
      </c>
      <c r="I1499" t="s">
        <v>4065</v>
      </c>
      <c r="J1499" t="s">
        <v>4066</v>
      </c>
      <c r="K1499" t="s">
        <v>4067</v>
      </c>
      <c r="L1499">
        <v>0</v>
      </c>
      <c r="M1499">
        <v>2</v>
      </c>
      <c r="N1499">
        <v>3</v>
      </c>
      <c r="O1499">
        <f t="shared" si="71"/>
        <v>1</v>
      </c>
    </row>
    <row r="1500" spans="1:15" x14ac:dyDescent="0.25">
      <c r="A1500" s="4">
        <f t="shared" si="69"/>
        <v>22702</v>
      </c>
      <c r="B1500" s="4" t="str">
        <f t="shared" si="70"/>
        <v>1960s</v>
      </c>
      <c r="C1500">
        <v>1962</v>
      </c>
      <c r="D1500" t="s">
        <v>3594</v>
      </c>
      <c r="E1500" t="s">
        <v>3595</v>
      </c>
      <c r="F1500">
        <v>25</v>
      </c>
      <c r="G1500" t="s">
        <v>4068</v>
      </c>
      <c r="H1500" t="s">
        <v>442</v>
      </c>
      <c r="I1500" t="s">
        <v>4069</v>
      </c>
      <c r="J1500" t="s">
        <v>4070</v>
      </c>
      <c r="K1500" t="s">
        <v>4071</v>
      </c>
      <c r="L1500">
        <v>0</v>
      </c>
      <c r="M1500">
        <v>23</v>
      </c>
      <c r="N1500">
        <v>23</v>
      </c>
      <c r="O1500">
        <f t="shared" si="71"/>
        <v>0</v>
      </c>
    </row>
    <row r="1501" spans="1:15" x14ac:dyDescent="0.25">
      <c r="A1501" s="4">
        <f t="shared" si="69"/>
        <v>27082</v>
      </c>
      <c r="B1501" s="4" t="str">
        <f t="shared" si="70"/>
        <v>1970s</v>
      </c>
      <c r="C1501">
        <v>1974</v>
      </c>
      <c r="D1501" t="s">
        <v>3594</v>
      </c>
      <c r="E1501" t="s">
        <v>3595</v>
      </c>
      <c r="F1501">
        <v>22</v>
      </c>
      <c r="G1501" t="s">
        <v>1859</v>
      </c>
      <c r="H1501" t="s">
        <v>4072</v>
      </c>
      <c r="I1501" t="s">
        <v>4073</v>
      </c>
      <c r="J1501" t="s">
        <v>4074</v>
      </c>
      <c r="K1501" t="s">
        <v>469</v>
      </c>
      <c r="L1501">
        <v>0</v>
      </c>
      <c r="M1501">
        <v>1</v>
      </c>
      <c r="N1501">
        <v>15</v>
      </c>
      <c r="O1501">
        <f t="shared" si="71"/>
        <v>14</v>
      </c>
    </row>
    <row r="1502" spans="1:15" x14ac:dyDescent="0.25">
      <c r="A1502" s="4">
        <f t="shared" si="69"/>
        <v>23070</v>
      </c>
      <c r="B1502" s="4" t="str">
        <f t="shared" si="70"/>
        <v>1960s</v>
      </c>
      <c r="C1502">
        <v>1963</v>
      </c>
      <c r="D1502" t="s">
        <v>3594</v>
      </c>
      <c r="E1502" t="s">
        <v>3595</v>
      </c>
      <c r="F1502">
        <v>28</v>
      </c>
      <c r="G1502" t="s">
        <v>1862</v>
      </c>
      <c r="H1502" t="s">
        <v>18</v>
      </c>
      <c r="I1502" t="s">
        <v>4075</v>
      </c>
      <c r="J1502" t="s">
        <v>4076</v>
      </c>
      <c r="K1502" t="s">
        <v>1611</v>
      </c>
      <c r="L1502">
        <v>1</v>
      </c>
      <c r="M1502">
        <v>0</v>
      </c>
      <c r="N1502">
        <v>26</v>
      </c>
      <c r="O1502">
        <f t="shared" si="71"/>
        <v>26</v>
      </c>
    </row>
    <row r="1503" spans="1:15" x14ac:dyDescent="0.25">
      <c r="A1503" s="4">
        <f t="shared" si="69"/>
        <v>24512</v>
      </c>
      <c r="B1503" s="4" t="str">
        <f t="shared" si="70"/>
        <v>1960s</v>
      </c>
      <c r="C1503">
        <v>1967</v>
      </c>
      <c r="D1503" t="s">
        <v>3594</v>
      </c>
      <c r="E1503" t="s">
        <v>3595</v>
      </c>
      <c r="F1503">
        <v>9</v>
      </c>
      <c r="G1503" t="s">
        <v>706</v>
      </c>
      <c r="H1503" t="s">
        <v>26</v>
      </c>
      <c r="I1503" t="s">
        <v>4077</v>
      </c>
      <c r="J1503" t="s">
        <v>720</v>
      </c>
      <c r="K1503" t="s">
        <v>1566</v>
      </c>
      <c r="L1503">
        <v>0</v>
      </c>
      <c r="M1503">
        <v>10</v>
      </c>
      <c r="N1503">
        <v>10</v>
      </c>
      <c r="O1503">
        <f t="shared" si="71"/>
        <v>0</v>
      </c>
    </row>
    <row r="1504" spans="1:15" x14ac:dyDescent="0.25">
      <c r="A1504" s="4">
        <f t="shared" si="69"/>
        <v>13920</v>
      </c>
      <c r="B1504" s="4" t="str">
        <f t="shared" si="70"/>
        <v>1930s</v>
      </c>
      <c r="C1504">
        <v>1938</v>
      </c>
      <c r="D1504" t="s">
        <v>3594</v>
      </c>
      <c r="E1504" t="s">
        <v>3595</v>
      </c>
      <c r="F1504">
        <v>9</v>
      </c>
      <c r="G1504" t="s">
        <v>706</v>
      </c>
      <c r="H1504" t="s">
        <v>1550</v>
      </c>
      <c r="I1504" t="s">
        <v>4078</v>
      </c>
      <c r="J1504" t="s">
        <v>4079</v>
      </c>
      <c r="K1504" t="s">
        <v>1879</v>
      </c>
      <c r="L1504">
        <v>0</v>
      </c>
      <c r="M1504">
        <v>2</v>
      </c>
      <c r="N1504">
        <v>2</v>
      </c>
      <c r="O1504">
        <f t="shared" si="71"/>
        <v>0</v>
      </c>
    </row>
    <row r="1505" spans="1:15" x14ac:dyDescent="0.25">
      <c r="A1505" s="4">
        <f t="shared" si="69"/>
        <v>11721</v>
      </c>
      <c r="B1505" s="4" t="str">
        <f t="shared" si="70"/>
        <v>1930s</v>
      </c>
      <c r="C1505">
        <v>1932</v>
      </c>
      <c r="D1505" t="s">
        <v>3594</v>
      </c>
      <c r="E1505" t="s">
        <v>3595</v>
      </c>
      <c r="F1505">
        <v>2</v>
      </c>
      <c r="G1505" t="s">
        <v>722</v>
      </c>
      <c r="H1505" t="s">
        <v>573</v>
      </c>
      <c r="I1505" t="s">
        <v>4080</v>
      </c>
      <c r="J1505" t="s">
        <v>4081</v>
      </c>
      <c r="K1505" t="s">
        <v>4082</v>
      </c>
      <c r="L1505">
        <v>0</v>
      </c>
      <c r="M1505">
        <v>1</v>
      </c>
      <c r="N1505">
        <v>1</v>
      </c>
      <c r="O1505">
        <f t="shared" si="71"/>
        <v>0</v>
      </c>
    </row>
    <row r="1506" spans="1:15" x14ac:dyDescent="0.25">
      <c r="A1506" s="4">
        <f t="shared" si="69"/>
        <v>36930</v>
      </c>
      <c r="B1506" s="4" t="str">
        <f t="shared" si="70"/>
        <v>2000s</v>
      </c>
      <c r="C1506">
        <v>2001</v>
      </c>
      <c r="D1506" t="s">
        <v>3594</v>
      </c>
      <c r="E1506" t="s">
        <v>3595</v>
      </c>
      <c r="F1506">
        <v>8</v>
      </c>
      <c r="G1506" t="s">
        <v>1897</v>
      </c>
      <c r="H1506" t="s">
        <v>4083</v>
      </c>
      <c r="I1506" t="s">
        <v>4084</v>
      </c>
      <c r="J1506" t="s">
        <v>4085</v>
      </c>
      <c r="K1506" t="s">
        <v>4086</v>
      </c>
      <c r="L1506">
        <v>0</v>
      </c>
      <c r="M1506">
        <v>2</v>
      </c>
      <c r="N1506">
        <v>6</v>
      </c>
      <c r="O1506">
        <f t="shared" si="71"/>
        <v>4</v>
      </c>
    </row>
    <row r="1507" spans="1:15" x14ac:dyDescent="0.25">
      <c r="A1507" s="4">
        <f t="shared" si="69"/>
        <v>7705</v>
      </c>
      <c r="B1507" s="4" t="str">
        <f t="shared" si="70"/>
        <v>1920s</v>
      </c>
      <c r="C1507">
        <v>1921</v>
      </c>
      <c r="D1507" t="s">
        <v>3594</v>
      </c>
      <c r="E1507" t="s">
        <v>3595</v>
      </c>
      <c r="F1507">
        <v>3</v>
      </c>
      <c r="G1507" t="s">
        <v>4087</v>
      </c>
      <c r="H1507" t="s">
        <v>252</v>
      </c>
      <c r="I1507" t="s">
        <v>4088</v>
      </c>
      <c r="J1507" t="s">
        <v>4089</v>
      </c>
      <c r="K1507" t="s">
        <v>572</v>
      </c>
      <c r="L1507">
        <v>0</v>
      </c>
      <c r="M1507">
        <v>1</v>
      </c>
      <c r="N1507">
        <v>1</v>
      </c>
      <c r="O1507">
        <f t="shared" si="71"/>
        <v>0</v>
      </c>
    </row>
    <row r="1508" spans="1:15" x14ac:dyDescent="0.25">
      <c r="A1508" s="4">
        <f t="shared" si="69"/>
        <v>34746</v>
      </c>
      <c r="B1508" s="4" t="str">
        <f t="shared" si="70"/>
        <v>1990s</v>
      </c>
      <c r="C1508">
        <v>1995</v>
      </c>
      <c r="D1508" t="s">
        <v>3594</v>
      </c>
      <c r="E1508" t="s">
        <v>3595</v>
      </c>
      <c r="F1508">
        <v>16</v>
      </c>
      <c r="G1508" t="s">
        <v>1903</v>
      </c>
      <c r="H1508" t="s">
        <v>87</v>
      </c>
      <c r="I1508" t="s">
        <v>1382</v>
      </c>
      <c r="J1508" t="s">
        <v>4090</v>
      </c>
      <c r="K1508" t="s">
        <v>4091</v>
      </c>
      <c r="L1508">
        <v>0</v>
      </c>
      <c r="M1508">
        <v>3</v>
      </c>
      <c r="N1508">
        <v>3</v>
      </c>
      <c r="O1508">
        <f t="shared" si="71"/>
        <v>0</v>
      </c>
    </row>
    <row r="1509" spans="1:15" x14ac:dyDescent="0.25">
      <c r="A1509" s="4">
        <f t="shared" si="69"/>
        <v>37659</v>
      </c>
      <c r="B1509" s="4" t="str">
        <f t="shared" si="70"/>
        <v>2000s</v>
      </c>
      <c r="C1509">
        <v>2003</v>
      </c>
      <c r="D1509" t="s">
        <v>3594</v>
      </c>
      <c r="E1509" t="s">
        <v>3595</v>
      </c>
      <c r="F1509">
        <v>7</v>
      </c>
      <c r="G1509" t="s">
        <v>734</v>
      </c>
      <c r="H1509" t="s">
        <v>26</v>
      </c>
      <c r="I1509" t="s">
        <v>4092</v>
      </c>
      <c r="J1509" t="s">
        <v>1922</v>
      </c>
      <c r="K1509" t="s">
        <v>4093</v>
      </c>
      <c r="L1509">
        <v>0</v>
      </c>
      <c r="M1509">
        <v>8</v>
      </c>
      <c r="N1509">
        <v>8</v>
      </c>
      <c r="O1509">
        <f t="shared" si="71"/>
        <v>0</v>
      </c>
    </row>
    <row r="1510" spans="1:15" x14ac:dyDescent="0.25">
      <c r="A1510" s="4">
        <f t="shared" si="69"/>
        <v>16491</v>
      </c>
      <c r="B1510" s="4" t="str">
        <f t="shared" si="70"/>
        <v>1940s</v>
      </c>
      <c r="C1510">
        <v>1945</v>
      </c>
      <c r="D1510" t="s">
        <v>3594</v>
      </c>
      <c r="E1510" t="s">
        <v>3595</v>
      </c>
      <c r="F1510">
        <v>23</v>
      </c>
      <c r="G1510" t="s">
        <v>734</v>
      </c>
      <c r="H1510" t="s">
        <v>151</v>
      </c>
      <c r="I1510" t="s">
        <v>4094</v>
      </c>
      <c r="J1510" t="s">
        <v>737</v>
      </c>
      <c r="K1510" t="s">
        <v>4095</v>
      </c>
      <c r="L1510">
        <v>0</v>
      </c>
      <c r="M1510">
        <v>13</v>
      </c>
      <c r="N1510">
        <v>30</v>
      </c>
      <c r="O1510">
        <f t="shared" si="71"/>
        <v>17</v>
      </c>
    </row>
    <row r="1511" spans="1:15" x14ac:dyDescent="0.25">
      <c r="A1511" s="4">
        <f t="shared" si="69"/>
        <v>12476</v>
      </c>
      <c r="B1511" s="4" t="str">
        <f t="shared" si="70"/>
        <v>1930s</v>
      </c>
      <c r="C1511">
        <v>1934</v>
      </c>
      <c r="D1511" t="s">
        <v>3594</v>
      </c>
      <c r="E1511" t="s">
        <v>3595</v>
      </c>
      <c r="F1511">
        <v>26</v>
      </c>
      <c r="G1511" t="s">
        <v>734</v>
      </c>
      <c r="H1511" t="s">
        <v>4096</v>
      </c>
      <c r="I1511" t="s">
        <v>4097</v>
      </c>
      <c r="J1511" t="s">
        <v>4098</v>
      </c>
      <c r="K1511" t="s">
        <v>98</v>
      </c>
      <c r="L1511">
        <v>0</v>
      </c>
      <c r="M1511">
        <v>1</v>
      </c>
      <c r="N1511">
        <v>6</v>
      </c>
      <c r="O1511">
        <f t="shared" si="71"/>
        <v>5</v>
      </c>
    </row>
    <row r="1512" spans="1:15" x14ac:dyDescent="0.25">
      <c r="A1512" s="4">
        <f t="shared" si="69"/>
        <v>16112</v>
      </c>
      <c r="B1512" s="4" t="str">
        <f t="shared" si="70"/>
        <v>1940s</v>
      </c>
      <c r="C1512">
        <v>1944</v>
      </c>
      <c r="D1512" t="s">
        <v>3594</v>
      </c>
      <c r="E1512" t="s">
        <v>3595</v>
      </c>
      <c r="F1512">
        <v>10</v>
      </c>
      <c r="G1512" t="s">
        <v>4099</v>
      </c>
      <c r="H1512" t="s">
        <v>244</v>
      </c>
      <c r="I1512" t="s">
        <v>4100</v>
      </c>
      <c r="J1512" t="s">
        <v>4101</v>
      </c>
      <c r="K1512" t="s">
        <v>4102</v>
      </c>
      <c r="L1512">
        <v>0</v>
      </c>
      <c r="M1512">
        <v>14</v>
      </c>
      <c r="N1512">
        <v>14</v>
      </c>
      <c r="O1512">
        <f t="shared" si="71"/>
        <v>0</v>
      </c>
    </row>
    <row r="1513" spans="1:15" x14ac:dyDescent="0.25">
      <c r="A1513" s="4">
        <f t="shared" si="69"/>
        <v>32542</v>
      </c>
      <c r="B1513" s="4" t="str">
        <f t="shared" si="70"/>
        <v>1980s</v>
      </c>
      <c r="C1513">
        <v>1989</v>
      </c>
      <c r="D1513" t="s">
        <v>3594</v>
      </c>
      <c r="E1513" t="s">
        <v>3595</v>
      </c>
      <c r="F1513">
        <v>3</v>
      </c>
      <c r="G1513" t="s">
        <v>1928</v>
      </c>
      <c r="H1513" t="s">
        <v>368</v>
      </c>
      <c r="I1513" t="s">
        <v>1930</v>
      </c>
      <c r="J1513" t="s">
        <v>4103</v>
      </c>
      <c r="K1513" t="s">
        <v>1420</v>
      </c>
      <c r="L1513">
        <v>0</v>
      </c>
      <c r="M1513">
        <v>26</v>
      </c>
      <c r="N1513">
        <v>29</v>
      </c>
      <c r="O1513">
        <f t="shared" si="71"/>
        <v>3</v>
      </c>
    </row>
    <row r="1514" spans="1:15" x14ac:dyDescent="0.25">
      <c r="A1514" s="4">
        <f t="shared" si="69"/>
        <v>23050</v>
      </c>
      <c r="B1514" s="4" t="str">
        <f t="shared" si="70"/>
        <v>1960s</v>
      </c>
      <c r="C1514">
        <v>1963</v>
      </c>
      <c r="D1514" t="s">
        <v>3594</v>
      </c>
      <c r="E1514" t="s">
        <v>3595</v>
      </c>
      <c r="F1514">
        <v>8</v>
      </c>
      <c r="G1514" t="s">
        <v>11418</v>
      </c>
      <c r="H1514" t="s">
        <v>26</v>
      </c>
      <c r="I1514" t="s">
        <v>4104</v>
      </c>
      <c r="J1514" t="s">
        <v>4105</v>
      </c>
      <c r="K1514" t="s">
        <v>11415</v>
      </c>
      <c r="L1514">
        <v>0</v>
      </c>
      <c r="M1514">
        <v>7</v>
      </c>
      <c r="N1514">
        <v>7</v>
      </c>
      <c r="O1514">
        <f t="shared" si="71"/>
        <v>0</v>
      </c>
    </row>
    <row r="1515" spans="1:15" x14ac:dyDescent="0.25">
      <c r="A1515" s="4">
        <f t="shared" si="69"/>
        <v>33654</v>
      </c>
      <c r="B1515" s="4" t="str">
        <f t="shared" si="70"/>
        <v>1990s</v>
      </c>
      <c r="C1515">
        <v>1992</v>
      </c>
      <c r="D1515" t="s">
        <v>3594</v>
      </c>
      <c r="E1515" t="s">
        <v>3595</v>
      </c>
      <c r="F1515">
        <v>20</v>
      </c>
      <c r="G1515" t="s">
        <v>11418</v>
      </c>
      <c r="H1515" t="s">
        <v>52</v>
      </c>
      <c r="I1515" t="s">
        <v>4106</v>
      </c>
      <c r="J1515" t="s">
        <v>4107</v>
      </c>
      <c r="K1515" t="s">
        <v>11415</v>
      </c>
      <c r="L1515">
        <v>0</v>
      </c>
      <c r="M1515">
        <v>1</v>
      </c>
      <c r="N1515">
        <v>0</v>
      </c>
      <c r="O1515">
        <f t="shared" si="71"/>
        <v>-1</v>
      </c>
    </row>
    <row r="1516" spans="1:15" x14ac:dyDescent="0.25">
      <c r="A1516" s="4">
        <f t="shared" si="69"/>
        <v>7717</v>
      </c>
      <c r="B1516" s="4" t="str">
        <f t="shared" si="70"/>
        <v>1920s</v>
      </c>
      <c r="C1516">
        <v>1921</v>
      </c>
      <c r="D1516" t="s">
        <v>3594</v>
      </c>
      <c r="E1516" t="s">
        <v>3595</v>
      </c>
      <c r="F1516">
        <v>15</v>
      </c>
      <c r="G1516" t="s">
        <v>11418</v>
      </c>
      <c r="H1516" t="s">
        <v>1056</v>
      </c>
      <c r="I1516" t="s">
        <v>4108</v>
      </c>
      <c r="J1516" t="s">
        <v>4109</v>
      </c>
      <c r="K1516" t="s">
        <v>11415</v>
      </c>
      <c r="L1516">
        <v>0</v>
      </c>
      <c r="M1516">
        <v>2</v>
      </c>
      <c r="N1516">
        <v>2</v>
      </c>
      <c r="O1516">
        <f t="shared" si="71"/>
        <v>0</v>
      </c>
    </row>
    <row r="1517" spans="1:15" x14ac:dyDescent="0.25">
      <c r="A1517" s="4">
        <f t="shared" si="69"/>
        <v>13924</v>
      </c>
      <c r="B1517" s="4" t="str">
        <f t="shared" si="70"/>
        <v>1930s</v>
      </c>
      <c r="C1517">
        <v>1938</v>
      </c>
      <c r="D1517" t="s">
        <v>3594</v>
      </c>
      <c r="E1517" t="s">
        <v>3595</v>
      </c>
      <c r="F1517">
        <v>13</v>
      </c>
      <c r="G1517" t="s">
        <v>11418</v>
      </c>
      <c r="H1517" t="s">
        <v>4110</v>
      </c>
      <c r="I1517" t="s">
        <v>4111</v>
      </c>
      <c r="J1517" t="s">
        <v>4112</v>
      </c>
      <c r="K1517" t="s">
        <v>11415</v>
      </c>
      <c r="L1517">
        <v>0</v>
      </c>
      <c r="M1517">
        <v>14</v>
      </c>
      <c r="N1517">
        <v>14</v>
      </c>
      <c r="O1517">
        <f t="shared" si="71"/>
        <v>0</v>
      </c>
    </row>
    <row r="1518" spans="1:15" x14ac:dyDescent="0.25">
      <c r="A1518" s="4">
        <f t="shared" si="69"/>
        <v>32174</v>
      </c>
      <c r="B1518" s="4" t="str">
        <f t="shared" si="70"/>
        <v>1980s</v>
      </c>
      <c r="C1518">
        <v>1988</v>
      </c>
      <c r="D1518" t="s">
        <v>3594</v>
      </c>
      <c r="E1518" t="s">
        <v>3595</v>
      </c>
      <c r="F1518">
        <v>1</v>
      </c>
      <c r="G1518" t="s">
        <v>11418</v>
      </c>
      <c r="H1518" t="s">
        <v>2947</v>
      </c>
      <c r="I1518" t="s">
        <v>4113</v>
      </c>
      <c r="J1518" t="s">
        <v>4114</v>
      </c>
      <c r="K1518" t="s">
        <v>11415</v>
      </c>
      <c r="L1518">
        <v>0</v>
      </c>
      <c r="M1518">
        <v>16</v>
      </c>
      <c r="N1518">
        <v>16</v>
      </c>
      <c r="O1518">
        <f t="shared" si="71"/>
        <v>0</v>
      </c>
    </row>
    <row r="1519" spans="1:15" x14ac:dyDescent="0.25">
      <c r="A1519" s="4">
        <f t="shared" si="69"/>
        <v>13195</v>
      </c>
      <c r="B1519" s="4" t="str">
        <f t="shared" si="70"/>
        <v>1930s</v>
      </c>
      <c r="C1519">
        <v>1936</v>
      </c>
      <c r="D1519" t="s">
        <v>3594</v>
      </c>
      <c r="E1519" t="s">
        <v>3595</v>
      </c>
      <c r="F1519">
        <v>15</v>
      </c>
      <c r="G1519" t="s">
        <v>11418</v>
      </c>
      <c r="H1519" t="s">
        <v>4115</v>
      </c>
      <c r="I1519" t="s">
        <v>4116</v>
      </c>
      <c r="J1519" t="s">
        <v>4117</v>
      </c>
      <c r="K1519" t="s">
        <v>11415</v>
      </c>
      <c r="L1519">
        <v>0</v>
      </c>
      <c r="M1519">
        <v>4</v>
      </c>
      <c r="N1519">
        <v>4</v>
      </c>
      <c r="O1519">
        <f t="shared" si="71"/>
        <v>0</v>
      </c>
    </row>
    <row r="1520" spans="1:15" x14ac:dyDescent="0.25">
      <c r="A1520" s="4">
        <f t="shared" si="69"/>
        <v>16122</v>
      </c>
      <c r="B1520" s="4" t="str">
        <f t="shared" si="70"/>
        <v>1940s</v>
      </c>
      <c r="C1520">
        <v>1944</v>
      </c>
      <c r="D1520" t="s">
        <v>3594</v>
      </c>
      <c r="E1520" t="s">
        <v>3595</v>
      </c>
      <c r="F1520">
        <v>20</v>
      </c>
      <c r="G1520" t="s">
        <v>11418</v>
      </c>
      <c r="H1520" t="s">
        <v>18</v>
      </c>
      <c r="I1520" t="s">
        <v>4118</v>
      </c>
      <c r="J1520" t="s">
        <v>4119</v>
      </c>
      <c r="K1520" t="s">
        <v>11415</v>
      </c>
      <c r="L1520">
        <v>0</v>
      </c>
      <c r="M1520">
        <v>2</v>
      </c>
      <c r="N1520">
        <v>2</v>
      </c>
      <c r="O1520">
        <f t="shared" si="71"/>
        <v>0</v>
      </c>
    </row>
    <row r="1521" spans="1:15" x14ac:dyDescent="0.25">
      <c r="A1521" s="4">
        <f t="shared" si="69"/>
        <v>25618</v>
      </c>
      <c r="B1521" s="4" t="str">
        <f t="shared" si="70"/>
        <v>1970s</v>
      </c>
      <c r="C1521">
        <v>1970</v>
      </c>
      <c r="D1521" t="s">
        <v>3594</v>
      </c>
      <c r="E1521" t="s">
        <v>3595</v>
      </c>
      <c r="F1521">
        <v>19</v>
      </c>
      <c r="G1521" t="s">
        <v>11418</v>
      </c>
      <c r="H1521" t="s">
        <v>18</v>
      </c>
      <c r="I1521" t="s">
        <v>4120</v>
      </c>
      <c r="J1521" t="s">
        <v>4121</v>
      </c>
      <c r="K1521" t="s">
        <v>11415</v>
      </c>
      <c r="L1521">
        <v>0</v>
      </c>
      <c r="M1521">
        <v>17</v>
      </c>
      <c r="N1521">
        <v>17</v>
      </c>
      <c r="O1521">
        <f t="shared" si="71"/>
        <v>0</v>
      </c>
    </row>
    <row r="1522" spans="1:15" x14ac:dyDescent="0.25">
      <c r="A1522" s="4">
        <f t="shared" si="69"/>
        <v>18296</v>
      </c>
      <c r="B1522" s="4" t="str">
        <f t="shared" si="70"/>
        <v>1950s</v>
      </c>
      <c r="C1522">
        <v>1950</v>
      </c>
      <c r="D1522" t="s">
        <v>3594</v>
      </c>
      <c r="E1522" t="s">
        <v>3595</v>
      </c>
      <c r="F1522">
        <v>2</v>
      </c>
      <c r="G1522" t="s">
        <v>11418</v>
      </c>
      <c r="H1522" t="s">
        <v>18</v>
      </c>
      <c r="I1522" t="s">
        <v>4122</v>
      </c>
      <c r="J1522" t="s">
        <v>4123</v>
      </c>
      <c r="K1522" t="s">
        <v>11415</v>
      </c>
      <c r="L1522">
        <v>0</v>
      </c>
      <c r="M1522">
        <v>7</v>
      </c>
      <c r="N1522">
        <v>7</v>
      </c>
      <c r="O1522">
        <f t="shared" si="71"/>
        <v>0</v>
      </c>
    </row>
    <row r="1523" spans="1:15" x14ac:dyDescent="0.25">
      <c r="A1523" s="4">
        <f t="shared" si="69"/>
        <v>11378</v>
      </c>
      <c r="B1523" s="4" t="str">
        <f t="shared" si="70"/>
        <v>1930s</v>
      </c>
      <c r="C1523">
        <v>1931</v>
      </c>
      <c r="D1523" t="s">
        <v>3594</v>
      </c>
      <c r="E1523" t="s">
        <v>3595</v>
      </c>
      <c r="F1523">
        <v>24</v>
      </c>
      <c r="G1523" t="s">
        <v>11418</v>
      </c>
      <c r="H1523" t="s">
        <v>1375</v>
      </c>
      <c r="I1523" t="s">
        <v>4124</v>
      </c>
      <c r="J1523" t="s">
        <v>4125</v>
      </c>
      <c r="K1523" t="s">
        <v>11415</v>
      </c>
      <c r="L1523">
        <v>0</v>
      </c>
      <c r="M1523">
        <v>1</v>
      </c>
      <c r="N1523">
        <v>3</v>
      </c>
      <c r="O1523">
        <f t="shared" si="71"/>
        <v>2</v>
      </c>
    </row>
    <row r="1524" spans="1:15" x14ac:dyDescent="0.25">
      <c r="A1524" s="4">
        <f t="shared" si="69"/>
        <v>13190</v>
      </c>
      <c r="B1524" s="4" t="str">
        <f t="shared" si="70"/>
        <v>1930s</v>
      </c>
      <c r="C1524">
        <v>1936</v>
      </c>
      <c r="D1524" t="s">
        <v>3594</v>
      </c>
      <c r="E1524" t="s">
        <v>3595</v>
      </c>
      <c r="F1524">
        <v>10</v>
      </c>
      <c r="G1524" t="s">
        <v>11418</v>
      </c>
      <c r="H1524" t="s">
        <v>4126</v>
      </c>
      <c r="I1524" t="s">
        <v>4127</v>
      </c>
      <c r="J1524" t="s">
        <v>4128</v>
      </c>
      <c r="K1524" t="s">
        <v>11415</v>
      </c>
      <c r="L1524">
        <v>0</v>
      </c>
      <c r="M1524">
        <v>6</v>
      </c>
      <c r="N1524">
        <v>6</v>
      </c>
      <c r="O1524">
        <f t="shared" si="71"/>
        <v>0</v>
      </c>
    </row>
    <row r="1525" spans="1:15" x14ac:dyDescent="0.25">
      <c r="A1525" s="4">
        <f t="shared" si="69"/>
        <v>29643</v>
      </c>
      <c r="B1525" s="4" t="str">
        <f t="shared" si="70"/>
        <v>1980s</v>
      </c>
      <c r="C1525">
        <v>1981</v>
      </c>
      <c r="D1525" t="s">
        <v>3594</v>
      </c>
      <c r="E1525" t="s">
        <v>3595</v>
      </c>
      <c r="F1525">
        <v>26</v>
      </c>
      <c r="G1525" t="s">
        <v>11418</v>
      </c>
      <c r="H1525" t="s">
        <v>244</v>
      </c>
      <c r="I1525" t="s">
        <v>4129</v>
      </c>
      <c r="J1525" t="s">
        <v>4130</v>
      </c>
      <c r="K1525" t="s">
        <v>11415</v>
      </c>
      <c r="L1525">
        <v>0</v>
      </c>
      <c r="M1525">
        <v>23</v>
      </c>
      <c r="N1525">
        <v>24</v>
      </c>
      <c r="O1525">
        <f t="shared" si="71"/>
        <v>1</v>
      </c>
    </row>
    <row r="1526" spans="1:15" x14ac:dyDescent="0.25">
      <c r="A1526" s="4">
        <f t="shared" si="69"/>
        <v>15400</v>
      </c>
      <c r="B1526" s="4" t="str">
        <f t="shared" si="70"/>
        <v>1940s</v>
      </c>
      <c r="C1526">
        <v>1942</v>
      </c>
      <c r="D1526" t="s">
        <v>3594</v>
      </c>
      <c r="E1526" t="s">
        <v>3595</v>
      </c>
      <c r="F1526">
        <v>28</v>
      </c>
      <c r="G1526" t="s">
        <v>11418</v>
      </c>
      <c r="H1526" t="s">
        <v>806</v>
      </c>
      <c r="I1526" t="s">
        <v>2994</v>
      </c>
      <c r="J1526" t="s">
        <v>4131</v>
      </c>
      <c r="K1526" t="s">
        <v>11415</v>
      </c>
      <c r="L1526">
        <v>0</v>
      </c>
      <c r="M1526">
        <v>20</v>
      </c>
      <c r="N1526">
        <v>20</v>
      </c>
      <c r="O1526">
        <f t="shared" si="71"/>
        <v>0</v>
      </c>
    </row>
    <row r="1527" spans="1:15" x14ac:dyDescent="0.25">
      <c r="A1527" s="4">
        <f t="shared" si="69"/>
        <v>35465</v>
      </c>
      <c r="B1527" s="4" t="str">
        <f t="shared" si="70"/>
        <v>1990s</v>
      </c>
      <c r="C1527">
        <v>1997</v>
      </c>
      <c r="D1527" t="s">
        <v>3594</v>
      </c>
      <c r="E1527" t="s">
        <v>3595</v>
      </c>
      <c r="F1527">
        <v>4</v>
      </c>
      <c r="G1527" t="s">
        <v>11418</v>
      </c>
      <c r="H1527" t="s">
        <v>4132</v>
      </c>
      <c r="I1527" t="s">
        <v>4133</v>
      </c>
      <c r="J1527" t="s">
        <v>4134</v>
      </c>
      <c r="K1527" t="s">
        <v>11415</v>
      </c>
      <c r="L1527">
        <v>0</v>
      </c>
      <c r="M1527">
        <v>73</v>
      </c>
      <c r="N1527">
        <v>73</v>
      </c>
      <c r="O1527">
        <f t="shared" si="71"/>
        <v>0</v>
      </c>
    </row>
    <row r="1528" spans="1:15" x14ac:dyDescent="0.25">
      <c r="A1528" s="4">
        <f t="shared" si="69"/>
        <v>15387</v>
      </c>
      <c r="B1528" s="4" t="str">
        <f t="shared" si="70"/>
        <v>1940s</v>
      </c>
      <c r="C1528">
        <v>1942</v>
      </c>
      <c r="D1528" t="s">
        <v>3594</v>
      </c>
      <c r="E1528" t="s">
        <v>3595</v>
      </c>
      <c r="F1528">
        <v>15</v>
      </c>
      <c r="G1528" t="s">
        <v>11418</v>
      </c>
      <c r="H1528" t="s">
        <v>184</v>
      </c>
      <c r="I1528" t="s">
        <v>4135</v>
      </c>
      <c r="J1528" t="s">
        <v>4136</v>
      </c>
      <c r="K1528" t="s">
        <v>4137</v>
      </c>
      <c r="L1528">
        <v>0</v>
      </c>
      <c r="M1528">
        <v>9</v>
      </c>
      <c r="N1528">
        <v>9</v>
      </c>
      <c r="O1528">
        <f t="shared" si="71"/>
        <v>0</v>
      </c>
    </row>
    <row r="1529" spans="1:15" x14ac:dyDescent="0.25">
      <c r="A1529" s="4">
        <f t="shared" si="69"/>
        <v>10284</v>
      </c>
      <c r="B1529" s="4" t="str">
        <f t="shared" si="70"/>
        <v>1920s</v>
      </c>
      <c r="C1529">
        <v>1928</v>
      </c>
      <c r="D1529" t="s">
        <v>3594</v>
      </c>
      <c r="E1529" t="s">
        <v>3595</v>
      </c>
      <c r="F1529">
        <v>26</v>
      </c>
      <c r="G1529" t="s">
        <v>1969</v>
      </c>
      <c r="H1529" t="s">
        <v>52</v>
      </c>
      <c r="I1529" t="s">
        <v>4138</v>
      </c>
      <c r="J1529" t="s">
        <v>4139</v>
      </c>
      <c r="K1529" t="s">
        <v>1191</v>
      </c>
      <c r="L1529">
        <v>0</v>
      </c>
      <c r="M1529">
        <v>1</v>
      </c>
      <c r="N1529">
        <v>2</v>
      </c>
      <c r="O1529">
        <f t="shared" si="71"/>
        <v>1</v>
      </c>
    </row>
    <row r="1530" spans="1:15" x14ac:dyDescent="0.25">
      <c r="A1530" s="4">
        <f t="shared" si="69"/>
        <v>42424</v>
      </c>
      <c r="B1530" s="4" t="str">
        <f t="shared" si="70"/>
        <v>2010s</v>
      </c>
      <c r="C1530">
        <v>2016</v>
      </c>
      <c r="D1530" t="s">
        <v>3594</v>
      </c>
      <c r="E1530" t="s">
        <v>3595</v>
      </c>
      <c r="F1530">
        <v>24</v>
      </c>
      <c r="G1530" t="s">
        <v>1974</v>
      </c>
      <c r="H1530" t="s">
        <v>252</v>
      </c>
      <c r="I1530" t="s">
        <v>4140</v>
      </c>
      <c r="J1530" t="s">
        <v>4141</v>
      </c>
      <c r="K1530" t="s">
        <v>3135</v>
      </c>
      <c r="L1530">
        <v>0</v>
      </c>
      <c r="M1530">
        <v>23</v>
      </c>
      <c r="N1530">
        <v>23</v>
      </c>
      <c r="O1530">
        <f t="shared" si="71"/>
        <v>0</v>
      </c>
    </row>
    <row r="1531" spans="1:15" x14ac:dyDescent="0.25">
      <c r="A1531" s="4">
        <f t="shared" si="69"/>
        <v>41686</v>
      </c>
      <c r="B1531" s="4" t="str">
        <f t="shared" si="70"/>
        <v>2010s</v>
      </c>
      <c r="C1531">
        <v>2014</v>
      </c>
      <c r="D1531" t="s">
        <v>3594</v>
      </c>
      <c r="E1531" t="s">
        <v>3595</v>
      </c>
      <c r="F1531">
        <v>16</v>
      </c>
      <c r="G1531" t="s">
        <v>1974</v>
      </c>
      <c r="H1531" t="s">
        <v>14</v>
      </c>
      <c r="I1531" t="s">
        <v>1978</v>
      </c>
      <c r="J1531" t="s">
        <v>4142</v>
      </c>
      <c r="K1531" t="s">
        <v>4143</v>
      </c>
      <c r="L1531">
        <v>0</v>
      </c>
      <c r="M1531">
        <v>18</v>
      </c>
      <c r="N1531">
        <v>18</v>
      </c>
      <c r="O1531">
        <f t="shared" si="71"/>
        <v>0</v>
      </c>
    </row>
    <row r="1532" spans="1:15" x14ac:dyDescent="0.25">
      <c r="A1532" s="4">
        <f t="shared" si="69"/>
        <v>42426</v>
      </c>
      <c r="B1532" s="4" t="str">
        <f t="shared" si="70"/>
        <v>2010s</v>
      </c>
      <c r="C1532">
        <v>2016</v>
      </c>
      <c r="D1532" t="s">
        <v>3594</v>
      </c>
      <c r="E1532" t="s">
        <v>3595</v>
      </c>
      <c r="F1532">
        <v>26</v>
      </c>
      <c r="G1532" t="s">
        <v>1974</v>
      </c>
      <c r="H1532" t="s">
        <v>4144</v>
      </c>
      <c r="I1532" t="s">
        <v>4145</v>
      </c>
      <c r="J1532" t="s">
        <v>4146</v>
      </c>
      <c r="K1532" t="s">
        <v>4147</v>
      </c>
      <c r="L1532">
        <v>0</v>
      </c>
      <c r="M1532">
        <v>2</v>
      </c>
      <c r="N1532">
        <v>11</v>
      </c>
      <c r="O1532">
        <f t="shared" si="71"/>
        <v>9</v>
      </c>
    </row>
    <row r="1533" spans="1:15" x14ac:dyDescent="0.25">
      <c r="A1533" s="4">
        <f t="shared" si="69"/>
        <v>39869</v>
      </c>
      <c r="B1533" s="4" t="str">
        <f t="shared" si="70"/>
        <v>2000s</v>
      </c>
      <c r="C1533">
        <v>2009</v>
      </c>
      <c r="D1533" t="s">
        <v>3594</v>
      </c>
      <c r="E1533" t="s">
        <v>3595</v>
      </c>
      <c r="F1533">
        <v>25</v>
      </c>
      <c r="G1533" t="s">
        <v>769</v>
      </c>
      <c r="H1533" t="s">
        <v>52</v>
      </c>
      <c r="I1533" t="s">
        <v>4148</v>
      </c>
      <c r="J1533" t="s">
        <v>772</v>
      </c>
      <c r="K1533" t="s">
        <v>4149</v>
      </c>
      <c r="L1533">
        <v>0</v>
      </c>
      <c r="M1533">
        <v>9</v>
      </c>
      <c r="N1533">
        <v>134</v>
      </c>
      <c r="O1533">
        <f t="shared" si="71"/>
        <v>125</v>
      </c>
    </row>
    <row r="1534" spans="1:15" x14ac:dyDescent="0.25">
      <c r="A1534" s="4">
        <f t="shared" si="69"/>
        <v>7724</v>
      </c>
      <c r="B1534" s="4" t="str">
        <f t="shared" si="70"/>
        <v>1920s</v>
      </c>
      <c r="C1534">
        <v>1921</v>
      </c>
      <c r="D1534" t="s">
        <v>3594</v>
      </c>
      <c r="E1534" t="s">
        <v>3595</v>
      </c>
      <c r="F1534">
        <v>22</v>
      </c>
      <c r="G1534" t="s">
        <v>774</v>
      </c>
      <c r="H1534" t="s">
        <v>252</v>
      </c>
      <c r="I1534" t="s">
        <v>4150</v>
      </c>
      <c r="J1534" t="s">
        <v>4151</v>
      </c>
      <c r="K1534" t="s">
        <v>572</v>
      </c>
      <c r="L1534">
        <v>0</v>
      </c>
      <c r="M1534">
        <v>1</v>
      </c>
      <c r="N1534">
        <v>1</v>
      </c>
      <c r="O1534">
        <f t="shared" si="71"/>
        <v>0</v>
      </c>
    </row>
    <row r="1535" spans="1:15" x14ac:dyDescent="0.25">
      <c r="A1535" s="4">
        <f t="shared" si="69"/>
        <v>39856</v>
      </c>
      <c r="B1535" s="4" t="str">
        <f t="shared" si="70"/>
        <v>2000s</v>
      </c>
      <c r="C1535">
        <v>2009</v>
      </c>
      <c r="D1535" t="s">
        <v>3594</v>
      </c>
      <c r="E1535" t="s">
        <v>3595</v>
      </c>
      <c r="F1535">
        <v>12</v>
      </c>
      <c r="G1535" t="s">
        <v>11418</v>
      </c>
      <c r="H1535" t="s">
        <v>4152</v>
      </c>
      <c r="I1535" t="s">
        <v>4153</v>
      </c>
      <c r="J1535" t="s">
        <v>4154</v>
      </c>
      <c r="K1535" t="s">
        <v>4155</v>
      </c>
      <c r="L1535">
        <v>1</v>
      </c>
      <c r="M1535">
        <v>49</v>
      </c>
      <c r="N1535">
        <v>49</v>
      </c>
      <c r="O1535">
        <f t="shared" si="71"/>
        <v>0</v>
      </c>
    </row>
    <row r="1536" spans="1:15" x14ac:dyDescent="0.25">
      <c r="A1536" s="4">
        <f t="shared" si="69"/>
        <v>11362</v>
      </c>
      <c r="B1536" s="4" t="str">
        <f t="shared" si="70"/>
        <v>1930s</v>
      </c>
      <c r="C1536">
        <v>1931</v>
      </c>
      <c r="D1536" t="s">
        <v>3594</v>
      </c>
      <c r="E1536" t="s">
        <v>3595</v>
      </c>
      <c r="F1536">
        <v>8</v>
      </c>
      <c r="G1536" t="s">
        <v>11418</v>
      </c>
      <c r="H1536" t="s">
        <v>4156</v>
      </c>
      <c r="I1536" t="s">
        <v>4157</v>
      </c>
      <c r="J1536" t="s">
        <v>4158</v>
      </c>
      <c r="K1536" t="s">
        <v>4159</v>
      </c>
      <c r="L1536">
        <v>0</v>
      </c>
      <c r="M1536">
        <v>3</v>
      </c>
      <c r="N1536">
        <v>3</v>
      </c>
      <c r="O1536">
        <f t="shared" si="71"/>
        <v>0</v>
      </c>
    </row>
    <row r="1537" spans="1:15" x14ac:dyDescent="0.25">
      <c r="A1537" s="4">
        <f t="shared" si="69"/>
        <v>20852</v>
      </c>
      <c r="B1537" s="4" t="str">
        <f t="shared" si="70"/>
        <v>1950s</v>
      </c>
      <c r="C1537">
        <v>1957</v>
      </c>
      <c r="D1537" t="s">
        <v>3594</v>
      </c>
      <c r="E1537" t="s">
        <v>3595</v>
      </c>
      <c r="F1537">
        <v>1</v>
      </c>
      <c r="G1537" t="s">
        <v>11418</v>
      </c>
      <c r="H1537" t="s">
        <v>18</v>
      </c>
      <c r="I1537" t="s">
        <v>4160</v>
      </c>
      <c r="J1537" t="s">
        <v>783</v>
      </c>
      <c r="K1537" t="s">
        <v>4161</v>
      </c>
      <c r="L1537">
        <v>0</v>
      </c>
      <c r="M1537">
        <v>21</v>
      </c>
      <c r="N1537">
        <v>101</v>
      </c>
      <c r="O1537">
        <f t="shared" si="71"/>
        <v>80</v>
      </c>
    </row>
    <row r="1538" spans="1:15" x14ac:dyDescent="0.25">
      <c r="A1538" s="4">
        <f t="shared" si="69"/>
        <v>19035</v>
      </c>
      <c r="B1538" s="4" t="str">
        <f t="shared" si="70"/>
        <v>1950s</v>
      </c>
      <c r="C1538">
        <v>1952</v>
      </c>
      <c r="D1538" t="s">
        <v>3594</v>
      </c>
      <c r="E1538" t="s">
        <v>3595</v>
      </c>
      <c r="F1538">
        <v>11</v>
      </c>
      <c r="G1538" t="s">
        <v>11418</v>
      </c>
      <c r="H1538" t="s">
        <v>18</v>
      </c>
      <c r="I1538" t="s">
        <v>4162</v>
      </c>
      <c r="J1538" t="s">
        <v>3151</v>
      </c>
      <c r="K1538" t="s">
        <v>4163</v>
      </c>
      <c r="L1538">
        <v>4</v>
      </c>
      <c r="M1538">
        <v>29</v>
      </c>
      <c r="N1538">
        <v>63</v>
      </c>
      <c r="O1538">
        <f t="shared" si="71"/>
        <v>34</v>
      </c>
    </row>
    <row r="1539" spans="1:15" x14ac:dyDescent="0.25">
      <c r="A1539" s="4">
        <f t="shared" ref="A1539:A1602" si="72">DATE(C1539, MONTH(E1539&amp;1),F1539)</f>
        <v>31814</v>
      </c>
      <c r="B1539" s="4" t="str">
        <f t="shared" ref="B1539:B1602" si="73">FLOOR(C1539,10)&amp;"s"</f>
        <v>1980s</v>
      </c>
      <c r="C1539">
        <v>1987</v>
      </c>
      <c r="D1539" t="s">
        <v>3594</v>
      </c>
      <c r="E1539" t="s">
        <v>3595</v>
      </c>
      <c r="F1539">
        <v>6</v>
      </c>
      <c r="G1539" t="s">
        <v>11418</v>
      </c>
      <c r="H1539" t="s">
        <v>4164</v>
      </c>
      <c r="I1539" t="s">
        <v>4165</v>
      </c>
      <c r="J1539" t="s">
        <v>4166</v>
      </c>
      <c r="K1539" t="s">
        <v>4167</v>
      </c>
      <c r="L1539">
        <v>0</v>
      </c>
      <c r="M1539">
        <v>14</v>
      </c>
      <c r="N1539">
        <v>17</v>
      </c>
      <c r="O1539">
        <f t="shared" ref="O1539:O1602" si="74">(N1539-M1539)</f>
        <v>3</v>
      </c>
    </row>
    <row r="1540" spans="1:15" x14ac:dyDescent="0.25">
      <c r="A1540" s="4">
        <f t="shared" si="72"/>
        <v>28903</v>
      </c>
      <c r="B1540" s="4" t="str">
        <f t="shared" si="73"/>
        <v>1970s</v>
      </c>
      <c r="C1540">
        <v>1979</v>
      </c>
      <c r="D1540" t="s">
        <v>3594</v>
      </c>
      <c r="E1540" t="s">
        <v>3595</v>
      </c>
      <c r="F1540">
        <v>17</v>
      </c>
      <c r="G1540" t="s">
        <v>11418</v>
      </c>
      <c r="H1540" t="s">
        <v>368</v>
      </c>
      <c r="I1540" t="s">
        <v>4168</v>
      </c>
      <c r="J1540" t="s">
        <v>4169</v>
      </c>
      <c r="K1540" t="s">
        <v>4170</v>
      </c>
      <c r="L1540">
        <v>0</v>
      </c>
      <c r="M1540">
        <v>2</v>
      </c>
      <c r="N1540">
        <v>4</v>
      </c>
      <c r="O1540">
        <f t="shared" si="74"/>
        <v>2</v>
      </c>
    </row>
    <row r="1541" spans="1:15" x14ac:dyDescent="0.25">
      <c r="A1541" s="4">
        <f t="shared" si="72"/>
        <v>29628</v>
      </c>
      <c r="B1541" s="4" t="str">
        <f t="shared" si="73"/>
        <v>1980s</v>
      </c>
      <c r="C1541">
        <v>1981</v>
      </c>
      <c r="D1541" t="s">
        <v>3594</v>
      </c>
      <c r="E1541" t="s">
        <v>3595</v>
      </c>
      <c r="F1541">
        <v>11</v>
      </c>
      <c r="G1541" t="s">
        <v>11418</v>
      </c>
      <c r="H1541" t="s">
        <v>244</v>
      </c>
      <c r="I1541" t="s">
        <v>4171</v>
      </c>
      <c r="J1541" t="s">
        <v>4172</v>
      </c>
      <c r="K1541" t="s">
        <v>4173</v>
      </c>
      <c r="L1541">
        <v>0</v>
      </c>
      <c r="M1541">
        <v>8</v>
      </c>
      <c r="N1541">
        <v>8</v>
      </c>
      <c r="O1541">
        <f t="shared" si="74"/>
        <v>0</v>
      </c>
    </row>
    <row r="1542" spans="1:15" x14ac:dyDescent="0.25">
      <c r="A1542" s="4">
        <f t="shared" si="72"/>
        <v>21584</v>
      </c>
      <c r="B1542" s="4" t="str">
        <f t="shared" si="73"/>
        <v>1950s</v>
      </c>
      <c r="C1542">
        <v>1959</v>
      </c>
      <c r="D1542" t="s">
        <v>3594</v>
      </c>
      <c r="E1542" t="s">
        <v>3595</v>
      </c>
      <c r="F1542">
        <v>3</v>
      </c>
      <c r="G1542" t="s">
        <v>11418</v>
      </c>
      <c r="H1542" t="s">
        <v>4174</v>
      </c>
      <c r="I1542" t="s">
        <v>4175</v>
      </c>
      <c r="J1542" t="s">
        <v>4176</v>
      </c>
      <c r="K1542" t="s">
        <v>4177</v>
      </c>
      <c r="L1542">
        <v>0</v>
      </c>
      <c r="M1542">
        <v>65</v>
      </c>
      <c r="N1542">
        <v>73</v>
      </c>
      <c r="O1542">
        <f t="shared" si="74"/>
        <v>8</v>
      </c>
    </row>
    <row r="1543" spans="1:15" x14ac:dyDescent="0.25">
      <c r="A1543" s="4">
        <f t="shared" si="72"/>
        <v>20139</v>
      </c>
      <c r="B1543" s="4" t="str">
        <f t="shared" si="73"/>
        <v>1950s</v>
      </c>
      <c r="C1543">
        <v>1955</v>
      </c>
      <c r="D1543" t="s">
        <v>3594</v>
      </c>
      <c r="E1543" t="s">
        <v>3595</v>
      </c>
      <c r="F1543">
        <v>19</v>
      </c>
      <c r="G1543" t="s">
        <v>11418</v>
      </c>
      <c r="H1543" t="s">
        <v>659</v>
      </c>
      <c r="I1543" t="s">
        <v>4178</v>
      </c>
      <c r="J1543" t="s">
        <v>4179</v>
      </c>
      <c r="K1543" t="s">
        <v>4180</v>
      </c>
      <c r="L1543">
        <v>0</v>
      </c>
      <c r="M1543">
        <v>16</v>
      </c>
      <c r="N1543">
        <v>16</v>
      </c>
      <c r="O1543">
        <f t="shared" si="74"/>
        <v>0</v>
      </c>
    </row>
    <row r="1544" spans="1:15" x14ac:dyDescent="0.25">
      <c r="A1544" s="4">
        <f t="shared" si="72"/>
        <v>30740</v>
      </c>
      <c r="B1544" s="4" t="str">
        <f t="shared" si="73"/>
        <v>1980s</v>
      </c>
      <c r="C1544">
        <v>1984</v>
      </c>
      <c r="D1544" t="s">
        <v>3594</v>
      </c>
      <c r="E1544" t="s">
        <v>3595</v>
      </c>
      <c r="F1544">
        <v>28</v>
      </c>
      <c r="G1544" t="s">
        <v>11418</v>
      </c>
      <c r="H1544" t="s">
        <v>87</v>
      </c>
      <c r="I1544" t="s">
        <v>2480</v>
      </c>
      <c r="J1544" t="s">
        <v>4181</v>
      </c>
      <c r="K1544" t="s">
        <v>4182</v>
      </c>
      <c r="L1544">
        <v>0</v>
      </c>
      <c r="M1544">
        <v>0</v>
      </c>
      <c r="N1544">
        <v>177</v>
      </c>
      <c r="O1544">
        <f t="shared" si="74"/>
        <v>177</v>
      </c>
    </row>
    <row r="1545" spans="1:15" x14ac:dyDescent="0.25">
      <c r="A1545" s="4">
        <f t="shared" si="72"/>
        <v>23432</v>
      </c>
      <c r="B1545" s="4" t="str">
        <f t="shared" si="73"/>
        <v>1960s</v>
      </c>
      <c r="C1545">
        <v>1964</v>
      </c>
      <c r="D1545" t="s">
        <v>3594</v>
      </c>
      <c r="E1545" t="s">
        <v>3595</v>
      </c>
      <c r="F1545">
        <v>25</v>
      </c>
      <c r="G1545" t="s">
        <v>11418</v>
      </c>
      <c r="H1545" t="s">
        <v>87</v>
      </c>
      <c r="I1545" t="s">
        <v>1382</v>
      </c>
      <c r="J1545" t="s">
        <v>4183</v>
      </c>
      <c r="K1545" t="s">
        <v>4184</v>
      </c>
      <c r="L1545">
        <v>0</v>
      </c>
      <c r="M1545">
        <v>58</v>
      </c>
      <c r="N1545">
        <v>58</v>
      </c>
      <c r="O1545">
        <f t="shared" si="74"/>
        <v>0</v>
      </c>
    </row>
    <row r="1546" spans="1:15" x14ac:dyDescent="0.25">
      <c r="A1546" s="4">
        <f t="shared" si="72"/>
        <v>17931</v>
      </c>
      <c r="B1546" s="4" t="str">
        <f t="shared" si="73"/>
        <v>1940s</v>
      </c>
      <c r="C1546">
        <v>1949</v>
      </c>
      <c r="D1546" t="s">
        <v>3594</v>
      </c>
      <c r="E1546" t="s">
        <v>3595</v>
      </c>
      <c r="F1546">
        <v>2</v>
      </c>
      <c r="G1546" t="s">
        <v>816</v>
      </c>
      <c r="H1546" t="s">
        <v>127</v>
      </c>
      <c r="I1546" t="s">
        <v>4185</v>
      </c>
      <c r="J1546" t="s">
        <v>4186</v>
      </c>
      <c r="K1546" t="s">
        <v>4187</v>
      </c>
      <c r="L1546">
        <v>0</v>
      </c>
      <c r="M1546">
        <v>6</v>
      </c>
      <c r="N1546">
        <v>10</v>
      </c>
      <c r="O1546">
        <f t="shared" si="74"/>
        <v>4</v>
      </c>
    </row>
    <row r="1547" spans="1:15" x14ac:dyDescent="0.25">
      <c r="A1547" s="4">
        <f t="shared" si="72"/>
        <v>15746</v>
      </c>
      <c r="B1547" s="4" t="str">
        <f t="shared" si="73"/>
        <v>1940s</v>
      </c>
      <c r="C1547">
        <v>1943</v>
      </c>
      <c r="D1547" t="s">
        <v>3594</v>
      </c>
      <c r="E1547" t="s">
        <v>3595</v>
      </c>
      <c r="F1547">
        <v>9</v>
      </c>
      <c r="G1547" t="s">
        <v>816</v>
      </c>
      <c r="H1547" t="s">
        <v>184</v>
      </c>
      <c r="I1547" t="s">
        <v>4188</v>
      </c>
      <c r="J1547" t="s">
        <v>4189</v>
      </c>
      <c r="K1547" t="s">
        <v>1019</v>
      </c>
      <c r="L1547">
        <v>0</v>
      </c>
      <c r="M1547">
        <v>19</v>
      </c>
      <c r="N1547">
        <v>21</v>
      </c>
      <c r="O1547">
        <f t="shared" si="74"/>
        <v>2</v>
      </c>
    </row>
    <row r="1548" spans="1:15" x14ac:dyDescent="0.25">
      <c r="A1548" s="4">
        <f t="shared" si="72"/>
        <v>20125</v>
      </c>
      <c r="B1548" s="4" t="str">
        <f t="shared" si="73"/>
        <v>1950s</v>
      </c>
      <c r="C1548">
        <v>1955</v>
      </c>
      <c r="D1548" t="s">
        <v>3594</v>
      </c>
      <c r="E1548" t="s">
        <v>3595</v>
      </c>
      <c r="F1548">
        <v>5</v>
      </c>
      <c r="G1548" t="s">
        <v>830</v>
      </c>
      <c r="H1548" t="s">
        <v>1558</v>
      </c>
      <c r="I1548" t="s">
        <v>4190</v>
      </c>
      <c r="J1548" t="s">
        <v>4191</v>
      </c>
      <c r="K1548" t="s">
        <v>4192</v>
      </c>
      <c r="L1548">
        <v>0</v>
      </c>
      <c r="M1548">
        <v>13</v>
      </c>
      <c r="N1548">
        <v>13</v>
      </c>
      <c r="O1548">
        <f t="shared" si="74"/>
        <v>0</v>
      </c>
    </row>
    <row r="1549" spans="1:15" x14ac:dyDescent="0.25">
      <c r="A1549" s="4">
        <f t="shared" si="72"/>
        <v>30360</v>
      </c>
      <c r="B1549" s="4" t="str">
        <f t="shared" si="73"/>
        <v>1980s</v>
      </c>
      <c r="C1549">
        <v>1983</v>
      </c>
      <c r="D1549" t="s">
        <v>3594</v>
      </c>
      <c r="E1549" t="s">
        <v>3595</v>
      </c>
      <c r="F1549">
        <v>13</v>
      </c>
      <c r="G1549" t="s">
        <v>836</v>
      </c>
      <c r="H1549" t="s">
        <v>244</v>
      </c>
      <c r="I1549" t="s">
        <v>2427</v>
      </c>
      <c r="J1549" t="s">
        <v>4193</v>
      </c>
      <c r="K1549" t="s">
        <v>4194</v>
      </c>
      <c r="L1549">
        <v>0</v>
      </c>
      <c r="M1549">
        <v>6</v>
      </c>
      <c r="N1549">
        <v>6</v>
      </c>
      <c r="O1549">
        <f t="shared" si="74"/>
        <v>0</v>
      </c>
    </row>
    <row r="1550" spans="1:15" x14ac:dyDescent="0.25">
      <c r="A1550" s="4">
        <f t="shared" si="72"/>
        <v>32192</v>
      </c>
      <c r="B1550" s="4" t="str">
        <f t="shared" si="73"/>
        <v>1980s</v>
      </c>
      <c r="C1550">
        <v>1988</v>
      </c>
      <c r="D1550" t="s">
        <v>3594</v>
      </c>
      <c r="E1550" t="s">
        <v>3595</v>
      </c>
      <c r="F1550">
        <v>19</v>
      </c>
      <c r="G1550" t="s">
        <v>836</v>
      </c>
      <c r="H1550" t="s">
        <v>843</v>
      </c>
      <c r="I1550" t="s">
        <v>4195</v>
      </c>
      <c r="J1550" t="s">
        <v>4196</v>
      </c>
      <c r="K1550" t="s">
        <v>4197</v>
      </c>
      <c r="L1550">
        <v>0</v>
      </c>
      <c r="M1550">
        <v>12</v>
      </c>
      <c r="N1550">
        <v>12</v>
      </c>
      <c r="O1550">
        <f t="shared" si="74"/>
        <v>0</v>
      </c>
    </row>
    <row r="1551" spans="1:15" x14ac:dyDescent="0.25">
      <c r="A1551" s="4">
        <f t="shared" si="72"/>
        <v>24875</v>
      </c>
      <c r="B1551" s="4" t="str">
        <f t="shared" si="73"/>
        <v>1960s</v>
      </c>
      <c r="C1551">
        <v>1968</v>
      </c>
      <c r="D1551" t="s">
        <v>3594</v>
      </c>
      <c r="E1551" t="s">
        <v>3595</v>
      </c>
      <c r="F1551">
        <v>7</v>
      </c>
      <c r="G1551" t="s">
        <v>847</v>
      </c>
      <c r="H1551" t="s">
        <v>26</v>
      </c>
      <c r="I1551" t="s">
        <v>4198</v>
      </c>
      <c r="J1551" t="s">
        <v>4199</v>
      </c>
      <c r="K1551" t="s">
        <v>4200</v>
      </c>
      <c r="L1551">
        <v>0</v>
      </c>
      <c r="M1551">
        <v>102</v>
      </c>
      <c r="N1551">
        <v>102</v>
      </c>
      <c r="O1551">
        <f t="shared" si="74"/>
        <v>0</v>
      </c>
    </row>
    <row r="1552" spans="1:15" x14ac:dyDescent="0.25">
      <c r="A1552" s="4">
        <f t="shared" si="72"/>
        <v>29272</v>
      </c>
      <c r="B1552" s="4" t="str">
        <f t="shared" si="73"/>
        <v>1980s</v>
      </c>
      <c r="C1552">
        <v>1980</v>
      </c>
      <c r="D1552" t="s">
        <v>3594</v>
      </c>
      <c r="E1552" t="s">
        <v>3595</v>
      </c>
      <c r="F1552">
        <v>21</v>
      </c>
      <c r="G1552" t="s">
        <v>4201</v>
      </c>
      <c r="H1552" t="s">
        <v>3683</v>
      </c>
      <c r="I1552" t="s">
        <v>4202</v>
      </c>
      <c r="J1552" t="s">
        <v>4203</v>
      </c>
      <c r="K1552" t="s">
        <v>4204</v>
      </c>
      <c r="L1552">
        <v>0</v>
      </c>
      <c r="M1552">
        <v>13</v>
      </c>
      <c r="N1552">
        <v>13</v>
      </c>
      <c r="O1552">
        <f t="shared" si="74"/>
        <v>0</v>
      </c>
    </row>
    <row r="1553" spans="1:15" x14ac:dyDescent="0.25">
      <c r="A1553" s="4">
        <f t="shared" si="72"/>
        <v>9540</v>
      </c>
      <c r="B1553" s="4" t="str">
        <f t="shared" si="73"/>
        <v>1920s</v>
      </c>
      <c r="C1553">
        <v>1926</v>
      </c>
      <c r="D1553" t="s">
        <v>3594</v>
      </c>
      <c r="E1553" t="s">
        <v>3595</v>
      </c>
      <c r="F1553">
        <v>12</v>
      </c>
      <c r="G1553" t="s">
        <v>870</v>
      </c>
      <c r="H1553" t="s">
        <v>4205</v>
      </c>
      <c r="I1553" t="s">
        <v>4206</v>
      </c>
      <c r="J1553" t="s">
        <v>4207</v>
      </c>
      <c r="K1553" t="s">
        <v>572</v>
      </c>
      <c r="L1553">
        <v>0</v>
      </c>
      <c r="M1553">
        <v>1</v>
      </c>
      <c r="N1553">
        <v>1</v>
      </c>
      <c r="O1553">
        <f t="shared" si="74"/>
        <v>0</v>
      </c>
    </row>
    <row r="1554" spans="1:15" x14ac:dyDescent="0.25">
      <c r="A1554" s="4">
        <f t="shared" si="72"/>
        <v>17588</v>
      </c>
      <c r="B1554" s="4" t="str">
        <f t="shared" si="73"/>
        <v>1940s</v>
      </c>
      <c r="C1554">
        <v>1948</v>
      </c>
      <c r="D1554" t="s">
        <v>3594</v>
      </c>
      <c r="E1554" t="s">
        <v>3595</v>
      </c>
      <c r="F1554">
        <v>25</v>
      </c>
      <c r="G1554" t="s">
        <v>870</v>
      </c>
      <c r="H1554" t="s">
        <v>18</v>
      </c>
      <c r="I1554" t="s">
        <v>4208</v>
      </c>
      <c r="J1554" t="s">
        <v>3208</v>
      </c>
      <c r="K1554" t="s">
        <v>4209</v>
      </c>
      <c r="L1554">
        <v>0</v>
      </c>
      <c r="M1554">
        <v>2</v>
      </c>
      <c r="N1554">
        <v>2</v>
      </c>
      <c r="O1554">
        <f t="shared" si="74"/>
        <v>0</v>
      </c>
    </row>
    <row r="1555" spans="1:15" x14ac:dyDescent="0.25">
      <c r="A1555" s="4">
        <f t="shared" si="72"/>
        <v>33649</v>
      </c>
      <c r="B1555" s="4" t="str">
        <f t="shared" si="73"/>
        <v>1990s</v>
      </c>
      <c r="C1555">
        <v>1992</v>
      </c>
      <c r="D1555" t="s">
        <v>3594</v>
      </c>
      <c r="E1555" t="s">
        <v>3595</v>
      </c>
      <c r="F1555">
        <v>15</v>
      </c>
      <c r="G1555" t="s">
        <v>870</v>
      </c>
      <c r="H1555" t="s">
        <v>87</v>
      </c>
      <c r="I1555" t="s">
        <v>1382</v>
      </c>
      <c r="J1555" t="s">
        <v>4210</v>
      </c>
      <c r="K1555" t="s">
        <v>4091</v>
      </c>
      <c r="L1555">
        <v>0</v>
      </c>
      <c r="M1555">
        <v>3</v>
      </c>
      <c r="N1555">
        <v>4</v>
      </c>
      <c r="O1555">
        <f t="shared" si="74"/>
        <v>1</v>
      </c>
    </row>
    <row r="1556" spans="1:15" x14ac:dyDescent="0.25">
      <c r="A1556" s="4">
        <f t="shared" si="72"/>
        <v>33286</v>
      </c>
      <c r="B1556" s="4" t="str">
        <f t="shared" si="73"/>
        <v>1990s</v>
      </c>
      <c r="C1556">
        <v>1991</v>
      </c>
      <c r="D1556" t="s">
        <v>3594</v>
      </c>
      <c r="E1556" t="s">
        <v>3595</v>
      </c>
      <c r="F1556">
        <v>17</v>
      </c>
      <c r="G1556" t="s">
        <v>870</v>
      </c>
      <c r="H1556" t="s">
        <v>87</v>
      </c>
      <c r="I1556" t="s">
        <v>352</v>
      </c>
      <c r="J1556" t="s">
        <v>872</v>
      </c>
      <c r="K1556" t="s">
        <v>4211</v>
      </c>
      <c r="L1556">
        <v>0</v>
      </c>
      <c r="M1556">
        <v>2</v>
      </c>
      <c r="N1556">
        <v>2</v>
      </c>
      <c r="O1556">
        <f t="shared" si="74"/>
        <v>0</v>
      </c>
    </row>
    <row r="1557" spans="1:15" x14ac:dyDescent="0.25">
      <c r="A1557" s="4">
        <f t="shared" si="72"/>
        <v>15013</v>
      </c>
      <c r="B1557" s="4" t="str">
        <f t="shared" si="73"/>
        <v>1940s</v>
      </c>
      <c r="C1557">
        <v>1941</v>
      </c>
      <c r="D1557" t="s">
        <v>3594</v>
      </c>
      <c r="E1557" t="s">
        <v>3595</v>
      </c>
      <c r="F1557">
        <v>6</v>
      </c>
      <c r="G1557" t="s">
        <v>884</v>
      </c>
      <c r="H1557" t="s">
        <v>244</v>
      </c>
      <c r="I1557" t="s">
        <v>2614</v>
      </c>
      <c r="J1557" t="s">
        <v>4212</v>
      </c>
      <c r="K1557" t="s">
        <v>4213</v>
      </c>
      <c r="L1557">
        <v>0</v>
      </c>
      <c r="M1557">
        <v>12</v>
      </c>
      <c r="N1557">
        <v>12</v>
      </c>
      <c r="O1557">
        <f t="shared" si="74"/>
        <v>0</v>
      </c>
    </row>
    <row r="1558" spans="1:15" x14ac:dyDescent="0.25">
      <c r="A1558" s="4">
        <f t="shared" si="72"/>
        <v>17224</v>
      </c>
      <c r="B1558" s="4" t="str">
        <f t="shared" si="73"/>
        <v>1940s</v>
      </c>
      <c r="C1558">
        <v>1947</v>
      </c>
      <c r="D1558" t="s">
        <v>3594</v>
      </c>
      <c r="E1558" t="s">
        <v>3595</v>
      </c>
      <c r="F1558">
        <v>26</v>
      </c>
      <c r="G1558" t="s">
        <v>1743</v>
      </c>
      <c r="H1558" t="s">
        <v>18</v>
      </c>
      <c r="I1558" t="s">
        <v>4214</v>
      </c>
      <c r="J1558" t="s">
        <v>4215</v>
      </c>
      <c r="K1558" t="s">
        <v>4216</v>
      </c>
      <c r="L1558">
        <v>0</v>
      </c>
      <c r="M1558">
        <v>12</v>
      </c>
      <c r="N1558">
        <v>12</v>
      </c>
      <c r="O1558">
        <f t="shared" si="74"/>
        <v>0</v>
      </c>
    </row>
    <row r="1559" spans="1:15" x14ac:dyDescent="0.25">
      <c r="A1559" s="4">
        <f t="shared" si="72"/>
        <v>20510</v>
      </c>
      <c r="B1559" s="4" t="str">
        <f t="shared" si="73"/>
        <v>1950s</v>
      </c>
      <c r="C1559">
        <v>1956</v>
      </c>
      <c r="D1559" t="s">
        <v>3594</v>
      </c>
      <c r="E1559" t="s">
        <v>3595</v>
      </c>
      <c r="F1559">
        <v>25</v>
      </c>
      <c r="G1559" t="s">
        <v>888</v>
      </c>
      <c r="H1559" t="s">
        <v>18</v>
      </c>
      <c r="I1559" t="s">
        <v>4217</v>
      </c>
      <c r="J1559" t="s">
        <v>4218</v>
      </c>
      <c r="K1559" t="s">
        <v>2083</v>
      </c>
      <c r="L1559">
        <v>0</v>
      </c>
      <c r="M1559">
        <v>3</v>
      </c>
      <c r="N1559">
        <v>3</v>
      </c>
      <c r="O1559">
        <f t="shared" si="74"/>
        <v>0</v>
      </c>
    </row>
    <row r="1560" spans="1:15" x14ac:dyDescent="0.25">
      <c r="A1560" s="4">
        <f t="shared" si="72"/>
        <v>37672</v>
      </c>
      <c r="B1560" s="4" t="str">
        <f t="shared" si="73"/>
        <v>2000s</v>
      </c>
      <c r="C1560">
        <v>2003</v>
      </c>
      <c r="D1560" t="s">
        <v>3594</v>
      </c>
      <c r="E1560" t="s">
        <v>3595</v>
      </c>
      <c r="F1560">
        <v>20</v>
      </c>
      <c r="G1560" t="s">
        <v>888</v>
      </c>
      <c r="H1560" t="s">
        <v>368</v>
      </c>
      <c r="I1560" t="s">
        <v>4219</v>
      </c>
      <c r="J1560" t="s">
        <v>4220</v>
      </c>
      <c r="K1560" t="s">
        <v>2087</v>
      </c>
      <c r="L1560">
        <v>0</v>
      </c>
      <c r="M1560">
        <v>17</v>
      </c>
      <c r="N1560">
        <v>17</v>
      </c>
      <c r="O1560">
        <f t="shared" si="74"/>
        <v>0</v>
      </c>
    </row>
    <row r="1561" spans="1:15" x14ac:dyDescent="0.25">
      <c r="A1561" s="4">
        <f t="shared" si="72"/>
        <v>26716</v>
      </c>
      <c r="B1561" s="4" t="str">
        <f t="shared" si="73"/>
        <v>1970s</v>
      </c>
      <c r="C1561">
        <v>1973</v>
      </c>
      <c r="D1561" t="s">
        <v>3594</v>
      </c>
      <c r="E1561" t="s">
        <v>3595</v>
      </c>
      <c r="F1561">
        <v>21</v>
      </c>
      <c r="G1561" t="s">
        <v>892</v>
      </c>
      <c r="H1561" t="s">
        <v>18</v>
      </c>
      <c r="I1561" t="s">
        <v>4221</v>
      </c>
      <c r="J1561" t="s">
        <v>4222</v>
      </c>
      <c r="K1561" t="s">
        <v>4223</v>
      </c>
      <c r="L1561">
        <v>0</v>
      </c>
      <c r="M1561">
        <v>22</v>
      </c>
      <c r="N1561">
        <v>28</v>
      </c>
      <c r="O1561">
        <f t="shared" si="74"/>
        <v>6</v>
      </c>
    </row>
    <row r="1562" spans="1:15" x14ac:dyDescent="0.25">
      <c r="A1562" s="4">
        <f t="shared" si="72"/>
        <v>36194</v>
      </c>
      <c r="B1562" s="4" t="str">
        <f t="shared" si="73"/>
        <v>1990s</v>
      </c>
      <c r="C1562">
        <v>1999</v>
      </c>
      <c r="D1562" t="s">
        <v>3594</v>
      </c>
      <c r="E1562" t="s">
        <v>3595</v>
      </c>
      <c r="F1562">
        <v>3</v>
      </c>
      <c r="G1562" t="s">
        <v>896</v>
      </c>
      <c r="H1562" t="s">
        <v>586</v>
      </c>
      <c r="I1562" t="s">
        <v>4224</v>
      </c>
      <c r="J1562" t="s">
        <v>4225</v>
      </c>
      <c r="K1562" t="s">
        <v>4226</v>
      </c>
      <c r="L1562">
        <v>0</v>
      </c>
      <c r="M1562">
        <v>11</v>
      </c>
      <c r="N1562">
        <v>11</v>
      </c>
      <c r="O1562">
        <f t="shared" si="74"/>
        <v>0</v>
      </c>
    </row>
    <row r="1563" spans="1:15" x14ac:dyDescent="0.25">
      <c r="A1563" s="4">
        <f t="shared" si="72"/>
        <v>38405</v>
      </c>
      <c r="B1563" s="4" t="str">
        <f t="shared" si="73"/>
        <v>2000s</v>
      </c>
      <c r="C1563">
        <v>2005</v>
      </c>
      <c r="D1563" t="s">
        <v>3594</v>
      </c>
      <c r="E1563" t="s">
        <v>3595</v>
      </c>
      <c r="F1563">
        <v>22</v>
      </c>
      <c r="G1563" t="s">
        <v>896</v>
      </c>
      <c r="H1563" t="s">
        <v>252</v>
      </c>
      <c r="I1563" t="s">
        <v>4227</v>
      </c>
      <c r="J1563" t="s">
        <v>4228</v>
      </c>
      <c r="K1563" t="s">
        <v>4229</v>
      </c>
      <c r="L1563">
        <v>0</v>
      </c>
      <c r="M1563">
        <v>2</v>
      </c>
      <c r="N1563">
        <v>13</v>
      </c>
      <c r="O1563">
        <f t="shared" si="74"/>
        <v>11</v>
      </c>
    </row>
    <row r="1564" spans="1:15" x14ac:dyDescent="0.25">
      <c r="A1564" s="4">
        <f t="shared" si="72"/>
        <v>35099</v>
      </c>
      <c r="B1564" s="4" t="str">
        <f t="shared" si="73"/>
        <v>1990s</v>
      </c>
      <c r="C1564">
        <v>1996</v>
      </c>
      <c r="D1564" t="s">
        <v>3594</v>
      </c>
      <c r="E1564" t="s">
        <v>3595</v>
      </c>
      <c r="F1564">
        <v>4</v>
      </c>
      <c r="G1564" t="s">
        <v>2104</v>
      </c>
      <c r="H1564" t="s">
        <v>87</v>
      </c>
      <c r="I1564" t="s">
        <v>1382</v>
      </c>
      <c r="J1564" t="s">
        <v>4230</v>
      </c>
      <c r="K1564" t="s">
        <v>4231</v>
      </c>
      <c r="L1564">
        <v>24</v>
      </c>
      <c r="M1564">
        <v>4</v>
      </c>
      <c r="N1564">
        <v>4</v>
      </c>
      <c r="O1564">
        <f t="shared" si="74"/>
        <v>0</v>
      </c>
    </row>
    <row r="1565" spans="1:15" x14ac:dyDescent="0.25">
      <c r="A1565" s="4">
        <f t="shared" si="72"/>
        <v>16854</v>
      </c>
      <c r="B1565" s="4" t="str">
        <f t="shared" si="73"/>
        <v>1940s</v>
      </c>
      <c r="C1565">
        <v>1946</v>
      </c>
      <c r="D1565" t="s">
        <v>3594</v>
      </c>
      <c r="E1565" t="s">
        <v>3595</v>
      </c>
      <c r="F1565">
        <v>21</v>
      </c>
      <c r="G1565" t="s">
        <v>4232</v>
      </c>
      <c r="H1565" t="s">
        <v>184</v>
      </c>
      <c r="I1565" t="s">
        <v>4233</v>
      </c>
      <c r="J1565" t="s">
        <v>4234</v>
      </c>
      <c r="K1565" t="s">
        <v>4235</v>
      </c>
      <c r="L1565">
        <v>0</v>
      </c>
      <c r="M1565">
        <v>1</v>
      </c>
      <c r="N1565">
        <v>14</v>
      </c>
      <c r="O1565">
        <f t="shared" si="74"/>
        <v>13</v>
      </c>
    </row>
    <row r="1566" spans="1:15" x14ac:dyDescent="0.25">
      <c r="A1566" s="4">
        <f t="shared" si="72"/>
        <v>8458</v>
      </c>
      <c r="B1566" s="4" t="str">
        <f t="shared" si="73"/>
        <v>1920s</v>
      </c>
      <c r="C1566">
        <v>1923</v>
      </c>
      <c r="D1566" t="s">
        <v>3594</v>
      </c>
      <c r="E1566" t="s">
        <v>3595</v>
      </c>
      <c r="F1566">
        <v>26</v>
      </c>
      <c r="G1566" t="s">
        <v>906</v>
      </c>
      <c r="H1566" t="s">
        <v>252</v>
      </c>
      <c r="I1566" t="s">
        <v>4236</v>
      </c>
      <c r="J1566" t="s">
        <v>4237</v>
      </c>
      <c r="K1566" t="s">
        <v>572</v>
      </c>
      <c r="L1566">
        <v>0</v>
      </c>
      <c r="M1566">
        <v>1</v>
      </c>
      <c r="N1566">
        <v>1</v>
      </c>
      <c r="O1566">
        <f t="shared" si="74"/>
        <v>0</v>
      </c>
    </row>
    <row r="1567" spans="1:15" x14ac:dyDescent="0.25">
      <c r="A1567" s="4">
        <f t="shared" si="72"/>
        <v>35124</v>
      </c>
      <c r="B1567" s="4" t="str">
        <f t="shared" si="73"/>
        <v>1990s</v>
      </c>
      <c r="C1567">
        <v>1996</v>
      </c>
      <c r="D1567" t="s">
        <v>3594</v>
      </c>
      <c r="E1567" t="s">
        <v>3595</v>
      </c>
      <c r="F1567">
        <v>29</v>
      </c>
      <c r="G1567" t="s">
        <v>918</v>
      </c>
      <c r="H1567" t="s">
        <v>52</v>
      </c>
      <c r="I1567" t="s">
        <v>356</v>
      </c>
      <c r="J1567" t="s">
        <v>4238</v>
      </c>
      <c r="K1567" t="s">
        <v>4239</v>
      </c>
      <c r="L1567">
        <v>0</v>
      </c>
      <c r="M1567">
        <v>123</v>
      </c>
      <c r="N1567">
        <v>123</v>
      </c>
      <c r="O1567">
        <f t="shared" si="74"/>
        <v>0</v>
      </c>
    </row>
    <row r="1568" spans="1:15" x14ac:dyDescent="0.25">
      <c r="A1568" s="4">
        <f t="shared" si="72"/>
        <v>17953</v>
      </c>
      <c r="B1568" s="4" t="str">
        <f t="shared" si="73"/>
        <v>1940s</v>
      </c>
      <c r="C1568">
        <v>1949</v>
      </c>
      <c r="D1568" t="s">
        <v>3594</v>
      </c>
      <c r="E1568" t="s">
        <v>3595</v>
      </c>
      <c r="F1568">
        <v>24</v>
      </c>
      <c r="G1568" t="s">
        <v>918</v>
      </c>
      <c r="H1568" t="s">
        <v>18</v>
      </c>
      <c r="I1568" t="s">
        <v>745</v>
      </c>
      <c r="J1568" t="s">
        <v>2122</v>
      </c>
      <c r="K1568" t="s">
        <v>4240</v>
      </c>
      <c r="L1568">
        <v>0</v>
      </c>
      <c r="M1568">
        <v>22</v>
      </c>
      <c r="N1568">
        <v>26</v>
      </c>
      <c r="O1568">
        <f t="shared" si="74"/>
        <v>4</v>
      </c>
    </row>
    <row r="1569" spans="1:15" x14ac:dyDescent="0.25">
      <c r="A1569" s="4">
        <f t="shared" si="72"/>
        <v>17939</v>
      </c>
      <c r="B1569" s="4" t="str">
        <f t="shared" si="73"/>
        <v>1940s</v>
      </c>
      <c r="C1569">
        <v>1949</v>
      </c>
      <c r="D1569" t="s">
        <v>3594</v>
      </c>
      <c r="E1569" t="s">
        <v>3595</v>
      </c>
      <c r="F1569">
        <v>10</v>
      </c>
      <c r="G1569" t="s">
        <v>918</v>
      </c>
      <c r="H1569" t="s">
        <v>18</v>
      </c>
      <c r="I1569" t="s">
        <v>2117</v>
      </c>
      <c r="J1569" t="s">
        <v>4241</v>
      </c>
      <c r="K1569" t="s">
        <v>2119</v>
      </c>
      <c r="L1569">
        <v>0</v>
      </c>
      <c r="M1569">
        <v>16</v>
      </c>
      <c r="N1569">
        <v>16</v>
      </c>
      <c r="O1569">
        <f t="shared" si="74"/>
        <v>0</v>
      </c>
    </row>
    <row r="1570" spans="1:15" x14ac:dyDescent="0.25">
      <c r="A1570" s="4">
        <f t="shared" si="72"/>
        <v>22681</v>
      </c>
      <c r="B1570" s="4" t="str">
        <f t="shared" si="73"/>
        <v>1960s</v>
      </c>
      <c r="C1570">
        <v>1962</v>
      </c>
      <c r="D1570" t="s">
        <v>3594</v>
      </c>
      <c r="E1570" t="s">
        <v>3595</v>
      </c>
      <c r="F1570">
        <v>4</v>
      </c>
      <c r="G1570" t="s">
        <v>918</v>
      </c>
      <c r="H1570" t="s">
        <v>18</v>
      </c>
      <c r="I1570" t="s">
        <v>2117</v>
      </c>
      <c r="J1570" t="s">
        <v>4242</v>
      </c>
      <c r="K1570" t="s">
        <v>2119</v>
      </c>
      <c r="L1570">
        <v>0</v>
      </c>
      <c r="M1570">
        <v>18</v>
      </c>
      <c r="N1570">
        <v>18</v>
      </c>
      <c r="O1570">
        <f t="shared" si="74"/>
        <v>0</v>
      </c>
    </row>
    <row r="1571" spans="1:15" x14ac:dyDescent="0.25">
      <c r="A1571" s="4">
        <f t="shared" si="72"/>
        <v>34390</v>
      </c>
      <c r="B1571" s="4" t="str">
        <f t="shared" si="73"/>
        <v>1990s</v>
      </c>
      <c r="C1571">
        <v>1994</v>
      </c>
      <c r="D1571" t="s">
        <v>3594</v>
      </c>
      <c r="E1571" t="s">
        <v>3595</v>
      </c>
      <c r="F1571">
        <v>25</v>
      </c>
      <c r="G1571" t="s">
        <v>918</v>
      </c>
      <c r="H1571" t="s">
        <v>146</v>
      </c>
      <c r="I1571" t="s">
        <v>4243</v>
      </c>
      <c r="J1571" t="s">
        <v>4244</v>
      </c>
      <c r="K1571" t="s">
        <v>4245</v>
      </c>
      <c r="L1571">
        <v>0</v>
      </c>
      <c r="M1571">
        <v>31</v>
      </c>
      <c r="N1571">
        <v>31</v>
      </c>
      <c r="O1571">
        <f t="shared" si="74"/>
        <v>0</v>
      </c>
    </row>
    <row r="1572" spans="1:15" x14ac:dyDescent="0.25">
      <c r="A1572" s="4">
        <f t="shared" si="72"/>
        <v>29278</v>
      </c>
      <c r="B1572" s="4" t="str">
        <f t="shared" si="73"/>
        <v>1980s</v>
      </c>
      <c r="C1572">
        <v>1980</v>
      </c>
      <c r="D1572" t="s">
        <v>3594</v>
      </c>
      <c r="E1572" t="s">
        <v>3595</v>
      </c>
      <c r="F1572">
        <v>27</v>
      </c>
      <c r="G1572" t="s">
        <v>933</v>
      </c>
      <c r="H1572" t="s">
        <v>52</v>
      </c>
      <c r="I1572" t="s">
        <v>156</v>
      </c>
      <c r="J1572" t="s">
        <v>948</v>
      </c>
      <c r="K1572" t="s">
        <v>1482</v>
      </c>
      <c r="L1572">
        <v>0</v>
      </c>
      <c r="M1572">
        <v>2</v>
      </c>
      <c r="N1572">
        <v>135</v>
      </c>
      <c r="O1572">
        <f t="shared" si="74"/>
        <v>133</v>
      </c>
    </row>
    <row r="1573" spans="1:15" x14ac:dyDescent="0.25">
      <c r="A1573" s="4">
        <f t="shared" si="72"/>
        <v>16838</v>
      </c>
      <c r="B1573" s="4" t="str">
        <f t="shared" si="73"/>
        <v>1940s</v>
      </c>
      <c r="C1573">
        <v>1946</v>
      </c>
      <c r="D1573" t="s">
        <v>3594</v>
      </c>
      <c r="E1573" t="s">
        <v>3595</v>
      </c>
      <c r="F1573">
        <v>5</v>
      </c>
      <c r="G1573" t="s">
        <v>933</v>
      </c>
      <c r="H1573" t="s">
        <v>18</v>
      </c>
      <c r="I1573" t="s">
        <v>745</v>
      </c>
      <c r="J1573" t="s">
        <v>4246</v>
      </c>
      <c r="K1573" t="s">
        <v>1117</v>
      </c>
      <c r="L1573">
        <v>0</v>
      </c>
      <c r="M1573">
        <v>20</v>
      </c>
      <c r="N1573">
        <v>20</v>
      </c>
      <c r="O1573">
        <f t="shared" si="74"/>
        <v>0</v>
      </c>
    </row>
    <row r="1574" spans="1:15" x14ac:dyDescent="0.25">
      <c r="A1574" s="4">
        <f t="shared" si="72"/>
        <v>29991</v>
      </c>
      <c r="B1574" s="4" t="str">
        <f t="shared" si="73"/>
        <v>1980s</v>
      </c>
      <c r="C1574">
        <v>1982</v>
      </c>
      <c r="D1574" t="s">
        <v>3594</v>
      </c>
      <c r="E1574" t="s">
        <v>3595</v>
      </c>
      <c r="F1574">
        <v>9</v>
      </c>
      <c r="G1574" t="s">
        <v>933</v>
      </c>
      <c r="H1574" t="s">
        <v>18</v>
      </c>
      <c r="I1574" t="s">
        <v>467</v>
      </c>
      <c r="J1574" t="s">
        <v>4247</v>
      </c>
      <c r="K1574" t="s">
        <v>4248</v>
      </c>
      <c r="L1574">
        <v>0</v>
      </c>
      <c r="M1574">
        <v>3</v>
      </c>
      <c r="N1574">
        <v>32</v>
      </c>
      <c r="O1574">
        <f t="shared" si="74"/>
        <v>29</v>
      </c>
    </row>
    <row r="1575" spans="1:15" x14ac:dyDescent="0.25">
      <c r="A1575" s="4">
        <f t="shared" si="72"/>
        <v>17586</v>
      </c>
      <c r="B1575" s="4" t="str">
        <f t="shared" si="73"/>
        <v>1940s</v>
      </c>
      <c r="C1575">
        <v>1948</v>
      </c>
      <c r="D1575" t="s">
        <v>3594</v>
      </c>
      <c r="E1575" t="s">
        <v>3595</v>
      </c>
      <c r="F1575">
        <v>23</v>
      </c>
      <c r="G1575" t="s">
        <v>933</v>
      </c>
      <c r="H1575" t="s">
        <v>18</v>
      </c>
      <c r="I1575" t="s">
        <v>3291</v>
      </c>
      <c r="J1575" t="s">
        <v>4249</v>
      </c>
      <c r="K1575" t="s">
        <v>4250</v>
      </c>
      <c r="L1575">
        <v>0</v>
      </c>
      <c r="M1575">
        <v>12</v>
      </c>
      <c r="N1575">
        <v>12</v>
      </c>
      <c r="O1575">
        <f t="shared" si="74"/>
        <v>0</v>
      </c>
    </row>
    <row r="1576" spans="1:15" x14ac:dyDescent="0.25">
      <c r="A1576" s="4">
        <f t="shared" si="72"/>
        <v>23428</v>
      </c>
      <c r="B1576" s="4" t="str">
        <f t="shared" si="73"/>
        <v>1960s</v>
      </c>
      <c r="C1576">
        <v>1964</v>
      </c>
      <c r="D1576" t="s">
        <v>3594</v>
      </c>
      <c r="E1576" t="s">
        <v>3595</v>
      </c>
      <c r="F1576">
        <v>21</v>
      </c>
      <c r="G1576" t="s">
        <v>933</v>
      </c>
      <c r="H1576" t="s">
        <v>18</v>
      </c>
      <c r="I1576" t="s">
        <v>3291</v>
      </c>
      <c r="J1576" t="s">
        <v>4251</v>
      </c>
      <c r="K1576" t="s">
        <v>949</v>
      </c>
      <c r="L1576">
        <v>0</v>
      </c>
      <c r="M1576">
        <v>31</v>
      </c>
      <c r="N1576">
        <v>32</v>
      </c>
      <c r="O1576">
        <f t="shared" si="74"/>
        <v>1</v>
      </c>
    </row>
    <row r="1577" spans="1:15" x14ac:dyDescent="0.25">
      <c r="A1577" s="4">
        <f t="shared" si="72"/>
        <v>24531</v>
      </c>
      <c r="B1577" s="4" t="str">
        <f t="shared" si="73"/>
        <v>1960s</v>
      </c>
      <c r="C1577">
        <v>1967</v>
      </c>
      <c r="D1577" t="s">
        <v>3594</v>
      </c>
      <c r="E1577" t="s">
        <v>3595</v>
      </c>
      <c r="F1577">
        <v>28</v>
      </c>
      <c r="G1577" t="s">
        <v>933</v>
      </c>
      <c r="H1577" t="s">
        <v>368</v>
      </c>
      <c r="I1577" t="s">
        <v>4252</v>
      </c>
      <c r="J1577" t="s">
        <v>4253</v>
      </c>
      <c r="K1577" t="s">
        <v>949</v>
      </c>
      <c r="L1577">
        <v>0</v>
      </c>
      <c r="M1577">
        <v>12</v>
      </c>
      <c r="N1577">
        <v>20</v>
      </c>
      <c r="O1577">
        <f t="shared" si="74"/>
        <v>8</v>
      </c>
    </row>
    <row r="1578" spans="1:15" x14ac:dyDescent="0.25">
      <c r="A1578" s="4">
        <f t="shared" si="72"/>
        <v>27428</v>
      </c>
      <c r="B1578" s="4" t="str">
        <f t="shared" si="73"/>
        <v>1970s</v>
      </c>
      <c r="C1578">
        <v>1975</v>
      </c>
      <c r="D1578" t="s">
        <v>3594</v>
      </c>
      <c r="E1578" t="s">
        <v>3595</v>
      </c>
      <c r="F1578">
        <v>3</v>
      </c>
      <c r="G1578" t="s">
        <v>933</v>
      </c>
      <c r="H1578" t="s">
        <v>118</v>
      </c>
      <c r="I1578" t="s">
        <v>4254</v>
      </c>
      <c r="J1578" t="s">
        <v>948</v>
      </c>
      <c r="K1578" t="s">
        <v>949</v>
      </c>
      <c r="L1578">
        <v>0</v>
      </c>
      <c r="M1578">
        <v>33</v>
      </c>
      <c r="N1578">
        <v>33</v>
      </c>
      <c r="O1578">
        <f t="shared" si="74"/>
        <v>0</v>
      </c>
    </row>
    <row r="1579" spans="1:15" x14ac:dyDescent="0.25">
      <c r="A1579" s="4">
        <f t="shared" si="72"/>
        <v>35828</v>
      </c>
      <c r="B1579" s="4" t="str">
        <f t="shared" si="73"/>
        <v>1990s</v>
      </c>
      <c r="C1579">
        <v>1998</v>
      </c>
      <c r="D1579" t="s">
        <v>3594</v>
      </c>
      <c r="E1579" t="s">
        <v>3595</v>
      </c>
      <c r="F1579">
        <v>2</v>
      </c>
      <c r="G1579" t="s">
        <v>933</v>
      </c>
      <c r="H1579" t="s">
        <v>87</v>
      </c>
      <c r="I1579" t="s">
        <v>352</v>
      </c>
      <c r="J1579" t="s">
        <v>4255</v>
      </c>
      <c r="K1579" t="s">
        <v>4256</v>
      </c>
      <c r="L1579">
        <v>0</v>
      </c>
      <c r="M1579">
        <v>104</v>
      </c>
      <c r="N1579">
        <v>104</v>
      </c>
      <c r="O1579">
        <f t="shared" si="74"/>
        <v>0</v>
      </c>
    </row>
    <row r="1580" spans="1:15" x14ac:dyDescent="0.25">
      <c r="A1580" s="4">
        <f t="shared" si="72"/>
        <v>37309</v>
      </c>
      <c r="B1580" s="4" t="str">
        <f t="shared" si="73"/>
        <v>2000s</v>
      </c>
      <c r="C1580">
        <v>2002</v>
      </c>
      <c r="D1580" t="s">
        <v>3594</v>
      </c>
      <c r="E1580" t="s">
        <v>3595</v>
      </c>
      <c r="F1580">
        <v>22</v>
      </c>
      <c r="G1580" t="s">
        <v>933</v>
      </c>
      <c r="H1580" t="s">
        <v>4257</v>
      </c>
      <c r="I1580" t="s">
        <v>4258</v>
      </c>
      <c r="J1580" t="s">
        <v>4259</v>
      </c>
      <c r="K1580" t="s">
        <v>1214</v>
      </c>
      <c r="L1580">
        <v>0</v>
      </c>
      <c r="M1580">
        <v>10</v>
      </c>
      <c r="N1580">
        <v>10</v>
      </c>
      <c r="O1580">
        <f t="shared" si="74"/>
        <v>0</v>
      </c>
    </row>
    <row r="1581" spans="1:15" x14ac:dyDescent="0.25">
      <c r="A1581" s="4">
        <f t="shared" si="72"/>
        <v>16491</v>
      </c>
      <c r="B1581" s="4" t="str">
        <f t="shared" si="73"/>
        <v>1940s</v>
      </c>
      <c r="C1581">
        <v>1945</v>
      </c>
      <c r="D1581" t="s">
        <v>3594</v>
      </c>
      <c r="E1581" t="s">
        <v>3595</v>
      </c>
      <c r="F1581">
        <v>23</v>
      </c>
      <c r="G1581" t="s">
        <v>950</v>
      </c>
      <c r="H1581" t="s">
        <v>4260</v>
      </c>
      <c r="I1581" t="s">
        <v>4261</v>
      </c>
      <c r="J1581" t="s">
        <v>4262</v>
      </c>
      <c r="K1581" t="s">
        <v>4263</v>
      </c>
      <c r="L1581">
        <v>0</v>
      </c>
      <c r="M1581">
        <v>8</v>
      </c>
      <c r="N1581">
        <v>8</v>
      </c>
      <c r="O1581">
        <f t="shared" si="74"/>
        <v>0</v>
      </c>
    </row>
    <row r="1582" spans="1:15" x14ac:dyDescent="0.25">
      <c r="A1582" s="4">
        <f t="shared" si="72"/>
        <v>35830</v>
      </c>
      <c r="B1582" s="4" t="str">
        <f t="shared" si="73"/>
        <v>1990s</v>
      </c>
      <c r="C1582">
        <v>1998</v>
      </c>
      <c r="D1582" t="s">
        <v>3594</v>
      </c>
      <c r="E1582" t="s">
        <v>3595</v>
      </c>
      <c r="F1582">
        <v>4</v>
      </c>
      <c r="G1582" t="s">
        <v>3307</v>
      </c>
      <c r="H1582" t="s">
        <v>26</v>
      </c>
      <c r="I1582" t="s">
        <v>4264</v>
      </c>
      <c r="J1582" t="s">
        <v>4265</v>
      </c>
      <c r="K1582" t="s">
        <v>4266</v>
      </c>
      <c r="L1582">
        <v>0</v>
      </c>
      <c r="M1582">
        <v>7</v>
      </c>
      <c r="N1582">
        <v>7</v>
      </c>
      <c r="O1582">
        <f t="shared" si="74"/>
        <v>0</v>
      </c>
    </row>
    <row r="1583" spans="1:15" x14ac:dyDescent="0.25">
      <c r="A1583" s="4">
        <f t="shared" si="72"/>
        <v>15759</v>
      </c>
      <c r="B1583" s="4" t="str">
        <f t="shared" si="73"/>
        <v>1940s</v>
      </c>
      <c r="C1583">
        <v>1943</v>
      </c>
      <c r="D1583" t="s">
        <v>3594</v>
      </c>
      <c r="E1583" t="s">
        <v>3595</v>
      </c>
      <c r="F1583">
        <v>22</v>
      </c>
      <c r="G1583" t="s">
        <v>3307</v>
      </c>
      <c r="H1583" t="s">
        <v>52</v>
      </c>
      <c r="I1583" t="s">
        <v>4267</v>
      </c>
      <c r="J1583" t="s">
        <v>4268</v>
      </c>
      <c r="K1583" t="s">
        <v>94</v>
      </c>
      <c r="L1583">
        <v>0</v>
      </c>
      <c r="M1583">
        <v>25</v>
      </c>
      <c r="N1583">
        <v>39</v>
      </c>
      <c r="O1583">
        <f t="shared" si="74"/>
        <v>14</v>
      </c>
    </row>
    <row r="1584" spans="1:15" x14ac:dyDescent="0.25">
      <c r="A1584" s="4">
        <f t="shared" si="72"/>
        <v>18660</v>
      </c>
      <c r="B1584" s="4" t="str">
        <f t="shared" si="73"/>
        <v>1950s</v>
      </c>
      <c r="C1584">
        <v>1951</v>
      </c>
      <c r="D1584" t="s">
        <v>3594</v>
      </c>
      <c r="E1584" t="s">
        <v>3595</v>
      </c>
      <c r="F1584">
        <v>1</v>
      </c>
      <c r="G1584" t="s">
        <v>3307</v>
      </c>
      <c r="H1584" t="s">
        <v>18</v>
      </c>
      <c r="I1584" t="s">
        <v>4269</v>
      </c>
      <c r="J1584" t="s">
        <v>4270</v>
      </c>
      <c r="K1584" t="s">
        <v>4271</v>
      </c>
      <c r="L1584">
        <v>0</v>
      </c>
      <c r="M1584">
        <v>14</v>
      </c>
      <c r="N1584">
        <v>14</v>
      </c>
      <c r="O1584">
        <f t="shared" si="74"/>
        <v>0</v>
      </c>
    </row>
    <row r="1585" spans="1:15" x14ac:dyDescent="0.25">
      <c r="A1585" s="4">
        <f t="shared" si="72"/>
        <v>17199</v>
      </c>
      <c r="B1585" s="4" t="str">
        <f t="shared" si="73"/>
        <v>1940s</v>
      </c>
      <c r="C1585">
        <v>1947</v>
      </c>
      <c r="D1585" t="s">
        <v>3594</v>
      </c>
      <c r="E1585" t="s">
        <v>3595</v>
      </c>
      <c r="F1585">
        <v>1</v>
      </c>
      <c r="G1585" t="s">
        <v>3307</v>
      </c>
      <c r="H1585" t="s">
        <v>18</v>
      </c>
      <c r="I1585" t="s">
        <v>2611</v>
      </c>
      <c r="J1585" t="s">
        <v>4272</v>
      </c>
      <c r="K1585" t="s">
        <v>98</v>
      </c>
      <c r="L1585">
        <v>0</v>
      </c>
      <c r="M1585">
        <v>19</v>
      </c>
      <c r="N1585">
        <v>20</v>
      </c>
      <c r="O1585">
        <f t="shared" si="74"/>
        <v>1</v>
      </c>
    </row>
    <row r="1586" spans="1:15" x14ac:dyDescent="0.25">
      <c r="A1586" s="4">
        <f t="shared" si="72"/>
        <v>20499</v>
      </c>
      <c r="B1586" s="4" t="str">
        <f t="shared" si="73"/>
        <v>1950s</v>
      </c>
      <c r="C1586">
        <v>1956</v>
      </c>
      <c r="D1586" t="s">
        <v>3594</v>
      </c>
      <c r="E1586" t="s">
        <v>3595</v>
      </c>
      <c r="F1586">
        <v>14</v>
      </c>
      <c r="G1586" t="s">
        <v>958</v>
      </c>
      <c r="H1586" t="s">
        <v>18</v>
      </c>
      <c r="I1586" t="s">
        <v>1115</v>
      </c>
      <c r="J1586" t="s">
        <v>4273</v>
      </c>
      <c r="K1586" t="s">
        <v>4274</v>
      </c>
      <c r="L1586">
        <v>0</v>
      </c>
      <c r="M1586">
        <v>2</v>
      </c>
      <c r="N1586">
        <v>3</v>
      </c>
      <c r="O1586">
        <f t="shared" si="74"/>
        <v>1</v>
      </c>
    </row>
    <row r="1587" spans="1:15" x14ac:dyDescent="0.25">
      <c r="A1587" s="4">
        <f t="shared" si="72"/>
        <v>32567</v>
      </c>
      <c r="B1587" s="4" t="str">
        <f t="shared" si="73"/>
        <v>1980s</v>
      </c>
      <c r="C1587">
        <v>1989</v>
      </c>
      <c r="D1587" t="s">
        <v>3594</v>
      </c>
      <c r="E1587" t="s">
        <v>3595</v>
      </c>
      <c r="F1587">
        <v>28</v>
      </c>
      <c r="G1587" t="s">
        <v>958</v>
      </c>
      <c r="H1587" t="s">
        <v>18</v>
      </c>
      <c r="I1587" t="s">
        <v>4275</v>
      </c>
      <c r="J1587" t="s">
        <v>4276</v>
      </c>
      <c r="K1587" t="s">
        <v>4277</v>
      </c>
      <c r="L1587">
        <v>0</v>
      </c>
      <c r="M1587">
        <v>2</v>
      </c>
      <c r="N1587">
        <v>2</v>
      </c>
      <c r="O1587">
        <f t="shared" si="74"/>
        <v>0</v>
      </c>
    </row>
    <row r="1588" spans="1:15" x14ac:dyDescent="0.25">
      <c r="A1588" s="4">
        <f t="shared" si="72"/>
        <v>13565</v>
      </c>
      <c r="B1588" s="4" t="str">
        <f t="shared" si="73"/>
        <v>1930s</v>
      </c>
      <c r="C1588">
        <v>1937</v>
      </c>
      <c r="D1588" t="s">
        <v>3594</v>
      </c>
      <c r="E1588" t="s">
        <v>3595</v>
      </c>
      <c r="F1588">
        <v>19</v>
      </c>
      <c r="G1588" t="s">
        <v>4278</v>
      </c>
      <c r="H1588" t="s">
        <v>812</v>
      </c>
      <c r="I1588" t="s">
        <v>4279</v>
      </c>
      <c r="J1588" t="s">
        <v>4280</v>
      </c>
      <c r="K1588" t="s">
        <v>4281</v>
      </c>
      <c r="L1588">
        <v>0</v>
      </c>
      <c r="M1588">
        <v>5</v>
      </c>
      <c r="N1588">
        <v>7</v>
      </c>
      <c r="O1588">
        <f t="shared" si="74"/>
        <v>2</v>
      </c>
    </row>
    <row r="1589" spans="1:15" x14ac:dyDescent="0.25">
      <c r="A1589" s="4">
        <f t="shared" si="72"/>
        <v>30003</v>
      </c>
      <c r="B1589" s="4" t="str">
        <f t="shared" si="73"/>
        <v>1980s</v>
      </c>
      <c r="C1589">
        <v>1982</v>
      </c>
      <c r="D1589" t="s">
        <v>3594</v>
      </c>
      <c r="E1589" t="s">
        <v>3595</v>
      </c>
      <c r="F1589">
        <v>21</v>
      </c>
      <c r="G1589" t="s">
        <v>4282</v>
      </c>
      <c r="H1589" t="s">
        <v>4283</v>
      </c>
      <c r="I1589" t="s">
        <v>4284</v>
      </c>
      <c r="J1589" t="s">
        <v>4285</v>
      </c>
      <c r="K1589" t="s">
        <v>4286</v>
      </c>
      <c r="L1589">
        <v>0</v>
      </c>
      <c r="M1589">
        <v>1</v>
      </c>
      <c r="N1589">
        <v>12</v>
      </c>
      <c r="O1589">
        <f t="shared" si="74"/>
        <v>11</v>
      </c>
    </row>
    <row r="1590" spans="1:15" x14ac:dyDescent="0.25">
      <c r="A1590" s="4">
        <f t="shared" si="72"/>
        <v>28898</v>
      </c>
      <c r="B1590" s="4" t="str">
        <f t="shared" si="73"/>
        <v>1970s</v>
      </c>
      <c r="C1590">
        <v>1979</v>
      </c>
      <c r="D1590" t="s">
        <v>3594</v>
      </c>
      <c r="E1590" t="s">
        <v>3595</v>
      </c>
      <c r="F1590">
        <v>12</v>
      </c>
      <c r="G1590" t="s">
        <v>4287</v>
      </c>
      <c r="H1590" t="s">
        <v>391</v>
      </c>
      <c r="I1590" t="s">
        <v>4288</v>
      </c>
      <c r="J1590" t="s">
        <v>4289</v>
      </c>
      <c r="K1590" t="s">
        <v>4290</v>
      </c>
      <c r="L1590">
        <v>0</v>
      </c>
      <c r="M1590">
        <v>59</v>
      </c>
      <c r="N1590">
        <v>59</v>
      </c>
      <c r="O1590">
        <f t="shared" si="74"/>
        <v>0</v>
      </c>
    </row>
    <row r="1591" spans="1:15" x14ac:dyDescent="0.25">
      <c r="A1591" s="4">
        <f t="shared" si="72"/>
        <v>39504</v>
      </c>
      <c r="B1591" s="4" t="str">
        <f t="shared" si="73"/>
        <v>2000s</v>
      </c>
      <c r="C1591">
        <v>2008</v>
      </c>
      <c r="D1591" t="s">
        <v>3594</v>
      </c>
      <c r="E1591" t="s">
        <v>3595</v>
      </c>
      <c r="F1591">
        <v>26</v>
      </c>
      <c r="G1591" t="s">
        <v>4291</v>
      </c>
      <c r="H1591" t="s">
        <v>4292</v>
      </c>
      <c r="I1591" t="s">
        <v>4293</v>
      </c>
      <c r="J1591" t="s">
        <v>4294</v>
      </c>
      <c r="K1591" t="s">
        <v>4295</v>
      </c>
      <c r="L1591">
        <v>0</v>
      </c>
      <c r="M1591">
        <v>5</v>
      </c>
      <c r="N1591">
        <v>20</v>
      </c>
      <c r="O1591">
        <f t="shared" si="74"/>
        <v>15</v>
      </c>
    </row>
    <row r="1592" spans="1:15" x14ac:dyDescent="0.25">
      <c r="A1592" s="4">
        <f t="shared" si="72"/>
        <v>25603</v>
      </c>
      <c r="B1592" s="4" t="str">
        <f t="shared" si="73"/>
        <v>1970s</v>
      </c>
      <c r="C1592">
        <v>1970</v>
      </c>
      <c r="D1592" t="s">
        <v>3594</v>
      </c>
      <c r="E1592" t="s">
        <v>3595</v>
      </c>
      <c r="F1592">
        <v>4</v>
      </c>
      <c r="G1592" t="s">
        <v>2140</v>
      </c>
      <c r="H1592" t="s">
        <v>26</v>
      </c>
      <c r="I1592" t="s">
        <v>4296</v>
      </c>
      <c r="J1592" t="s">
        <v>4297</v>
      </c>
      <c r="K1592" t="s">
        <v>1872</v>
      </c>
      <c r="L1592">
        <v>0</v>
      </c>
      <c r="M1592">
        <v>21</v>
      </c>
      <c r="N1592">
        <v>22</v>
      </c>
      <c r="O1592">
        <f t="shared" si="74"/>
        <v>1</v>
      </c>
    </row>
    <row r="1593" spans="1:15" x14ac:dyDescent="0.25">
      <c r="A1593" s="4">
        <f t="shared" si="72"/>
        <v>34389</v>
      </c>
      <c r="B1593" s="4" t="str">
        <f t="shared" si="73"/>
        <v>1990s</v>
      </c>
      <c r="C1593">
        <v>1994</v>
      </c>
      <c r="D1593" t="s">
        <v>3594</v>
      </c>
      <c r="E1593" t="s">
        <v>3595</v>
      </c>
      <c r="F1593">
        <v>24</v>
      </c>
      <c r="G1593" t="s">
        <v>963</v>
      </c>
      <c r="H1593" t="s">
        <v>26</v>
      </c>
      <c r="I1593" t="s">
        <v>4298</v>
      </c>
      <c r="J1593" t="s">
        <v>4299</v>
      </c>
      <c r="K1593" t="s">
        <v>4300</v>
      </c>
      <c r="L1593">
        <v>0</v>
      </c>
      <c r="M1593">
        <v>13</v>
      </c>
      <c r="N1593">
        <v>13</v>
      </c>
      <c r="O1593">
        <f t="shared" si="74"/>
        <v>0</v>
      </c>
    </row>
    <row r="1594" spans="1:15" x14ac:dyDescent="0.25">
      <c r="A1594" s="4">
        <f t="shared" si="72"/>
        <v>43142</v>
      </c>
      <c r="B1594" s="4" t="str">
        <f t="shared" si="73"/>
        <v>2010s</v>
      </c>
      <c r="C1594">
        <v>2018</v>
      </c>
      <c r="D1594" t="s">
        <v>3594</v>
      </c>
      <c r="E1594" t="s">
        <v>3595</v>
      </c>
      <c r="F1594">
        <v>11</v>
      </c>
      <c r="G1594" t="s">
        <v>963</v>
      </c>
      <c r="H1594" t="s">
        <v>26</v>
      </c>
      <c r="I1594" t="s">
        <v>4301</v>
      </c>
      <c r="J1594" t="s">
        <v>4302</v>
      </c>
      <c r="K1594" t="s">
        <v>4303</v>
      </c>
      <c r="L1594">
        <v>0</v>
      </c>
      <c r="M1594">
        <v>71</v>
      </c>
      <c r="N1594">
        <v>71</v>
      </c>
      <c r="O1594">
        <f t="shared" si="74"/>
        <v>0</v>
      </c>
    </row>
    <row r="1595" spans="1:15" x14ac:dyDescent="0.25">
      <c r="A1595" s="4">
        <f t="shared" si="72"/>
        <v>37308</v>
      </c>
      <c r="B1595" s="4" t="str">
        <f t="shared" si="73"/>
        <v>2000s</v>
      </c>
      <c r="C1595">
        <v>2002</v>
      </c>
      <c r="D1595" t="s">
        <v>3594</v>
      </c>
      <c r="E1595" t="s">
        <v>3595</v>
      </c>
      <c r="F1595">
        <v>21</v>
      </c>
      <c r="G1595" t="s">
        <v>963</v>
      </c>
      <c r="H1595" t="s">
        <v>26</v>
      </c>
      <c r="I1595" t="s">
        <v>4304</v>
      </c>
      <c r="J1595" t="s">
        <v>4305</v>
      </c>
      <c r="K1595" t="s">
        <v>4306</v>
      </c>
      <c r="L1595">
        <v>0</v>
      </c>
      <c r="M1595">
        <v>17</v>
      </c>
      <c r="N1595">
        <v>20</v>
      </c>
      <c r="O1595">
        <f t="shared" si="74"/>
        <v>3</v>
      </c>
    </row>
    <row r="1596" spans="1:15" x14ac:dyDescent="0.25">
      <c r="A1596" s="4">
        <f t="shared" si="72"/>
        <v>24154</v>
      </c>
      <c r="B1596" s="4" t="str">
        <f t="shared" si="73"/>
        <v>1960s</v>
      </c>
      <c r="C1596">
        <v>1966</v>
      </c>
      <c r="D1596" t="s">
        <v>3594</v>
      </c>
      <c r="E1596" t="s">
        <v>3595</v>
      </c>
      <c r="F1596">
        <v>16</v>
      </c>
      <c r="G1596" t="s">
        <v>963</v>
      </c>
      <c r="H1596" t="s">
        <v>102</v>
      </c>
      <c r="I1596" t="s">
        <v>4307</v>
      </c>
      <c r="J1596" t="s">
        <v>4308</v>
      </c>
      <c r="K1596" t="s">
        <v>145</v>
      </c>
      <c r="L1596">
        <v>0</v>
      </c>
      <c r="M1596">
        <v>26</v>
      </c>
      <c r="N1596">
        <v>26</v>
      </c>
      <c r="O1596">
        <f t="shared" si="74"/>
        <v>0</v>
      </c>
    </row>
    <row r="1597" spans="1:15" x14ac:dyDescent="0.25">
      <c r="A1597" s="4">
        <f t="shared" si="72"/>
        <v>26719</v>
      </c>
      <c r="B1597" s="4" t="str">
        <f t="shared" si="73"/>
        <v>1970s</v>
      </c>
      <c r="C1597">
        <v>1973</v>
      </c>
      <c r="D1597" t="s">
        <v>3594</v>
      </c>
      <c r="E1597" t="s">
        <v>3595</v>
      </c>
      <c r="F1597">
        <v>24</v>
      </c>
      <c r="G1597" t="s">
        <v>963</v>
      </c>
      <c r="H1597" t="s">
        <v>102</v>
      </c>
      <c r="I1597" t="s">
        <v>2180</v>
      </c>
      <c r="J1597" t="s">
        <v>4309</v>
      </c>
      <c r="K1597" t="s">
        <v>145</v>
      </c>
      <c r="L1597">
        <v>0</v>
      </c>
      <c r="M1597">
        <v>79</v>
      </c>
      <c r="N1597">
        <v>79</v>
      </c>
      <c r="O1597">
        <f t="shared" si="74"/>
        <v>0</v>
      </c>
    </row>
    <row r="1598" spans="1:15" x14ac:dyDescent="0.25">
      <c r="A1598" s="4">
        <f t="shared" si="72"/>
        <v>24897</v>
      </c>
      <c r="B1598" s="4" t="str">
        <f t="shared" si="73"/>
        <v>1960s</v>
      </c>
      <c r="C1598">
        <v>1968</v>
      </c>
      <c r="D1598" t="s">
        <v>3594</v>
      </c>
      <c r="E1598" t="s">
        <v>3595</v>
      </c>
      <c r="F1598">
        <v>29</v>
      </c>
      <c r="G1598" t="s">
        <v>963</v>
      </c>
      <c r="H1598" t="s">
        <v>102</v>
      </c>
      <c r="I1598" t="s">
        <v>4310</v>
      </c>
      <c r="J1598" t="s">
        <v>4311</v>
      </c>
      <c r="K1598" t="s">
        <v>145</v>
      </c>
      <c r="L1598">
        <v>0</v>
      </c>
      <c r="M1598">
        <v>83</v>
      </c>
      <c r="N1598">
        <v>84</v>
      </c>
      <c r="O1598">
        <f t="shared" si="74"/>
        <v>1</v>
      </c>
    </row>
    <row r="1599" spans="1:15" x14ac:dyDescent="0.25">
      <c r="A1599" s="4">
        <f t="shared" si="72"/>
        <v>28171</v>
      </c>
      <c r="B1599" s="4" t="str">
        <f t="shared" si="73"/>
        <v>1970s</v>
      </c>
      <c r="C1599">
        <v>1977</v>
      </c>
      <c r="D1599" t="s">
        <v>3594</v>
      </c>
      <c r="E1599" t="s">
        <v>3595</v>
      </c>
      <c r="F1599">
        <v>15</v>
      </c>
      <c r="G1599" t="s">
        <v>963</v>
      </c>
      <c r="H1599" t="s">
        <v>102</v>
      </c>
      <c r="I1599" t="s">
        <v>4312</v>
      </c>
      <c r="J1599" t="s">
        <v>4313</v>
      </c>
      <c r="K1599" t="s">
        <v>145</v>
      </c>
      <c r="L1599">
        <v>0</v>
      </c>
      <c r="M1599">
        <v>77</v>
      </c>
      <c r="N1599">
        <v>98</v>
      </c>
      <c r="O1599">
        <f t="shared" si="74"/>
        <v>21</v>
      </c>
    </row>
    <row r="1600" spans="1:15" x14ac:dyDescent="0.25">
      <c r="A1600" s="4">
        <f t="shared" si="72"/>
        <v>27799</v>
      </c>
      <c r="B1600" s="4" t="str">
        <f t="shared" si="73"/>
        <v>1970s</v>
      </c>
      <c r="C1600">
        <v>1976</v>
      </c>
      <c r="D1600" t="s">
        <v>3594</v>
      </c>
      <c r="E1600" t="s">
        <v>3595</v>
      </c>
      <c r="F1600">
        <v>9</v>
      </c>
      <c r="G1600" t="s">
        <v>963</v>
      </c>
      <c r="H1600" t="s">
        <v>992</v>
      </c>
      <c r="I1600" t="s">
        <v>4314</v>
      </c>
      <c r="J1600" t="s">
        <v>2187</v>
      </c>
      <c r="K1600" t="s">
        <v>145</v>
      </c>
      <c r="L1600">
        <v>0</v>
      </c>
      <c r="M1600">
        <v>24</v>
      </c>
      <c r="N1600">
        <v>124</v>
      </c>
      <c r="O1600">
        <f t="shared" si="74"/>
        <v>100</v>
      </c>
    </row>
    <row r="1601" spans="1:15" x14ac:dyDescent="0.25">
      <c r="A1601" s="4">
        <f t="shared" si="72"/>
        <v>29624</v>
      </c>
      <c r="B1601" s="4" t="str">
        <f t="shared" si="73"/>
        <v>1980s</v>
      </c>
      <c r="C1601">
        <v>1981</v>
      </c>
      <c r="D1601" t="s">
        <v>3594</v>
      </c>
      <c r="E1601" t="s">
        <v>3595</v>
      </c>
      <c r="F1601">
        <v>7</v>
      </c>
      <c r="G1601" t="s">
        <v>963</v>
      </c>
      <c r="H1601" t="s">
        <v>992</v>
      </c>
      <c r="I1601" t="s">
        <v>4314</v>
      </c>
      <c r="J1601" t="s">
        <v>4309</v>
      </c>
      <c r="K1601" t="s">
        <v>4315</v>
      </c>
      <c r="L1601">
        <v>0</v>
      </c>
      <c r="M1601">
        <v>52</v>
      </c>
      <c r="N1601">
        <v>52</v>
      </c>
      <c r="O1601">
        <f t="shared" si="74"/>
        <v>0</v>
      </c>
    </row>
    <row r="1602" spans="1:15" x14ac:dyDescent="0.25">
      <c r="A1602" s="4">
        <f t="shared" si="72"/>
        <v>24154</v>
      </c>
      <c r="B1602" s="4" t="str">
        <f t="shared" si="73"/>
        <v>1960s</v>
      </c>
      <c r="C1602">
        <v>1966</v>
      </c>
      <c r="D1602" t="s">
        <v>3594</v>
      </c>
      <c r="E1602" t="s">
        <v>3595</v>
      </c>
      <c r="F1602">
        <v>16</v>
      </c>
      <c r="G1602" t="s">
        <v>963</v>
      </c>
      <c r="H1602" t="s">
        <v>992</v>
      </c>
      <c r="I1602" t="s">
        <v>4316</v>
      </c>
      <c r="J1602" t="s">
        <v>2179</v>
      </c>
      <c r="K1602" t="s">
        <v>145</v>
      </c>
      <c r="L1602">
        <v>0</v>
      </c>
      <c r="M1602">
        <v>21</v>
      </c>
      <c r="N1602">
        <v>66</v>
      </c>
      <c r="O1602">
        <f t="shared" si="74"/>
        <v>45</v>
      </c>
    </row>
    <row r="1603" spans="1:15" x14ac:dyDescent="0.25">
      <c r="A1603" s="4">
        <f t="shared" ref="A1603:A1666" si="75">DATE(C1603, MONTH(E1603&amp;1),F1603)</f>
        <v>32200</v>
      </c>
      <c r="B1603" s="4" t="str">
        <f t="shared" ref="B1603:B1666" si="76">FLOOR(C1603,10)&amp;"s"</f>
        <v>1980s</v>
      </c>
      <c r="C1603">
        <v>1988</v>
      </c>
      <c r="D1603" t="s">
        <v>3594</v>
      </c>
      <c r="E1603" t="s">
        <v>3595</v>
      </c>
      <c r="F1603">
        <v>27</v>
      </c>
      <c r="G1603" t="s">
        <v>963</v>
      </c>
      <c r="H1603" t="s">
        <v>992</v>
      </c>
      <c r="I1603" t="s">
        <v>1802</v>
      </c>
      <c r="J1603" t="s">
        <v>4317</v>
      </c>
      <c r="K1603" t="s">
        <v>145</v>
      </c>
      <c r="L1603">
        <v>0</v>
      </c>
      <c r="M1603">
        <v>20</v>
      </c>
      <c r="N1603">
        <v>51</v>
      </c>
      <c r="O1603">
        <f t="shared" ref="O1603:O1666" si="77">(N1603-M1603)</f>
        <v>31</v>
      </c>
    </row>
    <row r="1604" spans="1:15" x14ac:dyDescent="0.25">
      <c r="A1604" s="4">
        <f t="shared" si="75"/>
        <v>13916</v>
      </c>
      <c r="B1604" s="4" t="str">
        <f t="shared" si="76"/>
        <v>1930s</v>
      </c>
      <c r="C1604">
        <v>1938</v>
      </c>
      <c r="D1604" t="s">
        <v>3594</v>
      </c>
      <c r="E1604" t="s">
        <v>3595</v>
      </c>
      <c r="F1604">
        <v>5</v>
      </c>
      <c r="G1604" t="s">
        <v>963</v>
      </c>
      <c r="H1604" t="s">
        <v>4318</v>
      </c>
      <c r="I1604" t="s">
        <v>4319</v>
      </c>
      <c r="J1604" t="s">
        <v>4320</v>
      </c>
      <c r="K1604" t="s">
        <v>4321</v>
      </c>
      <c r="L1604">
        <v>0</v>
      </c>
      <c r="M1604">
        <v>13</v>
      </c>
      <c r="N1604">
        <v>19</v>
      </c>
      <c r="O1604">
        <f t="shared" si="77"/>
        <v>6</v>
      </c>
    </row>
    <row r="1605" spans="1:15" x14ac:dyDescent="0.25">
      <c r="A1605" s="4">
        <f t="shared" si="75"/>
        <v>36949</v>
      </c>
      <c r="B1605" s="4" t="str">
        <f t="shared" si="76"/>
        <v>2000s</v>
      </c>
      <c r="C1605">
        <v>2001</v>
      </c>
      <c r="D1605" t="s">
        <v>3594</v>
      </c>
      <c r="E1605" t="s">
        <v>3595</v>
      </c>
      <c r="F1605">
        <v>27</v>
      </c>
      <c r="G1605" t="s">
        <v>1012</v>
      </c>
      <c r="H1605" t="s">
        <v>1664</v>
      </c>
      <c r="I1605" t="s">
        <v>4322</v>
      </c>
      <c r="J1605" t="s">
        <v>4323</v>
      </c>
      <c r="K1605" t="s">
        <v>4324</v>
      </c>
      <c r="L1605">
        <v>0</v>
      </c>
      <c r="M1605">
        <v>2</v>
      </c>
      <c r="N1605">
        <v>2</v>
      </c>
      <c r="O1605">
        <f t="shared" si="77"/>
        <v>0</v>
      </c>
    </row>
    <row r="1606" spans="1:15" x14ac:dyDescent="0.25">
      <c r="A1606" s="4">
        <f t="shared" si="75"/>
        <v>33643</v>
      </c>
      <c r="B1606" s="4" t="str">
        <f t="shared" si="76"/>
        <v>1990s</v>
      </c>
      <c r="C1606">
        <v>1992</v>
      </c>
      <c r="D1606" t="s">
        <v>3594</v>
      </c>
      <c r="E1606" t="s">
        <v>3595</v>
      </c>
      <c r="F1606">
        <v>9</v>
      </c>
      <c r="G1606" t="s">
        <v>1020</v>
      </c>
      <c r="H1606" t="s">
        <v>168</v>
      </c>
      <c r="I1606" t="s">
        <v>4325</v>
      </c>
      <c r="J1606" t="s">
        <v>4326</v>
      </c>
      <c r="K1606" t="s">
        <v>4327</v>
      </c>
      <c r="L1606">
        <v>0</v>
      </c>
      <c r="M1606">
        <v>30</v>
      </c>
      <c r="N1606">
        <v>56</v>
      </c>
      <c r="O1606">
        <f t="shared" si="77"/>
        <v>26</v>
      </c>
    </row>
    <row r="1607" spans="1:15" x14ac:dyDescent="0.25">
      <c r="A1607" s="4">
        <f t="shared" si="75"/>
        <v>35462</v>
      </c>
      <c r="B1607" s="4" t="str">
        <f t="shared" si="76"/>
        <v>1990s</v>
      </c>
      <c r="C1607">
        <v>1997</v>
      </c>
      <c r="D1607" t="s">
        <v>3594</v>
      </c>
      <c r="E1607" t="s">
        <v>3595</v>
      </c>
      <c r="F1607">
        <v>1</v>
      </c>
      <c r="G1607" t="s">
        <v>1020</v>
      </c>
      <c r="H1607" t="s">
        <v>118</v>
      </c>
      <c r="I1607" t="s">
        <v>947</v>
      </c>
      <c r="J1607" t="s">
        <v>4328</v>
      </c>
      <c r="K1607" t="s">
        <v>4329</v>
      </c>
      <c r="L1607">
        <v>0</v>
      </c>
      <c r="M1607">
        <v>25</v>
      </c>
      <c r="N1607">
        <v>52</v>
      </c>
      <c r="O1607">
        <f t="shared" si="77"/>
        <v>27</v>
      </c>
    </row>
    <row r="1608" spans="1:15" x14ac:dyDescent="0.25">
      <c r="A1608" s="4">
        <f t="shared" si="75"/>
        <v>28167</v>
      </c>
      <c r="B1608" s="4" t="str">
        <f t="shared" si="76"/>
        <v>1970s</v>
      </c>
      <c r="C1608">
        <v>1977</v>
      </c>
      <c r="D1608" t="s">
        <v>3594</v>
      </c>
      <c r="E1608" t="s">
        <v>3595</v>
      </c>
      <c r="F1608">
        <v>11</v>
      </c>
      <c r="G1608" t="s">
        <v>3415</v>
      </c>
      <c r="H1608" t="s">
        <v>4330</v>
      </c>
      <c r="I1608" t="s">
        <v>4331</v>
      </c>
      <c r="J1608" t="s">
        <v>3417</v>
      </c>
      <c r="K1608" t="s">
        <v>3418</v>
      </c>
      <c r="L1608">
        <v>0</v>
      </c>
      <c r="M1608">
        <v>4</v>
      </c>
      <c r="N1608">
        <v>5</v>
      </c>
      <c r="O1608">
        <f t="shared" si="77"/>
        <v>1</v>
      </c>
    </row>
    <row r="1609" spans="1:15" x14ac:dyDescent="0.25">
      <c r="A1609" s="4">
        <f t="shared" si="75"/>
        <v>42402</v>
      </c>
      <c r="B1609" s="4" t="str">
        <f t="shared" si="76"/>
        <v>2010s</v>
      </c>
      <c r="C1609">
        <v>2016</v>
      </c>
      <c r="D1609" t="s">
        <v>3594</v>
      </c>
      <c r="E1609" t="s">
        <v>3595</v>
      </c>
      <c r="F1609">
        <v>2</v>
      </c>
      <c r="G1609" t="s">
        <v>1028</v>
      </c>
      <c r="H1609" t="s">
        <v>60</v>
      </c>
      <c r="I1609" t="s">
        <v>4332</v>
      </c>
      <c r="J1609" t="s">
        <v>4333</v>
      </c>
      <c r="K1609" t="s">
        <v>4334</v>
      </c>
      <c r="L1609">
        <v>0</v>
      </c>
      <c r="M1609">
        <v>1</v>
      </c>
      <c r="N1609">
        <v>72</v>
      </c>
      <c r="O1609">
        <f t="shared" si="77"/>
        <v>71</v>
      </c>
    </row>
    <row r="1610" spans="1:15" x14ac:dyDescent="0.25">
      <c r="A1610" s="4">
        <f t="shared" si="75"/>
        <v>20873</v>
      </c>
      <c r="B1610" s="4" t="str">
        <f t="shared" si="76"/>
        <v>1950s</v>
      </c>
      <c r="C1610">
        <v>1957</v>
      </c>
      <c r="D1610" t="s">
        <v>3594</v>
      </c>
      <c r="E1610" t="s">
        <v>3595</v>
      </c>
      <c r="F1610">
        <v>22</v>
      </c>
      <c r="G1610" t="s">
        <v>1032</v>
      </c>
      <c r="H1610" t="s">
        <v>18</v>
      </c>
      <c r="I1610" t="s">
        <v>4335</v>
      </c>
      <c r="J1610" t="s">
        <v>4336</v>
      </c>
      <c r="K1610" t="s">
        <v>4337</v>
      </c>
      <c r="L1610">
        <v>0</v>
      </c>
      <c r="M1610">
        <v>22</v>
      </c>
      <c r="N1610">
        <v>159</v>
      </c>
      <c r="O1610">
        <f t="shared" si="77"/>
        <v>137</v>
      </c>
    </row>
    <row r="1611" spans="1:15" x14ac:dyDescent="0.25">
      <c r="A1611" s="4">
        <f t="shared" si="75"/>
        <v>29988</v>
      </c>
      <c r="B1611" s="4" t="str">
        <f t="shared" si="76"/>
        <v>1980s</v>
      </c>
      <c r="C1611">
        <v>1982</v>
      </c>
      <c r="D1611" t="s">
        <v>3594</v>
      </c>
      <c r="E1611" t="s">
        <v>3595</v>
      </c>
      <c r="F1611">
        <v>6</v>
      </c>
      <c r="G1611" t="s">
        <v>1032</v>
      </c>
      <c r="H1611" t="s">
        <v>442</v>
      </c>
      <c r="I1611" t="s">
        <v>3432</v>
      </c>
      <c r="J1611" t="s">
        <v>4338</v>
      </c>
      <c r="K1611" t="s">
        <v>4339</v>
      </c>
      <c r="L1611">
        <v>0</v>
      </c>
      <c r="M1611">
        <v>53</v>
      </c>
      <c r="N1611">
        <v>53</v>
      </c>
      <c r="O1611">
        <f t="shared" si="77"/>
        <v>0</v>
      </c>
    </row>
    <row r="1612" spans="1:15" x14ac:dyDescent="0.25">
      <c r="A1612" s="4">
        <f t="shared" si="75"/>
        <v>40582</v>
      </c>
      <c r="B1612" s="4" t="str">
        <f t="shared" si="76"/>
        <v>2010s</v>
      </c>
      <c r="C1612">
        <v>2011</v>
      </c>
      <c r="D1612" t="s">
        <v>3594</v>
      </c>
      <c r="E1612" t="s">
        <v>3595</v>
      </c>
      <c r="F1612">
        <v>8</v>
      </c>
      <c r="G1612" t="s">
        <v>1032</v>
      </c>
      <c r="H1612" t="s">
        <v>283</v>
      </c>
      <c r="I1612" t="s">
        <v>4340</v>
      </c>
      <c r="J1612" t="s">
        <v>4341</v>
      </c>
      <c r="K1612" t="s">
        <v>4342</v>
      </c>
      <c r="L1612">
        <v>0</v>
      </c>
      <c r="M1612">
        <v>9</v>
      </c>
      <c r="N1612">
        <v>9</v>
      </c>
      <c r="O1612">
        <f t="shared" si="77"/>
        <v>0</v>
      </c>
    </row>
    <row r="1613" spans="1:15" x14ac:dyDescent="0.25">
      <c r="A1613" s="4">
        <f t="shared" si="75"/>
        <v>35831</v>
      </c>
      <c r="B1613" s="4" t="str">
        <f t="shared" si="76"/>
        <v>1990s</v>
      </c>
      <c r="C1613">
        <v>1998</v>
      </c>
      <c r="D1613" t="s">
        <v>3594</v>
      </c>
      <c r="E1613" t="s">
        <v>3595</v>
      </c>
      <c r="F1613">
        <v>5</v>
      </c>
      <c r="G1613" t="s">
        <v>1055</v>
      </c>
      <c r="H1613" t="s">
        <v>1468</v>
      </c>
      <c r="I1613" t="s">
        <v>4343</v>
      </c>
      <c r="J1613" t="s">
        <v>4344</v>
      </c>
      <c r="K1613" t="s">
        <v>4345</v>
      </c>
      <c r="L1613">
        <v>0</v>
      </c>
      <c r="M1613">
        <v>5</v>
      </c>
      <c r="N1613">
        <v>5</v>
      </c>
      <c r="O1613">
        <f t="shared" si="77"/>
        <v>0</v>
      </c>
    </row>
    <row r="1614" spans="1:15" x14ac:dyDescent="0.25">
      <c r="A1614" s="4">
        <f t="shared" si="75"/>
        <v>17204</v>
      </c>
      <c r="B1614" s="4" t="str">
        <f t="shared" si="76"/>
        <v>1940s</v>
      </c>
      <c r="C1614">
        <v>1947</v>
      </c>
      <c r="D1614" t="s">
        <v>3594</v>
      </c>
      <c r="E1614" t="s">
        <v>3595</v>
      </c>
      <c r="F1614">
        <v>6</v>
      </c>
      <c r="G1614" t="s">
        <v>1055</v>
      </c>
      <c r="H1614" t="s">
        <v>18</v>
      </c>
      <c r="I1614" t="s">
        <v>2894</v>
      </c>
      <c r="J1614" t="s">
        <v>4346</v>
      </c>
      <c r="K1614" t="s">
        <v>4347</v>
      </c>
      <c r="L1614">
        <v>0</v>
      </c>
      <c r="M1614">
        <v>11</v>
      </c>
      <c r="N1614">
        <v>11</v>
      </c>
      <c r="O1614">
        <f t="shared" si="77"/>
        <v>0</v>
      </c>
    </row>
    <row r="1615" spans="1:15" x14ac:dyDescent="0.25">
      <c r="A1615" s="4">
        <f t="shared" si="75"/>
        <v>35838</v>
      </c>
      <c r="B1615" s="4" t="str">
        <f t="shared" si="76"/>
        <v>1990s</v>
      </c>
      <c r="C1615">
        <v>1998</v>
      </c>
      <c r="D1615" t="s">
        <v>3594</v>
      </c>
      <c r="E1615" t="s">
        <v>3595</v>
      </c>
      <c r="F1615">
        <v>12</v>
      </c>
      <c r="G1615" t="s">
        <v>1076</v>
      </c>
      <c r="H1615" t="s">
        <v>26</v>
      </c>
      <c r="I1615" t="s">
        <v>47</v>
      </c>
      <c r="J1615" t="s">
        <v>4348</v>
      </c>
      <c r="K1615" t="s">
        <v>1078</v>
      </c>
      <c r="L1615">
        <v>0</v>
      </c>
      <c r="M1615">
        <v>27</v>
      </c>
      <c r="N1615">
        <v>57</v>
      </c>
      <c r="O1615">
        <f t="shared" si="77"/>
        <v>30</v>
      </c>
    </row>
    <row r="1616" spans="1:15" x14ac:dyDescent="0.25">
      <c r="A1616" s="4">
        <f t="shared" si="75"/>
        <v>38386</v>
      </c>
      <c r="B1616" s="4" t="str">
        <f t="shared" si="76"/>
        <v>2000s</v>
      </c>
      <c r="C1616">
        <v>2005</v>
      </c>
      <c r="D1616" t="s">
        <v>3594</v>
      </c>
      <c r="E1616" t="s">
        <v>3595</v>
      </c>
      <c r="F1616">
        <v>3</v>
      </c>
      <c r="G1616" t="s">
        <v>1076</v>
      </c>
      <c r="H1616" t="s">
        <v>102</v>
      </c>
      <c r="I1616" t="s">
        <v>4349</v>
      </c>
      <c r="J1616" t="s">
        <v>1079</v>
      </c>
      <c r="K1616" t="s">
        <v>4350</v>
      </c>
      <c r="L1616">
        <v>0</v>
      </c>
      <c r="M1616">
        <v>7</v>
      </c>
      <c r="N1616">
        <v>7</v>
      </c>
      <c r="O1616">
        <f t="shared" si="77"/>
        <v>0</v>
      </c>
    </row>
    <row r="1617" spans="1:15" x14ac:dyDescent="0.25">
      <c r="A1617" s="4">
        <f t="shared" si="75"/>
        <v>35121</v>
      </c>
      <c r="B1617" s="4" t="str">
        <f t="shared" si="76"/>
        <v>1990s</v>
      </c>
      <c r="C1617">
        <v>1996</v>
      </c>
      <c r="D1617" t="s">
        <v>3594</v>
      </c>
      <c r="E1617" t="s">
        <v>3595</v>
      </c>
      <c r="F1617">
        <v>26</v>
      </c>
      <c r="G1617" t="s">
        <v>1076</v>
      </c>
      <c r="H1617" t="s">
        <v>244</v>
      </c>
      <c r="I1617" t="s">
        <v>4351</v>
      </c>
      <c r="J1617" t="s">
        <v>4352</v>
      </c>
      <c r="K1617" t="s">
        <v>4353</v>
      </c>
      <c r="L1617">
        <v>0</v>
      </c>
      <c r="M1617">
        <v>91</v>
      </c>
      <c r="N1617">
        <v>91</v>
      </c>
      <c r="O1617">
        <f t="shared" si="77"/>
        <v>0</v>
      </c>
    </row>
    <row r="1618" spans="1:15" x14ac:dyDescent="0.25">
      <c r="A1618" s="4">
        <f t="shared" si="75"/>
        <v>36932</v>
      </c>
      <c r="B1618" s="4" t="str">
        <f t="shared" si="76"/>
        <v>2000s</v>
      </c>
      <c r="C1618">
        <v>2001</v>
      </c>
      <c r="D1618" t="s">
        <v>3594</v>
      </c>
      <c r="E1618" t="s">
        <v>3595</v>
      </c>
      <c r="F1618">
        <v>10</v>
      </c>
      <c r="G1618" t="s">
        <v>11418</v>
      </c>
      <c r="H1618" t="s">
        <v>3255</v>
      </c>
      <c r="I1618" t="s">
        <v>4354</v>
      </c>
      <c r="J1618" t="s">
        <v>4355</v>
      </c>
      <c r="K1618" t="s">
        <v>4356</v>
      </c>
      <c r="L1618">
        <v>0</v>
      </c>
      <c r="M1618">
        <v>10</v>
      </c>
      <c r="N1618">
        <v>10</v>
      </c>
      <c r="O1618">
        <f t="shared" si="77"/>
        <v>0</v>
      </c>
    </row>
    <row r="1619" spans="1:15" x14ac:dyDescent="0.25">
      <c r="A1619" s="4">
        <f t="shared" si="75"/>
        <v>21598</v>
      </c>
      <c r="B1619" s="4" t="str">
        <f t="shared" si="76"/>
        <v>1950s</v>
      </c>
      <c r="C1619">
        <v>1959</v>
      </c>
      <c r="D1619" t="s">
        <v>3594</v>
      </c>
      <c r="E1619" t="s">
        <v>3595</v>
      </c>
      <c r="F1619">
        <v>17</v>
      </c>
      <c r="G1619" t="s">
        <v>3451</v>
      </c>
      <c r="H1619" t="s">
        <v>391</v>
      </c>
      <c r="I1619" t="s">
        <v>4357</v>
      </c>
      <c r="J1619" t="s">
        <v>4358</v>
      </c>
      <c r="K1619" t="s">
        <v>4359</v>
      </c>
      <c r="L1619">
        <v>0</v>
      </c>
      <c r="M1619">
        <v>14</v>
      </c>
      <c r="N1619">
        <v>24</v>
      </c>
      <c r="O1619">
        <f t="shared" si="77"/>
        <v>10</v>
      </c>
    </row>
    <row r="1620" spans="1:15" x14ac:dyDescent="0.25">
      <c r="A1620" s="4">
        <f t="shared" si="75"/>
        <v>25620</v>
      </c>
      <c r="B1620" s="4" t="str">
        <f t="shared" si="76"/>
        <v>1970s</v>
      </c>
      <c r="C1620">
        <v>1970</v>
      </c>
      <c r="D1620" t="s">
        <v>3594</v>
      </c>
      <c r="E1620" t="s">
        <v>3595</v>
      </c>
      <c r="F1620">
        <v>21</v>
      </c>
      <c r="G1620" t="s">
        <v>1084</v>
      </c>
      <c r="H1620" t="s">
        <v>168</v>
      </c>
      <c r="I1620" t="s">
        <v>2446</v>
      </c>
      <c r="J1620" t="s">
        <v>3460</v>
      </c>
      <c r="K1620" t="s">
        <v>1088</v>
      </c>
      <c r="L1620">
        <v>0</v>
      </c>
      <c r="M1620">
        <v>47</v>
      </c>
      <c r="N1620">
        <v>47</v>
      </c>
      <c r="O1620">
        <f t="shared" si="77"/>
        <v>0</v>
      </c>
    </row>
    <row r="1621" spans="1:15" x14ac:dyDescent="0.25">
      <c r="A1621" s="4">
        <f t="shared" si="75"/>
        <v>24509</v>
      </c>
      <c r="B1621" s="4" t="str">
        <f t="shared" si="76"/>
        <v>1960s</v>
      </c>
      <c r="C1621">
        <v>1967</v>
      </c>
      <c r="D1621" t="s">
        <v>3594</v>
      </c>
      <c r="E1621" t="s">
        <v>3595</v>
      </c>
      <c r="F1621">
        <v>6</v>
      </c>
      <c r="G1621" t="s">
        <v>1091</v>
      </c>
      <c r="H1621" t="s">
        <v>18</v>
      </c>
      <c r="I1621" t="s">
        <v>3464</v>
      </c>
      <c r="J1621" t="s">
        <v>4360</v>
      </c>
      <c r="K1621" t="s">
        <v>4361</v>
      </c>
      <c r="L1621">
        <v>0</v>
      </c>
      <c r="M1621">
        <v>1</v>
      </c>
      <c r="N1621">
        <v>19</v>
      </c>
      <c r="O1621">
        <f t="shared" si="77"/>
        <v>18</v>
      </c>
    </row>
    <row r="1622" spans="1:15" x14ac:dyDescent="0.25">
      <c r="A1622" s="4">
        <f t="shared" si="75"/>
        <v>20509</v>
      </c>
      <c r="B1622" s="4" t="str">
        <f t="shared" si="76"/>
        <v>1950s</v>
      </c>
      <c r="C1622">
        <v>1956</v>
      </c>
      <c r="D1622" t="s">
        <v>3594</v>
      </c>
      <c r="E1622" t="s">
        <v>3595</v>
      </c>
      <c r="F1622">
        <v>24</v>
      </c>
      <c r="G1622" t="s">
        <v>1091</v>
      </c>
      <c r="H1622" t="s">
        <v>18</v>
      </c>
      <c r="I1622" t="s">
        <v>3464</v>
      </c>
      <c r="J1622" t="s">
        <v>4362</v>
      </c>
      <c r="K1622" t="s">
        <v>3466</v>
      </c>
      <c r="L1622">
        <v>0</v>
      </c>
      <c r="M1622">
        <v>19</v>
      </c>
      <c r="N1622">
        <v>19</v>
      </c>
      <c r="O1622">
        <f t="shared" si="77"/>
        <v>0</v>
      </c>
    </row>
    <row r="1623" spans="1:15" x14ac:dyDescent="0.25">
      <c r="A1623" s="4">
        <f t="shared" si="75"/>
        <v>35842</v>
      </c>
      <c r="B1623" s="4" t="str">
        <f t="shared" si="76"/>
        <v>1990s</v>
      </c>
      <c r="C1623">
        <v>1998</v>
      </c>
      <c r="D1623" t="s">
        <v>3594</v>
      </c>
      <c r="E1623" t="s">
        <v>3595</v>
      </c>
      <c r="F1623">
        <v>16</v>
      </c>
      <c r="G1623" t="s">
        <v>1096</v>
      </c>
      <c r="H1623" t="s">
        <v>60</v>
      </c>
      <c r="I1623" t="s">
        <v>4363</v>
      </c>
      <c r="J1623" t="s">
        <v>2301</v>
      </c>
      <c r="K1623" t="s">
        <v>1482</v>
      </c>
      <c r="L1623">
        <v>7</v>
      </c>
      <c r="M1623">
        <v>196</v>
      </c>
      <c r="N1623">
        <v>196</v>
      </c>
      <c r="O1623">
        <f t="shared" si="77"/>
        <v>0</v>
      </c>
    </row>
    <row r="1624" spans="1:15" x14ac:dyDescent="0.25">
      <c r="A1624" s="4">
        <f t="shared" si="75"/>
        <v>42039</v>
      </c>
      <c r="B1624" s="4" t="str">
        <f t="shared" si="76"/>
        <v>2010s</v>
      </c>
      <c r="C1624">
        <v>2015</v>
      </c>
      <c r="D1624" t="s">
        <v>3594</v>
      </c>
      <c r="E1624" t="s">
        <v>3595</v>
      </c>
      <c r="F1624">
        <v>4</v>
      </c>
      <c r="G1624" t="s">
        <v>1096</v>
      </c>
      <c r="H1624" t="s">
        <v>970</v>
      </c>
      <c r="I1624" t="s">
        <v>4364</v>
      </c>
      <c r="J1624" t="s">
        <v>2301</v>
      </c>
      <c r="K1624" t="s">
        <v>4365</v>
      </c>
      <c r="L1624">
        <v>0</v>
      </c>
      <c r="M1624">
        <v>43</v>
      </c>
      <c r="N1624">
        <v>58</v>
      </c>
      <c r="O1624">
        <f t="shared" si="77"/>
        <v>15</v>
      </c>
    </row>
    <row r="1625" spans="1:15" x14ac:dyDescent="0.25">
      <c r="A1625" s="4">
        <f t="shared" si="75"/>
        <v>24884</v>
      </c>
      <c r="B1625" s="4" t="str">
        <f t="shared" si="76"/>
        <v>1960s</v>
      </c>
      <c r="C1625">
        <v>1968</v>
      </c>
      <c r="D1625" t="s">
        <v>3594</v>
      </c>
      <c r="E1625" t="s">
        <v>3595</v>
      </c>
      <c r="F1625">
        <v>16</v>
      </c>
      <c r="G1625" t="s">
        <v>1096</v>
      </c>
      <c r="H1625" t="s">
        <v>52</v>
      </c>
      <c r="I1625" t="s">
        <v>68</v>
      </c>
      <c r="J1625" t="s">
        <v>4366</v>
      </c>
      <c r="K1625" t="s">
        <v>2667</v>
      </c>
      <c r="L1625">
        <v>2</v>
      </c>
      <c r="M1625">
        <v>21</v>
      </c>
      <c r="N1625">
        <v>63</v>
      </c>
      <c r="O1625">
        <f t="shared" si="77"/>
        <v>42</v>
      </c>
    </row>
    <row r="1626" spans="1:15" x14ac:dyDescent="0.25">
      <c r="A1626" s="4">
        <f t="shared" si="75"/>
        <v>31459</v>
      </c>
      <c r="B1626" s="4" t="str">
        <f t="shared" si="76"/>
        <v>1980s</v>
      </c>
      <c r="C1626">
        <v>1986</v>
      </c>
      <c r="D1626" t="s">
        <v>3594</v>
      </c>
      <c r="E1626" t="s">
        <v>3595</v>
      </c>
      <c r="F1626">
        <v>16</v>
      </c>
      <c r="G1626" t="s">
        <v>1096</v>
      </c>
      <c r="H1626" t="s">
        <v>52</v>
      </c>
      <c r="I1626" t="s">
        <v>356</v>
      </c>
      <c r="J1626" t="s">
        <v>4367</v>
      </c>
      <c r="K1626" t="s">
        <v>1482</v>
      </c>
      <c r="L1626">
        <v>0</v>
      </c>
      <c r="M1626">
        <v>13</v>
      </c>
      <c r="N1626">
        <v>13</v>
      </c>
      <c r="O1626">
        <f t="shared" si="77"/>
        <v>0</v>
      </c>
    </row>
    <row r="1627" spans="1:15" x14ac:dyDescent="0.25">
      <c r="A1627" s="4">
        <f t="shared" si="75"/>
        <v>34028</v>
      </c>
      <c r="B1627" s="4" t="str">
        <f t="shared" si="76"/>
        <v>1990s</v>
      </c>
      <c r="C1627">
        <v>1993</v>
      </c>
      <c r="D1627" t="s">
        <v>3594</v>
      </c>
      <c r="E1627" t="s">
        <v>3595</v>
      </c>
      <c r="F1627">
        <v>28</v>
      </c>
      <c r="G1627" t="s">
        <v>1096</v>
      </c>
      <c r="H1627" t="s">
        <v>453</v>
      </c>
      <c r="I1627" t="s">
        <v>4368</v>
      </c>
      <c r="J1627" t="s">
        <v>4369</v>
      </c>
      <c r="K1627" t="s">
        <v>1101</v>
      </c>
      <c r="L1627">
        <v>0</v>
      </c>
      <c r="M1627">
        <v>6</v>
      </c>
      <c r="N1627">
        <v>6</v>
      </c>
      <c r="O1627">
        <f t="shared" si="77"/>
        <v>0</v>
      </c>
    </row>
    <row r="1628" spans="1:15" x14ac:dyDescent="0.25">
      <c r="A1628" s="4">
        <f t="shared" si="75"/>
        <v>25258</v>
      </c>
      <c r="B1628" s="4" t="str">
        <f t="shared" si="76"/>
        <v>1960s</v>
      </c>
      <c r="C1628">
        <v>1969</v>
      </c>
      <c r="D1628" t="s">
        <v>3594</v>
      </c>
      <c r="E1628" t="s">
        <v>3595</v>
      </c>
      <c r="F1628">
        <v>24</v>
      </c>
      <c r="G1628" t="s">
        <v>1096</v>
      </c>
      <c r="H1628" t="s">
        <v>1092</v>
      </c>
      <c r="I1628" t="s">
        <v>4370</v>
      </c>
      <c r="J1628" t="s">
        <v>4371</v>
      </c>
      <c r="K1628" t="s">
        <v>3287</v>
      </c>
      <c r="L1628">
        <v>0</v>
      </c>
      <c r="M1628">
        <v>36</v>
      </c>
      <c r="N1628">
        <v>36</v>
      </c>
      <c r="O1628">
        <f t="shared" si="77"/>
        <v>0</v>
      </c>
    </row>
    <row r="1629" spans="1:15" x14ac:dyDescent="0.25">
      <c r="A1629" s="4">
        <f t="shared" si="75"/>
        <v>16112</v>
      </c>
      <c r="B1629" s="4" t="str">
        <f t="shared" si="76"/>
        <v>1940s</v>
      </c>
      <c r="C1629">
        <v>1944</v>
      </c>
      <c r="D1629" t="s">
        <v>3594</v>
      </c>
      <c r="E1629" t="s">
        <v>3595</v>
      </c>
      <c r="F1629">
        <v>10</v>
      </c>
      <c r="G1629" t="s">
        <v>1104</v>
      </c>
      <c r="H1629" t="s">
        <v>18</v>
      </c>
      <c r="I1629" t="s">
        <v>4372</v>
      </c>
      <c r="J1629" t="s">
        <v>4373</v>
      </c>
      <c r="K1629" t="s">
        <v>1508</v>
      </c>
      <c r="L1629">
        <v>0</v>
      </c>
      <c r="M1629">
        <v>24</v>
      </c>
      <c r="N1629">
        <v>24</v>
      </c>
      <c r="O1629">
        <f t="shared" si="77"/>
        <v>0</v>
      </c>
    </row>
    <row r="1630" spans="1:15" x14ac:dyDescent="0.25">
      <c r="A1630" s="4">
        <f t="shared" si="75"/>
        <v>38756</v>
      </c>
      <c r="B1630" s="4" t="str">
        <f t="shared" si="76"/>
        <v>2000s</v>
      </c>
      <c r="C1630">
        <v>2006</v>
      </c>
      <c r="D1630" t="s">
        <v>3594</v>
      </c>
      <c r="E1630" t="s">
        <v>3595</v>
      </c>
      <c r="F1630">
        <v>8</v>
      </c>
      <c r="G1630" t="s">
        <v>1104</v>
      </c>
      <c r="H1630" t="s">
        <v>4374</v>
      </c>
      <c r="I1630" t="s">
        <v>4375</v>
      </c>
      <c r="J1630" t="s">
        <v>4376</v>
      </c>
      <c r="K1630" t="s">
        <v>4377</v>
      </c>
      <c r="L1630">
        <v>0</v>
      </c>
      <c r="M1630">
        <v>1</v>
      </c>
      <c r="N1630">
        <v>1</v>
      </c>
      <c r="O1630">
        <f t="shared" si="77"/>
        <v>0</v>
      </c>
    </row>
    <row r="1631" spans="1:15" x14ac:dyDescent="0.25">
      <c r="A1631" s="4">
        <f t="shared" si="75"/>
        <v>43519</v>
      </c>
      <c r="B1631" s="4" t="str">
        <f t="shared" si="76"/>
        <v>2010s</v>
      </c>
      <c r="C1631">
        <v>2019</v>
      </c>
      <c r="D1631" t="s">
        <v>3594</v>
      </c>
      <c r="E1631" t="s">
        <v>3595</v>
      </c>
      <c r="F1631">
        <v>23</v>
      </c>
      <c r="G1631" t="s">
        <v>1108</v>
      </c>
      <c r="H1631" t="s">
        <v>52</v>
      </c>
      <c r="I1631" t="s">
        <v>4378</v>
      </c>
      <c r="J1631" t="s">
        <v>4379</v>
      </c>
      <c r="K1631" t="s">
        <v>4380</v>
      </c>
      <c r="L1631">
        <v>0</v>
      </c>
      <c r="M1631">
        <v>3</v>
      </c>
      <c r="N1631">
        <v>3</v>
      </c>
      <c r="O1631">
        <f t="shared" si="77"/>
        <v>0</v>
      </c>
    </row>
    <row r="1632" spans="1:15" x14ac:dyDescent="0.25">
      <c r="A1632" s="4">
        <f t="shared" si="75"/>
        <v>27426</v>
      </c>
      <c r="B1632" s="4" t="str">
        <f t="shared" si="76"/>
        <v>1970s</v>
      </c>
      <c r="C1632">
        <v>1975</v>
      </c>
      <c r="D1632" t="s">
        <v>3594</v>
      </c>
      <c r="E1632" t="s">
        <v>3595</v>
      </c>
      <c r="F1632">
        <v>1</v>
      </c>
      <c r="G1632" t="s">
        <v>1108</v>
      </c>
      <c r="H1632" t="s">
        <v>18</v>
      </c>
      <c r="I1632" t="s">
        <v>4381</v>
      </c>
      <c r="J1632" t="s">
        <v>4379</v>
      </c>
      <c r="K1632" t="s">
        <v>4382</v>
      </c>
      <c r="L1632">
        <v>0</v>
      </c>
      <c r="M1632">
        <v>5</v>
      </c>
      <c r="N1632">
        <v>16</v>
      </c>
      <c r="O1632">
        <f t="shared" si="77"/>
        <v>11</v>
      </c>
    </row>
    <row r="1633" spans="1:15" x14ac:dyDescent="0.25">
      <c r="A1633" s="4">
        <f t="shared" si="75"/>
        <v>21582</v>
      </c>
      <c r="B1633" s="4" t="str">
        <f t="shared" si="76"/>
        <v>1950s</v>
      </c>
      <c r="C1633">
        <v>1959</v>
      </c>
      <c r="D1633" t="s">
        <v>3594</v>
      </c>
      <c r="E1633" t="s">
        <v>3595</v>
      </c>
      <c r="F1633">
        <v>1</v>
      </c>
      <c r="G1633" t="s">
        <v>1108</v>
      </c>
      <c r="H1633" t="s">
        <v>18</v>
      </c>
      <c r="I1633" t="s">
        <v>4383</v>
      </c>
      <c r="J1633" t="s">
        <v>4384</v>
      </c>
      <c r="K1633" t="s">
        <v>4385</v>
      </c>
      <c r="L1633">
        <v>0</v>
      </c>
      <c r="M1633">
        <v>3</v>
      </c>
      <c r="N1633">
        <v>28</v>
      </c>
      <c r="O1633">
        <f t="shared" si="77"/>
        <v>25</v>
      </c>
    </row>
    <row r="1634" spans="1:15" x14ac:dyDescent="0.25">
      <c r="A1634" s="4">
        <f t="shared" si="75"/>
        <v>35829</v>
      </c>
      <c r="B1634" s="4" t="str">
        <f t="shared" si="76"/>
        <v>1990s</v>
      </c>
      <c r="C1634">
        <v>1998</v>
      </c>
      <c r="D1634" t="s">
        <v>3594</v>
      </c>
      <c r="E1634" t="s">
        <v>3595</v>
      </c>
      <c r="F1634">
        <v>3</v>
      </c>
      <c r="G1634" t="s">
        <v>4386</v>
      </c>
      <c r="H1634" t="s">
        <v>4387</v>
      </c>
      <c r="I1634" t="s">
        <v>4388</v>
      </c>
      <c r="J1634" t="s">
        <v>4389</v>
      </c>
      <c r="K1634" t="s">
        <v>4390</v>
      </c>
      <c r="L1634">
        <v>20</v>
      </c>
      <c r="M1634">
        <v>0</v>
      </c>
      <c r="N1634">
        <v>2</v>
      </c>
      <c r="O1634">
        <f t="shared" si="77"/>
        <v>2</v>
      </c>
    </row>
    <row r="1635" spans="1:15" x14ac:dyDescent="0.25">
      <c r="A1635" s="4">
        <f t="shared" si="75"/>
        <v>41691</v>
      </c>
      <c r="B1635" s="4" t="str">
        <f t="shared" si="76"/>
        <v>2010s</v>
      </c>
      <c r="C1635">
        <v>2014</v>
      </c>
      <c r="D1635" t="s">
        <v>3594</v>
      </c>
      <c r="E1635" t="s">
        <v>3595</v>
      </c>
      <c r="F1635">
        <v>21</v>
      </c>
      <c r="G1635" t="s">
        <v>4391</v>
      </c>
      <c r="H1635" t="s">
        <v>26</v>
      </c>
      <c r="I1635" t="s">
        <v>4392</v>
      </c>
      <c r="J1635" t="s">
        <v>4393</v>
      </c>
      <c r="K1635" t="s">
        <v>4394</v>
      </c>
      <c r="L1635">
        <v>0</v>
      </c>
      <c r="M1635">
        <v>11</v>
      </c>
      <c r="N1635">
        <v>11</v>
      </c>
      <c r="O1635">
        <f t="shared" si="77"/>
        <v>0</v>
      </c>
    </row>
    <row r="1636" spans="1:15" x14ac:dyDescent="0.25">
      <c r="A1636" s="4">
        <f t="shared" si="75"/>
        <v>43866</v>
      </c>
      <c r="B1636" s="4" t="str">
        <f t="shared" si="76"/>
        <v>2020s</v>
      </c>
      <c r="C1636">
        <v>2020</v>
      </c>
      <c r="D1636" t="s">
        <v>3594</v>
      </c>
      <c r="E1636" t="s">
        <v>3595</v>
      </c>
      <c r="F1636">
        <v>5</v>
      </c>
      <c r="G1636" t="s">
        <v>1126</v>
      </c>
      <c r="H1636" t="s">
        <v>52</v>
      </c>
      <c r="I1636" t="s">
        <v>4395</v>
      </c>
      <c r="J1636" t="s">
        <v>4396</v>
      </c>
      <c r="K1636" t="s">
        <v>4397</v>
      </c>
      <c r="L1636">
        <v>0</v>
      </c>
      <c r="M1636">
        <v>3</v>
      </c>
      <c r="N1636">
        <v>177</v>
      </c>
      <c r="O1636">
        <f t="shared" si="77"/>
        <v>174</v>
      </c>
    </row>
    <row r="1637" spans="1:15" x14ac:dyDescent="0.25">
      <c r="A1637" s="4">
        <f t="shared" si="75"/>
        <v>23410</v>
      </c>
      <c r="B1637" s="4" t="str">
        <f t="shared" si="76"/>
        <v>1960s</v>
      </c>
      <c r="C1637">
        <v>1964</v>
      </c>
      <c r="D1637" t="s">
        <v>3594</v>
      </c>
      <c r="E1637" t="s">
        <v>3595</v>
      </c>
      <c r="F1637">
        <v>3</v>
      </c>
      <c r="G1637" t="s">
        <v>1126</v>
      </c>
      <c r="H1637" t="s">
        <v>18</v>
      </c>
      <c r="I1637" t="s">
        <v>4398</v>
      </c>
      <c r="J1637" t="s">
        <v>4399</v>
      </c>
      <c r="K1637" t="s">
        <v>1133</v>
      </c>
      <c r="L1637">
        <v>0</v>
      </c>
      <c r="M1637">
        <v>3</v>
      </c>
      <c r="N1637">
        <v>3</v>
      </c>
      <c r="O1637">
        <f t="shared" si="77"/>
        <v>0</v>
      </c>
    </row>
    <row r="1638" spans="1:15" x14ac:dyDescent="0.25">
      <c r="A1638" s="4">
        <f t="shared" si="75"/>
        <v>23043</v>
      </c>
      <c r="B1638" s="4" t="str">
        <f t="shared" si="76"/>
        <v>1960s</v>
      </c>
      <c r="C1638">
        <v>1963</v>
      </c>
      <c r="D1638" t="s">
        <v>3594</v>
      </c>
      <c r="E1638" t="s">
        <v>3595</v>
      </c>
      <c r="F1638">
        <v>1</v>
      </c>
      <c r="G1638" t="s">
        <v>1126</v>
      </c>
      <c r="H1638" t="s">
        <v>4400</v>
      </c>
      <c r="I1638" t="s">
        <v>4401</v>
      </c>
      <c r="J1638" t="s">
        <v>3513</v>
      </c>
      <c r="K1638" t="s">
        <v>4402</v>
      </c>
      <c r="L1638">
        <v>87</v>
      </c>
      <c r="M1638">
        <v>17</v>
      </c>
      <c r="N1638">
        <v>17</v>
      </c>
      <c r="O1638">
        <f t="shared" si="77"/>
        <v>0</v>
      </c>
    </row>
    <row r="1639" spans="1:15" x14ac:dyDescent="0.25">
      <c r="A1639" s="4">
        <f t="shared" si="75"/>
        <v>24510</v>
      </c>
      <c r="B1639" s="4" t="str">
        <f t="shared" si="76"/>
        <v>1960s</v>
      </c>
      <c r="C1639">
        <v>1967</v>
      </c>
      <c r="D1639" t="s">
        <v>3594</v>
      </c>
      <c r="E1639" t="s">
        <v>3595</v>
      </c>
      <c r="F1639">
        <v>7</v>
      </c>
      <c r="G1639" t="s">
        <v>4403</v>
      </c>
      <c r="H1639" t="s">
        <v>26</v>
      </c>
      <c r="I1639" t="s">
        <v>412</v>
      </c>
      <c r="J1639" t="s">
        <v>4404</v>
      </c>
      <c r="K1639" t="s">
        <v>11415</v>
      </c>
      <c r="L1639">
        <v>0</v>
      </c>
      <c r="M1639">
        <v>30</v>
      </c>
      <c r="N1639">
        <v>30</v>
      </c>
      <c r="O1639">
        <f t="shared" si="77"/>
        <v>0</v>
      </c>
    </row>
    <row r="1640" spans="1:15" x14ac:dyDescent="0.25">
      <c r="A1640" s="4">
        <f t="shared" si="75"/>
        <v>41318</v>
      </c>
      <c r="B1640" s="4" t="str">
        <f t="shared" si="76"/>
        <v>2010s</v>
      </c>
      <c r="C1640">
        <v>2013</v>
      </c>
      <c r="D1640" t="s">
        <v>3594</v>
      </c>
      <c r="E1640" t="s">
        <v>3595</v>
      </c>
      <c r="F1640">
        <v>13</v>
      </c>
      <c r="G1640" t="s">
        <v>1139</v>
      </c>
      <c r="H1640" t="s">
        <v>26</v>
      </c>
      <c r="I1640" t="s">
        <v>4405</v>
      </c>
      <c r="J1640" t="s">
        <v>4406</v>
      </c>
      <c r="K1640" t="s">
        <v>4407</v>
      </c>
      <c r="L1640">
        <v>0</v>
      </c>
      <c r="M1640">
        <v>5</v>
      </c>
      <c r="N1640">
        <v>45</v>
      </c>
      <c r="O1640">
        <f t="shared" si="77"/>
        <v>40</v>
      </c>
    </row>
    <row r="1641" spans="1:15" x14ac:dyDescent="0.25">
      <c r="A1641" s="4">
        <f t="shared" si="75"/>
        <v>38027</v>
      </c>
      <c r="B1641" s="4" t="str">
        <f t="shared" si="76"/>
        <v>2000s</v>
      </c>
      <c r="C1641">
        <v>2004</v>
      </c>
      <c r="D1641" t="s">
        <v>3594</v>
      </c>
      <c r="E1641" t="s">
        <v>3595</v>
      </c>
      <c r="F1641">
        <v>10</v>
      </c>
      <c r="G1641" t="s">
        <v>11413</v>
      </c>
      <c r="H1641" t="s">
        <v>368</v>
      </c>
      <c r="I1641" t="s">
        <v>4408</v>
      </c>
      <c r="J1641" t="s">
        <v>2339</v>
      </c>
      <c r="K1641" t="s">
        <v>4409</v>
      </c>
      <c r="L1641">
        <v>0</v>
      </c>
      <c r="M1641">
        <v>43</v>
      </c>
      <c r="N1641">
        <v>46</v>
      </c>
      <c r="O1641">
        <f t="shared" si="77"/>
        <v>3</v>
      </c>
    </row>
    <row r="1642" spans="1:15" x14ac:dyDescent="0.25">
      <c r="A1642" s="4">
        <f t="shared" si="75"/>
        <v>28531</v>
      </c>
      <c r="B1642" s="4" t="str">
        <f t="shared" si="76"/>
        <v>1970s</v>
      </c>
      <c r="C1642">
        <v>1978</v>
      </c>
      <c r="D1642" t="s">
        <v>3594</v>
      </c>
      <c r="E1642" t="s">
        <v>3595</v>
      </c>
      <c r="F1642">
        <v>10</v>
      </c>
      <c r="G1642" t="s">
        <v>4410</v>
      </c>
      <c r="H1642" t="s">
        <v>18</v>
      </c>
      <c r="I1642" t="s">
        <v>325</v>
      </c>
      <c r="J1642" t="s">
        <v>4411</v>
      </c>
      <c r="K1642" t="s">
        <v>4412</v>
      </c>
      <c r="L1642">
        <v>0</v>
      </c>
      <c r="M1642">
        <v>44</v>
      </c>
      <c r="N1642">
        <v>44</v>
      </c>
      <c r="O1642">
        <f t="shared" si="77"/>
        <v>0</v>
      </c>
    </row>
    <row r="1643" spans="1:15" x14ac:dyDescent="0.25">
      <c r="A1643" s="4">
        <f t="shared" si="75"/>
        <v>25605</v>
      </c>
      <c r="B1643" s="4" t="str">
        <f t="shared" si="76"/>
        <v>1970s</v>
      </c>
      <c r="C1643">
        <v>1970</v>
      </c>
      <c r="D1643" t="s">
        <v>3594</v>
      </c>
      <c r="E1643" t="s">
        <v>3595</v>
      </c>
      <c r="F1643">
        <v>6</v>
      </c>
      <c r="G1643" t="s">
        <v>1142</v>
      </c>
      <c r="H1643" t="s">
        <v>102</v>
      </c>
      <c r="I1643" t="s">
        <v>4312</v>
      </c>
      <c r="J1643" t="s">
        <v>4413</v>
      </c>
      <c r="K1643" t="s">
        <v>11415</v>
      </c>
      <c r="L1643">
        <v>0</v>
      </c>
      <c r="M1643">
        <v>92</v>
      </c>
      <c r="N1643">
        <v>106</v>
      </c>
      <c r="O1643">
        <f t="shared" si="77"/>
        <v>14</v>
      </c>
    </row>
    <row r="1644" spans="1:15" x14ac:dyDescent="0.25">
      <c r="A1644" s="4">
        <f t="shared" si="75"/>
        <v>12473</v>
      </c>
      <c r="B1644" s="4" t="str">
        <f t="shared" si="76"/>
        <v>1930s</v>
      </c>
      <c r="C1644">
        <v>1934</v>
      </c>
      <c r="D1644" t="s">
        <v>3594</v>
      </c>
      <c r="E1644" t="s">
        <v>3595</v>
      </c>
      <c r="F1644">
        <v>23</v>
      </c>
      <c r="G1644" t="s">
        <v>2355</v>
      </c>
      <c r="H1644" t="s">
        <v>52</v>
      </c>
      <c r="I1644" t="s">
        <v>4414</v>
      </c>
      <c r="J1644" t="s">
        <v>3532</v>
      </c>
      <c r="K1644" t="s">
        <v>4415</v>
      </c>
      <c r="L1644">
        <v>0</v>
      </c>
      <c r="M1644">
        <v>8</v>
      </c>
      <c r="N1644">
        <v>8</v>
      </c>
      <c r="O1644">
        <f t="shared" si="77"/>
        <v>0</v>
      </c>
    </row>
    <row r="1645" spans="1:15" x14ac:dyDescent="0.25">
      <c r="A1645" s="4">
        <f t="shared" si="75"/>
        <v>39499</v>
      </c>
      <c r="B1645" s="4" t="str">
        <f t="shared" si="76"/>
        <v>2000s</v>
      </c>
      <c r="C1645">
        <v>2008</v>
      </c>
      <c r="D1645" t="s">
        <v>3594</v>
      </c>
      <c r="E1645" t="s">
        <v>3595</v>
      </c>
      <c r="F1645">
        <v>21</v>
      </c>
      <c r="G1645" t="s">
        <v>1148</v>
      </c>
      <c r="H1645" t="s">
        <v>970</v>
      </c>
      <c r="I1645" t="s">
        <v>3237</v>
      </c>
      <c r="J1645" t="s">
        <v>4416</v>
      </c>
      <c r="K1645" t="s">
        <v>4417</v>
      </c>
      <c r="L1645">
        <v>0</v>
      </c>
      <c r="M1645">
        <v>46</v>
      </c>
      <c r="N1645">
        <v>46</v>
      </c>
      <c r="O1645">
        <f t="shared" si="77"/>
        <v>0</v>
      </c>
    </row>
    <row r="1646" spans="1:15" x14ac:dyDescent="0.25">
      <c r="A1646" s="4">
        <f t="shared" si="75"/>
        <v>42787</v>
      </c>
      <c r="B1646" s="4" t="str">
        <f t="shared" si="76"/>
        <v>2010s</v>
      </c>
      <c r="C1646">
        <v>2017</v>
      </c>
      <c r="D1646" t="s">
        <v>3594</v>
      </c>
      <c r="E1646" t="s">
        <v>3595</v>
      </c>
      <c r="F1646">
        <v>21</v>
      </c>
      <c r="G1646" t="s">
        <v>4418</v>
      </c>
      <c r="H1646" t="s">
        <v>4419</v>
      </c>
      <c r="I1646" t="s">
        <v>4420</v>
      </c>
      <c r="J1646" t="s">
        <v>4421</v>
      </c>
      <c r="K1646" t="s">
        <v>4422</v>
      </c>
      <c r="L1646">
        <v>0</v>
      </c>
      <c r="M1646">
        <v>5</v>
      </c>
      <c r="N1646">
        <v>5</v>
      </c>
      <c r="O1646">
        <f t="shared" si="77"/>
        <v>0</v>
      </c>
    </row>
    <row r="1647" spans="1:15" x14ac:dyDescent="0.25">
      <c r="A1647" s="4">
        <f t="shared" si="75"/>
        <v>19393</v>
      </c>
      <c r="B1647" s="4" t="str">
        <f t="shared" si="76"/>
        <v>1950s</v>
      </c>
      <c r="C1647">
        <v>1953</v>
      </c>
      <c r="D1647" t="s">
        <v>3594</v>
      </c>
      <c r="E1647" t="s">
        <v>3595</v>
      </c>
      <c r="F1647">
        <v>3</v>
      </c>
      <c r="G1647" t="s">
        <v>1155</v>
      </c>
      <c r="H1647" t="s">
        <v>18</v>
      </c>
      <c r="I1647" t="s">
        <v>260</v>
      </c>
      <c r="J1647" t="s">
        <v>4423</v>
      </c>
      <c r="K1647" t="s">
        <v>4424</v>
      </c>
      <c r="L1647">
        <v>0</v>
      </c>
      <c r="M1647">
        <v>18</v>
      </c>
      <c r="N1647">
        <v>18</v>
      </c>
      <c r="O1647">
        <f t="shared" si="77"/>
        <v>0</v>
      </c>
    </row>
    <row r="1648" spans="1:15" x14ac:dyDescent="0.25">
      <c r="A1648" s="4">
        <f t="shared" si="75"/>
        <v>27811</v>
      </c>
      <c r="B1648" s="4" t="str">
        <f t="shared" si="76"/>
        <v>1970s</v>
      </c>
      <c r="C1648">
        <v>1976</v>
      </c>
      <c r="D1648" t="s">
        <v>3594</v>
      </c>
      <c r="E1648" t="s">
        <v>3595</v>
      </c>
      <c r="F1648">
        <v>21</v>
      </c>
      <c r="G1648" t="s">
        <v>1164</v>
      </c>
      <c r="H1648" t="s">
        <v>240</v>
      </c>
      <c r="I1648" t="s">
        <v>4425</v>
      </c>
      <c r="J1648" t="s">
        <v>4426</v>
      </c>
      <c r="K1648" t="s">
        <v>1168</v>
      </c>
      <c r="L1648">
        <v>0</v>
      </c>
      <c r="M1648">
        <v>5</v>
      </c>
      <c r="N1648">
        <v>11</v>
      </c>
      <c r="O1648">
        <f t="shared" si="77"/>
        <v>6</v>
      </c>
    </row>
    <row r="1649" spans="1:15" x14ac:dyDescent="0.25">
      <c r="A1649" s="4">
        <f t="shared" si="75"/>
        <v>8088</v>
      </c>
      <c r="B1649" s="4" t="str">
        <f t="shared" si="76"/>
        <v>1920s</v>
      </c>
      <c r="C1649">
        <v>1922</v>
      </c>
      <c r="D1649" t="s">
        <v>3594</v>
      </c>
      <c r="E1649" t="s">
        <v>3595</v>
      </c>
      <c r="F1649">
        <v>21</v>
      </c>
      <c r="G1649" t="s">
        <v>2402</v>
      </c>
      <c r="H1649" t="s">
        <v>4427</v>
      </c>
      <c r="I1649" t="s">
        <v>4428</v>
      </c>
      <c r="J1649" t="s">
        <v>4429</v>
      </c>
      <c r="K1649" t="s">
        <v>4430</v>
      </c>
      <c r="L1649">
        <v>0</v>
      </c>
      <c r="M1649">
        <v>34</v>
      </c>
      <c r="N1649">
        <v>45</v>
      </c>
      <c r="O1649">
        <f t="shared" si="77"/>
        <v>11</v>
      </c>
    </row>
    <row r="1650" spans="1:15" x14ac:dyDescent="0.25">
      <c r="A1650" s="4">
        <f t="shared" si="75"/>
        <v>16491</v>
      </c>
      <c r="B1650" s="4" t="str">
        <f t="shared" si="76"/>
        <v>1940s</v>
      </c>
      <c r="C1650">
        <v>1945</v>
      </c>
      <c r="D1650" t="s">
        <v>3594</v>
      </c>
      <c r="E1650" t="s">
        <v>3595</v>
      </c>
      <c r="F1650">
        <v>23</v>
      </c>
      <c r="G1650" t="s">
        <v>2402</v>
      </c>
      <c r="H1650" t="s">
        <v>18</v>
      </c>
      <c r="I1650" t="s">
        <v>4431</v>
      </c>
      <c r="J1650" t="s">
        <v>4432</v>
      </c>
      <c r="K1650" t="s">
        <v>1508</v>
      </c>
      <c r="L1650">
        <v>0</v>
      </c>
      <c r="M1650">
        <v>17</v>
      </c>
      <c r="N1650">
        <v>22</v>
      </c>
      <c r="O1650">
        <f t="shared" si="77"/>
        <v>5</v>
      </c>
    </row>
    <row r="1651" spans="1:15" x14ac:dyDescent="0.25">
      <c r="A1651" s="4">
        <f t="shared" si="75"/>
        <v>31097</v>
      </c>
      <c r="B1651" s="4" t="str">
        <f t="shared" si="76"/>
        <v>1980s</v>
      </c>
      <c r="C1651">
        <v>1985</v>
      </c>
      <c r="D1651" t="s">
        <v>3594</v>
      </c>
      <c r="E1651" t="s">
        <v>3595</v>
      </c>
      <c r="F1651">
        <v>19</v>
      </c>
      <c r="G1651" t="s">
        <v>4433</v>
      </c>
      <c r="H1651" t="s">
        <v>52</v>
      </c>
      <c r="I1651" t="s">
        <v>68</v>
      </c>
      <c r="J1651" t="s">
        <v>4434</v>
      </c>
      <c r="K1651" t="s">
        <v>4435</v>
      </c>
      <c r="L1651">
        <v>0</v>
      </c>
      <c r="M1651">
        <v>148</v>
      </c>
      <c r="N1651">
        <v>148</v>
      </c>
      <c r="O1651">
        <f t="shared" si="77"/>
        <v>0</v>
      </c>
    </row>
    <row r="1652" spans="1:15" x14ac:dyDescent="0.25">
      <c r="A1652" s="4">
        <f t="shared" si="75"/>
        <v>23781</v>
      </c>
      <c r="B1652" s="4" t="str">
        <f t="shared" si="76"/>
        <v>1960s</v>
      </c>
      <c r="C1652">
        <v>1965</v>
      </c>
      <c r="D1652" t="s">
        <v>3594</v>
      </c>
      <c r="E1652" t="s">
        <v>3595</v>
      </c>
      <c r="F1652">
        <v>8</v>
      </c>
      <c r="G1652" t="s">
        <v>4436</v>
      </c>
      <c r="H1652" t="s">
        <v>18</v>
      </c>
      <c r="I1652" t="s">
        <v>4437</v>
      </c>
      <c r="J1652" t="s">
        <v>4438</v>
      </c>
      <c r="K1652" t="s">
        <v>4439</v>
      </c>
      <c r="L1652">
        <v>0</v>
      </c>
      <c r="M1652">
        <v>84</v>
      </c>
      <c r="N1652">
        <v>84</v>
      </c>
      <c r="O1652">
        <f t="shared" si="77"/>
        <v>0</v>
      </c>
    </row>
    <row r="1653" spans="1:15" x14ac:dyDescent="0.25">
      <c r="A1653" s="4">
        <f t="shared" si="75"/>
        <v>17948</v>
      </c>
      <c r="B1653" s="4" t="str">
        <f t="shared" si="76"/>
        <v>1940s</v>
      </c>
      <c r="C1653">
        <v>1949</v>
      </c>
      <c r="D1653" t="s">
        <v>3594</v>
      </c>
      <c r="E1653" t="s">
        <v>3595</v>
      </c>
      <c r="F1653">
        <v>19</v>
      </c>
      <c r="G1653" t="s">
        <v>4440</v>
      </c>
      <c r="H1653" t="s">
        <v>18</v>
      </c>
      <c r="I1653" t="s">
        <v>4441</v>
      </c>
      <c r="J1653" t="s">
        <v>4442</v>
      </c>
      <c r="K1653" t="s">
        <v>4443</v>
      </c>
      <c r="L1653">
        <v>0</v>
      </c>
      <c r="M1653">
        <v>14</v>
      </c>
      <c r="N1653">
        <v>14</v>
      </c>
      <c r="O1653">
        <f t="shared" si="77"/>
        <v>0</v>
      </c>
    </row>
    <row r="1654" spans="1:15" x14ac:dyDescent="0.25">
      <c r="A1654" s="4">
        <f t="shared" si="75"/>
        <v>28531</v>
      </c>
      <c r="B1654" s="4" t="str">
        <f t="shared" si="76"/>
        <v>1970s</v>
      </c>
      <c r="C1654">
        <v>1978</v>
      </c>
      <c r="D1654" t="s">
        <v>3594</v>
      </c>
      <c r="E1654" t="s">
        <v>3595</v>
      </c>
      <c r="F1654">
        <v>10</v>
      </c>
      <c r="G1654" t="s">
        <v>1169</v>
      </c>
      <c r="H1654" t="s">
        <v>529</v>
      </c>
      <c r="I1654" t="s">
        <v>4444</v>
      </c>
      <c r="J1654" t="s">
        <v>4445</v>
      </c>
      <c r="K1654" t="s">
        <v>4446</v>
      </c>
      <c r="L1654">
        <v>0</v>
      </c>
      <c r="M1654">
        <v>17</v>
      </c>
      <c r="N1654">
        <v>17</v>
      </c>
      <c r="O1654">
        <f t="shared" si="77"/>
        <v>0</v>
      </c>
    </row>
    <row r="1655" spans="1:15" x14ac:dyDescent="0.25">
      <c r="A1655" s="4">
        <f t="shared" si="75"/>
        <v>15755</v>
      </c>
      <c r="B1655" s="4" t="str">
        <f t="shared" si="76"/>
        <v>1940s</v>
      </c>
      <c r="C1655">
        <v>1943</v>
      </c>
      <c r="D1655" t="s">
        <v>3594</v>
      </c>
      <c r="E1655" t="s">
        <v>3595</v>
      </c>
      <c r="F1655">
        <v>18</v>
      </c>
      <c r="G1655" t="s">
        <v>1169</v>
      </c>
      <c r="H1655" t="s">
        <v>52</v>
      </c>
      <c r="I1655" t="s">
        <v>4447</v>
      </c>
      <c r="J1655" t="s">
        <v>1172</v>
      </c>
      <c r="K1655" t="s">
        <v>4448</v>
      </c>
      <c r="L1655">
        <v>20</v>
      </c>
      <c r="M1655">
        <v>10</v>
      </c>
      <c r="N1655">
        <v>10</v>
      </c>
      <c r="O1655">
        <f t="shared" si="77"/>
        <v>0</v>
      </c>
    </row>
    <row r="1656" spans="1:15" x14ac:dyDescent="0.25">
      <c r="A1656" s="4">
        <f t="shared" si="75"/>
        <v>28898</v>
      </c>
      <c r="B1656" s="4" t="str">
        <f t="shared" si="76"/>
        <v>1970s</v>
      </c>
      <c r="C1656">
        <v>1979</v>
      </c>
      <c r="D1656" t="s">
        <v>3594</v>
      </c>
      <c r="E1656" t="s">
        <v>3595</v>
      </c>
      <c r="F1656">
        <v>12</v>
      </c>
      <c r="G1656" t="s">
        <v>1178</v>
      </c>
      <c r="H1656" t="s">
        <v>2485</v>
      </c>
      <c r="I1656" t="s">
        <v>4449</v>
      </c>
      <c r="J1656" t="s">
        <v>4450</v>
      </c>
      <c r="K1656" t="s">
        <v>4451</v>
      </c>
      <c r="L1656">
        <v>0</v>
      </c>
      <c r="M1656">
        <v>2</v>
      </c>
      <c r="N1656">
        <v>25</v>
      </c>
      <c r="O1656">
        <f t="shared" si="77"/>
        <v>23</v>
      </c>
    </row>
    <row r="1657" spans="1:15" x14ac:dyDescent="0.25">
      <c r="A1657" s="4">
        <f t="shared" si="75"/>
        <v>7711</v>
      </c>
      <c r="B1657" s="4" t="str">
        <f t="shared" si="76"/>
        <v>1920s</v>
      </c>
      <c r="C1657">
        <v>1921</v>
      </c>
      <c r="D1657" t="s">
        <v>3594</v>
      </c>
      <c r="E1657" t="s">
        <v>3595</v>
      </c>
      <c r="F1657">
        <v>9</v>
      </c>
      <c r="G1657" t="s">
        <v>2420</v>
      </c>
      <c r="H1657" t="s">
        <v>383</v>
      </c>
      <c r="I1657" t="s">
        <v>4452</v>
      </c>
      <c r="J1657" t="s">
        <v>4453</v>
      </c>
      <c r="K1657" t="s">
        <v>572</v>
      </c>
      <c r="L1657">
        <v>0</v>
      </c>
      <c r="M1657">
        <v>3</v>
      </c>
      <c r="N1657">
        <v>3</v>
      </c>
      <c r="O1657">
        <f t="shared" si="77"/>
        <v>0</v>
      </c>
    </row>
    <row r="1658" spans="1:15" x14ac:dyDescent="0.25">
      <c r="A1658" s="4">
        <f t="shared" si="75"/>
        <v>38753</v>
      </c>
      <c r="B1658" s="4" t="str">
        <f t="shared" si="76"/>
        <v>2000s</v>
      </c>
      <c r="C1658">
        <v>2006</v>
      </c>
      <c r="D1658" t="s">
        <v>3594</v>
      </c>
      <c r="E1658" t="s">
        <v>3595</v>
      </c>
      <c r="F1658">
        <v>5</v>
      </c>
      <c r="G1658" t="s">
        <v>2420</v>
      </c>
      <c r="H1658" t="s">
        <v>1664</v>
      </c>
      <c r="I1658" t="s">
        <v>4454</v>
      </c>
      <c r="J1658" t="s">
        <v>4455</v>
      </c>
      <c r="K1658" t="s">
        <v>4456</v>
      </c>
      <c r="L1658">
        <v>0</v>
      </c>
      <c r="M1658">
        <v>3</v>
      </c>
      <c r="N1658">
        <v>3</v>
      </c>
      <c r="O1658">
        <f t="shared" si="77"/>
        <v>0</v>
      </c>
    </row>
    <row r="1659" spans="1:15" x14ac:dyDescent="0.25">
      <c r="A1659" s="4">
        <f t="shared" si="75"/>
        <v>19781</v>
      </c>
      <c r="B1659" s="4" t="str">
        <f t="shared" si="76"/>
        <v>1950s</v>
      </c>
      <c r="C1659">
        <v>1954</v>
      </c>
      <c r="D1659" t="s">
        <v>3594</v>
      </c>
      <c r="E1659" t="s">
        <v>3595</v>
      </c>
      <c r="F1659">
        <v>26</v>
      </c>
      <c r="G1659" t="s">
        <v>1188</v>
      </c>
      <c r="H1659" t="s">
        <v>168</v>
      </c>
      <c r="I1659" t="s">
        <v>4457</v>
      </c>
      <c r="J1659" t="s">
        <v>4458</v>
      </c>
      <c r="K1659" t="s">
        <v>235</v>
      </c>
      <c r="L1659">
        <v>0</v>
      </c>
      <c r="M1659">
        <v>9</v>
      </c>
      <c r="N1659">
        <v>9</v>
      </c>
      <c r="O1659">
        <f t="shared" si="77"/>
        <v>0</v>
      </c>
    </row>
    <row r="1660" spans="1:15" x14ac:dyDescent="0.25">
      <c r="A1660" s="4">
        <f t="shared" si="75"/>
        <v>40223</v>
      </c>
      <c r="B1660" s="4" t="str">
        <f t="shared" si="76"/>
        <v>2010s</v>
      </c>
      <c r="C1660">
        <v>2010</v>
      </c>
      <c r="D1660" t="s">
        <v>3594</v>
      </c>
      <c r="E1660" t="s">
        <v>3595</v>
      </c>
      <c r="F1660">
        <v>14</v>
      </c>
      <c r="G1660" t="s">
        <v>2433</v>
      </c>
      <c r="H1660" t="s">
        <v>4459</v>
      </c>
      <c r="I1660" t="s">
        <v>4459</v>
      </c>
      <c r="J1660" t="s">
        <v>4460</v>
      </c>
      <c r="K1660" t="s">
        <v>4461</v>
      </c>
      <c r="L1660">
        <v>2</v>
      </c>
      <c r="M1660">
        <v>11</v>
      </c>
      <c r="N1660">
        <v>11</v>
      </c>
      <c r="O1660">
        <f t="shared" si="77"/>
        <v>0</v>
      </c>
    </row>
    <row r="1661" spans="1:15" x14ac:dyDescent="0.25">
      <c r="A1661" s="4">
        <f t="shared" si="75"/>
        <v>31448</v>
      </c>
      <c r="B1661" s="4" t="str">
        <f t="shared" si="76"/>
        <v>1980s</v>
      </c>
      <c r="C1661">
        <v>1986</v>
      </c>
      <c r="D1661" t="s">
        <v>3594</v>
      </c>
      <c r="E1661" t="s">
        <v>3595</v>
      </c>
      <c r="F1661">
        <v>5</v>
      </c>
      <c r="G1661" t="s">
        <v>1197</v>
      </c>
      <c r="H1661" t="s">
        <v>244</v>
      </c>
      <c r="I1661" t="s">
        <v>4462</v>
      </c>
      <c r="J1661" t="s">
        <v>4463</v>
      </c>
      <c r="K1661" t="s">
        <v>4464</v>
      </c>
      <c r="L1661">
        <v>0</v>
      </c>
      <c r="M1661">
        <v>2</v>
      </c>
      <c r="N1661">
        <v>14</v>
      </c>
      <c r="O1661">
        <f t="shared" si="77"/>
        <v>12</v>
      </c>
    </row>
    <row r="1662" spans="1:15" x14ac:dyDescent="0.25">
      <c r="A1662" s="4">
        <f t="shared" si="75"/>
        <v>32921</v>
      </c>
      <c r="B1662" s="4" t="str">
        <f t="shared" si="76"/>
        <v>1990s</v>
      </c>
      <c r="C1662">
        <v>1990</v>
      </c>
      <c r="D1662" t="s">
        <v>3594</v>
      </c>
      <c r="E1662" t="s">
        <v>3595</v>
      </c>
      <c r="F1662">
        <v>17</v>
      </c>
      <c r="G1662" t="s">
        <v>4465</v>
      </c>
      <c r="H1662" t="s">
        <v>3409</v>
      </c>
      <c r="I1662" t="s">
        <v>4466</v>
      </c>
      <c r="J1662" t="s">
        <v>4467</v>
      </c>
      <c r="K1662" t="s">
        <v>461</v>
      </c>
      <c r="L1662">
        <v>0</v>
      </c>
      <c r="M1662">
        <v>29</v>
      </c>
      <c r="N1662">
        <v>29</v>
      </c>
      <c r="O1662">
        <f t="shared" si="77"/>
        <v>0</v>
      </c>
    </row>
    <row r="1663" spans="1:15" x14ac:dyDescent="0.25">
      <c r="A1663" s="4">
        <f t="shared" si="75"/>
        <v>29243</v>
      </c>
      <c r="B1663" s="4" t="str">
        <f t="shared" si="76"/>
        <v>1980s</v>
      </c>
      <c r="C1663">
        <v>1980</v>
      </c>
      <c r="D1663" t="s">
        <v>3594</v>
      </c>
      <c r="E1663" t="s">
        <v>4468</v>
      </c>
      <c r="F1663">
        <v>23</v>
      </c>
      <c r="G1663" t="s">
        <v>11418</v>
      </c>
      <c r="H1663" t="s">
        <v>2947</v>
      </c>
      <c r="I1663" t="s">
        <v>4469</v>
      </c>
      <c r="J1663" t="s">
        <v>4470</v>
      </c>
      <c r="K1663" t="s">
        <v>4471</v>
      </c>
      <c r="L1663">
        <v>0</v>
      </c>
      <c r="M1663">
        <v>13</v>
      </c>
      <c r="N1663">
        <v>13</v>
      </c>
      <c r="O1663">
        <f t="shared" si="77"/>
        <v>0</v>
      </c>
    </row>
    <row r="1664" spans="1:15" x14ac:dyDescent="0.25">
      <c r="A1664" s="4">
        <f t="shared" si="75"/>
        <v>15724</v>
      </c>
      <c r="B1664" s="4" t="str">
        <f t="shared" si="76"/>
        <v>1940s</v>
      </c>
      <c r="C1664">
        <v>1943</v>
      </c>
      <c r="D1664" t="s">
        <v>3594</v>
      </c>
      <c r="E1664" t="s">
        <v>4468</v>
      </c>
      <c r="F1664">
        <v>18</v>
      </c>
      <c r="G1664" t="s">
        <v>11418</v>
      </c>
      <c r="H1664" t="s">
        <v>184</v>
      </c>
      <c r="I1664" t="s">
        <v>4472</v>
      </c>
      <c r="J1664" t="s">
        <v>4473</v>
      </c>
      <c r="K1664" t="s">
        <v>4474</v>
      </c>
      <c r="L1664">
        <v>0</v>
      </c>
      <c r="M1664">
        <v>26</v>
      </c>
      <c r="N1664">
        <v>26</v>
      </c>
      <c r="O1664">
        <f t="shared" si="77"/>
        <v>0</v>
      </c>
    </row>
    <row r="1665" spans="1:15" x14ac:dyDescent="0.25">
      <c r="A1665" s="4">
        <f t="shared" si="75"/>
        <v>20466</v>
      </c>
      <c r="B1665" s="4" t="str">
        <f t="shared" si="76"/>
        <v>1950s</v>
      </c>
      <c r="C1665">
        <v>1956</v>
      </c>
      <c r="D1665" t="s">
        <v>3594</v>
      </c>
      <c r="E1665" t="s">
        <v>4468</v>
      </c>
      <c r="F1665">
        <v>12</v>
      </c>
      <c r="G1665" t="s">
        <v>11418</v>
      </c>
      <c r="H1665" t="s">
        <v>18</v>
      </c>
      <c r="I1665" t="s">
        <v>4475</v>
      </c>
      <c r="J1665" t="s">
        <v>4476</v>
      </c>
      <c r="K1665" t="s">
        <v>4477</v>
      </c>
      <c r="L1665">
        <v>0</v>
      </c>
      <c r="M1665">
        <v>1</v>
      </c>
      <c r="N1665">
        <v>2</v>
      </c>
      <c r="O1665">
        <f t="shared" si="77"/>
        <v>1</v>
      </c>
    </row>
    <row r="1666" spans="1:15" x14ac:dyDescent="0.25">
      <c r="A1666" s="4">
        <f t="shared" si="75"/>
        <v>29974</v>
      </c>
      <c r="B1666" s="4" t="str">
        <f t="shared" si="76"/>
        <v>1980s</v>
      </c>
      <c r="C1666">
        <v>1982</v>
      </c>
      <c r="D1666" t="s">
        <v>3594</v>
      </c>
      <c r="E1666" t="s">
        <v>4468</v>
      </c>
      <c r="F1666">
        <v>23</v>
      </c>
      <c r="G1666" t="s">
        <v>11418</v>
      </c>
      <c r="H1666" t="s">
        <v>87</v>
      </c>
      <c r="I1666" t="s">
        <v>2480</v>
      </c>
      <c r="J1666" t="s">
        <v>4478</v>
      </c>
      <c r="K1666" t="s">
        <v>4479</v>
      </c>
      <c r="L1666">
        <v>0</v>
      </c>
      <c r="M1666">
        <v>2</v>
      </c>
      <c r="N1666">
        <v>212</v>
      </c>
      <c r="O1666">
        <f t="shared" si="77"/>
        <v>210</v>
      </c>
    </row>
    <row r="1667" spans="1:15" x14ac:dyDescent="0.25">
      <c r="A1667" s="4">
        <f t="shared" ref="A1667:A1730" si="78">DATE(C1667, MONTH(E1667&amp;1),F1667)</f>
        <v>28138</v>
      </c>
      <c r="B1667" s="4" t="str">
        <f t="shared" ref="B1667:B1730" si="79">FLOOR(C1667,10)&amp;"s"</f>
        <v>1970s</v>
      </c>
      <c r="C1667">
        <v>1977</v>
      </c>
      <c r="D1667" t="s">
        <v>3594</v>
      </c>
      <c r="E1667" t="s">
        <v>4468</v>
      </c>
      <c r="F1667">
        <v>13</v>
      </c>
      <c r="G1667" t="s">
        <v>11418</v>
      </c>
      <c r="H1667" t="s">
        <v>992</v>
      </c>
      <c r="I1667" t="s">
        <v>4314</v>
      </c>
      <c r="J1667" t="s">
        <v>4480</v>
      </c>
      <c r="K1667" t="s">
        <v>4481</v>
      </c>
      <c r="L1667">
        <v>0</v>
      </c>
      <c r="M1667">
        <v>90</v>
      </c>
      <c r="N1667">
        <v>90</v>
      </c>
      <c r="O1667">
        <f t="shared" ref="O1667:O1730" si="80">(N1667-M1667)</f>
        <v>0</v>
      </c>
    </row>
    <row r="1668" spans="1:15" x14ac:dyDescent="0.25">
      <c r="A1668" s="4">
        <f t="shared" si="78"/>
        <v>45293</v>
      </c>
      <c r="B1668" s="4" t="str">
        <f t="shared" si="79"/>
        <v>2020s</v>
      </c>
      <c r="C1668">
        <v>2024</v>
      </c>
      <c r="D1668" t="s">
        <v>3594</v>
      </c>
      <c r="E1668" t="s">
        <v>4468</v>
      </c>
      <c r="F1668">
        <v>2</v>
      </c>
      <c r="G1668" t="s">
        <v>4482</v>
      </c>
      <c r="H1668" t="s">
        <v>60</v>
      </c>
      <c r="I1668" t="s">
        <v>4483</v>
      </c>
      <c r="J1668" t="s">
        <v>4484</v>
      </c>
      <c r="K1668" t="s">
        <v>4485</v>
      </c>
      <c r="L1668">
        <v>0</v>
      </c>
      <c r="M1668">
        <v>5</v>
      </c>
      <c r="N1668">
        <v>385</v>
      </c>
      <c r="O1668">
        <f t="shared" si="80"/>
        <v>380</v>
      </c>
    </row>
    <row r="1669" spans="1:15" x14ac:dyDescent="0.25">
      <c r="A1669" s="4">
        <f t="shared" si="78"/>
        <v>45314</v>
      </c>
      <c r="B1669" s="4" t="str">
        <f t="shared" si="79"/>
        <v>2020s</v>
      </c>
      <c r="C1669">
        <v>2024</v>
      </c>
      <c r="D1669" t="s">
        <v>3594</v>
      </c>
      <c r="E1669" t="s">
        <v>4468</v>
      </c>
      <c r="F1669">
        <v>23</v>
      </c>
      <c r="G1669" t="s">
        <v>4486</v>
      </c>
      <c r="H1669" t="s">
        <v>4487</v>
      </c>
      <c r="I1669" t="s">
        <v>4488</v>
      </c>
      <c r="J1669" t="s">
        <v>4489</v>
      </c>
      <c r="K1669" t="s">
        <v>4490</v>
      </c>
      <c r="L1669">
        <v>0</v>
      </c>
      <c r="M1669">
        <v>6</v>
      </c>
      <c r="N1669">
        <v>7</v>
      </c>
      <c r="O1669">
        <f t="shared" si="80"/>
        <v>1</v>
      </c>
    </row>
    <row r="1670" spans="1:15" x14ac:dyDescent="0.25">
      <c r="A1670" s="4">
        <f t="shared" si="78"/>
        <v>45309</v>
      </c>
      <c r="B1670" s="4" t="str">
        <f t="shared" si="79"/>
        <v>2020s</v>
      </c>
      <c r="C1670">
        <v>2024</v>
      </c>
      <c r="D1670" t="s">
        <v>3594</v>
      </c>
      <c r="E1670" t="s">
        <v>4468</v>
      </c>
      <c r="F1670">
        <v>18</v>
      </c>
      <c r="G1670" t="s">
        <v>4491</v>
      </c>
      <c r="H1670" t="s">
        <v>368</v>
      </c>
      <c r="I1670" t="s">
        <v>4492</v>
      </c>
      <c r="J1670" t="s">
        <v>4493</v>
      </c>
      <c r="K1670" t="s">
        <v>4494</v>
      </c>
      <c r="L1670">
        <v>0</v>
      </c>
      <c r="M1670">
        <v>1</v>
      </c>
      <c r="N1670">
        <v>4</v>
      </c>
      <c r="O1670">
        <f t="shared" si="80"/>
        <v>3</v>
      </c>
    </row>
    <row r="1671" spans="1:15" x14ac:dyDescent="0.25">
      <c r="A1671" s="4">
        <f t="shared" si="78"/>
        <v>19726</v>
      </c>
      <c r="B1671" s="4" t="str">
        <f t="shared" si="79"/>
        <v>1950s</v>
      </c>
      <c r="C1671">
        <v>1954</v>
      </c>
      <c r="D1671" t="s">
        <v>3594</v>
      </c>
      <c r="E1671" t="s">
        <v>4468</v>
      </c>
      <c r="F1671">
        <v>2</v>
      </c>
      <c r="G1671" t="s">
        <v>42</v>
      </c>
      <c r="H1671" t="s">
        <v>18</v>
      </c>
      <c r="I1671" t="s">
        <v>2591</v>
      </c>
      <c r="J1671" t="s">
        <v>4495</v>
      </c>
      <c r="K1671" t="s">
        <v>4496</v>
      </c>
      <c r="L1671">
        <v>0</v>
      </c>
      <c r="M1671">
        <v>21</v>
      </c>
      <c r="N1671">
        <v>21</v>
      </c>
      <c r="O1671">
        <f t="shared" si="80"/>
        <v>0</v>
      </c>
    </row>
    <row r="1672" spans="1:15" x14ac:dyDescent="0.25">
      <c r="A1672" s="4">
        <f t="shared" si="78"/>
        <v>39828</v>
      </c>
      <c r="B1672" s="4" t="str">
        <f t="shared" si="79"/>
        <v>2000s</v>
      </c>
      <c r="C1672">
        <v>2009</v>
      </c>
      <c r="D1672" t="s">
        <v>3594</v>
      </c>
      <c r="E1672" t="s">
        <v>4468</v>
      </c>
      <c r="F1672">
        <v>15</v>
      </c>
      <c r="G1672" t="s">
        <v>42</v>
      </c>
      <c r="H1672" t="s">
        <v>163</v>
      </c>
      <c r="I1672" t="s">
        <v>4497</v>
      </c>
      <c r="J1672" t="s">
        <v>4498</v>
      </c>
      <c r="K1672" t="s">
        <v>4499</v>
      </c>
      <c r="L1672">
        <v>0</v>
      </c>
      <c r="M1672">
        <v>13</v>
      </c>
      <c r="N1672">
        <v>13</v>
      </c>
      <c r="O1672">
        <f t="shared" si="80"/>
        <v>0</v>
      </c>
    </row>
    <row r="1673" spans="1:15" x14ac:dyDescent="0.25">
      <c r="A1673" s="4">
        <f t="shared" si="78"/>
        <v>18287</v>
      </c>
      <c r="B1673" s="4" t="str">
        <f t="shared" si="79"/>
        <v>1950s</v>
      </c>
      <c r="C1673">
        <v>1950</v>
      </c>
      <c r="D1673" t="s">
        <v>3594</v>
      </c>
      <c r="E1673" t="s">
        <v>4468</v>
      </c>
      <c r="F1673">
        <v>24</v>
      </c>
      <c r="G1673" t="s">
        <v>2398</v>
      </c>
      <c r="H1673" t="s">
        <v>18</v>
      </c>
      <c r="I1673" t="s">
        <v>3291</v>
      </c>
      <c r="J1673" t="s">
        <v>4500</v>
      </c>
      <c r="K1673" t="s">
        <v>4501</v>
      </c>
      <c r="L1673">
        <v>0</v>
      </c>
      <c r="M1673">
        <v>4</v>
      </c>
      <c r="N1673">
        <v>4</v>
      </c>
      <c r="O1673">
        <f t="shared" si="80"/>
        <v>0</v>
      </c>
    </row>
    <row r="1674" spans="1:15" x14ac:dyDescent="0.25">
      <c r="A1674" s="4">
        <f t="shared" si="78"/>
        <v>16808</v>
      </c>
      <c r="B1674" s="4" t="str">
        <f t="shared" si="79"/>
        <v>1940s</v>
      </c>
      <c r="C1674">
        <v>1946</v>
      </c>
      <c r="D1674" t="s">
        <v>3594</v>
      </c>
      <c r="E1674" t="s">
        <v>4468</v>
      </c>
      <c r="F1674">
        <v>6</v>
      </c>
      <c r="G1674" t="s">
        <v>1215</v>
      </c>
      <c r="H1674" t="s">
        <v>18</v>
      </c>
      <c r="I1674" t="s">
        <v>4502</v>
      </c>
      <c r="J1674" t="s">
        <v>1217</v>
      </c>
      <c r="K1674" t="s">
        <v>2405</v>
      </c>
      <c r="L1674">
        <v>0</v>
      </c>
      <c r="M1674">
        <v>3</v>
      </c>
      <c r="N1674">
        <v>11</v>
      </c>
      <c r="O1674">
        <f t="shared" si="80"/>
        <v>8</v>
      </c>
    </row>
    <row r="1675" spans="1:15" x14ac:dyDescent="0.25">
      <c r="A1675" s="4">
        <f t="shared" si="78"/>
        <v>40200</v>
      </c>
      <c r="B1675" s="4" t="str">
        <f t="shared" si="79"/>
        <v>2010s</v>
      </c>
      <c r="C1675">
        <v>2010</v>
      </c>
      <c r="D1675" t="s">
        <v>3594</v>
      </c>
      <c r="E1675" t="s">
        <v>4468</v>
      </c>
      <c r="F1675">
        <v>22</v>
      </c>
      <c r="G1675" t="s">
        <v>36</v>
      </c>
      <c r="H1675" t="s">
        <v>529</v>
      </c>
      <c r="I1675" t="s">
        <v>4503</v>
      </c>
      <c r="J1675" t="s">
        <v>4504</v>
      </c>
      <c r="K1675" t="s">
        <v>4505</v>
      </c>
      <c r="L1675">
        <v>0</v>
      </c>
      <c r="M1675">
        <v>2</v>
      </c>
      <c r="N1675">
        <v>2</v>
      </c>
      <c r="O1675">
        <f t="shared" si="80"/>
        <v>0</v>
      </c>
    </row>
    <row r="1676" spans="1:15" x14ac:dyDescent="0.25">
      <c r="A1676" s="4">
        <f t="shared" si="78"/>
        <v>23025</v>
      </c>
      <c r="B1676" s="4" t="str">
        <f t="shared" si="79"/>
        <v>1960s</v>
      </c>
      <c r="C1676">
        <v>1963</v>
      </c>
      <c r="D1676" t="s">
        <v>3594</v>
      </c>
      <c r="E1676" t="s">
        <v>4468</v>
      </c>
      <c r="F1676">
        <v>14</v>
      </c>
      <c r="G1676" t="s">
        <v>36</v>
      </c>
      <c r="H1676" t="s">
        <v>529</v>
      </c>
      <c r="I1676" t="s">
        <v>4506</v>
      </c>
      <c r="J1676" t="s">
        <v>4507</v>
      </c>
      <c r="K1676" t="s">
        <v>4508</v>
      </c>
      <c r="L1676">
        <v>0</v>
      </c>
      <c r="M1676">
        <v>5</v>
      </c>
      <c r="N1676">
        <v>6</v>
      </c>
      <c r="O1676">
        <f t="shared" si="80"/>
        <v>1</v>
      </c>
    </row>
    <row r="1677" spans="1:15" x14ac:dyDescent="0.25">
      <c r="A1677" s="4">
        <f t="shared" si="78"/>
        <v>25205</v>
      </c>
      <c r="B1677" s="4" t="str">
        <f t="shared" si="79"/>
        <v>1960s</v>
      </c>
      <c r="C1677">
        <v>1969</v>
      </c>
      <c r="D1677" t="s">
        <v>3594</v>
      </c>
      <c r="E1677" t="s">
        <v>4468</v>
      </c>
      <c r="F1677">
        <v>2</v>
      </c>
      <c r="G1677" t="s">
        <v>36</v>
      </c>
      <c r="H1677" t="s">
        <v>775</v>
      </c>
      <c r="I1677" t="s">
        <v>4509</v>
      </c>
      <c r="J1677" t="s">
        <v>4510</v>
      </c>
      <c r="K1677" t="s">
        <v>4511</v>
      </c>
      <c r="L1677">
        <v>0</v>
      </c>
      <c r="M1677">
        <v>2</v>
      </c>
      <c r="N1677">
        <v>2</v>
      </c>
      <c r="O1677">
        <f t="shared" si="80"/>
        <v>0</v>
      </c>
    </row>
    <row r="1678" spans="1:15" x14ac:dyDescent="0.25">
      <c r="A1678" s="4">
        <f t="shared" si="78"/>
        <v>29234</v>
      </c>
      <c r="B1678" s="4" t="str">
        <f t="shared" si="79"/>
        <v>1980s</v>
      </c>
      <c r="C1678">
        <v>1980</v>
      </c>
      <c r="D1678" t="s">
        <v>3594</v>
      </c>
      <c r="E1678" t="s">
        <v>4468</v>
      </c>
      <c r="F1678">
        <v>14</v>
      </c>
      <c r="G1678" t="s">
        <v>36</v>
      </c>
      <c r="H1678" t="s">
        <v>75</v>
      </c>
      <c r="I1678" t="s">
        <v>4512</v>
      </c>
      <c r="J1678" t="s">
        <v>4513</v>
      </c>
      <c r="K1678" t="s">
        <v>4514</v>
      </c>
      <c r="L1678">
        <v>0</v>
      </c>
      <c r="M1678">
        <v>7</v>
      </c>
      <c r="N1678">
        <v>9</v>
      </c>
      <c r="O1678">
        <f t="shared" si="80"/>
        <v>2</v>
      </c>
    </row>
    <row r="1679" spans="1:15" x14ac:dyDescent="0.25">
      <c r="A1679" s="4">
        <f t="shared" si="78"/>
        <v>23037</v>
      </c>
      <c r="B1679" s="4" t="str">
        <f t="shared" si="79"/>
        <v>1960s</v>
      </c>
      <c r="C1679">
        <v>1963</v>
      </c>
      <c r="D1679" t="s">
        <v>3594</v>
      </c>
      <c r="E1679" t="s">
        <v>4468</v>
      </c>
      <c r="F1679">
        <v>26</v>
      </c>
      <c r="G1679" t="s">
        <v>36</v>
      </c>
      <c r="H1679" t="s">
        <v>151</v>
      </c>
      <c r="I1679" t="s">
        <v>4515</v>
      </c>
      <c r="J1679" t="s">
        <v>4516</v>
      </c>
      <c r="K1679" t="s">
        <v>4517</v>
      </c>
      <c r="L1679">
        <v>0</v>
      </c>
      <c r="M1679">
        <v>1</v>
      </c>
      <c r="N1679">
        <v>2</v>
      </c>
      <c r="O1679">
        <f t="shared" si="80"/>
        <v>1</v>
      </c>
    </row>
    <row r="1680" spans="1:15" x14ac:dyDescent="0.25">
      <c r="A1680" s="4">
        <f t="shared" si="78"/>
        <v>35459</v>
      </c>
      <c r="B1680" s="4" t="str">
        <f t="shared" si="79"/>
        <v>1990s</v>
      </c>
      <c r="C1680">
        <v>1997</v>
      </c>
      <c r="D1680" t="s">
        <v>3594</v>
      </c>
      <c r="E1680" t="s">
        <v>4468</v>
      </c>
      <c r="F1680">
        <v>29</v>
      </c>
      <c r="G1680" t="s">
        <v>36</v>
      </c>
      <c r="H1680" t="s">
        <v>14</v>
      </c>
      <c r="I1680" t="s">
        <v>4518</v>
      </c>
      <c r="J1680" t="s">
        <v>4519</v>
      </c>
      <c r="K1680" t="s">
        <v>4520</v>
      </c>
      <c r="L1680">
        <v>0</v>
      </c>
      <c r="M1680">
        <v>1</v>
      </c>
      <c r="N1680">
        <v>2</v>
      </c>
      <c r="O1680">
        <f t="shared" si="80"/>
        <v>1</v>
      </c>
    </row>
    <row r="1681" spans="1:15" x14ac:dyDescent="0.25">
      <c r="A1681" s="4">
        <f t="shared" si="78"/>
        <v>36914</v>
      </c>
      <c r="B1681" s="4" t="str">
        <f t="shared" si="79"/>
        <v>2000s</v>
      </c>
      <c r="C1681">
        <v>2001</v>
      </c>
      <c r="D1681" t="s">
        <v>3594</v>
      </c>
      <c r="E1681" t="s">
        <v>4468</v>
      </c>
      <c r="F1681">
        <v>23</v>
      </c>
      <c r="G1681" t="s">
        <v>36</v>
      </c>
      <c r="H1681" t="s">
        <v>18</v>
      </c>
      <c r="I1681" t="s">
        <v>325</v>
      </c>
      <c r="J1681" t="s">
        <v>4521</v>
      </c>
      <c r="K1681" t="s">
        <v>4522</v>
      </c>
      <c r="L1681">
        <v>0</v>
      </c>
      <c r="M1681">
        <v>2</v>
      </c>
      <c r="N1681">
        <v>2</v>
      </c>
      <c r="O1681">
        <f t="shared" si="80"/>
        <v>0</v>
      </c>
    </row>
    <row r="1682" spans="1:15" x14ac:dyDescent="0.25">
      <c r="A1682" s="4">
        <f t="shared" si="78"/>
        <v>20090</v>
      </c>
      <c r="B1682" s="4" t="str">
        <f t="shared" si="79"/>
        <v>1950s</v>
      </c>
      <c r="C1682">
        <v>1955</v>
      </c>
      <c r="D1682" t="s">
        <v>3594</v>
      </c>
      <c r="E1682" t="s">
        <v>4468</v>
      </c>
      <c r="F1682">
        <v>1</v>
      </c>
      <c r="G1682" t="s">
        <v>36</v>
      </c>
      <c r="H1682" t="s">
        <v>18</v>
      </c>
      <c r="I1682" t="s">
        <v>4523</v>
      </c>
      <c r="J1682" t="s">
        <v>4524</v>
      </c>
      <c r="K1682" t="s">
        <v>3966</v>
      </c>
      <c r="L1682">
        <v>0</v>
      </c>
      <c r="M1682">
        <v>12</v>
      </c>
      <c r="N1682">
        <v>12</v>
      </c>
      <c r="O1682">
        <f t="shared" si="80"/>
        <v>0</v>
      </c>
    </row>
    <row r="1683" spans="1:15" x14ac:dyDescent="0.25">
      <c r="A1683" s="4">
        <f t="shared" si="78"/>
        <v>17918</v>
      </c>
      <c r="B1683" s="4" t="str">
        <f t="shared" si="79"/>
        <v>1940s</v>
      </c>
      <c r="C1683">
        <v>1949</v>
      </c>
      <c r="D1683" t="s">
        <v>3594</v>
      </c>
      <c r="E1683" t="s">
        <v>4468</v>
      </c>
      <c r="F1683">
        <v>20</v>
      </c>
      <c r="G1683" t="s">
        <v>36</v>
      </c>
      <c r="H1683" t="s">
        <v>18</v>
      </c>
      <c r="I1683" t="s">
        <v>4525</v>
      </c>
      <c r="J1683" t="s">
        <v>4526</v>
      </c>
      <c r="K1683" t="s">
        <v>70</v>
      </c>
      <c r="L1683">
        <v>0</v>
      </c>
      <c r="M1683">
        <v>5</v>
      </c>
      <c r="N1683">
        <v>6</v>
      </c>
      <c r="O1683">
        <f t="shared" si="80"/>
        <v>1</v>
      </c>
    </row>
    <row r="1684" spans="1:15" x14ac:dyDescent="0.25">
      <c r="A1684" s="4">
        <f t="shared" si="78"/>
        <v>28138</v>
      </c>
      <c r="B1684" s="4" t="str">
        <f t="shared" si="79"/>
        <v>1970s</v>
      </c>
      <c r="C1684">
        <v>1977</v>
      </c>
      <c r="D1684" t="s">
        <v>3594</v>
      </c>
      <c r="E1684" t="s">
        <v>4468</v>
      </c>
      <c r="F1684">
        <v>13</v>
      </c>
      <c r="G1684" t="s">
        <v>36</v>
      </c>
      <c r="H1684" t="s">
        <v>18</v>
      </c>
      <c r="I1684" t="s">
        <v>4527</v>
      </c>
      <c r="J1684" t="s">
        <v>4528</v>
      </c>
      <c r="K1684" t="s">
        <v>662</v>
      </c>
      <c r="L1684">
        <v>0</v>
      </c>
      <c r="M1684">
        <v>5</v>
      </c>
      <c r="N1684">
        <v>5</v>
      </c>
      <c r="O1684">
        <f t="shared" si="80"/>
        <v>0</v>
      </c>
    </row>
    <row r="1685" spans="1:15" x14ac:dyDescent="0.25">
      <c r="A1685" s="4">
        <f t="shared" si="78"/>
        <v>27762</v>
      </c>
      <c r="B1685" s="4" t="str">
        <f t="shared" si="79"/>
        <v>1970s</v>
      </c>
      <c r="C1685">
        <v>1976</v>
      </c>
      <c r="D1685" t="s">
        <v>3594</v>
      </c>
      <c r="E1685" t="s">
        <v>4468</v>
      </c>
      <c r="F1685">
        <v>3</v>
      </c>
      <c r="G1685" t="s">
        <v>36</v>
      </c>
      <c r="H1685" t="s">
        <v>4529</v>
      </c>
      <c r="I1685" t="s">
        <v>4530</v>
      </c>
      <c r="J1685" t="s">
        <v>4528</v>
      </c>
      <c r="K1685" t="s">
        <v>4531</v>
      </c>
      <c r="L1685">
        <v>0</v>
      </c>
      <c r="M1685">
        <v>6</v>
      </c>
      <c r="N1685">
        <v>6</v>
      </c>
      <c r="O1685">
        <f t="shared" si="80"/>
        <v>0</v>
      </c>
    </row>
    <row r="1686" spans="1:15" x14ac:dyDescent="0.25">
      <c r="A1686" s="4">
        <f t="shared" si="78"/>
        <v>26666</v>
      </c>
      <c r="B1686" s="4" t="str">
        <f t="shared" si="79"/>
        <v>1970s</v>
      </c>
      <c r="C1686">
        <v>1973</v>
      </c>
      <c r="D1686" t="s">
        <v>3594</v>
      </c>
      <c r="E1686" t="s">
        <v>4468</v>
      </c>
      <c r="F1686">
        <v>2</v>
      </c>
      <c r="G1686" t="s">
        <v>3635</v>
      </c>
      <c r="H1686" t="s">
        <v>52</v>
      </c>
      <c r="I1686" t="s">
        <v>4532</v>
      </c>
      <c r="J1686" t="s">
        <v>4533</v>
      </c>
      <c r="K1686" t="s">
        <v>4534</v>
      </c>
      <c r="L1686">
        <v>0</v>
      </c>
      <c r="M1686">
        <v>5</v>
      </c>
      <c r="N1686">
        <v>5</v>
      </c>
      <c r="O1686">
        <f t="shared" si="80"/>
        <v>0</v>
      </c>
    </row>
    <row r="1687" spans="1:15" x14ac:dyDescent="0.25">
      <c r="A1687" s="4">
        <f t="shared" si="78"/>
        <v>16821</v>
      </c>
      <c r="B1687" s="4" t="str">
        <f t="shared" si="79"/>
        <v>1940s</v>
      </c>
      <c r="C1687">
        <v>1946</v>
      </c>
      <c r="D1687" t="s">
        <v>3594</v>
      </c>
      <c r="E1687" t="s">
        <v>4468</v>
      </c>
      <c r="F1687">
        <v>19</v>
      </c>
      <c r="G1687" t="s">
        <v>3635</v>
      </c>
      <c r="H1687" t="s">
        <v>18</v>
      </c>
      <c r="I1687" t="s">
        <v>4535</v>
      </c>
      <c r="J1687" t="s">
        <v>4536</v>
      </c>
      <c r="K1687" t="s">
        <v>4537</v>
      </c>
      <c r="L1687">
        <v>0</v>
      </c>
      <c r="M1687">
        <v>7</v>
      </c>
      <c r="N1687">
        <v>7</v>
      </c>
      <c r="O1687">
        <f t="shared" si="80"/>
        <v>0</v>
      </c>
    </row>
    <row r="1688" spans="1:15" x14ac:dyDescent="0.25">
      <c r="A1688" s="4">
        <f t="shared" si="78"/>
        <v>17540</v>
      </c>
      <c r="B1688" s="4" t="str">
        <f t="shared" si="79"/>
        <v>1940s</v>
      </c>
      <c r="C1688">
        <v>1948</v>
      </c>
      <c r="D1688" t="s">
        <v>3594</v>
      </c>
      <c r="E1688" t="s">
        <v>4468</v>
      </c>
      <c r="F1688">
        <v>8</v>
      </c>
      <c r="G1688" t="s">
        <v>95</v>
      </c>
      <c r="H1688" t="s">
        <v>18</v>
      </c>
      <c r="I1688" t="s">
        <v>96</v>
      </c>
      <c r="J1688" t="s">
        <v>4538</v>
      </c>
      <c r="K1688" t="s">
        <v>4539</v>
      </c>
      <c r="L1688">
        <v>0</v>
      </c>
      <c r="M1688">
        <v>9</v>
      </c>
      <c r="N1688">
        <v>9</v>
      </c>
      <c r="O1688">
        <f t="shared" si="80"/>
        <v>0</v>
      </c>
    </row>
    <row r="1689" spans="1:15" x14ac:dyDescent="0.25">
      <c r="A1689" s="4">
        <f t="shared" si="78"/>
        <v>28879</v>
      </c>
      <c r="B1689" s="4" t="str">
        <f t="shared" si="79"/>
        <v>1970s</v>
      </c>
      <c r="C1689">
        <v>1979</v>
      </c>
      <c r="D1689" t="s">
        <v>3594</v>
      </c>
      <c r="E1689" t="s">
        <v>4468</v>
      </c>
      <c r="F1689">
        <v>24</v>
      </c>
      <c r="G1689" t="s">
        <v>95</v>
      </c>
      <c r="H1689" t="s">
        <v>2485</v>
      </c>
      <c r="I1689" t="s">
        <v>4540</v>
      </c>
      <c r="J1689" t="s">
        <v>4541</v>
      </c>
      <c r="K1689" t="s">
        <v>101</v>
      </c>
      <c r="L1689">
        <v>0</v>
      </c>
      <c r="M1689">
        <v>14</v>
      </c>
      <c r="N1689">
        <v>23</v>
      </c>
      <c r="O1689">
        <f t="shared" si="80"/>
        <v>9</v>
      </c>
    </row>
    <row r="1690" spans="1:15" x14ac:dyDescent="0.25">
      <c r="A1690" s="4">
        <f t="shared" si="78"/>
        <v>13541</v>
      </c>
      <c r="B1690" s="4" t="str">
        <f t="shared" si="79"/>
        <v>1930s</v>
      </c>
      <c r="C1690">
        <v>1937</v>
      </c>
      <c r="D1690" t="s">
        <v>3594</v>
      </c>
      <c r="E1690" t="s">
        <v>4468</v>
      </c>
      <c r="F1690">
        <v>26</v>
      </c>
      <c r="G1690" t="s">
        <v>95</v>
      </c>
      <c r="H1690" t="s">
        <v>4542</v>
      </c>
      <c r="I1690" t="s">
        <v>4543</v>
      </c>
      <c r="J1690" t="s">
        <v>4544</v>
      </c>
      <c r="K1690" t="s">
        <v>451</v>
      </c>
      <c r="L1690">
        <v>0</v>
      </c>
      <c r="M1690">
        <v>12</v>
      </c>
      <c r="N1690">
        <v>12</v>
      </c>
      <c r="O1690">
        <f t="shared" si="80"/>
        <v>0</v>
      </c>
    </row>
    <row r="1691" spans="1:15" x14ac:dyDescent="0.25">
      <c r="A1691" s="4">
        <f t="shared" si="78"/>
        <v>27059</v>
      </c>
      <c r="B1691" s="4" t="str">
        <f t="shared" si="79"/>
        <v>1970s</v>
      </c>
      <c r="C1691">
        <v>1974</v>
      </c>
      <c r="D1691" t="s">
        <v>3594</v>
      </c>
      <c r="E1691" t="s">
        <v>4468</v>
      </c>
      <c r="F1691">
        <v>30</v>
      </c>
      <c r="G1691" t="s">
        <v>4545</v>
      </c>
      <c r="H1691" t="s">
        <v>52</v>
      </c>
      <c r="I1691" t="s">
        <v>156</v>
      </c>
      <c r="J1691" t="s">
        <v>4546</v>
      </c>
      <c r="K1691" t="s">
        <v>4547</v>
      </c>
      <c r="L1691">
        <v>0</v>
      </c>
      <c r="M1691">
        <v>97</v>
      </c>
      <c r="N1691">
        <v>101</v>
      </c>
      <c r="O1691">
        <f t="shared" si="80"/>
        <v>4</v>
      </c>
    </row>
    <row r="1692" spans="1:15" x14ac:dyDescent="0.25">
      <c r="A1692" s="4">
        <f t="shared" si="78"/>
        <v>37283</v>
      </c>
      <c r="B1692" s="4" t="str">
        <f t="shared" si="79"/>
        <v>2000s</v>
      </c>
      <c r="C1692">
        <v>2002</v>
      </c>
      <c r="D1692" t="s">
        <v>3594</v>
      </c>
      <c r="E1692" t="s">
        <v>4468</v>
      </c>
      <c r="F1692">
        <v>27</v>
      </c>
      <c r="G1692" t="s">
        <v>106</v>
      </c>
      <c r="H1692" t="s">
        <v>26</v>
      </c>
      <c r="I1692" t="s">
        <v>4548</v>
      </c>
      <c r="J1692" t="s">
        <v>4549</v>
      </c>
      <c r="K1692" t="s">
        <v>4550</v>
      </c>
      <c r="L1692">
        <v>0</v>
      </c>
      <c r="M1692">
        <v>5</v>
      </c>
      <c r="N1692">
        <v>40</v>
      </c>
      <c r="O1692">
        <f t="shared" si="80"/>
        <v>35</v>
      </c>
    </row>
    <row r="1693" spans="1:15" x14ac:dyDescent="0.25">
      <c r="A1693" s="4">
        <f t="shared" si="78"/>
        <v>36162</v>
      </c>
      <c r="B1693" s="4" t="str">
        <f t="shared" si="79"/>
        <v>1990s</v>
      </c>
      <c r="C1693">
        <v>1999</v>
      </c>
      <c r="D1693" t="s">
        <v>3594</v>
      </c>
      <c r="E1693" t="s">
        <v>4468</v>
      </c>
      <c r="F1693">
        <v>2</v>
      </c>
      <c r="G1693" t="s">
        <v>106</v>
      </c>
      <c r="H1693" t="s">
        <v>244</v>
      </c>
      <c r="I1693" t="s">
        <v>1777</v>
      </c>
      <c r="J1693" t="s">
        <v>4551</v>
      </c>
      <c r="K1693" t="s">
        <v>4552</v>
      </c>
      <c r="L1693">
        <v>0</v>
      </c>
      <c r="M1693">
        <v>9</v>
      </c>
      <c r="N1693">
        <v>9</v>
      </c>
      <c r="O1693">
        <f t="shared" si="80"/>
        <v>0</v>
      </c>
    </row>
    <row r="1694" spans="1:15" x14ac:dyDescent="0.25">
      <c r="A1694" s="4">
        <f t="shared" si="78"/>
        <v>21566</v>
      </c>
      <c r="B1694" s="4" t="str">
        <f t="shared" si="79"/>
        <v>1950s</v>
      </c>
      <c r="C1694">
        <v>1959</v>
      </c>
      <c r="D1694" t="s">
        <v>3594</v>
      </c>
      <c r="E1694" t="s">
        <v>4468</v>
      </c>
      <c r="F1694">
        <v>16</v>
      </c>
      <c r="G1694" t="s">
        <v>110</v>
      </c>
      <c r="H1694" t="s">
        <v>151</v>
      </c>
      <c r="I1694" t="s">
        <v>188</v>
      </c>
      <c r="J1694" t="s">
        <v>4553</v>
      </c>
      <c r="K1694" t="s">
        <v>4554</v>
      </c>
      <c r="L1694">
        <v>0</v>
      </c>
      <c r="M1694">
        <v>51</v>
      </c>
      <c r="N1694">
        <v>52</v>
      </c>
      <c r="O1694">
        <f t="shared" si="80"/>
        <v>1</v>
      </c>
    </row>
    <row r="1695" spans="1:15" x14ac:dyDescent="0.25">
      <c r="A1695" s="4">
        <f t="shared" si="78"/>
        <v>23385</v>
      </c>
      <c r="B1695" s="4" t="str">
        <f t="shared" si="79"/>
        <v>1960s</v>
      </c>
      <c r="C1695">
        <v>1964</v>
      </c>
      <c r="D1695" t="s">
        <v>3594</v>
      </c>
      <c r="E1695" t="s">
        <v>4468</v>
      </c>
      <c r="F1695">
        <v>9</v>
      </c>
      <c r="G1695" t="s">
        <v>110</v>
      </c>
      <c r="H1695" t="s">
        <v>18</v>
      </c>
      <c r="I1695" t="s">
        <v>115</v>
      </c>
      <c r="J1695" t="s">
        <v>4555</v>
      </c>
      <c r="K1695" t="s">
        <v>4556</v>
      </c>
      <c r="L1695">
        <v>0</v>
      </c>
      <c r="M1695">
        <v>28</v>
      </c>
      <c r="N1695">
        <v>30</v>
      </c>
      <c r="O1695">
        <f t="shared" si="80"/>
        <v>2</v>
      </c>
    </row>
    <row r="1696" spans="1:15" x14ac:dyDescent="0.25">
      <c r="A1696" s="4">
        <f t="shared" si="78"/>
        <v>20831</v>
      </c>
      <c r="B1696" s="4" t="str">
        <f t="shared" si="79"/>
        <v>1950s</v>
      </c>
      <c r="C1696">
        <v>1957</v>
      </c>
      <c r="D1696" t="s">
        <v>3594</v>
      </c>
      <c r="E1696" t="s">
        <v>4468</v>
      </c>
      <c r="F1696">
        <v>11</v>
      </c>
      <c r="G1696" t="s">
        <v>110</v>
      </c>
      <c r="H1696" t="s">
        <v>4557</v>
      </c>
      <c r="I1696" t="s">
        <v>4558</v>
      </c>
      <c r="J1696" t="s">
        <v>4559</v>
      </c>
      <c r="K1696" t="s">
        <v>4560</v>
      </c>
      <c r="L1696">
        <v>1</v>
      </c>
      <c r="M1696">
        <v>17</v>
      </c>
      <c r="N1696">
        <v>33</v>
      </c>
      <c r="O1696">
        <f t="shared" si="80"/>
        <v>16</v>
      </c>
    </row>
    <row r="1697" spans="1:15" ht="30" x14ac:dyDescent="0.25">
      <c r="A1697" s="4">
        <f t="shared" si="78"/>
        <v>10249</v>
      </c>
      <c r="B1697" s="4" t="str">
        <f t="shared" si="79"/>
        <v>1920s</v>
      </c>
      <c r="C1697">
        <v>1928</v>
      </c>
      <c r="D1697" t="s">
        <v>3594</v>
      </c>
      <c r="E1697" t="s">
        <v>4468</v>
      </c>
      <c r="F1697">
        <v>22</v>
      </c>
      <c r="G1697" t="s">
        <v>4561</v>
      </c>
      <c r="H1697" t="s">
        <v>4562</v>
      </c>
      <c r="I1697" s="1" t="s">
        <v>4563</v>
      </c>
      <c r="J1697" t="s">
        <v>4564</v>
      </c>
      <c r="K1697" t="s">
        <v>1618</v>
      </c>
      <c r="L1697">
        <v>0</v>
      </c>
      <c r="M1697">
        <v>1</v>
      </c>
      <c r="N1697">
        <v>1</v>
      </c>
      <c r="O1697">
        <f t="shared" si="80"/>
        <v>0</v>
      </c>
    </row>
    <row r="1698" spans="1:15" x14ac:dyDescent="0.25">
      <c r="A1698" s="4">
        <f t="shared" si="78"/>
        <v>13163</v>
      </c>
      <c r="B1698" s="4" t="str">
        <f t="shared" si="79"/>
        <v>1930s</v>
      </c>
      <c r="C1698">
        <v>1936</v>
      </c>
      <c r="D1698" t="s">
        <v>3594</v>
      </c>
      <c r="E1698" t="s">
        <v>4468</v>
      </c>
      <c r="F1698">
        <v>14</v>
      </c>
      <c r="G1698" t="s">
        <v>1293</v>
      </c>
      <c r="H1698" t="s">
        <v>18</v>
      </c>
      <c r="I1698" t="s">
        <v>910</v>
      </c>
      <c r="J1698" t="s">
        <v>4565</v>
      </c>
      <c r="K1698" t="s">
        <v>1508</v>
      </c>
      <c r="L1698">
        <v>0</v>
      </c>
      <c r="M1698">
        <v>17</v>
      </c>
      <c r="N1698">
        <v>17</v>
      </c>
      <c r="O1698">
        <f t="shared" si="80"/>
        <v>0</v>
      </c>
    </row>
    <row r="1699" spans="1:15" x14ac:dyDescent="0.25">
      <c r="A1699" s="4">
        <f t="shared" si="78"/>
        <v>21941</v>
      </c>
      <c r="B1699" s="4" t="str">
        <f t="shared" si="79"/>
        <v>1960s</v>
      </c>
      <c r="C1699">
        <v>1960</v>
      </c>
      <c r="D1699" t="s">
        <v>3594</v>
      </c>
      <c r="E1699" t="s">
        <v>4468</v>
      </c>
      <c r="F1699">
        <v>26</v>
      </c>
      <c r="G1699" t="s">
        <v>126</v>
      </c>
      <c r="H1699" t="s">
        <v>252</v>
      </c>
      <c r="I1699" t="s">
        <v>4566</v>
      </c>
      <c r="J1699" t="s">
        <v>4567</v>
      </c>
      <c r="K1699" t="s">
        <v>4568</v>
      </c>
      <c r="L1699">
        <v>0</v>
      </c>
      <c r="M1699">
        <v>9</v>
      </c>
      <c r="N1699">
        <v>9</v>
      </c>
      <c r="O1699">
        <f t="shared" si="80"/>
        <v>0</v>
      </c>
    </row>
    <row r="1700" spans="1:15" x14ac:dyDescent="0.25">
      <c r="A1700" s="4">
        <f t="shared" si="78"/>
        <v>14263</v>
      </c>
      <c r="B1700" s="4" t="str">
        <f t="shared" si="79"/>
        <v>1930s</v>
      </c>
      <c r="C1700">
        <v>1939</v>
      </c>
      <c r="D1700" t="s">
        <v>3594</v>
      </c>
      <c r="E1700" t="s">
        <v>4468</v>
      </c>
      <c r="F1700">
        <v>18</v>
      </c>
      <c r="G1700" t="s">
        <v>126</v>
      </c>
      <c r="H1700" t="s">
        <v>134</v>
      </c>
      <c r="I1700" t="s">
        <v>4569</v>
      </c>
      <c r="J1700" t="s">
        <v>4570</v>
      </c>
      <c r="K1700" t="s">
        <v>2528</v>
      </c>
      <c r="L1700">
        <v>0</v>
      </c>
      <c r="M1700">
        <v>4</v>
      </c>
      <c r="N1700">
        <v>4</v>
      </c>
      <c r="O1700">
        <f t="shared" si="80"/>
        <v>0</v>
      </c>
    </row>
    <row r="1701" spans="1:15" x14ac:dyDescent="0.25">
      <c r="A1701" s="4">
        <f t="shared" si="78"/>
        <v>16468</v>
      </c>
      <c r="B1701" s="4" t="str">
        <f t="shared" si="79"/>
        <v>1940s</v>
      </c>
      <c r="C1701">
        <v>1945</v>
      </c>
      <c r="D1701" t="s">
        <v>3594</v>
      </c>
      <c r="E1701" t="s">
        <v>4468</v>
      </c>
      <c r="F1701">
        <v>31</v>
      </c>
      <c r="G1701" t="s">
        <v>126</v>
      </c>
      <c r="H1701" t="s">
        <v>812</v>
      </c>
      <c r="I1701" t="s">
        <v>4571</v>
      </c>
      <c r="J1701" t="s">
        <v>4572</v>
      </c>
      <c r="K1701" t="s">
        <v>4573</v>
      </c>
      <c r="L1701">
        <v>0</v>
      </c>
      <c r="M1701">
        <v>10</v>
      </c>
      <c r="N1701">
        <v>10</v>
      </c>
      <c r="O1701">
        <f t="shared" si="80"/>
        <v>0</v>
      </c>
    </row>
    <row r="1702" spans="1:15" x14ac:dyDescent="0.25">
      <c r="A1702" s="4">
        <f t="shared" si="78"/>
        <v>33631</v>
      </c>
      <c r="B1702" s="4" t="str">
        <f t="shared" si="79"/>
        <v>1990s</v>
      </c>
      <c r="C1702">
        <v>1992</v>
      </c>
      <c r="D1702" t="s">
        <v>3594</v>
      </c>
      <c r="E1702" t="s">
        <v>4468</v>
      </c>
      <c r="F1702">
        <v>28</v>
      </c>
      <c r="G1702" t="s">
        <v>142</v>
      </c>
      <c r="H1702" t="s">
        <v>163</v>
      </c>
      <c r="I1702" t="s">
        <v>4574</v>
      </c>
      <c r="J1702" t="s">
        <v>4575</v>
      </c>
      <c r="K1702" t="s">
        <v>4576</v>
      </c>
      <c r="L1702">
        <v>0</v>
      </c>
      <c r="M1702">
        <v>47</v>
      </c>
      <c r="N1702">
        <v>47</v>
      </c>
      <c r="O1702">
        <f t="shared" si="80"/>
        <v>0</v>
      </c>
    </row>
    <row r="1703" spans="1:15" x14ac:dyDescent="0.25">
      <c r="A1703" s="4">
        <f t="shared" si="78"/>
        <v>35072</v>
      </c>
      <c r="B1703" s="4" t="str">
        <f t="shared" si="79"/>
        <v>1990s</v>
      </c>
      <c r="C1703">
        <v>1996</v>
      </c>
      <c r="D1703" t="s">
        <v>3594</v>
      </c>
      <c r="E1703" t="s">
        <v>4468</v>
      </c>
      <c r="F1703">
        <v>8</v>
      </c>
      <c r="G1703" t="s">
        <v>4577</v>
      </c>
      <c r="H1703" t="s">
        <v>71</v>
      </c>
      <c r="I1703" t="s">
        <v>72</v>
      </c>
      <c r="J1703" t="s">
        <v>4578</v>
      </c>
      <c r="K1703" t="s">
        <v>4579</v>
      </c>
      <c r="L1703">
        <v>0</v>
      </c>
      <c r="M1703">
        <v>1</v>
      </c>
      <c r="N1703">
        <v>10</v>
      </c>
      <c r="O1703">
        <f t="shared" si="80"/>
        <v>9</v>
      </c>
    </row>
    <row r="1704" spans="1:15" x14ac:dyDescent="0.25">
      <c r="A1704" s="4">
        <f t="shared" si="78"/>
        <v>28139</v>
      </c>
      <c r="B1704" s="4" t="str">
        <f t="shared" si="79"/>
        <v>1970s</v>
      </c>
      <c r="C1704">
        <v>1977</v>
      </c>
      <c r="D1704" t="s">
        <v>3594</v>
      </c>
      <c r="E1704" t="s">
        <v>4468</v>
      </c>
      <c r="F1704">
        <v>14</v>
      </c>
      <c r="G1704" t="s">
        <v>1324</v>
      </c>
      <c r="H1704" t="s">
        <v>14</v>
      </c>
      <c r="I1704" t="s">
        <v>1457</v>
      </c>
      <c r="J1704" t="s">
        <v>4580</v>
      </c>
      <c r="K1704" t="s">
        <v>4581</v>
      </c>
      <c r="L1704">
        <v>0</v>
      </c>
      <c r="M1704">
        <v>12</v>
      </c>
      <c r="N1704">
        <v>12</v>
      </c>
      <c r="O1704">
        <f t="shared" si="80"/>
        <v>0</v>
      </c>
    </row>
    <row r="1705" spans="1:15" x14ac:dyDescent="0.25">
      <c r="A1705" s="4">
        <f t="shared" si="78"/>
        <v>19012</v>
      </c>
      <c r="B1705" s="4" t="str">
        <f t="shared" si="79"/>
        <v>1950s</v>
      </c>
      <c r="C1705">
        <v>1952</v>
      </c>
      <c r="D1705" t="s">
        <v>3594</v>
      </c>
      <c r="E1705" t="s">
        <v>4468</v>
      </c>
      <c r="F1705">
        <v>19</v>
      </c>
      <c r="G1705" t="s">
        <v>1324</v>
      </c>
      <c r="H1705" t="s">
        <v>18</v>
      </c>
      <c r="I1705" t="s">
        <v>4582</v>
      </c>
      <c r="J1705" t="s">
        <v>4583</v>
      </c>
      <c r="K1705" t="s">
        <v>4584</v>
      </c>
      <c r="L1705">
        <v>0</v>
      </c>
      <c r="M1705">
        <v>36</v>
      </c>
      <c r="N1705">
        <v>43</v>
      </c>
      <c r="O1705">
        <f t="shared" si="80"/>
        <v>7</v>
      </c>
    </row>
    <row r="1706" spans="1:15" x14ac:dyDescent="0.25">
      <c r="A1706" s="4">
        <f t="shared" si="78"/>
        <v>11331</v>
      </c>
      <c r="B1706" s="4" t="str">
        <f t="shared" si="79"/>
        <v>1930s</v>
      </c>
      <c r="C1706">
        <v>1931</v>
      </c>
      <c r="D1706" t="s">
        <v>3594</v>
      </c>
      <c r="E1706" t="s">
        <v>4468</v>
      </c>
      <c r="F1706">
        <v>8</v>
      </c>
      <c r="G1706" t="s">
        <v>1328</v>
      </c>
      <c r="H1706" t="s">
        <v>368</v>
      </c>
      <c r="I1706" t="s">
        <v>449</v>
      </c>
      <c r="J1706" t="s">
        <v>4585</v>
      </c>
      <c r="K1706" t="s">
        <v>451</v>
      </c>
      <c r="L1706">
        <v>0</v>
      </c>
      <c r="M1706">
        <v>2</v>
      </c>
      <c r="N1706">
        <v>2</v>
      </c>
      <c r="O1706">
        <f t="shared" si="80"/>
        <v>0</v>
      </c>
    </row>
    <row r="1707" spans="1:15" x14ac:dyDescent="0.25">
      <c r="A1707" s="4">
        <f t="shared" si="78"/>
        <v>18641</v>
      </c>
      <c r="B1707" s="4" t="str">
        <f t="shared" si="79"/>
        <v>1950s</v>
      </c>
      <c r="C1707">
        <v>1951</v>
      </c>
      <c r="D1707" t="s">
        <v>3594</v>
      </c>
      <c r="E1707" t="s">
        <v>4468</v>
      </c>
      <c r="F1707">
        <v>13</v>
      </c>
      <c r="G1707" t="s">
        <v>4586</v>
      </c>
      <c r="H1707" t="s">
        <v>18</v>
      </c>
      <c r="I1707" t="s">
        <v>1029</v>
      </c>
      <c r="J1707" t="s">
        <v>4587</v>
      </c>
      <c r="K1707" t="s">
        <v>4588</v>
      </c>
      <c r="L1707">
        <v>0</v>
      </c>
      <c r="M1707">
        <v>10</v>
      </c>
      <c r="N1707">
        <v>10</v>
      </c>
      <c r="O1707">
        <f t="shared" si="80"/>
        <v>0</v>
      </c>
    </row>
    <row r="1708" spans="1:15" x14ac:dyDescent="0.25">
      <c r="A1708" s="4">
        <f t="shared" si="78"/>
        <v>13166</v>
      </c>
      <c r="B1708" s="4" t="str">
        <f t="shared" si="79"/>
        <v>1930s</v>
      </c>
      <c r="C1708">
        <v>1936</v>
      </c>
      <c r="D1708" t="s">
        <v>3594</v>
      </c>
      <c r="E1708" t="s">
        <v>4468</v>
      </c>
      <c r="F1708">
        <v>17</v>
      </c>
      <c r="G1708" t="s">
        <v>167</v>
      </c>
      <c r="H1708" t="s">
        <v>383</v>
      </c>
      <c r="I1708" t="s">
        <v>4589</v>
      </c>
      <c r="J1708" t="s">
        <v>4590</v>
      </c>
      <c r="K1708" t="s">
        <v>2571</v>
      </c>
      <c r="L1708">
        <v>0</v>
      </c>
      <c r="M1708">
        <v>13</v>
      </c>
      <c r="N1708">
        <v>13</v>
      </c>
      <c r="O1708">
        <f t="shared" si="80"/>
        <v>0</v>
      </c>
    </row>
    <row r="1709" spans="1:15" x14ac:dyDescent="0.25">
      <c r="A1709" s="4">
        <f t="shared" si="78"/>
        <v>31048</v>
      </c>
      <c r="B1709" s="4" t="str">
        <f t="shared" si="79"/>
        <v>1980s</v>
      </c>
      <c r="C1709">
        <v>1985</v>
      </c>
      <c r="D1709" t="s">
        <v>3594</v>
      </c>
      <c r="E1709" t="s">
        <v>4468</v>
      </c>
      <c r="F1709">
        <v>1</v>
      </c>
      <c r="G1709" t="s">
        <v>167</v>
      </c>
      <c r="H1709" t="s">
        <v>52</v>
      </c>
      <c r="I1709" t="s">
        <v>68</v>
      </c>
      <c r="J1709" t="s">
        <v>4591</v>
      </c>
      <c r="K1709" t="s">
        <v>1611</v>
      </c>
      <c r="L1709">
        <v>0</v>
      </c>
      <c r="M1709">
        <v>29</v>
      </c>
      <c r="N1709">
        <v>29</v>
      </c>
      <c r="O1709">
        <f t="shared" si="80"/>
        <v>0</v>
      </c>
    </row>
    <row r="1710" spans="1:15" x14ac:dyDescent="0.25">
      <c r="A1710" s="4">
        <f t="shared" si="78"/>
        <v>32160</v>
      </c>
      <c r="B1710" s="4" t="str">
        <f t="shared" si="79"/>
        <v>1980s</v>
      </c>
      <c r="C1710">
        <v>1988</v>
      </c>
      <c r="D1710" t="s">
        <v>3594</v>
      </c>
      <c r="E1710" t="s">
        <v>4468</v>
      </c>
      <c r="F1710">
        <v>18</v>
      </c>
      <c r="G1710" t="s">
        <v>167</v>
      </c>
      <c r="H1710" t="s">
        <v>151</v>
      </c>
      <c r="I1710" t="s">
        <v>188</v>
      </c>
      <c r="J1710" t="s">
        <v>4592</v>
      </c>
      <c r="K1710" t="s">
        <v>4593</v>
      </c>
      <c r="L1710">
        <v>0</v>
      </c>
      <c r="M1710">
        <v>9</v>
      </c>
      <c r="N1710">
        <v>9</v>
      </c>
      <c r="O1710">
        <f t="shared" si="80"/>
        <v>0</v>
      </c>
    </row>
    <row r="1711" spans="1:15" x14ac:dyDescent="0.25">
      <c r="A1711" s="4">
        <f t="shared" si="78"/>
        <v>27035</v>
      </c>
      <c r="B1711" s="4" t="str">
        <f t="shared" si="79"/>
        <v>1970s</v>
      </c>
      <c r="C1711">
        <v>1974</v>
      </c>
      <c r="D1711" t="s">
        <v>3594</v>
      </c>
      <c r="E1711" t="s">
        <v>4468</v>
      </c>
      <c r="F1711">
        <v>6</v>
      </c>
      <c r="G1711" t="s">
        <v>167</v>
      </c>
      <c r="H1711" t="s">
        <v>151</v>
      </c>
      <c r="I1711" t="s">
        <v>4594</v>
      </c>
      <c r="J1711" t="s">
        <v>4595</v>
      </c>
      <c r="K1711" t="s">
        <v>4596</v>
      </c>
      <c r="L1711">
        <v>0</v>
      </c>
      <c r="M1711">
        <v>4</v>
      </c>
      <c r="N1711">
        <v>4</v>
      </c>
      <c r="O1711">
        <f t="shared" si="80"/>
        <v>0</v>
      </c>
    </row>
    <row r="1712" spans="1:15" x14ac:dyDescent="0.25">
      <c r="A1712" s="4">
        <f t="shared" si="78"/>
        <v>27777</v>
      </c>
      <c r="B1712" s="4" t="str">
        <f t="shared" si="79"/>
        <v>1970s</v>
      </c>
      <c r="C1712">
        <v>1976</v>
      </c>
      <c r="D1712" t="s">
        <v>3594</v>
      </c>
      <c r="E1712" t="s">
        <v>4468</v>
      </c>
      <c r="F1712">
        <v>18</v>
      </c>
      <c r="G1712" t="s">
        <v>167</v>
      </c>
      <c r="H1712" t="s">
        <v>18</v>
      </c>
      <c r="I1712" t="s">
        <v>4597</v>
      </c>
      <c r="J1712" t="s">
        <v>4598</v>
      </c>
      <c r="K1712" t="s">
        <v>4599</v>
      </c>
      <c r="L1712">
        <v>0</v>
      </c>
      <c r="M1712">
        <v>7</v>
      </c>
      <c r="N1712">
        <v>10</v>
      </c>
      <c r="O1712">
        <f t="shared" si="80"/>
        <v>3</v>
      </c>
    </row>
    <row r="1713" spans="1:15" x14ac:dyDescent="0.25">
      <c r="A1713" s="4">
        <f t="shared" si="78"/>
        <v>18283</v>
      </c>
      <c r="B1713" s="4" t="str">
        <f t="shared" si="79"/>
        <v>1950s</v>
      </c>
      <c r="C1713">
        <v>1950</v>
      </c>
      <c r="D1713" t="s">
        <v>3594</v>
      </c>
      <c r="E1713" t="s">
        <v>4468</v>
      </c>
      <c r="F1713">
        <v>20</v>
      </c>
      <c r="G1713" t="s">
        <v>167</v>
      </c>
      <c r="H1713" t="s">
        <v>18</v>
      </c>
      <c r="I1713" t="s">
        <v>1349</v>
      </c>
      <c r="J1713" t="s">
        <v>4600</v>
      </c>
      <c r="K1713" t="s">
        <v>2576</v>
      </c>
      <c r="L1713">
        <v>1</v>
      </c>
      <c r="M1713">
        <v>32</v>
      </c>
      <c r="N1713">
        <v>32</v>
      </c>
      <c r="O1713">
        <f t="shared" si="80"/>
        <v>0</v>
      </c>
    </row>
    <row r="1714" spans="1:15" x14ac:dyDescent="0.25">
      <c r="A1714" s="4">
        <f t="shared" si="78"/>
        <v>27039</v>
      </c>
      <c r="B1714" s="4" t="str">
        <f t="shared" si="79"/>
        <v>1970s</v>
      </c>
      <c r="C1714">
        <v>1974</v>
      </c>
      <c r="D1714" t="s">
        <v>3594</v>
      </c>
      <c r="E1714" t="s">
        <v>4468</v>
      </c>
      <c r="F1714">
        <v>10</v>
      </c>
      <c r="G1714" t="s">
        <v>167</v>
      </c>
      <c r="H1714" t="s">
        <v>18</v>
      </c>
      <c r="I1714" t="s">
        <v>4601</v>
      </c>
      <c r="J1714" t="s">
        <v>4602</v>
      </c>
      <c r="K1714" t="s">
        <v>1350</v>
      </c>
      <c r="L1714">
        <v>0</v>
      </c>
      <c r="M1714">
        <v>24</v>
      </c>
      <c r="N1714">
        <v>24</v>
      </c>
      <c r="O1714">
        <f t="shared" si="80"/>
        <v>0</v>
      </c>
    </row>
    <row r="1715" spans="1:15" x14ac:dyDescent="0.25">
      <c r="A1715" s="4">
        <f t="shared" si="78"/>
        <v>21205</v>
      </c>
      <c r="B1715" s="4" t="str">
        <f t="shared" si="79"/>
        <v>1950s</v>
      </c>
      <c r="C1715">
        <v>1958</v>
      </c>
      <c r="D1715" t="s">
        <v>3594</v>
      </c>
      <c r="E1715" t="s">
        <v>4468</v>
      </c>
      <c r="F1715">
        <v>20</v>
      </c>
      <c r="G1715" t="s">
        <v>167</v>
      </c>
      <c r="H1715" t="s">
        <v>18</v>
      </c>
      <c r="I1715" t="s">
        <v>4603</v>
      </c>
      <c r="J1715" t="s">
        <v>4591</v>
      </c>
      <c r="K1715" t="s">
        <v>1350</v>
      </c>
      <c r="L1715">
        <v>0</v>
      </c>
      <c r="M1715">
        <v>11</v>
      </c>
      <c r="N1715">
        <v>11</v>
      </c>
      <c r="O1715">
        <f t="shared" si="80"/>
        <v>0</v>
      </c>
    </row>
    <row r="1716" spans="1:15" x14ac:dyDescent="0.25">
      <c r="A1716" s="4">
        <f t="shared" si="78"/>
        <v>30694</v>
      </c>
      <c r="B1716" s="4" t="str">
        <f t="shared" si="79"/>
        <v>1980s</v>
      </c>
      <c r="C1716">
        <v>1984</v>
      </c>
      <c r="D1716" t="s">
        <v>3594</v>
      </c>
      <c r="E1716" t="s">
        <v>4468</v>
      </c>
      <c r="F1716">
        <v>13</v>
      </c>
      <c r="G1716" t="s">
        <v>167</v>
      </c>
      <c r="H1716" t="s">
        <v>18</v>
      </c>
      <c r="I1716" t="s">
        <v>4604</v>
      </c>
      <c r="J1716" t="s">
        <v>3681</v>
      </c>
      <c r="K1716" t="s">
        <v>4605</v>
      </c>
      <c r="L1716">
        <v>0</v>
      </c>
      <c r="M1716">
        <v>1</v>
      </c>
      <c r="N1716">
        <v>3</v>
      </c>
      <c r="O1716">
        <f t="shared" si="80"/>
        <v>2</v>
      </c>
    </row>
    <row r="1717" spans="1:15" x14ac:dyDescent="0.25">
      <c r="A1717" s="4">
        <f t="shared" si="78"/>
        <v>22668</v>
      </c>
      <c r="B1717" s="4" t="str">
        <f t="shared" si="79"/>
        <v>1960s</v>
      </c>
      <c r="C1717">
        <v>1962</v>
      </c>
      <c r="D1717" t="s">
        <v>3594</v>
      </c>
      <c r="E1717" t="s">
        <v>4468</v>
      </c>
      <c r="F1717">
        <v>22</v>
      </c>
      <c r="G1717" t="s">
        <v>167</v>
      </c>
      <c r="H1717" t="s">
        <v>151</v>
      </c>
      <c r="I1717" t="s">
        <v>1342</v>
      </c>
      <c r="J1717" t="s">
        <v>4606</v>
      </c>
      <c r="K1717" t="s">
        <v>4607</v>
      </c>
      <c r="L1717">
        <v>0</v>
      </c>
      <c r="M1717">
        <v>6</v>
      </c>
      <c r="N1717">
        <v>6</v>
      </c>
      <c r="O1717">
        <f t="shared" si="80"/>
        <v>0</v>
      </c>
    </row>
    <row r="1718" spans="1:15" x14ac:dyDescent="0.25">
      <c r="A1718" s="4">
        <f t="shared" si="78"/>
        <v>17903</v>
      </c>
      <c r="B1718" s="4" t="str">
        <f t="shared" si="79"/>
        <v>1940s</v>
      </c>
      <c r="C1718">
        <v>1949</v>
      </c>
      <c r="D1718" t="s">
        <v>3594</v>
      </c>
      <c r="E1718" t="s">
        <v>4468</v>
      </c>
      <c r="F1718">
        <v>5</v>
      </c>
      <c r="G1718" t="s">
        <v>179</v>
      </c>
      <c r="H1718" t="s">
        <v>396</v>
      </c>
      <c r="I1718" t="s">
        <v>4608</v>
      </c>
      <c r="J1718" t="s">
        <v>4609</v>
      </c>
      <c r="K1718" t="s">
        <v>1023</v>
      </c>
      <c r="L1718">
        <v>0</v>
      </c>
      <c r="M1718">
        <v>3</v>
      </c>
      <c r="N1718">
        <v>17</v>
      </c>
      <c r="O1718">
        <f t="shared" si="80"/>
        <v>14</v>
      </c>
    </row>
    <row r="1719" spans="1:15" x14ac:dyDescent="0.25">
      <c r="A1719" s="4">
        <f t="shared" si="78"/>
        <v>31440</v>
      </c>
      <c r="B1719" s="4" t="str">
        <f t="shared" si="79"/>
        <v>1980s</v>
      </c>
      <c r="C1719">
        <v>1986</v>
      </c>
      <c r="D1719" t="s">
        <v>3594</v>
      </c>
      <c r="E1719" t="s">
        <v>4468</v>
      </c>
      <c r="F1719">
        <v>28</v>
      </c>
      <c r="G1719" t="s">
        <v>179</v>
      </c>
      <c r="H1719" t="s">
        <v>52</v>
      </c>
      <c r="I1719" t="s">
        <v>356</v>
      </c>
      <c r="J1719" t="s">
        <v>1381</v>
      </c>
      <c r="K1719" t="s">
        <v>210</v>
      </c>
      <c r="L1719">
        <v>0</v>
      </c>
      <c r="M1719">
        <v>1</v>
      </c>
      <c r="N1719">
        <v>72</v>
      </c>
      <c r="O1719">
        <f t="shared" si="80"/>
        <v>71</v>
      </c>
    </row>
    <row r="1720" spans="1:15" x14ac:dyDescent="0.25">
      <c r="A1720" s="4">
        <f t="shared" si="78"/>
        <v>23026</v>
      </c>
      <c r="B1720" s="4" t="str">
        <f t="shared" si="79"/>
        <v>1960s</v>
      </c>
      <c r="C1720">
        <v>1963</v>
      </c>
      <c r="D1720" t="s">
        <v>3594</v>
      </c>
      <c r="E1720" t="s">
        <v>4468</v>
      </c>
      <c r="F1720">
        <v>15</v>
      </c>
      <c r="G1720" t="s">
        <v>179</v>
      </c>
      <c r="H1720" t="s">
        <v>168</v>
      </c>
      <c r="I1720" t="s">
        <v>1866</v>
      </c>
      <c r="J1720" t="s">
        <v>1381</v>
      </c>
      <c r="K1720" t="s">
        <v>198</v>
      </c>
      <c r="L1720">
        <v>7</v>
      </c>
      <c r="M1720">
        <v>6</v>
      </c>
      <c r="N1720">
        <v>45</v>
      </c>
      <c r="O1720">
        <f t="shared" si="80"/>
        <v>39</v>
      </c>
    </row>
    <row r="1721" spans="1:15" x14ac:dyDescent="0.25">
      <c r="A1721" s="4">
        <f t="shared" si="78"/>
        <v>40203</v>
      </c>
      <c r="B1721" s="4" t="str">
        <f t="shared" si="79"/>
        <v>2010s</v>
      </c>
      <c r="C1721">
        <v>2010</v>
      </c>
      <c r="D1721" t="s">
        <v>3594</v>
      </c>
      <c r="E1721" t="s">
        <v>4468</v>
      </c>
      <c r="F1721">
        <v>25</v>
      </c>
      <c r="G1721" t="s">
        <v>179</v>
      </c>
      <c r="H1721" t="s">
        <v>470</v>
      </c>
      <c r="I1721" t="s">
        <v>4610</v>
      </c>
      <c r="J1721" t="s">
        <v>4611</v>
      </c>
      <c r="K1721" t="s">
        <v>4612</v>
      </c>
      <c r="L1721">
        <v>0</v>
      </c>
      <c r="M1721">
        <v>2</v>
      </c>
      <c r="N1721">
        <v>10</v>
      </c>
      <c r="O1721">
        <f t="shared" si="80"/>
        <v>8</v>
      </c>
    </row>
    <row r="1722" spans="1:15" x14ac:dyDescent="0.25">
      <c r="A1722" s="4">
        <f t="shared" si="78"/>
        <v>27781</v>
      </c>
      <c r="B1722" s="4" t="str">
        <f t="shared" si="79"/>
        <v>1970s</v>
      </c>
      <c r="C1722">
        <v>1976</v>
      </c>
      <c r="D1722" t="s">
        <v>3594</v>
      </c>
      <c r="E1722" t="s">
        <v>4468</v>
      </c>
      <c r="F1722">
        <v>22</v>
      </c>
      <c r="G1722" t="s">
        <v>179</v>
      </c>
      <c r="H1722" t="s">
        <v>3697</v>
      </c>
      <c r="I1722" t="s">
        <v>4613</v>
      </c>
      <c r="J1722" t="s">
        <v>4614</v>
      </c>
      <c r="K1722" t="s">
        <v>183</v>
      </c>
      <c r="L1722">
        <v>0</v>
      </c>
      <c r="M1722">
        <v>9</v>
      </c>
      <c r="N1722">
        <v>11</v>
      </c>
      <c r="O1722">
        <f t="shared" si="80"/>
        <v>2</v>
      </c>
    </row>
    <row r="1723" spans="1:15" x14ac:dyDescent="0.25">
      <c r="A1723" s="4">
        <f t="shared" si="78"/>
        <v>28521</v>
      </c>
      <c r="B1723" s="4" t="str">
        <f t="shared" si="79"/>
        <v>1970s</v>
      </c>
      <c r="C1723">
        <v>1978</v>
      </c>
      <c r="D1723" t="s">
        <v>3594</v>
      </c>
      <c r="E1723" t="s">
        <v>4468</v>
      </c>
      <c r="F1723">
        <v>31</v>
      </c>
      <c r="G1723" t="s">
        <v>179</v>
      </c>
      <c r="H1723" t="s">
        <v>3705</v>
      </c>
      <c r="I1723" t="s">
        <v>4615</v>
      </c>
      <c r="J1723" t="s">
        <v>4616</v>
      </c>
      <c r="K1723" t="s">
        <v>4617</v>
      </c>
      <c r="L1723">
        <v>0</v>
      </c>
      <c r="M1723">
        <v>2</v>
      </c>
      <c r="N1723">
        <v>14</v>
      </c>
      <c r="O1723">
        <f t="shared" si="80"/>
        <v>12</v>
      </c>
    </row>
    <row r="1724" spans="1:15" x14ac:dyDescent="0.25">
      <c r="A1724" s="4">
        <f t="shared" si="78"/>
        <v>21201</v>
      </c>
      <c r="B1724" s="4" t="str">
        <f t="shared" si="79"/>
        <v>1950s</v>
      </c>
      <c r="C1724">
        <v>1958</v>
      </c>
      <c r="D1724" t="s">
        <v>3594</v>
      </c>
      <c r="E1724" t="s">
        <v>4468</v>
      </c>
      <c r="F1724">
        <v>16</v>
      </c>
      <c r="G1724" t="s">
        <v>179</v>
      </c>
      <c r="H1724" t="s">
        <v>442</v>
      </c>
      <c r="I1724" t="s">
        <v>4618</v>
      </c>
      <c r="J1724" t="s">
        <v>2593</v>
      </c>
      <c r="K1724" t="s">
        <v>198</v>
      </c>
      <c r="L1724">
        <v>0</v>
      </c>
      <c r="M1724">
        <v>3</v>
      </c>
      <c r="N1724">
        <v>3</v>
      </c>
      <c r="O1724">
        <f t="shared" si="80"/>
        <v>0</v>
      </c>
    </row>
    <row r="1725" spans="1:15" x14ac:dyDescent="0.25">
      <c r="A1725" s="4">
        <f t="shared" si="78"/>
        <v>14258</v>
      </c>
      <c r="B1725" s="4" t="str">
        <f t="shared" si="79"/>
        <v>1930s</v>
      </c>
      <c r="C1725">
        <v>1939</v>
      </c>
      <c r="D1725" t="s">
        <v>3594</v>
      </c>
      <c r="E1725" t="s">
        <v>4468</v>
      </c>
      <c r="F1725">
        <v>13</v>
      </c>
      <c r="G1725" t="s">
        <v>179</v>
      </c>
      <c r="H1725" t="s">
        <v>383</v>
      </c>
      <c r="I1725" t="s">
        <v>1371</v>
      </c>
      <c r="J1725" t="s">
        <v>1374</v>
      </c>
      <c r="K1725" t="s">
        <v>1373</v>
      </c>
      <c r="L1725">
        <v>0</v>
      </c>
      <c r="M1725">
        <v>10</v>
      </c>
      <c r="N1725">
        <v>10</v>
      </c>
      <c r="O1725">
        <f t="shared" si="80"/>
        <v>0</v>
      </c>
    </row>
    <row r="1726" spans="1:15" x14ac:dyDescent="0.25">
      <c r="A1726" s="4">
        <f t="shared" si="78"/>
        <v>17909</v>
      </c>
      <c r="B1726" s="4" t="str">
        <f t="shared" si="79"/>
        <v>1940s</v>
      </c>
      <c r="C1726">
        <v>1949</v>
      </c>
      <c r="D1726" t="s">
        <v>3594</v>
      </c>
      <c r="E1726" t="s">
        <v>4468</v>
      </c>
      <c r="F1726">
        <v>11</v>
      </c>
      <c r="G1726" t="s">
        <v>179</v>
      </c>
      <c r="H1726" t="s">
        <v>217</v>
      </c>
      <c r="I1726" t="s">
        <v>4619</v>
      </c>
      <c r="J1726" t="s">
        <v>4620</v>
      </c>
      <c r="K1726" t="s">
        <v>4621</v>
      </c>
      <c r="L1726">
        <v>0</v>
      </c>
      <c r="M1726">
        <v>12</v>
      </c>
      <c r="N1726">
        <v>12</v>
      </c>
      <c r="O1726">
        <f t="shared" si="80"/>
        <v>0</v>
      </c>
    </row>
    <row r="1727" spans="1:15" x14ac:dyDescent="0.25">
      <c r="A1727" s="4">
        <f t="shared" si="78"/>
        <v>21561</v>
      </c>
      <c r="B1727" s="4" t="str">
        <f t="shared" si="79"/>
        <v>1950s</v>
      </c>
      <c r="C1727">
        <v>1959</v>
      </c>
      <c r="D1727" t="s">
        <v>3594</v>
      </c>
      <c r="E1727" t="s">
        <v>4468</v>
      </c>
      <c r="F1727">
        <v>11</v>
      </c>
      <c r="G1727" t="s">
        <v>179</v>
      </c>
      <c r="H1727" t="s">
        <v>4622</v>
      </c>
      <c r="I1727" t="s">
        <v>4623</v>
      </c>
      <c r="J1727" t="s">
        <v>1389</v>
      </c>
      <c r="K1727" t="s">
        <v>491</v>
      </c>
      <c r="L1727">
        <v>0</v>
      </c>
      <c r="M1727">
        <v>36</v>
      </c>
      <c r="N1727">
        <v>39</v>
      </c>
      <c r="O1727">
        <f t="shared" si="80"/>
        <v>3</v>
      </c>
    </row>
    <row r="1728" spans="1:15" x14ac:dyDescent="0.25">
      <c r="A1728" s="4">
        <f t="shared" si="78"/>
        <v>14991</v>
      </c>
      <c r="B1728" s="4" t="str">
        <f t="shared" si="79"/>
        <v>1940s</v>
      </c>
      <c r="C1728">
        <v>1941</v>
      </c>
      <c r="D1728" t="s">
        <v>3594</v>
      </c>
      <c r="E1728" t="s">
        <v>4468</v>
      </c>
      <c r="F1728">
        <v>15</v>
      </c>
      <c r="G1728" t="s">
        <v>179</v>
      </c>
      <c r="H1728" t="s">
        <v>1578</v>
      </c>
      <c r="I1728" t="s">
        <v>4010</v>
      </c>
      <c r="J1728" t="s">
        <v>4624</v>
      </c>
      <c r="K1728" t="s">
        <v>1660</v>
      </c>
      <c r="L1728">
        <v>0</v>
      </c>
      <c r="M1728">
        <v>10</v>
      </c>
      <c r="N1728">
        <v>10</v>
      </c>
      <c r="O1728">
        <f t="shared" si="80"/>
        <v>0</v>
      </c>
    </row>
    <row r="1729" spans="1:15" x14ac:dyDescent="0.25">
      <c r="A1729" s="4">
        <f t="shared" si="78"/>
        <v>17170</v>
      </c>
      <c r="B1729" s="4" t="str">
        <f t="shared" si="79"/>
        <v>1940s</v>
      </c>
      <c r="C1729">
        <v>1947</v>
      </c>
      <c r="D1729" t="s">
        <v>3594</v>
      </c>
      <c r="E1729" t="s">
        <v>4468</v>
      </c>
      <c r="F1729">
        <v>3</v>
      </c>
      <c r="G1729" t="s">
        <v>179</v>
      </c>
      <c r="H1729" t="s">
        <v>294</v>
      </c>
      <c r="I1729" t="s">
        <v>4625</v>
      </c>
      <c r="J1729" t="s">
        <v>1381</v>
      </c>
      <c r="K1729" t="s">
        <v>187</v>
      </c>
      <c r="L1729">
        <v>0</v>
      </c>
      <c r="M1729">
        <v>11</v>
      </c>
      <c r="N1729">
        <v>14</v>
      </c>
      <c r="O1729">
        <f t="shared" si="80"/>
        <v>3</v>
      </c>
    </row>
    <row r="1730" spans="1:15" x14ac:dyDescent="0.25">
      <c r="A1730" s="4">
        <f t="shared" si="78"/>
        <v>33983</v>
      </c>
      <c r="B1730" s="4" t="str">
        <f t="shared" si="79"/>
        <v>1990s</v>
      </c>
      <c r="C1730">
        <v>1993</v>
      </c>
      <c r="D1730" t="s">
        <v>3594</v>
      </c>
      <c r="E1730" t="s">
        <v>4468</v>
      </c>
      <c r="F1730">
        <v>14</v>
      </c>
      <c r="G1730" t="s">
        <v>216</v>
      </c>
      <c r="H1730" t="s">
        <v>18</v>
      </c>
      <c r="I1730" t="s">
        <v>4275</v>
      </c>
      <c r="J1730" t="s">
        <v>1404</v>
      </c>
      <c r="K1730" t="s">
        <v>4626</v>
      </c>
      <c r="L1730">
        <v>0</v>
      </c>
      <c r="M1730">
        <v>2</v>
      </c>
      <c r="N1730">
        <v>2</v>
      </c>
      <c r="O1730">
        <f t="shared" si="80"/>
        <v>0</v>
      </c>
    </row>
    <row r="1731" spans="1:15" x14ac:dyDescent="0.25">
      <c r="A1731" s="4">
        <f t="shared" ref="A1731:A1794" si="81">DATE(C1731, MONTH(E1731&amp;1),F1731)</f>
        <v>36173</v>
      </c>
      <c r="B1731" s="4" t="str">
        <f t="shared" ref="B1731:B1794" si="82">FLOOR(C1731,10)&amp;"s"</f>
        <v>1990s</v>
      </c>
      <c r="C1731">
        <v>1999</v>
      </c>
      <c r="D1731" t="s">
        <v>3594</v>
      </c>
      <c r="E1731" t="s">
        <v>4468</v>
      </c>
      <c r="F1731">
        <v>13</v>
      </c>
      <c r="G1731" t="s">
        <v>216</v>
      </c>
      <c r="H1731" t="s">
        <v>18</v>
      </c>
      <c r="I1731" t="s">
        <v>279</v>
      </c>
      <c r="J1731" t="s">
        <v>4627</v>
      </c>
      <c r="K1731" t="s">
        <v>4628</v>
      </c>
      <c r="L1731">
        <v>0</v>
      </c>
      <c r="M1731">
        <v>2</v>
      </c>
      <c r="N1731">
        <v>2</v>
      </c>
      <c r="O1731">
        <f t="shared" ref="O1731:O1794" si="83">(N1731-M1731)</f>
        <v>0</v>
      </c>
    </row>
    <row r="1732" spans="1:15" x14ac:dyDescent="0.25">
      <c r="A1732" s="4">
        <f t="shared" si="81"/>
        <v>30691</v>
      </c>
      <c r="B1732" s="4" t="str">
        <f t="shared" si="82"/>
        <v>1980s</v>
      </c>
      <c r="C1732">
        <v>1984</v>
      </c>
      <c r="D1732" t="s">
        <v>3594</v>
      </c>
      <c r="E1732" t="s">
        <v>4468</v>
      </c>
      <c r="F1732">
        <v>10</v>
      </c>
      <c r="G1732" t="s">
        <v>1413</v>
      </c>
      <c r="H1732" t="s">
        <v>992</v>
      </c>
      <c r="I1732" t="s">
        <v>4629</v>
      </c>
      <c r="J1732" t="s">
        <v>1415</v>
      </c>
      <c r="K1732" t="s">
        <v>1416</v>
      </c>
      <c r="L1732">
        <v>0</v>
      </c>
      <c r="M1732">
        <v>50</v>
      </c>
      <c r="N1732">
        <v>50</v>
      </c>
      <c r="O1732">
        <f t="shared" si="83"/>
        <v>0</v>
      </c>
    </row>
    <row r="1733" spans="1:15" x14ac:dyDescent="0.25">
      <c r="A1733" s="4">
        <f t="shared" si="81"/>
        <v>29244</v>
      </c>
      <c r="B1733" s="4" t="str">
        <f t="shared" si="82"/>
        <v>1980s</v>
      </c>
      <c r="C1733">
        <v>1980</v>
      </c>
      <c r="D1733" t="s">
        <v>3594</v>
      </c>
      <c r="E1733" t="s">
        <v>4468</v>
      </c>
      <c r="F1733">
        <v>24</v>
      </c>
      <c r="G1733" t="s">
        <v>1417</v>
      </c>
      <c r="H1733" t="s">
        <v>442</v>
      </c>
      <c r="I1733" t="s">
        <v>4630</v>
      </c>
      <c r="J1733" t="s">
        <v>4631</v>
      </c>
      <c r="K1733" t="s">
        <v>4632</v>
      </c>
      <c r="L1733">
        <v>0</v>
      </c>
      <c r="M1733">
        <v>43</v>
      </c>
      <c r="N1733">
        <v>44</v>
      </c>
      <c r="O1733">
        <f t="shared" si="83"/>
        <v>1</v>
      </c>
    </row>
    <row r="1734" spans="1:15" x14ac:dyDescent="0.25">
      <c r="A1734" s="4">
        <f t="shared" si="81"/>
        <v>34713</v>
      </c>
      <c r="B1734" s="4" t="str">
        <f t="shared" si="82"/>
        <v>1990s</v>
      </c>
      <c r="C1734">
        <v>1995</v>
      </c>
      <c r="D1734" t="s">
        <v>3594</v>
      </c>
      <c r="E1734" t="s">
        <v>4468</v>
      </c>
      <c r="F1734">
        <v>14</v>
      </c>
      <c r="G1734" t="s">
        <v>226</v>
      </c>
      <c r="H1734" t="s">
        <v>775</v>
      </c>
      <c r="I1734" t="s">
        <v>4633</v>
      </c>
      <c r="J1734" t="s">
        <v>2635</v>
      </c>
      <c r="K1734" t="s">
        <v>4634</v>
      </c>
      <c r="L1734">
        <v>0</v>
      </c>
      <c r="M1734">
        <v>2</v>
      </c>
      <c r="N1734">
        <v>4</v>
      </c>
      <c r="O1734">
        <f t="shared" si="83"/>
        <v>2</v>
      </c>
    </row>
    <row r="1735" spans="1:15" x14ac:dyDescent="0.25">
      <c r="A1735" s="4">
        <f t="shared" si="81"/>
        <v>13527</v>
      </c>
      <c r="B1735" s="4" t="str">
        <f t="shared" si="82"/>
        <v>1930s</v>
      </c>
      <c r="C1735">
        <v>1937</v>
      </c>
      <c r="D1735" t="s">
        <v>3594</v>
      </c>
      <c r="E1735" t="s">
        <v>4468</v>
      </c>
      <c r="F1735">
        <v>12</v>
      </c>
      <c r="G1735" t="s">
        <v>226</v>
      </c>
      <c r="H1735" t="s">
        <v>52</v>
      </c>
      <c r="I1735" t="s">
        <v>4635</v>
      </c>
      <c r="J1735" t="s">
        <v>4636</v>
      </c>
      <c r="K1735" t="s">
        <v>3533</v>
      </c>
      <c r="L1735">
        <v>0</v>
      </c>
      <c r="M1735">
        <v>5</v>
      </c>
      <c r="N1735">
        <v>13</v>
      </c>
      <c r="O1735">
        <f t="shared" si="83"/>
        <v>8</v>
      </c>
    </row>
    <row r="1736" spans="1:15" x14ac:dyDescent="0.25">
      <c r="A1736" s="4">
        <f t="shared" si="81"/>
        <v>25221</v>
      </c>
      <c r="B1736" s="4" t="str">
        <f t="shared" si="82"/>
        <v>1960s</v>
      </c>
      <c r="C1736">
        <v>1969</v>
      </c>
      <c r="D1736" t="s">
        <v>3594</v>
      </c>
      <c r="E1736" t="s">
        <v>4468</v>
      </c>
      <c r="F1736">
        <v>18</v>
      </c>
      <c r="G1736" t="s">
        <v>226</v>
      </c>
      <c r="H1736" t="s">
        <v>52</v>
      </c>
      <c r="I1736" t="s">
        <v>68</v>
      </c>
      <c r="J1736" t="s">
        <v>4637</v>
      </c>
      <c r="K1736" t="s">
        <v>569</v>
      </c>
      <c r="L1736">
        <v>0</v>
      </c>
      <c r="M1736">
        <v>38</v>
      </c>
      <c r="N1736">
        <v>38</v>
      </c>
      <c r="O1736">
        <f t="shared" si="83"/>
        <v>0</v>
      </c>
    </row>
    <row r="1737" spans="1:15" x14ac:dyDescent="0.25">
      <c r="A1737" s="4">
        <f t="shared" si="81"/>
        <v>21564</v>
      </c>
      <c r="B1737" s="4" t="str">
        <f t="shared" si="82"/>
        <v>1950s</v>
      </c>
      <c r="C1737">
        <v>1959</v>
      </c>
      <c r="D1737" t="s">
        <v>3594</v>
      </c>
      <c r="E1737" t="s">
        <v>4468</v>
      </c>
      <c r="F1737">
        <v>14</v>
      </c>
      <c r="G1737" t="s">
        <v>226</v>
      </c>
      <c r="H1737" t="s">
        <v>151</v>
      </c>
      <c r="I1737" t="s">
        <v>4638</v>
      </c>
      <c r="J1737" t="s">
        <v>4639</v>
      </c>
      <c r="K1737" t="s">
        <v>4640</v>
      </c>
      <c r="L1737">
        <v>0</v>
      </c>
      <c r="M1737">
        <v>2</v>
      </c>
      <c r="N1737">
        <v>2</v>
      </c>
      <c r="O1737">
        <f t="shared" si="83"/>
        <v>0</v>
      </c>
    </row>
    <row r="1738" spans="1:15" x14ac:dyDescent="0.25">
      <c r="A1738" s="4">
        <f t="shared" si="81"/>
        <v>27403</v>
      </c>
      <c r="B1738" s="4" t="str">
        <f t="shared" si="82"/>
        <v>1970s</v>
      </c>
      <c r="C1738">
        <v>1975</v>
      </c>
      <c r="D1738" t="s">
        <v>3594</v>
      </c>
      <c r="E1738" t="s">
        <v>4468</v>
      </c>
      <c r="F1738">
        <v>9</v>
      </c>
      <c r="G1738" t="s">
        <v>226</v>
      </c>
      <c r="H1738" t="s">
        <v>4641</v>
      </c>
      <c r="I1738" t="s">
        <v>4642</v>
      </c>
      <c r="J1738" t="s">
        <v>4643</v>
      </c>
      <c r="K1738" t="s">
        <v>4644</v>
      </c>
      <c r="L1738">
        <v>0</v>
      </c>
      <c r="M1738">
        <v>14</v>
      </c>
      <c r="N1738">
        <v>14</v>
      </c>
      <c r="O1738">
        <f t="shared" si="83"/>
        <v>0</v>
      </c>
    </row>
    <row r="1739" spans="1:15" x14ac:dyDescent="0.25">
      <c r="A1739" s="4">
        <f t="shared" si="81"/>
        <v>17560</v>
      </c>
      <c r="B1739" s="4" t="str">
        <f t="shared" si="82"/>
        <v>1940s</v>
      </c>
      <c r="C1739">
        <v>1948</v>
      </c>
      <c r="D1739" t="s">
        <v>3594</v>
      </c>
      <c r="E1739" t="s">
        <v>4468</v>
      </c>
      <c r="F1739">
        <v>28</v>
      </c>
      <c r="G1739" t="s">
        <v>226</v>
      </c>
      <c r="H1739" t="s">
        <v>18</v>
      </c>
      <c r="I1739" t="s">
        <v>467</v>
      </c>
      <c r="J1739" t="s">
        <v>4645</v>
      </c>
      <c r="K1739" t="s">
        <v>4646</v>
      </c>
      <c r="L1739">
        <v>0</v>
      </c>
      <c r="M1739">
        <v>32</v>
      </c>
      <c r="N1739">
        <v>32</v>
      </c>
      <c r="O1739">
        <f t="shared" si="83"/>
        <v>0</v>
      </c>
    </row>
    <row r="1740" spans="1:15" x14ac:dyDescent="0.25">
      <c r="A1740" s="4">
        <f t="shared" si="81"/>
        <v>16447</v>
      </c>
      <c r="B1740" s="4" t="str">
        <f t="shared" si="82"/>
        <v>1940s</v>
      </c>
      <c r="C1740">
        <v>1945</v>
      </c>
      <c r="D1740" t="s">
        <v>3594</v>
      </c>
      <c r="E1740" t="s">
        <v>4468</v>
      </c>
      <c r="F1740">
        <v>10</v>
      </c>
      <c r="G1740" t="s">
        <v>226</v>
      </c>
      <c r="H1740" t="s">
        <v>18</v>
      </c>
      <c r="I1740" t="s">
        <v>4647</v>
      </c>
      <c r="J1740" t="s">
        <v>2646</v>
      </c>
      <c r="K1740" t="s">
        <v>1508</v>
      </c>
      <c r="L1740">
        <v>0</v>
      </c>
      <c r="M1740">
        <v>24</v>
      </c>
      <c r="N1740">
        <v>24</v>
      </c>
      <c r="O1740">
        <f t="shared" si="83"/>
        <v>0</v>
      </c>
    </row>
    <row r="1741" spans="1:15" x14ac:dyDescent="0.25">
      <c r="A1741" s="4">
        <f t="shared" si="81"/>
        <v>20851</v>
      </c>
      <c r="B1741" s="4" t="str">
        <f t="shared" si="82"/>
        <v>1950s</v>
      </c>
      <c r="C1741">
        <v>1957</v>
      </c>
      <c r="D1741" t="s">
        <v>3594</v>
      </c>
      <c r="E1741" t="s">
        <v>4468</v>
      </c>
      <c r="F1741">
        <v>31</v>
      </c>
      <c r="G1741" t="s">
        <v>226</v>
      </c>
      <c r="H1741" t="s">
        <v>18</v>
      </c>
      <c r="I1741" t="s">
        <v>4648</v>
      </c>
      <c r="J1741" t="s">
        <v>4649</v>
      </c>
      <c r="K1741" t="s">
        <v>4650</v>
      </c>
      <c r="L1741">
        <v>3</v>
      </c>
      <c r="M1741">
        <v>5</v>
      </c>
      <c r="N1741">
        <v>6</v>
      </c>
      <c r="O1741">
        <f t="shared" si="83"/>
        <v>1</v>
      </c>
    </row>
    <row r="1742" spans="1:15" x14ac:dyDescent="0.25">
      <c r="A1742" s="4">
        <f t="shared" si="81"/>
        <v>19737</v>
      </c>
      <c r="B1742" s="4" t="str">
        <f t="shared" si="82"/>
        <v>1950s</v>
      </c>
      <c r="C1742">
        <v>1954</v>
      </c>
      <c r="D1742" t="s">
        <v>3594</v>
      </c>
      <c r="E1742" t="s">
        <v>4468</v>
      </c>
      <c r="F1742">
        <v>13</v>
      </c>
      <c r="G1742" t="s">
        <v>226</v>
      </c>
      <c r="H1742" t="s">
        <v>4651</v>
      </c>
      <c r="I1742" t="s">
        <v>4652</v>
      </c>
      <c r="J1742" t="s">
        <v>4653</v>
      </c>
      <c r="K1742" t="s">
        <v>358</v>
      </c>
      <c r="L1742">
        <v>6</v>
      </c>
      <c r="M1742">
        <v>1</v>
      </c>
      <c r="N1742">
        <v>1</v>
      </c>
      <c r="O1742">
        <f t="shared" si="83"/>
        <v>0</v>
      </c>
    </row>
    <row r="1743" spans="1:15" x14ac:dyDescent="0.25">
      <c r="A1743" s="4">
        <f t="shared" si="81"/>
        <v>10977</v>
      </c>
      <c r="B1743" s="4" t="str">
        <f t="shared" si="82"/>
        <v>1930s</v>
      </c>
      <c r="C1743">
        <v>1930</v>
      </c>
      <c r="D1743" t="s">
        <v>3594</v>
      </c>
      <c r="E1743" t="s">
        <v>4468</v>
      </c>
      <c r="F1743">
        <v>19</v>
      </c>
      <c r="G1743" t="s">
        <v>226</v>
      </c>
      <c r="H1743" t="s">
        <v>236</v>
      </c>
      <c r="I1743" t="s">
        <v>237</v>
      </c>
      <c r="J1743" t="s">
        <v>4654</v>
      </c>
      <c r="K1743" t="s">
        <v>4655</v>
      </c>
      <c r="L1743">
        <v>0</v>
      </c>
      <c r="M1743">
        <v>16</v>
      </c>
      <c r="N1743">
        <v>16</v>
      </c>
      <c r="O1743">
        <f t="shared" si="83"/>
        <v>0</v>
      </c>
    </row>
    <row r="1744" spans="1:15" x14ac:dyDescent="0.25">
      <c r="A1744" s="4">
        <f t="shared" si="81"/>
        <v>28131</v>
      </c>
      <c r="B1744" s="4" t="str">
        <f t="shared" si="82"/>
        <v>1970s</v>
      </c>
      <c r="C1744">
        <v>1977</v>
      </c>
      <c r="D1744" t="s">
        <v>3594</v>
      </c>
      <c r="E1744" t="s">
        <v>4468</v>
      </c>
      <c r="F1744">
        <v>6</v>
      </c>
      <c r="G1744" t="s">
        <v>226</v>
      </c>
      <c r="H1744" t="s">
        <v>1519</v>
      </c>
      <c r="I1744" t="s">
        <v>4656</v>
      </c>
      <c r="J1744" t="s">
        <v>4657</v>
      </c>
      <c r="K1744" t="s">
        <v>4658</v>
      </c>
      <c r="L1744">
        <v>0</v>
      </c>
      <c r="M1744">
        <v>4</v>
      </c>
      <c r="N1744">
        <v>4</v>
      </c>
      <c r="O1744">
        <f t="shared" si="83"/>
        <v>0</v>
      </c>
    </row>
    <row r="1745" spans="1:15" x14ac:dyDescent="0.25">
      <c r="A1745" s="4">
        <f t="shared" si="81"/>
        <v>15727</v>
      </c>
      <c r="B1745" s="4" t="str">
        <f t="shared" si="82"/>
        <v>1940s</v>
      </c>
      <c r="C1745">
        <v>1943</v>
      </c>
      <c r="D1745" t="s">
        <v>3594</v>
      </c>
      <c r="E1745" t="s">
        <v>4468</v>
      </c>
      <c r="F1745">
        <v>21</v>
      </c>
      <c r="G1745" t="s">
        <v>226</v>
      </c>
      <c r="H1745" t="s">
        <v>659</v>
      </c>
      <c r="I1745" t="s">
        <v>4659</v>
      </c>
      <c r="J1745" t="s">
        <v>4660</v>
      </c>
      <c r="K1745" t="s">
        <v>94</v>
      </c>
      <c r="L1745">
        <v>0</v>
      </c>
      <c r="M1745">
        <v>19</v>
      </c>
      <c r="N1745">
        <v>19</v>
      </c>
      <c r="O1745">
        <f t="shared" si="83"/>
        <v>0</v>
      </c>
    </row>
    <row r="1746" spans="1:15" x14ac:dyDescent="0.25">
      <c r="A1746" s="4">
        <f t="shared" si="81"/>
        <v>25216</v>
      </c>
      <c r="B1746" s="4" t="str">
        <f t="shared" si="82"/>
        <v>1960s</v>
      </c>
      <c r="C1746">
        <v>1969</v>
      </c>
      <c r="D1746" t="s">
        <v>3594</v>
      </c>
      <c r="E1746" t="s">
        <v>4468</v>
      </c>
      <c r="F1746">
        <v>13</v>
      </c>
      <c r="G1746" t="s">
        <v>226</v>
      </c>
      <c r="H1746" t="s">
        <v>87</v>
      </c>
      <c r="I1746" t="s">
        <v>1382</v>
      </c>
      <c r="J1746" t="s">
        <v>4637</v>
      </c>
      <c r="K1746" t="s">
        <v>3458</v>
      </c>
      <c r="L1746">
        <v>0</v>
      </c>
      <c r="M1746">
        <v>15</v>
      </c>
      <c r="N1746">
        <v>45</v>
      </c>
      <c r="O1746">
        <f t="shared" si="83"/>
        <v>30</v>
      </c>
    </row>
    <row r="1747" spans="1:15" x14ac:dyDescent="0.25">
      <c r="A1747" s="4">
        <f t="shared" si="81"/>
        <v>36556</v>
      </c>
      <c r="B1747" s="4" t="str">
        <f t="shared" si="82"/>
        <v>2000s</v>
      </c>
      <c r="C1747">
        <v>2000</v>
      </c>
      <c r="D1747" t="s">
        <v>3594</v>
      </c>
      <c r="E1747" t="s">
        <v>4468</v>
      </c>
      <c r="F1747">
        <v>31</v>
      </c>
      <c r="G1747" t="s">
        <v>226</v>
      </c>
      <c r="H1747" t="s">
        <v>87</v>
      </c>
      <c r="I1747" t="s">
        <v>4661</v>
      </c>
      <c r="J1747" t="s">
        <v>4662</v>
      </c>
      <c r="K1747" t="s">
        <v>70</v>
      </c>
      <c r="L1747">
        <v>0</v>
      </c>
      <c r="M1747">
        <v>88</v>
      </c>
      <c r="N1747">
        <v>88</v>
      </c>
      <c r="O1747">
        <f t="shared" si="83"/>
        <v>0</v>
      </c>
    </row>
    <row r="1748" spans="1:15" x14ac:dyDescent="0.25">
      <c r="A1748" s="4">
        <f t="shared" si="81"/>
        <v>11717</v>
      </c>
      <c r="B1748" s="4" t="str">
        <f t="shared" si="82"/>
        <v>1930s</v>
      </c>
      <c r="C1748">
        <v>1932</v>
      </c>
      <c r="D1748" t="s">
        <v>3594</v>
      </c>
      <c r="E1748" t="s">
        <v>4468</v>
      </c>
      <c r="F1748">
        <v>29</v>
      </c>
      <c r="G1748" t="s">
        <v>226</v>
      </c>
      <c r="H1748" t="s">
        <v>1913</v>
      </c>
      <c r="I1748" t="s">
        <v>4663</v>
      </c>
      <c r="J1748" t="s">
        <v>4664</v>
      </c>
      <c r="K1748" t="s">
        <v>4665</v>
      </c>
      <c r="L1748">
        <v>0</v>
      </c>
      <c r="M1748">
        <v>8</v>
      </c>
      <c r="N1748">
        <v>8</v>
      </c>
      <c r="O1748">
        <f t="shared" si="83"/>
        <v>0</v>
      </c>
    </row>
    <row r="1749" spans="1:15" x14ac:dyDescent="0.25">
      <c r="A1749" s="4">
        <f t="shared" si="81"/>
        <v>10960</v>
      </c>
      <c r="B1749" s="4" t="str">
        <f t="shared" si="82"/>
        <v>1930s</v>
      </c>
      <c r="C1749">
        <v>1930</v>
      </c>
      <c r="D1749" t="s">
        <v>3594</v>
      </c>
      <c r="E1749" t="s">
        <v>4468</v>
      </c>
      <c r="F1749">
        <v>2</v>
      </c>
      <c r="G1749" t="s">
        <v>226</v>
      </c>
      <c r="J1749" t="s">
        <v>4666</v>
      </c>
      <c r="K1749" t="s">
        <v>11415</v>
      </c>
      <c r="L1749">
        <v>0</v>
      </c>
      <c r="M1749">
        <v>10</v>
      </c>
      <c r="N1749">
        <v>10</v>
      </c>
      <c r="O1749">
        <f t="shared" si="83"/>
        <v>0</v>
      </c>
    </row>
    <row r="1750" spans="1:15" x14ac:dyDescent="0.25">
      <c r="A1750" s="4">
        <f t="shared" si="81"/>
        <v>36172</v>
      </c>
      <c r="B1750" s="4" t="str">
        <f t="shared" si="82"/>
        <v>1990s</v>
      </c>
      <c r="C1750">
        <v>1999</v>
      </c>
      <c r="D1750" t="s">
        <v>3594</v>
      </c>
      <c r="E1750" t="s">
        <v>4468</v>
      </c>
      <c r="F1750">
        <v>12</v>
      </c>
      <c r="G1750" t="s">
        <v>266</v>
      </c>
      <c r="H1750" t="s">
        <v>368</v>
      </c>
      <c r="I1750" t="s">
        <v>4667</v>
      </c>
      <c r="J1750" t="s">
        <v>4668</v>
      </c>
      <c r="K1750" t="s">
        <v>4669</v>
      </c>
      <c r="L1750">
        <v>0</v>
      </c>
      <c r="M1750">
        <v>2</v>
      </c>
      <c r="N1750">
        <v>2</v>
      </c>
      <c r="O1750">
        <f t="shared" si="83"/>
        <v>0</v>
      </c>
    </row>
    <row r="1751" spans="1:15" x14ac:dyDescent="0.25">
      <c r="A1751" s="4">
        <f t="shared" si="81"/>
        <v>27780</v>
      </c>
      <c r="B1751" s="4" t="str">
        <f t="shared" si="82"/>
        <v>1970s</v>
      </c>
      <c r="C1751">
        <v>1976</v>
      </c>
      <c r="D1751" t="s">
        <v>3594</v>
      </c>
      <c r="E1751" t="s">
        <v>4468</v>
      </c>
      <c r="F1751">
        <v>21</v>
      </c>
      <c r="G1751" t="s">
        <v>287</v>
      </c>
      <c r="H1751" t="s">
        <v>26</v>
      </c>
      <c r="I1751" t="s">
        <v>4670</v>
      </c>
      <c r="J1751" t="s">
        <v>2677</v>
      </c>
      <c r="K1751" t="s">
        <v>2665</v>
      </c>
      <c r="L1751">
        <v>0</v>
      </c>
      <c r="M1751">
        <v>40</v>
      </c>
      <c r="N1751">
        <v>40</v>
      </c>
      <c r="O1751">
        <f t="shared" si="83"/>
        <v>0</v>
      </c>
    </row>
    <row r="1752" spans="1:15" x14ac:dyDescent="0.25">
      <c r="A1752" s="4">
        <f t="shared" si="81"/>
        <v>31065</v>
      </c>
      <c r="B1752" s="4" t="str">
        <f t="shared" si="82"/>
        <v>1980s</v>
      </c>
      <c r="C1752">
        <v>1985</v>
      </c>
      <c r="D1752" t="s">
        <v>3594</v>
      </c>
      <c r="E1752" t="s">
        <v>4468</v>
      </c>
      <c r="F1752">
        <v>18</v>
      </c>
      <c r="G1752" t="s">
        <v>287</v>
      </c>
      <c r="H1752" t="s">
        <v>26</v>
      </c>
      <c r="I1752" t="s">
        <v>4671</v>
      </c>
      <c r="J1752" t="s">
        <v>4672</v>
      </c>
      <c r="K1752" t="s">
        <v>2665</v>
      </c>
      <c r="L1752">
        <v>0</v>
      </c>
      <c r="M1752">
        <v>38</v>
      </c>
      <c r="N1752">
        <v>41</v>
      </c>
      <c r="O1752">
        <f t="shared" si="83"/>
        <v>3</v>
      </c>
    </row>
    <row r="1753" spans="1:15" x14ac:dyDescent="0.25">
      <c r="A1753" s="4">
        <f t="shared" si="81"/>
        <v>17172</v>
      </c>
      <c r="B1753" s="4" t="str">
        <f t="shared" si="82"/>
        <v>1940s</v>
      </c>
      <c r="C1753">
        <v>1947</v>
      </c>
      <c r="D1753" t="s">
        <v>3594</v>
      </c>
      <c r="E1753" t="s">
        <v>4468</v>
      </c>
      <c r="F1753">
        <v>5</v>
      </c>
      <c r="G1753" t="s">
        <v>287</v>
      </c>
      <c r="H1753" t="s">
        <v>2723</v>
      </c>
      <c r="I1753" t="s">
        <v>4673</v>
      </c>
      <c r="J1753" t="s">
        <v>4674</v>
      </c>
      <c r="K1753" t="s">
        <v>290</v>
      </c>
      <c r="L1753">
        <v>0</v>
      </c>
      <c r="M1753">
        <v>43</v>
      </c>
      <c r="N1753">
        <v>43</v>
      </c>
      <c r="O1753">
        <f t="shared" si="83"/>
        <v>0</v>
      </c>
    </row>
    <row r="1754" spans="1:15" x14ac:dyDescent="0.25">
      <c r="A1754" s="4">
        <f t="shared" si="81"/>
        <v>17195</v>
      </c>
      <c r="B1754" s="4" t="str">
        <f t="shared" si="82"/>
        <v>1940s</v>
      </c>
      <c r="C1754">
        <v>1947</v>
      </c>
      <c r="D1754" t="s">
        <v>3594</v>
      </c>
      <c r="E1754" t="s">
        <v>4468</v>
      </c>
      <c r="F1754">
        <v>28</v>
      </c>
      <c r="G1754" t="s">
        <v>287</v>
      </c>
      <c r="H1754" t="s">
        <v>151</v>
      </c>
      <c r="I1754" t="s">
        <v>4675</v>
      </c>
      <c r="J1754" t="s">
        <v>4676</v>
      </c>
      <c r="K1754" t="s">
        <v>290</v>
      </c>
      <c r="L1754">
        <v>0</v>
      </c>
      <c r="M1754">
        <v>25</v>
      </c>
      <c r="N1754">
        <v>26</v>
      </c>
      <c r="O1754">
        <f t="shared" si="83"/>
        <v>1</v>
      </c>
    </row>
    <row r="1755" spans="1:15" x14ac:dyDescent="0.25">
      <c r="A1755" s="4">
        <f t="shared" si="81"/>
        <v>17552</v>
      </c>
      <c r="B1755" s="4" t="str">
        <f t="shared" si="82"/>
        <v>1940s</v>
      </c>
      <c r="C1755">
        <v>1948</v>
      </c>
      <c r="D1755" t="s">
        <v>3594</v>
      </c>
      <c r="E1755" t="s">
        <v>4468</v>
      </c>
      <c r="F1755">
        <v>20</v>
      </c>
      <c r="G1755" t="s">
        <v>287</v>
      </c>
      <c r="H1755" t="s">
        <v>151</v>
      </c>
      <c r="I1755" t="s">
        <v>4675</v>
      </c>
      <c r="J1755" t="s">
        <v>4677</v>
      </c>
      <c r="K1755" t="s">
        <v>290</v>
      </c>
      <c r="L1755">
        <v>0</v>
      </c>
      <c r="M1755">
        <v>11</v>
      </c>
      <c r="N1755">
        <v>54</v>
      </c>
      <c r="O1755">
        <f t="shared" si="83"/>
        <v>43</v>
      </c>
    </row>
    <row r="1756" spans="1:15" x14ac:dyDescent="0.25">
      <c r="A1756" s="4">
        <f t="shared" si="81"/>
        <v>16811</v>
      </c>
      <c r="B1756" s="4" t="str">
        <f t="shared" si="82"/>
        <v>1940s</v>
      </c>
      <c r="C1756">
        <v>1946</v>
      </c>
      <c r="D1756" t="s">
        <v>3594</v>
      </c>
      <c r="E1756" t="s">
        <v>4468</v>
      </c>
      <c r="F1756">
        <v>9</v>
      </c>
      <c r="G1756" t="s">
        <v>287</v>
      </c>
      <c r="H1756" t="s">
        <v>18</v>
      </c>
      <c r="I1756" t="s">
        <v>745</v>
      </c>
      <c r="J1756" t="s">
        <v>4678</v>
      </c>
      <c r="K1756" t="s">
        <v>3783</v>
      </c>
      <c r="L1756">
        <v>0</v>
      </c>
      <c r="M1756">
        <v>18</v>
      </c>
      <c r="N1756">
        <v>18</v>
      </c>
      <c r="O1756">
        <f t="shared" si="83"/>
        <v>0</v>
      </c>
    </row>
    <row r="1757" spans="1:15" x14ac:dyDescent="0.25">
      <c r="A1757" s="4">
        <f t="shared" si="81"/>
        <v>16453</v>
      </c>
      <c r="B1757" s="4" t="str">
        <f t="shared" si="82"/>
        <v>1940s</v>
      </c>
      <c r="C1757">
        <v>1945</v>
      </c>
      <c r="D1757" t="s">
        <v>3594</v>
      </c>
      <c r="E1757" t="s">
        <v>4468</v>
      </c>
      <c r="F1757">
        <v>16</v>
      </c>
      <c r="G1757" t="s">
        <v>287</v>
      </c>
      <c r="H1757" t="s">
        <v>18</v>
      </c>
      <c r="I1757" t="s">
        <v>745</v>
      </c>
      <c r="J1757" t="s">
        <v>4679</v>
      </c>
      <c r="K1757" t="s">
        <v>290</v>
      </c>
      <c r="L1757">
        <v>0</v>
      </c>
      <c r="M1757">
        <v>3</v>
      </c>
      <c r="N1757">
        <v>3</v>
      </c>
      <c r="O1757">
        <f t="shared" si="83"/>
        <v>0</v>
      </c>
    </row>
    <row r="1758" spans="1:15" x14ac:dyDescent="0.25">
      <c r="A1758" s="4">
        <f t="shared" si="81"/>
        <v>17192</v>
      </c>
      <c r="B1758" s="4" t="str">
        <f t="shared" si="82"/>
        <v>1940s</v>
      </c>
      <c r="C1758">
        <v>1947</v>
      </c>
      <c r="D1758" t="s">
        <v>3594</v>
      </c>
      <c r="E1758" t="s">
        <v>4468</v>
      </c>
      <c r="F1758">
        <v>25</v>
      </c>
      <c r="G1758" t="s">
        <v>287</v>
      </c>
      <c r="H1758" t="s">
        <v>18</v>
      </c>
      <c r="I1758" t="s">
        <v>2591</v>
      </c>
      <c r="J1758" t="s">
        <v>4680</v>
      </c>
      <c r="K1758" t="s">
        <v>290</v>
      </c>
      <c r="L1758">
        <v>0</v>
      </c>
      <c r="M1758">
        <v>19</v>
      </c>
      <c r="N1758">
        <v>19</v>
      </c>
      <c r="O1758">
        <f t="shared" si="83"/>
        <v>0</v>
      </c>
    </row>
    <row r="1759" spans="1:15" x14ac:dyDescent="0.25">
      <c r="A1759" s="4">
        <f t="shared" si="81"/>
        <v>17178</v>
      </c>
      <c r="B1759" s="4" t="str">
        <f t="shared" si="82"/>
        <v>1940s</v>
      </c>
      <c r="C1759">
        <v>1947</v>
      </c>
      <c r="D1759" t="s">
        <v>3594</v>
      </c>
      <c r="E1759" t="s">
        <v>4468</v>
      </c>
      <c r="F1759">
        <v>11</v>
      </c>
      <c r="G1759" t="s">
        <v>287</v>
      </c>
      <c r="H1759" t="s">
        <v>18</v>
      </c>
      <c r="I1759" t="s">
        <v>2711</v>
      </c>
      <c r="J1759" t="s">
        <v>4681</v>
      </c>
      <c r="K1759" t="s">
        <v>3287</v>
      </c>
      <c r="L1759">
        <v>0</v>
      </c>
      <c r="M1759">
        <v>7</v>
      </c>
      <c r="N1759">
        <v>42</v>
      </c>
      <c r="O1759">
        <f t="shared" si="83"/>
        <v>35</v>
      </c>
    </row>
    <row r="1760" spans="1:15" x14ac:dyDescent="0.25">
      <c r="A1760" s="4">
        <f t="shared" si="81"/>
        <v>14996</v>
      </c>
      <c r="B1760" s="4" t="str">
        <f t="shared" si="82"/>
        <v>1940s</v>
      </c>
      <c r="C1760">
        <v>1941</v>
      </c>
      <c r="D1760" t="s">
        <v>3594</v>
      </c>
      <c r="E1760" t="s">
        <v>4468</v>
      </c>
      <c r="F1760">
        <v>20</v>
      </c>
      <c r="G1760" t="s">
        <v>287</v>
      </c>
      <c r="H1760" t="s">
        <v>236</v>
      </c>
      <c r="I1760" t="s">
        <v>4682</v>
      </c>
      <c r="J1760" t="s">
        <v>4683</v>
      </c>
      <c r="K1760" t="s">
        <v>290</v>
      </c>
      <c r="L1760">
        <v>0</v>
      </c>
      <c r="M1760">
        <v>5</v>
      </c>
      <c r="N1760">
        <v>6</v>
      </c>
      <c r="O1760">
        <f t="shared" si="83"/>
        <v>1</v>
      </c>
    </row>
    <row r="1761" spans="1:15" x14ac:dyDescent="0.25">
      <c r="A1761" s="4">
        <f t="shared" si="81"/>
        <v>36895</v>
      </c>
      <c r="B1761" s="4" t="str">
        <f t="shared" si="82"/>
        <v>2000s</v>
      </c>
      <c r="C1761">
        <v>2001</v>
      </c>
      <c r="D1761" t="s">
        <v>3594</v>
      </c>
      <c r="E1761" t="s">
        <v>4468</v>
      </c>
      <c r="F1761">
        <v>4</v>
      </c>
      <c r="G1761" t="s">
        <v>287</v>
      </c>
      <c r="H1761" t="s">
        <v>4684</v>
      </c>
      <c r="I1761" t="s">
        <v>4685</v>
      </c>
      <c r="J1761" t="s">
        <v>4686</v>
      </c>
      <c r="K1761" t="s">
        <v>4687</v>
      </c>
      <c r="L1761">
        <v>6</v>
      </c>
      <c r="M1761">
        <v>16</v>
      </c>
      <c r="N1761">
        <v>16</v>
      </c>
      <c r="O1761">
        <f t="shared" si="83"/>
        <v>0</v>
      </c>
    </row>
    <row r="1762" spans="1:15" x14ac:dyDescent="0.25">
      <c r="A1762" s="4">
        <f t="shared" si="81"/>
        <v>38365</v>
      </c>
      <c r="B1762" s="4" t="str">
        <f t="shared" si="82"/>
        <v>2000s</v>
      </c>
      <c r="C1762">
        <v>2005</v>
      </c>
      <c r="D1762" t="s">
        <v>3594</v>
      </c>
      <c r="E1762" t="s">
        <v>4468</v>
      </c>
      <c r="F1762">
        <v>13</v>
      </c>
      <c r="G1762" t="s">
        <v>299</v>
      </c>
      <c r="H1762" t="s">
        <v>4688</v>
      </c>
      <c r="I1762" t="s">
        <v>4689</v>
      </c>
      <c r="J1762" t="s">
        <v>4690</v>
      </c>
      <c r="K1762" t="s">
        <v>4691</v>
      </c>
      <c r="L1762">
        <v>0</v>
      </c>
      <c r="M1762">
        <v>20</v>
      </c>
      <c r="N1762">
        <v>20</v>
      </c>
      <c r="O1762">
        <f t="shared" si="83"/>
        <v>0</v>
      </c>
    </row>
    <row r="1763" spans="1:15" x14ac:dyDescent="0.25">
      <c r="A1763" s="4">
        <f t="shared" si="81"/>
        <v>37284</v>
      </c>
      <c r="B1763" s="4" t="str">
        <f t="shared" si="82"/>
        <v>2000s</v>
      </c>
      <c r="C1763">
        <v>2002</v>
      </c>
      <c r="D1763" t="s">
        <v>3594</v>
      </c>
      <c r="E1763" t="s">
        <v>4468</v>
      </c>
      <c r="F1763">
        <v>28</v>
      </c>
      <c r="G1763" t="s">
        <v>299</v>
      </c>
      <c r="H1763" t="s">
        <v>52</v>
      </c>
      <c r="I1763" t="s">
        <v>68</v>
      </c>
      <c r="J1763" t="s">
        <v>4692</v>
      </c>
      <c r="K1763" t="s">
        <v>379</v>
      </c>
      <c r="L1763">
        <v>0</v>
      </c>
      <c r="M1763">
        <v>92</v>
      </c>
      <c r="N1763">
        <v>92</v>
      </c>
      <c r="O1763">
        <f t="shared" si="83"/>
        <v>0</v>
      </c>
    </row>
    <row r="1764" spans="1:15" x14ac:dyDescent="0.25">
      <c r="A1764" s="4">
        <f t="shared" si="81"/>
        <v>20120</v>
      </c>
      <c r="B1764" s="4" t="str">
        <f t="shared" si="82"/>
        <v>1950s</v>
      </c>
      <c r="C1764">
        <v>1955</v>
      </c>
      <c r="D1764" t="s">
        <v>3594</v>
      </c>
      <c r="E1764" t="s">
        <v>4468</v>
      </c>
      <c r="F1764">
        <v>31</v>
      </c>
      <c r="G1764" t="s">
        <v>299</v>
      </c>
      <c r="H1764" t="s">
        <v>184</v>
      </c>
      <c r="I1764" t="s">
        <v>4693</v>
      </c>
      <c r="J1764" t="s">
        <v>4694</v>
      </c>
      <c r="K1764" t="s">
        <v>4695</v>
      </c>
      <c r="L1764">
        <v>0</v>
      </c>
      <c r="M1764">
        <v>5</v>
      </c>
      <c r="N1764">
        <v>5</v>
      </c>
      <c r="O1764">
        <f t="shared" si="83"/>
        <v>0</v>
      </c>
    </row>
    <row r="1765" spans="1:15" x14ac:dyDescent="0.25">
      <c r="A1765" s="4">
        <f t="shared" si="81"/>
        <v>31070</v>
      </c>
      <c r="B1765" s="4" t="str">
        <f t="shared" si="82"/>
        <v>1980s</v>
      </c>
      <c r="C1765">
        <v>1985</v>
      </c>
      <c r="D1765" t="s">
        <v>3594</v>
      </c>
      <c r="E1765" t="s">
        <v>4468</v>
      </c>
      <c r="F1765">
        <v>23</v>
      </c>
      <c r="G1765" t="s">
        <v>299</v>
      </c>
      <c r="H1765" t="s">
        <v>14</v>
      </c>
      <c r="I1765" t="s">
        <v>315</v>
      </c>
      <c r="J1765" t="s">
        <v>4696</v>
      </c>
      <c r="K1765" t="s">
        <v>4697</v>
      </c>
      <c r="L1765">
        <v>0</v>
      </c>
      <c r="M1765">
        <v>23</v>
      </c>
      <c r="N1765">
        <v>23</v>
      </c>
      <c r="O1765">
        <f t="shared" si="83"/>
        <v>0</v>
      </c>
    </row>
    <row r="1766" spans="1:15" x14ac:dyDescent="0.25">
      <c r="A1766" s="4">
        <f t="shared" si="81"/>
        <v>26319</v>
      </c>
      <c r="B1766" s="4" t="str">
        <f t="shared" si="82"/>
        <v>1970s</v>
      </c>
      <c r="C1766">
        <v>1972</v>
      </c>
      <c r="D1766" t="s">
        <v>3594</v>
      </c>
      <c r="E1766" t="s">
        <v>4468</v>
      </c>
      <c r="F1766">
        <v>21</v>
      </c>
      <c r="G1766" t="s">
        <v>299</v>
      </c>
      <c r="H1766" t="s">
        <v>18</v>
      </c>
      <c r="I1766" t="s">
        <v>328</v>
      </c>
      <c r="J1766" t="s">
        <v>4698</v>
      </c>
      <c r="K1766" t="s">
        <v>4699</v>
      </c>
      <c r="L1766">
        <v>0</v>
      </c>
      <c r="M1766">
        <v>39</v>
      </c>
      <c r="N1766">
        <v>39</v>
      </c>
      <c r="O1766">
        <f t="shared" si="83"/>
        <v>0</v>
      </c>
    </row>
    <row r="1767" spans="1:15" x14ac:dyDescent="0.25">
      <c r="A1767" s="4">
        <f t="shared" si="81"/>
        <v>17189</v>
      </c>
      <c r="B1767" s="4" t="str">
        <f t="shared" si="82"/>
        <v>1940s</v>
      </c>
      <c r="C1767">
        <v>1947</v>
      </c>
      <c r="D1767" t="s">
        <v>3594</v>
      </c>
      <c r="E1767" t="s">
        <v>4468</v>
      </c>
      <c r="F1767">
        <v>22</v>
      </c>
      <c r="G1767" t="s">
        <v>299</v>
      </c>
      <c r="H1767" t="s">
        <v>18</v>
      </c>
      <c r="I1767" t="s">
        <v>2628</v>
      </c>
      <c r="J1767" t="s">
        <v>4700</v>
      </c>
      <c r="K1767" t="s">
        <v>338</v>
      </c>
      <c r="L1767">
        <v>0</v>
      </c>
      <c r="M1767">
        <v>17</v>
      </c>
      <c r="N1767">
        <v>17</v>
      </c>
      <c r="O1767">
        <f t="shared" si="83"/>
        <v>0</v>
      </c>
    </row>
    <row r="1768" spans="1:15" x14ac:dyDescent="0.25">
      <c r="A1768" s="4">
        <f t="shared" si="81"/>
        <v>27046</v>
      </c>
      <c r="B1768" s="4" t="str">
        <f t="shared" si="82"/>
        <v>1970s</v>
      </c>
      <c r="C1768">
        <v>1974</v>
      </c>
      <c r="D1768" t="s">
        <v>3594</v>
      </c>
      <c r="E1768" t="s">
        <v>4468</v>
      </c>
      <c r="F1768">
        <v>17</v>
      </c>
      <c r="G1768" t="s">
        <v>299</v>
      </c>
      <c r="H1768" t="s">
        <v>18</v>
      </c>
      <c r="I1768" t="s">
        <v>4701</v>
      </c>
      <c r="J1768" t="s">
        <v>4702</v>
      </c>
      <c r="K1768" t="s">
        <v>4703</v>
      </c>
      <c r="L1768">
        <v>0</v>
      </c>
      <c r="M1768">
        <v>14</v>
      </c>
      <c r="N1768">
        <v>14</v>
      </c>
      <c r="O1768">
        <f t="shared" si="83"/>
        <v>0</v>
      </c>
    </row>
    <row r="1769" spans="1:15" x14ac:dyDescent="0.25">
      <c r="A1769" s="4">
        <f t="shared" si="81"/>
        <v>27402</v>
      </c>
      <c r="B1769" s="4" t="str">
        <f t="shared" si="82"/>
        <v>1970s</v>
      </c>
      <c r="C1769">
        <v>1975</v>
      </c>
      <c r="D1769" t="s">
        <v>3594</v>
      </c>
      <c r="E1769" t="s">
        <v>4468</v>
      </c>
      <c r="F1769">
        <v>8</v>
      </c>
      <c r="G1769" t="s">
        <v>299</v>
      </c>
      <c r="H1769" t="s">
        <v>18</v>
      </c>
      <c r="I1769" t="s">
        <v>334</v>
      </c>
      <c r="J1769" t="s">
        <v>4704</v>
      </c>
      <c r="K1769" t="s">
        <v>336</v>
      </c>
      <c r="L1769">
        <v>0</v>
      </c>
      <c r="M1769">
        <v>21</v>
      </c>
      <c r="N1769">
        <v>21</v>
      </c>
      <c r="O1769">
        <f t="shared" si="83"/>
        <v>0</v>
      </c>
    </row>
    <row r="1770" spans="1:15" x14ac:dyDescent="0.25">
      <c r="A1770" s="4">
        <f t="shared" si="81"/>
        <v>19735</v>
      </c>
      <c r="B1770" s="4" t="str">
        <f t="shared" si="82"/>
        <v>1950s</v>
      </c>
      <c r="C1770">
        <v>1954</v>
      </c>
      <c r="D1770" t="s">
        <v>3594</v>
      </c>
      <c r="E1770" t="s">
        <v>4468</v>
      </c>
      <c r="F1770">
        <v>11</v>
      </c>
      <c r="G1770" t="s">
        <v>299</v>
      </c>
      <c r="H1770" t="s">
        <v>18</v>
      </c>
      <c r="I1770" t="s">
        <v>337</v>
      </c>
      <c r="J1770" t="s">
        <v>4705</v>
      </c>
      <c r="K1770" t="s">
        <v>338</v>
      </c>
      <c r="L1770">
        <v>0</v>
      </c>
      <c r="M1770">
        <v>21</v>
      </c>
      <c r="N1770">
        <v>21</v>
      </c>
      <c r="O1770">
        <f t="shared" si="83"/>
        <v>0</v>
      </c>
    </row>
    <row r="1771" spans="1:15" x14ac:dyDescent="0.25">
      <c r="A1771" s="4">
        <f t="shared" si="81"/>
        <v>28517</v>
      </c>
      <c r="B1771" s="4" t="str">
        <f t="shared" si="82"/>
        <v>1970s</v>
      </c>
      <c r="C1771">
        <v>1978</v>
      </c>
      <c r="D1771" t="s">
        <v>3594</v>
      </c>
      <c r="E1771" t="s">
        <v>4468</v>
      </c>
      <c r="F1771">
        <v>27</v>
      </c>
      <c r="G1771" t="s">
        <v>299</v>
      </c>
      <c r="H1771" t="s">
        <v>18</v>
      </c>
      <c r="I1771" t="s">
        <v>337</v>
      </c>
      <c r="J1771" t="s">
        <v>4706</v>
      </c>
      <c r="K1771" t="s">
        <v>4707</v>
      </c>
      <c r="L1771">
        <v>0</v>
      </c>
      <c r="M1771">
        <v>14</v>
      </c>
      <c r="N1771">
        <v>14</v>
      </c>
      <c r="O1771">
        <f t="shared" si="83"/>
        <v>0</v>
      </c>
    </row>
    <row r="1772" spans="1:15" x14ac:dyDescent="0.25">
      <c r="A1772" s="4">
        <f t="shared" si="81"/>
        <v>24122</v>
      </c>
      <c r="B1772" s="4" t="str">
        <f t="shared" si="82"/>
        <v>1960s</v>
      </c>
      <c r="C1772">
        <v>1966</v>
      </c>
      <c r="D1772" t="s">
        <v>3594</v>
      </c>
      <c r="E1772" t="s">
        <v>4468</v>
      </c>
      <c r="F1772">
        <v>15</v>
      </c>
      <c r="G1772" t="s">
        <v>299</v>
      </c>
      <c r="H1772" t="s">
        <v>18</v>
      </c>
      <c r="I1772" t="s">
        <v>4708</v>
      </c>
      <c r="J1772" t="s">
        <v>2705</v>
      </c>
      <c r="K1772" t="s">
        <v>338</v>
      </c>
      <c r="L1772">
        <v>0</v>
      </c>
      <c r="M1772">
        <v>56</v>
      </c>
      <c r="N1772">
        <v>64</v>
      </c>
      <c r="O1772">
        <f t="shared" si="83"/>
        <v>8</v>
      </c>
    </row>
    <row r="1773" spans="1:15" x14ac:dyDescent="0.25">
      <c r="A1773" s="4">
        <f t="shared" si="81"/>
        <v>31070</v>
      </c>
      <c r="B1773" s="4" t="str">
        <f t="shared" si="82"/>
        <v>1980s</v>
      </c>
      <c r="C1773">
        <v>1985</v>
      </c>
      <c r="D1773" t="s">
        <v>3594</v>
      </c>
      <c r="E1773" t="s">
        <v>4468</v>
      </c>
      <c r="F1773">
        <v>23</v>
      </c>
      <c r="G1773" t="s">
        <v>299</v>
      </c>
      <c r="H1773" t="s">
        <v>902</v>
      </c>
      <c r="I1773" t="s">
        <v>4709</v>
      </c>
      <c r="J1773" t="s">
        <v>4710</v>
      </c>
      <c r="K1773" t="s">
        <v>1488</v>
      </c>
      <c r="L1773">
        <v>0</v>
      </c>
      <c r="M1773">
        <v>17</v>
      </c>
      <c r="N1773">
        <v>17</v>
      </c>
      <c r="O1773">
        <f t="shared" si="83"/>
        <v>0</v>
      </c>
    </row>
    <row r="1774" spans="1:15" x14ac:dyDescent="0.25">
      <c r="A1774" s="4">
        <f t="shared" si="81"/>
        <v>27038</v>
      </c>
      <c r="B1774" s="4" t="str">
        <f t="shared" si="82"/>
        <v>1970s</v>
      </c>
      <c r="C1774">
        <v>1974</v>
      </c>
      <c r="D1774" t="s">
        <v>3594</v>
      </c>
      <c r="E1774" t="s">
        <v>4468</v>
      </c>
      <c r="F1774">
        <v>9</v>
      </c>
      <c r="G1774" t="s">
        <v>299</v>
      </c>
      <c r="H1774" t="s">
        <v>4711</v>
      </c>
      <c r="I1774" t="s">
        <v>4712</v>
      </c>
      <c r="J1774" t="s">
        <v>4713</v>
      </c>
      <c r="K1774" t="s">
        <v>336</v>
      </c>
      <c r="L1774">
        <v>0</v>
      </c>
      <c r="M1774">
        <v>31</v>
      </c>
      <c r="N1774">
        <v>31</v>
      </c>
      <c r="O1774">
        <f t="shared" si="83"/>
        <v>0</v>
      </c>
    </row>
    <row r="1775" spans="1:15" x14ac:dyDescent="0.25">
      <c r="A1775" s="4">
        <f t="shared" si="81"/>
        <v>13163</v>
      </c>
      <c r="B1775" s="4" t="str">
        <f t="shared" si="82"/>
        <v>1930s</v>
      </c>
      <c r="C1775">
        <v>1936</v>
      </c>
      <c r="D1775" t="s">
        <v>3594</v>
      </c>
      <c r="E1775" t="s">
        <v>4468</v>
      </c>
      <c r="F1775">
        <v>14</v>
      </c>
      <c r="G1775" t="s">
        <v>299</v>
      </c>
      <c r="H1775" t="s">
        <v>383</v>
      </c>
      <c r="I1775" t="s">
        <v>4714</v>
      </c>
      <c r="J1775" t="s">
        <v>4715</v>
      </c>
      <c r="K1775" t="s">
        <v>4716</v>
      </c>
      <c r="L1775">
        <v>0</v>
      </c>
      <c r="M1775">
        <v>13</v>
      </c>
      <c r="N1775">
        <v>16</v>
      </c>
      <c r="O1775">
        <f t="shared" si="83"/>
        <v>3</v>
      </c>
    </row>
    <row r="1776" spans="1:15" x14ac:dyDescent="0.25">
      <c r="A1776" s="4">
        <f t="shared" si="81"/>
        <v>34710</v>
      </c>
      <c r="B1776" s="4" t="str">
        <f t="shared" si="82"/>
        <v>1990s</v>
      </c>
      <c r="C1776">
        <v>1995</v>
      </c>
      <c r="D1776" t="s">
        <v>3594</v>
      </c>
      <c r="E1776" t="s">
        <v>4468</v>
      </c>
      <c r="F1776">
        <v>11</v>
      </c>
      <c r="G1776" t="s">
        <v>299</v>
      </c>
      <c r="H1776" t="s">
        <v>87</v>
      </c>
      <c r="I1776" t="s">
        <v>352</v>
      </c>
      <c r="J1776" t="s">
        <v>4717</v>
      </c>
      <c r="K1776" t="s">
        <v>4718</v>
      </c>
      <c r="L1776">
        <v>0</v>
      </c>
      <c r="M1776">
        <v>51</v>
      </c>
      <c r="N1776">
        <v>52</v>
      </c>
      <c r="O1776">
        <f t="shared" si="83"/>
        <v>1</v>
      </c>
    </row>
    <row r="1777" spans="1:15" x14ac:dyDescent="0.25">
      <c r="A1777" s="4">
        <f t="shared" si="81"/>
        <v>36922</v>
      </c>
      <c r="B1777" s="4" t="str">
        <f t="shared" si="82"/>
        <v>2000s</v>
      </c>
      <c r="C1777">
        <v>2001</v>
      </c>
      <c r="D1777" t="s">
        <v>3594</v>
      </c>
      <c r="E1777" t="s">
        <v>4468</v>
      </c>
      <c r="F1777">
        <v>31</v>
      </c>
      <c r="G1777" t="s">
        <v>299</v>
      </c>
      <c r="H1777" t="s">
        <v>387</v>
      </c>
      <c r="I1777" t="s">
        <v>4719</v>
      </c>
      <c r="J1777" t="s">
        <v>1493</v>
      </c>
      <c r="K1777" t="s">
        <v>4720</v>
      </c>
      <c r="L1777">
        <v>0</v>
      </c>
      <c r="M1777">
        <v>3</v>
      </c>
      <c r="N1777">
        <v>6</v>
      </c>
      <c r="O1777">
        <f t="shared" si="83"/>
        <v>3</v>
      </c>
    </row>
    <row r="1778" spans="1:15" x14ac:dyDescent="0.25">
      <c r="A1778" s="4">
        <f t="shared" si="81"/>
        <v>26319</v>
      </c>
      <c r="B1778" s="4" t="str">
        <f t="shared" si="82"/>
        <v>1970s</v>
      </c>
      <c r="C1778">
        <v>1972</v>
      </c>
      <c r="D1778" t="s">
        <v>3594</v>
      </c>
      <c r="E1778" t="s">
        <v>4468</v>
      </c>
      <c r="F1778">
        <v>21</v>
      </c>
      <c r="G1778" t="s">
        <v>299</v>
      </c>
      <c r="H1778" t="s">
        <v>391</v>
      </c>
      <c r="I1778" t="s">
        <v>4721</v>
      </c>
      <c r="J1778" t="s">
        <v>4722</v>
      </c>
      <c r="K1778" t="s">
        <v>3798</v>
      </c>
      <c r="L1778">
        <v>0</v>
      </c>
      <c r="M1778">
        <v>20</v>
      </c>
      <c r="N1778">
        <v>20</v>
      </c>
      <c r="O1778">
        <f t="shared" si="83"/>
        <v>0</v>
      </c>
    </row>
    <row r="1779" spans="1:15" x14ac:dyDescent="0.25">
      <c r="A1779" s="4">
        <f t="shared" si="81"/>
        <v>36918</v>
      </c>
      <c r="B1779" s="4" t="str">
        <f t="shared" si="82"/>
        <v>2000s</v>
      </c>
      <c r="C1779">
        <v>2001</v>
      </c>
      <c r="D1779" t="s">
        <v>3594</v>
      </c>
      <c r="E1779" t="s">
        <v>4468</v>
      </c>
      <c r="F1779">
        <v>27</v>
      </c>
      <c r="G1779" t="s">
        <v>342</v>
      </c>
      <c r="H1779" t="s">
        <v>4723</v>
      </c>
      <c r="I1779" t="s">
        <v>4724</v>
      </c>
      <c r="J1779" t="s">
        <v>4725</v>
      </c>
      <c r="K1779" t="s">
        <v>4726</v>
      </c>
      <c r="L1779">
        <v>0</v>
      </c>
      <c r="M1779">
        <v>10</v>
      </c>
      <c r="N1779">
        <v>10</v>
      </c>
      <c r="O1779">
        <f t="shared" si="83"/>
        <v>0</v>
      </c>
    </row>
    <row r="1780" spans="1:15" x14ac:dyDescent="0.25">
      <c r="A1780" s="4">
        <f t="shared" si="81"/>
        <v>32890</v>
      </c>
      <c r="B1780" s="4" t="str">
        <f t="shared" si="82"/>
        <v>1990s</v>
      </c>
      <c r="C1780">
        <v>1990</v>
      </c>
      <c r="D1780" t="s">
        <v>3594</v>
      </c>
      <c r="E1780" t="s">
        <v>4468</v>
      </c>
      <c r="F1780">
        <v>17</v>
      </c>
      <c r="G1780" t="s">
        <v>342</v>
      </c>
      <c r="H1780" t="s">
        <v>3810</v>
      </c>
      <c r="I1780" t="s">
        <v>4727</v>
      </c>
      <c r="J1780" t="s">
        <v>4728</v>
      </c>
      <c r="K1780" t="s">
        <v>3812</v>
      </c>
      <c r="L1780">
        <v>0</v>
      </c>
      <c r="M1780">
        <v>1</v>
      </c>
      <c r="N1780">
        <v>1</v>
      </c>
      <c r="O1780">
        <f t="shared" si="83"/>
        <v>0</v>
      </c>
    </row>
    <row r="1781" spans="1:15" x14ac:dyDescent="0.25">
      <c r="A1781" s="4">
        <f t="shared" si="81"/>
        <v>32161</v>
      </c>
      <c r="B1781" s="4" t="str">
        <f t="shared" si="82"/>
        <v>1980s</v>
      </c>
      <c r="C1781">
        <v>1988</v>
      </c>
      <c r="D1781" t="s">
        <v>3594</v>
      </c>
      <c r="E1781" t="s">
        <v>4468</v>
      </c>
      <c r="F1781">
        <v>19</v>
      </c>
      <c r="G1781" t="s">
        <v>342</v>
      </c>
      <c r="H1781" t="s">
        <v>4729</v>
      </c>
      <c r="I1781" t="s">
        <v>4730</v>
      </c>
      <c r="J1781" t="s">
        <v>4731</v>
      </c>
      <c r="K1781" t="s">
        <v>4732</v>
      </c>
      <c r="L1781">
        <v>0</v>
      </c>
      <c r="M1781">
        <v>9</v>
      </c>
      <c r="N1781">
        <v>17</v>
      </c>
      <c r="O1781">
        <f t="shared" si="83"/>
        <v>8</v>
      </c>
    </row>
    <row r="1782" spans="1:15" x14ac:dyDescent="0.25">
      <c r="A1782" s="4">
        <f t="shared" si="81"/>
        <v>24864</v>
      </c>
      <c r="B1782" s="4" t="str">
        <f t="shared" si="82"/>
        <v>1960s</v>
      </c>
      <c r="C1782">
        <v>1968</v>
      </c>
      <c r="D1782" t="s">
        <v>3594</v>
      </c>
      <c r="E1782" t="s">
        <v>4468</v>
      </c>
      <c r="F1782">
        <v>27</v>
      </c>
      <c r="G1782" t="s">
        <v>2736</v>
      </c>
      <c r="H1782" t="s">
        <v>252</v>
      </c>
      <c r="I1782" t="s">
        <v>253</v>
      </c>
      <c r="J1782" t="s">
        <v>4733</v>
      </c>
      <c r="K1782" t="s">
        <v>4734</v>
      </c>
      <c r="L1782">
        <v>0</v>
      </c>
      <c r="M1782">
        <v>15</v>
      </c>
      <c r="N1782">
        <v>16</v>
      </c>
      <c r="O1782">
        <f t="shared" si="83"/>
        <v>1</v>
      </c>
    </row>
    <row r="1783" spans="1:15" x14ac:dyDescent="0.25">
      <c r="A1783" s="4">
        <f t="shared" si="81"/>
        <v>40938</v>
      </c>
      <c r="B1783" s="4" t="str">
        <f t="shared" si="82"/>
        <v>2010s</v>
      </c>
      <c r="C1783">
        <v>2012</v>
      </c>
      <c r="D1783" t="s">
        <v>3594</v>
      </c>
      <c r="E1783" t="s">
        <v>4468</v>
      </c>
      <c r="F1783">
        <v>30</v>
      </c>
      <c r="G1783" t="s">
        <v>347</v>
      </c>
      <c r="H1783" t="s">
        <v>26</v>
      </c>
      <c r="I1783" t="s">
        <v>1539</v>
      </c>
      <c r="J1783" t="s">
        <v>4735</v>
      </c>
      <c r="K1783" t="s">
        <v>4736</v>
      </c>
      <c r="L1783">
        <v>0</v>
      </c>
      <c r="M1783">
        <v>3</v>
      </c>
      <c r="N1783">
        <v>5</v>
      </c>
      <c r="O1783">
        <f t="shared" si="83"/>
        <v>2</v>
      </c>
    </row>
    <row r="1784" spans="1:15" x14ac:dyDescent="0.25">
      <c r="A1784" s="4">
        <f t="shared" si="81"/>
        <v>32900</v>
      </c>
      <c r="B1784" s="4" t="str">
        <f t="shared" si="82"/>
        <v>1990s</v>
      </c>
      <c r="C1784">
        <v>1990</v>
      </c>
      <c r="D1784" t="s">
        <v>3594</v>
      </c>
      <c r="E1784" t="s">
        <v>4468</v>
      </c>
      <c r="F1784">
        <v>27</v>
      </c>
      <c r="G1784" t="s">
        <v>347</v>
      </c>
      <c r="H1784" t="s">
        <v>2485</v>
      </c>
      <c r="I1784" t="s">
        <v>4737</v>
      </c>
      <c r="J1784" t="s">
        <v>4738</v>
      </c>
      <c r="K1784" t="s">
        <v>4739</v>
      </c>
      <c r="L1784">
        <v>0</v>
      </c>
      <c r="M1784">
        <v>28</v>
      </c>
      <c r="N1784">
        <v>28</v>
      </c>
      <c r="O1784">
        <f t="shared" si="83"/>
        <v>0</v>
      </c>
    </row>
    <row r="1785" spans="1:15" x14ac:dyDescent="0.25">
      <c r="A1785" s="4">
        <f t="shared" si="81"/>
        <v>16820</v>
      </c>
      <c r="B1785" s="4" t="str">
        <f t="shared" si="82"/>
        <v>1940s</v>
      </c>
      <c r="C1785">
        <v>1946</v>
      </c>
      <c r="D1785" t="s">
        <v>3594</v>
      </c>
      <c r="E1785" t="s">
        <v>4468</v>
      </c>
      <c r="F1785">
        <v>18</v>
      </c>
      <c r="G1785" t="s">
        <v>1518</v>
      </c>
      <c r="H1785" t="s">
        <v>18</v>
      </c>
      <c r="I1785" t="s">
        <v>331</v>
      </c>
      <c r="J1785" t="s">
        <v>4740</v>
      </c>
      <c r="K1785" t="s">
        <v>1611</v>
      </c>
      <c r="L1785">
        <v>0</v>
      </c>
      <c r="M1785">
        <v>17</v>
      </c>
      <c r="N1785">
        <v>17</v>
      </c>
      <c r="O1785">
        <f t="shared" si="83"/>
        <v>0</v>
      </c>
    </row>
    <row r="1786" spans="1:15" x14ac:dyDescent="0.25">
      <c r="A1786" s="4">
        <f t="shared" si="81"/>
        <v>10598</v>
      </c>
      <c r="B1786" s="4" t="str">
        <f t="shared" si="82"/>
        <v>1920s</v>
      </c>
      <c r="C1786">
        <v>1929</v>
      </c>
      <c r="D1786" t="s">
        <v>3594</v>
      </c>
      <c r="E1786" t="s">
        <v>4468</v>
      </c>
      <c r="F1786">
        <v>5</v>
      </c>
      <c r="G1786" t="s">
        <v>1518</v>
      </c>
      <c r="H1786" t="s">
        <v>442</v>
      </c>
      <c r="I1786" t="s">
        <v>4741</v>
      </c>
      <c r="J1786" t="s">
        <v>4742</v>
      </c>
      <c r="K1786" t="s">
        <v>3826</v>
      </c>
      <c r="L1786">
        <v>0</v>
      </c>
      <c r="M1786">
        <v>1</v>
      </c>
      <c r="N1786">
        <v>1</v>
      </c>
      <c r="O1786">
        <f t="shared" si="83"/>
        <v>0</v>
      </c>
    </row>
    <row r="1787" spans="1:15" x14ac:dyDescent="0.25">
      <c r="A1787" s="4">
        <f t="shared" si="81"/>
        <v>13170</v>
      </c>
      <c r="B1787" s="4" t="str">
        <f t="shared" si="82"/>
        <v>1930s</v>
      </c>
      <c r="C1787">
        <v>1936</v>
      </c>
      <c r="D1787" t="s">
        <v>3594</v>
      </c>
      <c r="E1787" t="s">
        <v>4468</v>
      </c>
      <c r="F1787">
        <v>21</v>
      </c>
      <c r="G1787" t="s">
        <v>2748</v>
      </c>
      <c r="H1787" t="s">
        <v>222</v>
      </c>
      <c r="I1787" t="s">
        <v>4743</v>
      </c>
      <c r="J1787" t="s">
        <v>4744</v>
      </c>
      <c r="K1787" t="s">
        <v>4745</v>
      </c>
      <c r="L1787">
        <v>0</v>
      </c>
      <c r="M1787">
        <v>6</v>
      </c>
      <c r="N1787">
        <v>6</v>
      </c>
      <c r="O1787">
        <f t="shared" si="83"/>
        <v>0</v>
      </c>
    </row>
    <row r="1788" spans="1:15" x14ac:dyDescent="0.25">
      <c r="A1788" s="4">
        <f t="shared" si="81"/>
        <v>32888</v>
      </c>
      <c r="B1788" s="4" t="str">
        <f t="shared" si="82"/>
        <v>1990s</v>
      </c>
      <c r="C1788">
        <v>1990</v>
      </c>
      <c r="D1788" t="s">
        <v>3594</v>
      </c>
      <c r="E1788" t="s">
        <v>4468</v>
      </c>
      <c r="F1788">
        <v>15</v>
      </c>
      <c r="G1788" t="s">
        <v>1526</v>
      </c>
      <c r="H1788" t="s">
        <v>2947</v>
      </c>
      <c r="I1788" t="s">
        <v>4746</v>
      </c>
      <c r="J1788" t="s">
        <v>4747</v>
      </c>
      <c r="K1788" t="s">
        <v>4748</v>
      </c>
      <c r="L1788">
        <v>0</v>
      </c>
      <c r="M1788">
        <v>23</v>
      </c>
      <c r="N1788">
        <v>23</v>
      </c>
      <c r="O1788">
        <f t="shared" si="83"/>
        <v>0</v>
      </c>
    </row>
    <row r="1789" spans="1:15" x14ac:dyDescent="0.25">
      <c r="A1789" s="4">
        <f t="shared" si="81"/>
        <v>36540</v>
      </c>
      <c r="B1789" s="4" t="str">
        <f t="shared" si="82"/>
        <v>2000s</v>
      </c>
      <c r="C1789">
        <v>2000</v>
      </c>
      <c r="D1789" t="s">
        <v>3594</v>
      </c>
      <c r="E1789" t="s">
        <v>4468</v>
      </c>
      <c r="F1789">
        <v>15</v>
      </c>
      <c r="G1789" t="s">
        <v>1526</v>
      </c>
      <c r="H1789" t="s">
        <v>922</v>
      </c>
      <c r="I1789" t="s">
        <v>4749</v>
      </c>
      <c r="J1789" t="s">
        <v>1528</v>
      </c>
      <c r="K1789" t="s">
        <v>4750</v>
      </c>
      <c r="L1789">
        <v>0</v>
      </c>
      <c r="M1789">
        <v>5</v>
      </c>
      <c r="N1789">
        <v>20</v>
      </c>
      <c r="O1789">
        <f t="shared" si="83"/>
        <v>15</v>
      </c>
    </row>
    <row r="1790" spans="1:15" x14ac:dyDescent="0.25">
      <c r="A1790" s="4">
        <f t="shared" si="81"/>
        <v>20101</v>
      </c>
      <c r="B1790" s="4" t="str">
        <f t="shared" si="82"/>
        <v>1950s</v>
      </c>
      <c r="C1790">
        <v>1955</v>
      </c>
      <c r="D1790" t="s">
        <v>3594</v>
      </c>
      <c r="E1790" t="s">
        <v>4468</v>
      </c>
      <c r="F1790">
        <v>12</v>
      </c>
      <c r="G1790" t="s">
        <v>4751</v>
      </c>
      <c r="H1790" t="s">
        <v>4752</v>
      </c>
      <c r="I1790" t="s">
        <v>4753</v>
      </c>
      <c r="J1790" t="s">
        <v>4754</v>
      </c>
      <c r="K1790" t="s">
        <v>4755</v>
      </c>
      <c r="L1790">
        <v>0</v>
      </c>
      <c r="M1790">
        <v>15</v>
      </c>
      <c r="N1790">
        <v>15</v>
      </c>
      <c r="O1790">
        <f t="shared" si="83"/>
        <v>0</v>
      </c>
    </row>
    <row r="1791" spans="1:15" x14ac:dyDescent="0.25">
      <c r="A1791" s="4">
        <f t="shared" si="81"/>
        <v>31066</v>
      </c>
      <c r="B1791" s="4" t="str">
        <f t="shared" si="82"/>
        <v>1980s</v>
      </c>
      <c r="C1791">
        <v>1985</v>
      </c>
      <c r="D1791" t="s">
        <v>3594</v>
      </c>
      <c r="E1791" t="s">
        <v>4468</v>
      </c>
      <c r="F1791">
        <v>19</v>
      </c>
      <c r="G1791" t="s">
        <v>1530</v>
      </c>
      <c r="H1791" t="s">
        <v>102</v>
      </c>
      <c r="I1791" t="s">
        <v>4756</v>
      </c>
      <c r="J1791" t="s">
        <v>4757</v>
      </c>
      <c r="K1791" t="s">
        <v>1566</v>
      </c>
      <c r="L1791">
        <v>0</v>
      </c>
      <c r="M1791">
        <v>38</v>
      </c>
      <c r="N1791">
        <v>38</v>
      </c>
      <c r="O1791">
        <f t="shared" si="83"/>
        <v>0</v>
      </c>
    </row>
    <row r="1792" spans="1:15" x14ac:dyDescent="0.25">
      <c r="A1792" s="4">
        <f t="shared" si="81"/>
        <v>24116</v>
      </c>
      <c r="B1792" s="4" t="str">
        <f t="shared" si="82"/>
        <v>1960s</v>
      </c>
      <c r="C1792">
        <v>1966</v>
      </c>
      <c r="D1792" t="s">
        <v>3594</v>
      </c>
      <c r="E1792" t="s">
        <v>4468</v>
      </c>
      <c r="F1792">
        <v>9</v>
      </c>
      <c r="G1792" t="s">
        <v>4758</v>
      </c>
      <c r="H1792" t="s">
        <v>4759</v>
      </c>
      <c r="I1792" t="s">
        <v>4760</v>
      </c>
      <c r="J1792" t="s">
        <v>4761</v>
      </c>
      <c r="K1792" t="s">
        <v>4762</v>
      </c>
      <c r="L1792">
        <v>0</v>
      </c>
      <c r="M1792">
        <v>11</v>
      </c>
      <c r="N1792">
        <v>11</v>
      </c>
      <c r="O1792">
        <f t="shared" si="83"/>
        <v>0</v>
      </c>
    </row>
    <row r="1793" spans="1:15" x14ac:dyDescent="0.25">
      <c r="A1793" s="4">
        <f t="shared" si="81"/>
        <v>26693</v>
      </c>
      <c r="B1793" s="4" t="str">
        <f t="shared" si="82"/>
        <v>1970s</v>
      </c>
      <c r="C1793">
        <v>1973</v>
      </c>
      <c r="D1793" t="s">
        <v>3594</v>
      </c>
      <c r="E1793" t="s">
        <v>4468</v>
      </c>
      <c r="F1793">
        <v>29</v>
      </c>
      <c r="G1793" t="s">
        <v>359</v>
      </c>
      <c r="H1793" t="s">
        <v>102</v>
      </c>
      <c r="I1793" t="s">
        <v>4763</v>
      </c>
      <c r="J1793" t="s">
        <v>4764</v>
      </c>
      <c r="K1793" t="s">
        <v>4765</v>
      </c>
      <c r="L1793">
        <v>0</v>
      </c>
      <c r="M1793">
        <v>37</v>
      </c>
      <c r="N1793">
        <v>37</v>
      </c>
      <c r="O1793">
        <f t="shared" si="83"/>
        <v>0</v>
      </c>
    </row>
    <row r="1794" spans="1:15" x14ac:dyDescent="0.25">
      <c r="A1794" s="4">
        <f t="shared" si="81"/>
        <v>19736</v>
      </c>
      <c r="B1794" s="4" t="str">
        <f t="shared" si="82"/>
        <v>1950s</v>
      </c>
      <c r="C1794">
        <v>1954</v>
      </c>
      <c r="D1794" t="s">
        <v>3594</v>
      </c>
      <c r="E1794" t="s">
        <v>4468</v>
      </c>
      <c r="F1794">
        <v>12</v>
      </c>
      <c r="G1794" t="s">
        <v>1533</v>
      </c>
      <c r="H1794" t="s">
        <v>18</v>
      </c>
      <c r="I1794" t="s">
        <v>4766</v>
      </c>
      <c r="J1794" t="s">
        <v>4767</v>
      </c>
      <c r="K1794" t="s">
        <v>4768</v>
      </c>
      <c r="L1794">
        <v>0</v>
      </c>
      <c r="M1794">
        <v>13</v>
      </c>
      <c r="N1794">
        <v>18</v>
      </c>
      <c r="O1794">
        <f t="shared" si="83"/>
        <v>5</v>
      </c>
    </row>
    <row r="1795" spans="1:15" x14ac:dyDescent="0.25">
      <c r="A1795" s="4">
        <f t="shared" ref="A1795:A1858" si="84">DATE(C1795, MONTH(E1795&amp;1),F1795)</f>
        <v>35808</v>
      </c>
      <c r="B1795" s="4" t="str">
        <f t="shared" ref="B1795:B1858" si="85">FLOOR(C1795,10)&amp;"s"</f>
        <v>1990s</v>
      </c>
      <c r="C1795">
        <v>1998</v>
      </c>
      <c r="D1795" t="s">
        <v>3594</v>
      </c>
      <c r="E1795" t="s">
        <v>4468</v>
      </c>
      <c r="F1795">
        <v>13</v>
      </c>
      <c r="G1795" t="s">
        <v>1533</v>
      </c>
      <c r="H1795" t="s">
        <v>922</v>
      </c>
      <c r="I1795" t="s">
        <v>4769</v>
      </c>
      <c r="J1795" t="s">
        <v>4770</v>
      </c>
      <c r="K1795" t="s">
        <v>4771</v>
      </c>
      <c r="L1795">
        <v>0</v>
      </c>
      <c r="M1795">
        <v>2</v>
      </c>
      <c r="N1795">
        <v>2</v>
      </c>
      <c r="O1795">
        <f t="shared" ref="O1795:O1858" si="86">(N1795-M1795)</f>
        <v>0</v>
      </c>
    </row>
    <row r="1796" spans="1:15" x14ac:dyDescent="0.25">
      <c r="A1796" s="4">
        <f t="shared" si="84"/>
        <v>26324</v>
      </c>
      <c r="B1796" s="4" t="str">
        <f t="shared" si="85"/>
        <v>1970s</v>
      </c>
      <c r="C1796">
        <v>1972</v>
      </c>
      <c r="D1796" t="s">
        <v>3594</v>
      </c>
      <c r="E1796" t="s">
        <v>4468</v>
      </c>
      <c r="F1796">
        <v>26</v>
      </c>
      <c r="G1796" t="s">
        <v>1533</v>
      </c>
      <c r="H1796" t="s">
        <v>87</v>
      </c>
      <c r="I1796" t="s">
        <v>352</v>
      </c>
      <c r="J1796" t="s">
        <v>4772</v>
      </c>
      <c r="K1796" t="s">
        <v>4773</v>
      </c>
      <c r="L1796">
        <v>0</v>
      </c>
      <c r="M1796">
        <v>27</v>
      </c>
      <c r="N1796">
        <v>28</v>
      </c>
      <c r="O1796">
        <f t="shared" si="86"/>
        <v>1</v>
      </c>
    </row>
    <row r="1797" spans="1:15" x14ac:dyDescent="0.25">
      <c r="A1797" s="4">
        <f t="shared" si="84"/>
        <v>22283</v>
      </c>
      <c r="B1797" s="4" t="str">
        <f t="shared" si="85"/>
        <v>1960s</v>
      </c>
      <c r="C1797">
        <v>1961</v>
      </c>
      <c r="D1797" t="s">
        <v>3594</v>
      </c>
      <c r="E1797" t="s">
        <v>4468</v>
      </c>
      <c r="F1797">
        <v>2</v>
      </c>
      <c r="G1797" t="s">
        <v>1533</v>
      </c>
      <c r="H1797" t="s">
        <v>4330</v>
      </c>
      <c r="I1797" t="s">
        <v>4774</v>
      </c>
      <c r="J1797" t="s">
        <v>4775</v>
      </c>
      <c r="K1797" t="s">
        <v>1535</v>
      </c>
      <c r="L1797">
        <v>0</v>
      </c>
      <c r="M1797">
        <v>10</v>
      </c>
      <c r="N1797">
        <v>10</v>
      </c>
      <c r="O1797">
        <f t="shared" si="86"/>
        <v>0</v>
      </c>
    </row>
    <row r="1798" spans="1:15" x14ac:dyDescent="0.25">
      <c r="A1798" s="4">
        <f t="shared" si="84"/>
        <v>20472</v>
      </c>
      <c r="B1798" s="4" t="str">
        <f t="shared" si="85"/>
        <v>1950s</v>
      </c>
      <c r="C1798">
        <v>1956</v>
      </c>
      <c r="D1798" t="s">
        <v>3594</v>
      </c>
      <c r="E1798" t="s">
        <v>4468</v>
      </c>
      <c r="F1798">
        <v>18</v>
      </c>
      <c r="G1798" t="s">
        <v>1533</v>
      </c>
      <c r="H1798" t="s">
        <v>18</v>
      </c>
      <c r="I1798" t="s">
        <v>2871</v>
      </c>
      <c r="J1798" t="s">
        <v>4776</v>
      </c>
      <c r="K1798" t="s">
        <v>1535</v>
      </c>
      <c r="L1798">
        <v>0</v>
      </c>
      <c r="M1798">
        <v>22</v>
      </c>
      <c r="N1798">
        <v>26</v>
      </c>
      <c r="O1798">
        <f t="shared" si="86"/>
        <v>4</v>
      </c>
    </row>
    <row r="1799" spans="1:15" x14ac:dyDescent="0.25">
      <c r="A1799" s="4">
        <f t="shared" si="84"/>
        <v>29964</v>
      </c>
      <c r="B1799" s="4" t="str">
        <f t="shared" si="85"/>
        <v>1980s</v>
      </c>
      <c r="C1799">
        <v>1982</v>
      </c>
      <c r="D1799" t="s">
        <v>3594</v>
      </c>
      <c r="E1799" t="s">
        <v>4468</v>
      </c>
      <c r="F1799">
        <v>13</v>
      </c>
      <c r="G1799" t="s">
        <v>4777</v>
      </c>
      <c r="H1799" t="s">
        <v>52</v>
      </c>
      <c r="I1799" t="s">
        <v>356</v>
      </c>
      <c r="J1799" t="s">
        <v>4778</v>
      </c>
      <c r="K1799" t="s">
        <v>425</v>
      </c>
      <c r="L1799">
        <v>4</v>
      </c>
      <c r="M1799">
        <v>74</v>
      </c>
      <c r="N1799">
        <v>79</v>
      </c>
      <c r="O1799">
        <f t="shared" si="86"/>
        <v>5</v>
      </c>
    </row>
    <row r="1800" spans="1:15" x14ac:dyDescent="0.25">
      <c r="A1800" s="4">
        <f t="shared" si="84"/>
        <v>33996</v>
      </c>
      <c r="B1800" s="4" t="str">
        <f t="shared" si="85"/>
        <v>1990s</v>
      </c>
      <c r="C1800">
        <v>1993</v>
      </c>
      <c r="D1800" t="s">
        <v>3594</v>
      </c>
      <c r="E1800" t="s">
        <v>4468</v>
      </c>
      <c r="F1800">
        <v>27</v>
      </c>
      <c r="G1800" t="s">
        <v>347</v>
      </c>
      <c r="H1800" t="s">
        <v>2485</v>
      </c>
      <c r="I1800" t="s">
        <v>4779</v>
      </c>
      <c r="J1800" t="s">
        <v>4780</v>
      </c>
      <c r="K1800" t="s">
        <v>4781</v>
      </c>
      <c r="L1800">
        <v>0</v>
      </c>
      <c r="M1800">
        <v>3</v>
      </c>
      <c r="N1800">
        <v>21</v>
      </c>
      <c r="O1800">
        <f t="shared" si="86"/>
        <v>18</v>
      </c>
    </row>
    <row r="1801" spans="1:15" x14ac:dyDescent="0.25">
      <c r="A1801" s="4">
        <f t="shared" si="84"/>
        <v>17193</v>
      </c>
      <c r="B1801" s="4" t="str">
        <f t="shared" si="85"/>
        <v>1940s</v>
      </c>
      <c r="C1801">
        <v>1947</v>
      </c>
      <c r="D1801" t="s">
        <v>3594</v>
      </c>
      <c r="E1801" t="s">
        <v>4468</v>
      </c>
      <c r="F1801">
        <v>26</v>
      </c>
      <c r="G1801" t="s">
        <v>1545</v>
      </c>
      <c r="H1801" t="s">
        <v>18</v>
      </c>
      <c r="I1801" t="s">
        <v>4782</v>
      </c>
      <c r="J1801" t="s">
        <v>1546</v>
      </c>
      <c r="K1801" t="s">
        <v>483</v>
      </c>
      <c r="L1801">
        <v>0</v>
      </c>
      <c r="M1801">
        <v>22</v>
      </c>
      <c r="N1801">
        <v>22</v>
      </c>
      <c r="O1801">
        <f t="shared" si="86"/>
        <v>0</v>
      </c>
    </row>
    <row r="1802" spans="1:15" x14ac:dyDescent="0.25">
      <c r="A1802" s="4">
        <f t="shared" si="84"/>
        <v>27424</v>
      </c>
      <c r="B1802" s="4" t="str">
        <f t="shared" si="85"/>
        <v>1970s</v>
      </c>
      <c r="C1802">
        <v>1975</v>
      </c>
      <c r="D1802" t="s">
        <v>3594</v>
      </c>
      <c r="E1802" t="s">
        <v>4468</v>
      </c>
      <c r="F1802">
        <v>30</v>
      </c>
      <c r="G1802" t="s">
        <v>3854</v>
      </c>
      <c r="H1802" t="s">
        <v>18</v>
      </c>
      <c r="I1802" t="s">
        <v>331</v>
      </c>
      <c r="J1802" t="s">
        <v>4783</v>
      </c>
      <c r="K1802" t="s">
        <v>4784</v>
      </c>
      <c r="L1802">
        <v>0</v>
      </c>
      <c r="M1802">
        <v>2</v>
      </c>
      <c r="N1802">
        <v>30</v>
      </c>
      <c r="O1802">
        <f t="shared" si="86"/>
        <v>28</v>
      </c>
    </row>
    <row r="1803" spans="1:15" x14ac:dyDescent="0.25">
      <c r="A1803" s="4">
        <f t="shared" si="84"/>
        <v>17543</v>
      </c>
      <c r="B1803" s="4" t="str">
        <f t="shared" si="85"/>
        <v>1940s</v>
      </c>
      <c r="C1803">
        <v>1948</v>
      </c>
      <c r="D1803" t="s">
        <v>3594</v>
      </c>
      <c r="E1803" t="s">
        <v>4468</v>
      </c>
      <c r="F1803">
        <v>11</v>
      </c>
      <c r="G1803" t="s">
        <v>3854</v>
      </c>
      <c r="H1803" t="s">
        <v>18</v>
      </c>
      <c r="I1803" t="s">
        <v>4785</v>
      </c>
      <c r="J1803" t="s">
        <v>4786</v>
      </c>
      <c r="K1803" t="s">
        <v>4787</v>
      </c>
      <c r="L1803">
        <v>0</v>
      </c>
      <c r="M1803">
        <v>32</v>
      </c>
      <c r="N1803">
        <v>32</v>
      </c>
      <c r="O1803">
        <f t="shared" si="86"/>
        <v>0</v>
      </c>
    </row>
    <row r="1804" spans="1:15" x14ac:dyDescent="0.25">
      <c r="A1804" s="4">
        <f t="shared" si="84"/>
        <v>15721</v>
      </c>
      <c r="B1804" s="4" t="str">
        <f t="shared" si="85"/>
        <v>1940s</v>
      </c>
      <c r="C1804">
        <v>1943</v>
      </c>
      <c r="D1804" t="s">
        <v>3594</v>
      </c>
      <c r="E1804" t="s">
        <v>4468</v>
      </c>
      <c r="F1804">
        <v>15</v>
      </c>
      <c r="G1804" t="s">
        <v>4788</v>
      </c>
      <c r="H1804" t="s">
        <v>18</v>
      </c>
      <c r="I1804" t="s">
        <v>4789</v>
      </c>
      <c r="J1804" t="s">
        <v>4790</v>
      </c>
      <c r="K1804" t="s">
        <v>4791</v>
      </c>
      <c r="L1804">
        <v>0</v>
      </c>
      <c r="M1804">
        <v>35</v>
      </c>
      <c r="N1804">
        <v>35</v>
      </c>
      <c r="O1804">
        <f t="shared" si="86"/>
        <v>0</v>
      </c>
    </row>
    <row r="1805" spans="1:15" x14ac:dyDescent="0.25">
      <c r="A1805" s="4">
        <f t="shared" si="84"/>
        <v>37652</v>
      </c>
      <c r="B1805" s="4" t="str">
        <f t="shared" si="85"/>
        <v>2000s</v>
      </c>
      <c r="C1805">
        <v>2003</v>
      </c>
      <c r="D1805" t="s">
        <v>3594</v>
      </c>
      <c r="E1805" t="s">
        <v>4468</v>
      </c>
      <c r="F1805">
        <v>31</v>
      </c>
      <c r="G1805" t="s">
        <v>372</v>
      </c>
      <c r="H1805" t="s">
        <v>102</v>
      </c>
      <c r="I1805" t="s">
        <v>4792</v>
      </c>
      <c r="J1805" t="s">
        <v>4793</v>
      </c>
      <c r="K1805" t="s">
        <v>4794</v>
      </c>
      <c r="L1805">
        <v>0</v>
      </c>
      <c r="M1805">
        <v>6</v>
      </c>
      <c r="N1805">
        <v>6</v>
      </c>
      <c r="O1805">
        <f t="shared" si="86"/>
        <v>0</v>
      </c>
    </row>
    <row r="1806" spans="1:15" x14ac:dyDescent="0.25">
      <c r="A1806" s="4">
        <f t="shared" si="84"/>
        <v>37273</v>
      </c>
      <c r="B1806" s="4" t="str">
        <f t="shared" si="85"/>
        <v>2000s</v>
      </c>
      <c r="C1806">
        <v>2002</v>
      </c>
      <c r="D1806" t="s">
        <v>3594</v>
      </c>
      <c r="E1806" t="s">
        <v>4468</v>
      </c>
      <c r="F1806">
        <v>17</v>
      </c>
      <c r="G1806" t="s">
        <v>376</v>
      </c>
      <c r="H1806" t="s">
        <v>442</v>
      </c>
      <c r="I1806" t="s">
        <v>4795</v>
      </c>
      <c r="J1806" t="s">
        <v>4796</v>
      </c>
      <c r="K1806" t="s">
        <v>4797</v>
      </c>
      <c r="L1806">
        <v>0</v>
      </c>
      <c r="M1806">
        <v>26</v>
      </c>
      <c r="N1806">
        <v>26</v>
      </c>
      <c r="O1806">
        <f t="shared" si="86"/>
        <v>0</v>
      </c>
    </row>
    <row r="1807" spans="1:15" x14ac:dyDescent="0.25">
      <c r="A1807" s="4">
        <f t="shared" si="84"/>
        <v>27779</v>
      </c>
      <c r="B1807" s="4" t="str">
        <f t="shared" si="85"/>
        <v>1970s</v>
      </c>
      <c r="C1807">
        <v>1976</v>
      </c>
      <c r="D1807" t="s">
        <v>3594</v>
      </c>
      <c r="E1807" t="s">
        <v>4468</v>
      </c>
      <c r="F1807">
        <v>20</v>
      </c>
      <c r="G1807" t="s">
        <v>376</v>
      </c>
      <c r="H1807" t="s">
        <v>118</v>
      </c>
      <c r="I1807" t="s">
        <v>947</v>
      </c>
      <c r="J1807" t="s">
        <v>4798</v>
      </c>
      <c r="K1807" t="s">
        <v>379</v>
      </c>
      <c r="L1807">
        <v>0</v>
      </c>
      <c r="M1807">
        <v>34</v>
      </c>
      <c r="N1807">
        <v>42</v>
      </c>
      <c r="O1807">
        <f t="shared" si="86"/>
        <v>8</v>
      </c>
    </row>
    <row r="1808" spans="1:15" x14ac:dyDescent="0.25">
      <c r="A1808" s="4">
        <f t="shared" si="84"/>
        <v>37989</v>
      </c>
      <c r="B1808" s="4" t="str">
        <f t="shared" si="85"/>
        <v>2000s</v>
      </c>
      <c r="C1808">
        <v>2004</v>
      </c>
      <c r="D1808" t="s">
        <v>3594</v>
      </c>
      <c r="E1808" t="s">
        <v>4468</v>
      </c>
      <c r="F1808">
        <v>3</v>
      </c>
      <c r="G1808" t="s">
        <v>1569</v>
      </c>
      <c r="H1808" t="s">
        <v>52</v>
      </c>
      <c r="I1808" t="s">
        <v>356</v>
      </c>
      <c r="J1808" t="s">
        <v>4799</v>
      </c>
      <c r="K1808" t="s">
        <v>4800</v>
      </c>
      <c r="L1808">
        <v>0</v>
      </c>
      <c r="M1808">
        <v>148</v>
      </c>
      <c r="N1808">
        <v>148</v>
      </c>
      <c r="O1808">
        <f t="shared" si="86"/>
        <v>0</v>
      </c>
    </row>
    <row r="1809" spans="1:15" x14ac:dyDescent="0.25">
      <c r="A1809" s="4">
        <f t="shared" si="84"/>
        <v>17913</v>
      </c>
      <c r="B1809" s="4" t="str">
        <f t="shared" si="85"/>
        <v>1940s</v>
      </c>
      <c r="C1809">
        <v>1949</v>
      </c>
      <c r="D1809" t="s">
        <v>3594</v>
      </c>
      <c r="E1809" t="s">
        <v>4468</v>
      </c>
      <c r="F1809">
        <v>15</v>
      </c>
      <c r="G1809" t="s">
        <v>1569</v>
      </c>
      <c r="H1809" t="s">
        <v>18</v>
      </c>
      <c r="I1809" t="s">
        <v>4801</v>
      </c>
      <c r="J1809" t="s">
        <v>4802</v>
      </c>
      <c r="K1809" t="s">
        <v>2991</v>
      </c>
      <c r="L1809">
        <v>0</v>
      </c>
      <c r="M1809">
        <v>30</v>
      </c>
      <c r="N1809">
        <v>30</v>
      </c>
      <c r="O1809">
        <f t="shared" si="86"/>
        <v>0</v>
      </c>
    </row>
    <row r="1810" spans="1:15" x14ac:dyDescent="0.25">
      <c r="A1810" s="4">
        <f t="shared" si="84"/>
        <v>24852</v>
      </c>
      <c r="B1810" s="4" t="str">
        <f t="shared" si="85"/>
        <v>1960s</v>
      </c>
      <c r="C1810">
        <v>1968</v>
      </c>
      <c r="D1810" t="s">
        <v>3594</v>
      </c>
      <c r="E1810" t="s">
        <v>4468</v>
      </c>
      <c r="F1810">
        <v>15</v>
      </c>
      <c r="G1810" t="s">
        <v>1569</v>
      </c>
      <c r="H1810" t="s">
        <v>18</v>
      </c>
      <c r="I1810" t="s">
        <v>4803</v>
      </c>
      <c r="J1810" t="s">
        <v>4804</v>
      </c>
      <c r="K1810" t="s">
        <v>1572</v>
      </c>
      <c r="L1810">
        <v>0</v>
      </c>
      <c r="M1810">
        <v>4</v>
      </c>
      <c r="N1810">
        <v>4</v>
      </c>
      <c r="O1810">
        <f t="shared" si="86"/>
        <v>0</v>
      </c>
    </row>
    <row r="1811" spans="1:15" x14ac:dyDescent="0.25">
      <c r="A1811" s="4">
        <f t="shared" si="84"/>
        <v>39464</v>
      </c>
      <c r="B1811" s="4" t="str">
        <f t="shared" si="85"/>
        <v>2000s</v>
      </c>
      <c r="C1811">
        <v>2008</v>
      </c>
      <c r="D1811" t="s">
        <v>3594</v>
      </c>
      <c r="E1811" t="s">
        <v>4468</v>
      </c>
      <c r="F1811">
        <v>17</v>
      </c>
      <c r="G1811" t="s">
        <v>395</v>
      </c>
      <c r="H1811" t="s">
        <v>52</v>
      </c>
      <c r="I1811" t="s">
        <v>4805</v>
      </c>
      <c r="J1811" t="s">
        <v>398</v>
      </c>
      <c r="K1811" t="s">
        <v>1552</v>
      </c>
      <c r="L1811">
        <v>0</v>
      </c>
      <c r="M1811">
        <v>0</v>
      </c>
      <c r="N1811">
        <v>152</v>
      </c>
      <c r="O1811">
        <f t="shared" si="86"/>
        <v>152</v>
      </c>
    </row>
    <row r="1812" spans="1:15" x14ac:dyDescent="0.25">
      <c r="A1812" s="4">
        <f t="shared" si="84"/>
        <v>32516</v>
      </c>
      <c r="B1812" s="4" t="str">
        <f t="shared" si="85"/>
        <v>1980s</v>
      </c>
      <c r="C1812">
        <v>1989</v>
      </c>
      <c r="D1812" t="s">
        <v>3594</v>
      </c>
      <c r="E1812" t="s">
        <v>4468</v>
      </c>
      <c r="F1812">
        <v>8</v>
      </c>
      <c r="G1812" t="s">
        <v>395</v>
      </c>
      <c r="H1812" t="s">
        <v>52</v>
      </c>
      <c r="I1812" t="s">
        <v>356</v>
      </c>
      <c r="J1812" t="s">
        <v>4806</v>
      </c>
      <c r="K1812" t="s">
        <v>4807</v>
      </c>
      <c r="L1812">
        <v>0</v>
      </c>
      <c r="M1812">
        <v>47</v>
      </c>
      <c r="N1812">
        <v>126</v>
      </c>
      <c r="O1812">
        <f t="shared" si="86"/>
        <v>79</v>
      </c>
    </row>
    <row r="1813" spans="1:15" x14ac:dyDescent="0.25">
      <c r="A1813" s="4">
        <f t="shared" si="84"/>
        <v>37260</v>
      </c>
      <c r="B1813" s="4" t="str">
        <f t="shared" si="85"/>
        <v>2000s</v>
      </c>
      <c r="C1813">
        <v>2002</v>
      </c>
      <c r="D1813" t="s">
        <v>3594</v>
      </c>
      <c r="E1813" t="s">
        <v>4468</v>
      </c>
      <c r="F1813">
        <v>4</v>
      </c>
      <c r="G1813" t="s">
        <v>395</v>
      </c>
      <c r="H1813" t="s">
        <v>348</v>
      </c>
      <c r="I1813" t="s">
        <v>4808</v>
      </c>
      <c r="J1813" t="s">
        <v>4809</v>
      </c>
      <c r="K1813" t="s">
        <v>4810</v>
      </c>
      <c r="L1813">
        <v>0</v>
      </c>
      <c r="M1813">
        <v>5</v>
      </c>
      <c r="N1813">
        <v>5</v>
      </c>
      <c r="O1813">
        <f t="shared" si="86"/>
        <v>0</v>
      </c>
    </row>
    <row r="1814" spans="1:15" x14ac:dyDescent="0.25">
      <c r="A1814" s="4">
        <f t="shared" si="84"/>
        <v>17178</v>
      </c>
      <c r="B1814" s="4" t="str">
        <f t="shared" si="85"/>
        <v>1940s</v>
      </c>
      <c r="C1814">
        <v>1947</v>
      </c>
      <c r="D1814" t="s">
        <v>3594</v>
      </c>
      <c r="E1814" t="s">
        <v>4468</v>
      </c>
      <c r="F1814">
        <v>11</v>
      </c>
      <c r="G1814" t="s">
        <v>395</v>
      </c>
      <c r="H1814" t="s">
        <v>18</v>
      </c>
      <c r="I1814" t="s">
        <v>325</v>
      </c>
      <c r="J1814" t="s">
        <v>4811</v>
      </c>
      <c r="K1814" t="s">
        <v>1019</v>
      </c>
      <c r="L1814">
        <v>0</v>
      </c>
      <c r="M1814">
        <v>8</v>
      </c>
      <c r="N1814">
        <v>16</v>
      </c>
      <c r="O1814">
        <f t="shared" si="86"/>
        <v>8</v>
      </c>
    </row>
    <row r="1815" spans="1:15" x14ac:dyDescent="0.25">
      <c r="A1815" s="4">
        <f t="shared" si="84"/>
        <v>33982</v>
      </c>
      <c r="B1815" s="4" t="str">
        <f t="shared" si="85"/>
        <v>1990s</v>
      </c>
      <c r="C1815">
        <v>1993</v>
      </c>
      <c r="D1815" t="s">
        <v>3594</v>
      </c>
      <c r="E1815" t="s">
        <v>4468</v>
      </c>
      <c r="F1815">
        <v>13</v>
      </c>
      <c r="G1815" t="s">
        <v>395</v>
      </c>
      <c r="H1815" t="s">
        <v>902</v>
      </c>
      <c r="I1815" t="s">
        <v>4812</v>
      </c>
      <c r="J1815" t="s">
        <v>4813</v>
      </c>
      <c r="K1815" t="s">
        <v>4814</v>
      </c>
      <c r="L1815">
        <v>0</v>
      </c>
      <c r="M1815">
        <v>2</v>
      </c>
      <c r="N1815">
        <v>2</v>
      </c>
      <c r="O1815">
        <f t="shared" si="86"/>
        <v>0</v>
      </c>
    </row>
    <row r="1816" spans="1:15" x14ac:dyDescent="0.25">
      <c r="A1816" s="4">
        <f t="shared" si="84"/>
        <v>19730</v>
      </c>
      <c r="B1816" s="4" t="str">
        <f t="shared" si="85"/>
        <v>1950s</v>
      </c>
      <c r="C1816">
        <v>1954</v>
      </c>
      <c r="D1816" t="s">
        <v>3594</v>
      </c>
      <c r="E1816" t="s">
        <v>4468</v>
      </c>
      <c r="F1816">
        <v>6</v>
      </c>
      <c r="G1816" t="s">
        <v>395</v>
      </c>
      <c r="H1816" t="s">
        <v>4815</v>
      </c>
      <c r="I1816" t="s">
        <v>4816</v>
      </c>
      <c r="J1816" t="s">
        <v>4817</v>
      </c>
      <c r="K1816" t="s">
        <v>671</v>
      </c>
      <c r="L1816">
        <v>0</v>
      </c>
      <c r="M1816">
        <v>16</v>
      </c>
      <c r="N1816">
        <v>17</v>
      </c>
      <c r="O1816">
        <f t="shared" si="86"/>
        <v>1</v>
      </c>
    </row>
    <row r="1817" spans="1:15" x14ac:dyDescent="0.25">
      <c r="A1817" s="4">
        <f t="shared" si="84"/>
        <v>17538</v>
      </c>
      <c r="B1817" s="4" t="str">
        <f t="shared" si="85"/>
        <v>1940s</v>
      </c>
      <c r="C1817">
        <v>1948</v>
      </c>
      <c r="D1817" t="s">
        <v>3594</v>
      </c>
      <c r="E1817" t="s">
        <v>4468</v>
      </c>
      <c r="F1817">
        <v>6</v>
      </c>
      <c r="G1817" t="s">
        <v>395</v>
      </c>
      <c r="H1817" t="s">
        <v>403</v>
      </c>
      <c r="I1817" t="s">
        <v>4818</v>
      </c>
      <c r="J1817" t="s">
        <v>4819</v>
      </c>
      <c r="K1817" t="s">
        <v>406</v>
      </c>
      <c r="L1817">
        <v>0</v>
      </c>
      <c r="M1817">
        <v>1</v>
      </c>
      <c r="N1817">
        <v>18</v>
      </c>
      <c r="O1817">
        <f t="shared" si="86"/>
        <v>17</v>
      </c>
    </row>
    <row r="1818" spans="1:15" x14ac:dyDescent="0.25">
      <c r="A1818" s="4">
        <f t="shared" si="84"/>
        <v>31779</v>
      </c>
      <c r="B1818" s="4" t="str">
        <f t="shared" si="85"/>
        <v>1980s</v>
      </c>
      <c r="C1818">
        <v>1987</v>
      </c>
      <c r="D1818" t="s">
        <v>3594</v>
      </c>
      <c r="E1818" t="s">
        <v>4468</v>
      </c>
      <c r="F1818">
        <v>2</v>
      </c>
      <c r="G1818" t="s">
        <v>407</v>
      </c>
      <c r="H1818" t="s">
        <v>1468</v>
      </c>
      <c r="I1818" t="s">
        <v>4820</v>
      </c>
      <c r="J1818" t="s">
        <v>4821</v>
      </c>
      <c r="K1818" t="s">
        <v>4822</v>
      </c>
      <c r="L1818">
        <v>0</v>
      </c>
      <c r="M1818">
        <v>22</v>
      </c>
      <c r="N1818">
        <v>22</v>
      </c>
      <c r="O1818">
        <f t="shared" si="86"/>
        <v>0</v>
      </c>
    </row>
    <row r="1819" spans="1:15" x14ac:dyDescent="0.25">
      <c r="A1819" s="4">
        <f t="shared" si="84"/>
        <v>31790</v>
      </c>
      <c r="B1819" s="4" t="str">
        <f t="shared" si="85"/>
        <v>1980s</v>
      </c>
      <c r="C1819">
        <v>1987</v>
      </c>
      <c r="D1819" t="s">
        <v>3594</v>
      </c>
      <c r="E1819" t="s">
        <v>4468</v>
      </c>
      <c r="F1819">
        <v>13</v>
      </c>
      <c r="G1819" t="s">
        <v>415</v>
      </c>
      <c r="H1819" t="s">
        <v>26</v>
      </c>
      <c r="I1819" t="s">
        <v>1210</v>
      </c>
      <c r="J1819" t="s">
        <v>4823</v>
      </c>
      <c r="K1819" t="s">
        <v>2228</v>
      </c>
      <c r="L1819">
        <v>0</v>
      </c>
      <c r="M1819">
        <v>54</v>
      </c>
      <c r="N1819">
        <v>54</v>
      </c>
      <c r="O1819">
        <f t="shared" si="86"/>
        <v>0</v>
      </c>
    </row>
    <row r="1820" spans="1:15" x14ac:dyDescent="0.25">
      <c r="A1820" s="4">
        <f t="shared" si="84"/>
        <v>29965</v>
      </c>
      <c r="B1820" s="4" t="str">
        <f t="shared" si="85"/>
        <v>1980s</v>
      </c>
      <c r="C1820">
        <v>1982</v>
      </c>
      <c r="D1820" t="s">
        <v>3594</v>
      </c>
      <c r="E1820" t="s">
        <v>4468</v>
      </c>
      <c r="F1820">
        <v>14</v>
      </c>
      <c r="G1820" t="s">
        <v>415</v>
      </c>
      <c r="H1820" t="s">
        <v>26</v>
      </c>
      <c r="I1820" t="s">
        <v>4824</v>
      </c>
      <c r="J1820" t="s">
        <v>4825</v>
      </c>
      <c r="K1820" t="s">
        <v>2228</v>
      </c>
      <c r="L1820">
        <v>0</v>
      </c>
      <c r="M1820">
        <v>73</v>
      </c>
      <c r="N1820">
        <v>73</v>
      </c>
      <c r="O1820">
        <f t="shared" si="86"/>
        <v>0</v>
      </c>
    </row>
    <row r="1821" spans="1:15" x14ac:dyDescent="0.25">
      <c r="A1821" s="4">
        <f t="shared" si="84"/>
        <v>22659</v>
      </c>
      <c r="B1821" s="4" t="str">
        <f t="shared" si="85"/>
        <v>1960s</v>
      </c>
      <c r="C1821">
        <v>1962</v>
      </c>
      <c r="D1821" t="s">
        <v>3594</v>
      </c>
      <c r="E1821" t="s">
        <v>4468</v>
      </c>
      <c r="F1821">
        <v>13</v>
      </c>
      <c r="G1821" t="s">
        <v>415</v>
      </c>
      <c r="H1821" t="s">
        <v>18</v>
      </c>
      <c r="I1821" t="s">
        <v>3890</v>
      </c>
      <c r="J1821" t="s">
        <v>4826</v>
      </c>
      <c r="K1821" t="s">
        <v>3892</v>
      </c>
      <c r="L1821">
        <v>1</v>
      </c>
      <c r="M1821">
        <v>5</v>
      </c>
      <c r="N1821">
        <v>18</v>
      </c>
      <c r="O1821">
        <f t="shared" si="86"/>
        <v>13</v>
      </c>
    </row>
    <row r="1822" spans="1:15" x14ac:dyDescent="0.25">
      <c r="A1822" s="4">
        <f t="shared" si="84"/>
        <v>22284</v>
      </c>
      <c r="B1822" s="4" t="str">
        <f t="shared" si="85"/>
        <v>1960s</v>
      </c>
      <c r="C1822">
        <v>1961</v>
      </c>
      <c r="D1822" t="s">
        <v>3594</v>
      </c>
      <c r="E1822" t="s">
        <v>4468</v>
      </c>
      <c r="F1822">
        <v>3</v>
      </c>
      <c r="G1822" t="s">
        <v>420</v>
      </c>
      <c r="H1822" t="s">
        <v>18</v>
      </c>
      <c r="I1822" t="s">
        <v>4827</v>
      </c>
      <c r="J1822" t="s">
        <v>4828</v>
      </c>
      <c r="K1822" t="s">
        <v>4829</v>
      </c>
      <c r="L1822">
        <v>0</v>
      </c>
      <c r="M1822">
        <v>25</v>
      </c>
      <c r="N1822">
        <v>25</v>
      </c>
      <c r="O1822">
        <f t="shared" si="86"/>
        <v>0</v>
      </c>
    </row>
    <row r="1823" spans="1:15" x14ac:dyDescent="0.25">
      <c r="A1823" s="4">
        <f t="shared" si="84"/>
        <v>12439</v>
      </c>
      <c r="B1823" s="4" t="str">
        <f t="shared" si="85"/>
        <v>1930s</v>
      </c>
      <c r="C1823">
        <v>1934</v>
      </c>
      <c r="D1823" t="s">
        <v>3594</v>
      </c>
      <c r="E1823" t="s">
        <v>4468</v>
      </c>
      <c r="F1823">
        <v>20</v>
      </c>
      <c r="G1823" t="s">
        <v>438</v>
      </c>
      <c r="H1823" t="s">
        <v>1056</v>
      </c>
      <c r="I1823" t="s">
        <v>4830</v>
      </c>
      <c r="J1823" t="s">
        <v>4831</v>
      </c>
      <c r="K1823" t="s">
        <v>98</v>
      </c>
      <c r="L1823">
        <v>0</v>
      </c>
      <c r="M1823">
        <v>2</v>
      </c>
      <c r="N1823">
        <v>2</v>
      </c>
      <c r="O1823">
        <f t="shared" si="86"/>
        <v>0</v>
      </c>
    </row>
    <row r="1824" spans="1:15" x14ac:dyDescent="0.25">
      <c r="A1824" s="4">
        <f t="shared" si="84"/>
        <v>34719</v>
      </c>
      <c r="B1824" s="4" t="str">
        <f t="shared" si="85"/>
        <v>1990s</v>
      </c>
      <c r="C1824">
        <v>1995</v>
      </c>
      <c r="D1824" t="s">
        <v>3594</v>
      </c>
      <c r="E1824" t="s">
        <v>4468</v>
      </c>
      <c r="F1824">
        <v>20</v>
      </c>
      <c r="G1824" t="s">
        <v>438</v>
      </c>
      <c r="H1824" t="s">
        <v>999</v>
      </c>
      <c r="I1824" t="s">
        <v>4832</v>
      </c>
      <c r="J1824" t="s">
        <v>4833</v>
      </c>
      <c r="K1824" t="s">
        <v>4834</v>
      </c>
      <c r="L1824">
        <v>0</v>
      </c>
      <c r="M1824">
        <v>10</v>
      </c>
      <c r="N1824">
        <v>10</v>
      </c>
      <c r="O1824">
        <f t="shared" si="86"/>
        <v>0</v>
      </c>
    </row>
    <row r="1825" spans="1:15" x14ac:dyDescent="0.25">
      <c r="A1825" s="4">
        <f t="shared" si="84"/>
        <v>33975</v>
      </c>
      <c r="B1825" s="4" t="str">
        <f t="shared" si="85"/>
        <v>1990s</v>
      </c>
      <c r="C1825">
        <v>1993</v>
      </c>
      <c r="D1825" t="s">
        <v>3594</v>
      </c>
      <c r="E1825" t="s">
        <v>4468</v>
      </c>
      <c r="F1825">
        <v>6</v>
      </c>
      <c r="G1825" t="s">
        <v>438</v>
      </c>
      <c r="H1825" t="s">
        <v>14</v>
      </c>
      <c r="I1825" t="s">
        <v>4835</v>
      </c>
      <c r="J1825" t="s">
        <v>4836</v>
      </c>
      <c r="K1825" t="s">
        <v>4837</v>
      </c>
      <c r="L1825">
        <v>0</v>
      </c>
      <c r="M1825">
        <v>4</v>
      </c>
      <c r="N1825">
        <v>23</v>
      </c>
      <c r="O1825">
        <f t="shared" si="86"/>
        <v>19</v>
      </c>
    </row>
    <row r="1826" spans="1:15" x14ac:dyDescent="0.25">
      <c r="A1826" s="4">
        <f t="shared" si="84"/>
        <v>12434</v>
      </c>
      <c r="B1826" s="4" t="str">
        <f t="shared" si="85"/>
        <v>1930s</v>
      </c>
      <c r="C1826">
        <v>1934</v>
      </c>
      <c r="D1826" t="s">
        <v>3594</v>
      </c>
      <c r="E1826" t="s">
        <v>4468</v>
      </c>
      <c r="F1826">
        <v>15</v>
      </c>
      <c r="G1826" t="s">
        <v>438</v>
      </c>
      <c r="H1826" t="s">
        <v>4838</v>
      </c>
      <c r="I1826" t="s">
        <v>4839</v>
      </c>
      <c r="J1826" t="s">
        <v>4840</v>
      </c>
      <c r="K1826" t="s">
        <v>98</v>
      </c>
      <c r="L1826">
        <v>0</v>
      </c>
      <c r="M1826">
        <v>14</v>
      </c>
      <c r="N1826">
        <v>14</v>
      </c>
      <c r="O1826">
        <f t="shared" si="86"/>
        <v>0</v>
      </c>
    </row>
    <row r="1827" spans="1:15" x14ac:dyDescent="0.25">
      <c r="A1827" s="4">
        <f t="shared" si="84"/>
        <v>16817</v>
      </c>
      <c r="B1827" s="4" t="str">
        <f t="shared" si="85"/>
        <v>1940s</v>
      </c>
      <c r="C1827">
        <v>1946</v>
      </c>
      <c r="D1827" t="s">
        <v>3594</v>
      </c>
      <c r="E1827" t="s">
        <v>4468</v>
      </c>
      <c r="F1827">
        <v>15</v>
      </c>
      <c r="G1827" t="s">
        <v>438</v>
      </c>
      <c r="H1827" t="s">
        <v>18</v>
      </c>
      <c r="I1827" t="s">
        <v>4841</v>
      </c>
      <c r="J1827" t="s">
        <v>4842</v>
      </c>
      <c r="K1827" t="s">
        <v>671</v>
      </c>
      <c r="L1827">
        <v>0</v>
      </c>
      <c r="M1827">
        <v>23</v>
      </c>
      <c r="N1827">
        <v>25</v>
      </c>
      <c r="O1827">
        <f t="shared" si="86"/>
        <v>2</v>
      </c>
    </row>
    <row r="1828" spans="1:15" x14ac:dyDescent="0.25">
      <c r="A1828" s="4">
        <f t="shared" si="84"/>
        <v>16832</v>
      </c>
      <c r="B1828" s="4" t="str">
        <f t="shared" si="85"/>
        <v>1940s</v>
      </c>
      <c r="C1828">
        <v>1946</v>
      </c>
      <c r="D1828" t="s">
        <v>3594</v>
      </c>
      <c r="E1828" t="s">
        <v>4468</v>
      </c>
      <c r="F1828">
        <v>30</v>
      </c>
      <c r="G1828" t="s">
        <v>438</v>
      </c>
      <c r="H1828" t="s">
        <v>18</v>
      </c>
      <c r="I1828" t="s">
        <v>4843</v>
      </c>
      <c r="J1828" t="s">
        <v>4844</v>
      </c>
      <c r="K1828" t="s">
        <v>259</v>
      </c>
      <c r="L1828">
        <v>0</v>
      </c>
      <c r="M1828">
        <v>11</v>
      </c>
      <c r="N1828">
        <v>11</v>
      </c>
      <c r="O1828">
        <f t="shared" si="86"/>
        <v>0</v>
      </c>
    </row>
    <row r="1829" spans="1:15" x14ac:dyDescent="0.25">
      <c r="A1829" s="4">
        <f t="shared" si="84"/>
        <v>20482</v>
      </c>
      <c r="B1829" s="4" t="str">
        <f t="shared" si="85"/>
        <v>1950s</v>
      </c>
      <c r="C1829">
        <v>1956</v>
      </c>
      <c r="D1829" t="s">
        <v>3594</v>
      </c>
      <c r="E1829" t="s">
        <v>4468</v>
      </c>
      <c r="F1829">
        <v>28</v>
      </c>
      <c r="G1829" t="s">
        <v>438</v>
      </c>
      <c r="H1829" t="s">
        <v>18</v>
      </c>
      <c r="I1829" t="s">
        <v>4845</v>
      </c>
      <c r="J1829" t="s">
        <v>1622</v>
      </c>
      <c r="K1829" t="s">
        <v>98</v>
      </c>
      <c r="L1829">
        <v>0</v>
      </c>
      <c r="M1829">
        <v>3</v>
      </c>
      <c r="N1829">
        <v>3</v>
      </c>
      <c r="O1829">
        <f t="shared" si="86"/>
        <v>0</v>
      </c>
    </row>
    <row r="1830" spans="1:15" x14ac:dyDescent="0.25">
      <c r="A1830" s="4">
        <f t="shared" si="84"/>
        <v>14252</v>
      </c>
      <c r="B1830" s="4" t="str">
        <f t="shared" si="85"/>
        <v>1930s</v>
      </c>
      <c r="C1830">
        <v>1939</v>
      </c>
      <c r="D1830" t="s">
        <v>3594</v>
      </c>
      <c r="E1830" t="s">
        <v>4468</v>
      </c>
      <c r="F1830">
        <v>7</v>
      </c>
      <c r="G1830" t="s">
        <v>438</v>
      </c>
      <c r="H1830" t="s">
        <v>18</v>
      </c>
      <c r="I1830" t="s">
        <v>910</v>
      </c>
      <c r="J1830" t="s">
        <v>4836</v>
      </c>
      <c r="K1830" t="s">
        <v>1088</v>
      </c>
      <c r="L1830">
        <v>0</v>
      </c>
      <c r="M1830">
        <v>5</v>
      </c>
      <c r="N1830">
        <v>17</v>
      </c>
      <c r="O1830">
        <f t="shared" si="86"/>
        <v>12</v>
      </c>
    </row>
    <row r="1831" spans="1:15" x14ac:dyDescent="0.25">
      <c r="A1831" s="4">
        <f t="shared" si="84"/>
        <v>17538</v>
      </c>
      <c r="B1831" s="4" t="str">
        <f t="shared" si="85"/>
        <v>1940s</v>
      </c>
      <c r="C1831">
        <v>1948</v>
      </c>
      <c r="D1831" t="s">
        <v>3594</v>
      </c>
      <c r="E1831" t="s">
        <v>4468</v>
      </c>
      <c r="F1831">
        <v>6</v>
      </c>
      <c r="G1831" t="s">
        <v>438</v>
      </c>
      <c r="H1831" t="s">
        <v>18</v>
      </c>
      <c r="I1831" t="s">
        <v>1619</v>
      </c>
      <c r="J1831" t="s">
        <v>4836</v>
      </c>
      <c r="K1831" t="s">
        <v>98</v>
      </c>
      <c r="L1831">
        <v>0</v>
      </c>
      <c r="M1831">
        <v>16</v>
      </c>
      <c r="N1831">
        <v>16</v>
      </c>
      <c r="O1831">
        <f t="shared" si="86"/>
        <v>0</v>
      </c>
    </row>
    <row r="1832" spans="1:15" x14ac:dyDescent="0.25">
      <c r="A1832" s="4">
        <f t="shared" si="84"/>
        <v>39107</v>
      </c>
      <c r="B1832" s="4" t="str">
        <f t="shared" si="85"/>
        <v>2000s</v>
      </c>
      <c r="C1832">
        <v>2007</v>
      </c>
      <c r="D1832" t="s">
        <v>3594</v>
      </c>
      <c r="E1832" t="s">
        <v>4468</v>
      </c>
      <c r="F1832">
        <v>25</v>
      </c>
      <c r="G1832" t="s">
        <v>438</v>
      </c>
      <c r="H1832" t="s">
        <v>368</v>
      </c>
      <c r="I1832" t="s">
        <v>4846</v>
      </c>
      <c r="J1832" t="s">
        <v>4847</v>
      </c>
      <c r="K1832" t="s">
        <v>4848</v>
      </c>
      <c r="L1832">
        <v>1</v>
      </c>
      <c r="M1832">
        <v>0</v>
      </c>
      <c r="N1832">
        <v>54</v>
      </c>
      <c r="O1832">
        <f t="shared" si="86"/>
        <v>54</v>
      </c>
    </row>
    <row r="1833" spans="1:15" x14ac:dyDescent="0.25">
      <c r="A1833" s="4">
        <f t="shared" si="84"/>
        <v>28882</v>
      </c>
      <c r="B1833" s="4" t="str">
        <f t="shared" si="85"/>
        <v>1970s</v>
      </c>
      <c r="C1833">
        <v>1979</v>
      </c>
      <c r="D1833" t="s">
        <v>3594</v>
      </c>
      <c r="E1833" t="s">
        <v>4468</v>
      </c>
      <c r="F1833">
        <v>27</v>
      </c>
      <c r="G1833" t="s">
        <v>438</v>
      </c>
      <c r="H1833" t="s">
        <v>368</v>
      </c>
      <c r="I1833" t="s">
        <v>4849</v>
      </c>
      <c r="J1833" t="s">
        <v>4850</v>
      </c>
      <c r="K1833" t="s">
        <v>4851</v>
      </c>
      <c r="L1833">
        <v>0</v>
      </c>
      <c r="M1833">
        <v>5</v>
      </c>
      <c r="N1833">
        <v>6</v>
      </c>
      <c r="O1833">
        <f t="shared" si="86"/>
        <v>1</v>
      </c>
    </row>
    <row r="1834" spans="1:15" x14ac:dyDescent="0.25">
      <c r="A1834" s="4">
        <f t="shared" si="84"/>
        <v>9874</v>
      </c>
      <c r="B1834" s="4" t="str">
        <f t="shared" si="85"/>
        <v>1920s</v>
      </c>
      <c r="C1834">
        <v>1927</v>
      </c>
      <c r="D1834" t="s">
        <v>3594</v>
      </c>
      <c r="E1834" t="s">
        <v>4468</v>
      </c>
      <c r="F1834">
        <v>12</v>
      </c>
      <c r="G1834" t="s">
        <v>438</v>
      </c>
      <c r="H1834" t="s">
        <v>368</v>
      </c>
      <c r="I1834" t="s">
        <v>4852</v>
      </c>
      <c r="J1834" t="s">
        <v>4853</v>
      </c>
      <c r="K1834" t="s">
        <v>368</v>
      </c>
      <c r="L1834">
        <v>0</v>
      </c>
      <c r="M1834">
        <v>0</v>
      </c>
      <c r="N1834">
        <v>0</v>
      </c>
      <c r="O1834">
        <f t="shared" si="86"/>
        <v>0</v>
      </c>
    </row>
    <row r="1835" spans="1:15" x14ac:dyDescent="0.25">
      <c r="A1835" s="4">
        <f t="shared" si="84"/>
        <v>8050</v>
      </c>
      <c r="B1835" s="4" t="str">
        <f t="shared" si="85"/>
        <v>1920s</v>
      </c>
      <c r="C1835">
        <v>1922</v>
      </c>
      <c r="D1835" t="s">
        <v>3594</v>
      </c>
      <c r="E1835" t="s">
        <v>4468</v>
      </c>
      <c r="F1835">
        <v>14</v>
      </c>
      <c r="G1835" t="s">
        <v>438</v>
      </c>
      <c r="H1835" t="s">
        <v>1773</v>
      </c>
      <c r="I1835" t="s">
        <v>4854</v>
      </c>
      <c r="J1835" t="s">
        <v>4836</v>
      </c>
      <c r="K1835" t="s">
        <v>2799</v>
      </c>
      <c r="L1835">
        <v>5</v>
      </c>
      <c r="M1835">
        <v>5</v>
      </c>
      <c r="N1835">
        <v>5</v>
      </c>
      <c r="O1835">
        <f t="shared" si="86"/>
        <v>0</v>
      </c>
    </row>
    <row r="1836" spans="1:15" x14ac:dyDescent="0.25">
      <c r="A1836" s="4">
        <f t="shared" si="84"/>
        <v>8411</v>
      </c>
      <c r="B1836" s="4" t="str">
        <f t="shared" si="85"/>
        <v>1920s</v>
      </c>
      <c r="C1836">
        <v>1923</v>
      </c>
      <c r="D1836" t="s">
        <v>3594</v>
      </c>
      <c r="E1836" t="s">
        <v>4468</v>
      </c>
      <c r="F1836">
        <v>10</v>
      </c>
      <c r="G1836" t="s">
        <v>438</v>
      </c>
      <c r="H1836" t="s">
        <v>3911</v>
      </c>
      <c r="I1836" t="s">
        <v>3912</v>
      </c>
      <c r="J1836" t="s">
        <v>4855</v>
      </c>
      <c r="K1836" t="s">
        <v>4856</v>
      </c>
      <c r="L1836">
        <v>0</v>
      </c>
      <c r="M1836">
        <v>3</v>
      </c>
      <c r="N1836">
        <v>4</v>
      </c>
      <c r="O1836">
        <f t="shared" si="86"/>
        <v>1</v>
      </c>
    </row>
    <row r="1837" spans="1:15" x14ac:dyDescent="0.25">
      <c r="A1837" s="4">
        <f t="shared" si="84"/>
        <v>25954</v>
      </c>
      <c r="B1837" s="4" t="str">
        <f t="shared" si="85"/>
        <v>1970s</v>
      </c>
      <c r="C1837">
        <v>1971</v>
      </c>
      <c r="D1837" t="s">
        <v>3594</v>
      </c>
      <c r="E1837" t="s">
        <v>4468</v>
      </c>
      <c r="F1837">
        <v>21</v>
      </c>
      <c r="G1837" t="s">
        <v>438</v>
      </c>
      <c r="H1837" t="s">
        <v>2485</v>
      </c>
      <c r="I1837" t="s">
        <v>4857</v>
      </c>
      <c r="J1837" t="s">
        <v>4858</v>
      </c>
      <c r="K1837" t="s">
        <v>4859</v>
      </c>
      <c r="L1837">
        <v>0</v>
      </c>
      <c r="M1837">
        <v>21</v>
      </c>
      <c r="N1837">
        <v>21</v>
      </c>
      <c r="O1837">
        <f t="shared" si="86"/>
        <v>0</v>
      </c>
    </row>
    <row r="1838" spans="1:15" x14ac:dyDescent="0.25">
      <c r="A1838" s="4">
        <f t="shared" si="84"/>
        <v>20849</v>
      </c>
      <c r="B1838" s="4" t="str">
        <f t="shared" si="85"/>
        <v>1950s</v>
      </c>
      <c r="C1838">
        <v>1957</v>
      </c>
      <c r="D1838" t="s">
        <v>3594</v>
      </c>
      <c r="E1838" t="s">
        <v>4468</v>
      </c>
      <c r="F1838">
        <v>29</v>
      </c>
      <c r="G1838" t="s">
        <v>438</v>
      </c>
      <c r="H1838" t="s">
        <v>4860</v>
      </c>
      <c r="I1838" t="s">
        <v>4861</v>
      </c>
      <c r="J1838" t="s">
        <v>4836</v>
      </c>
      <c r="K1838" t="s">
        <v>98</v>
      </c>
      <c r="L1838">
        <v>0</v>
      </c>
      <c r="M1838">
        <v>2</v>
      </c>
      <c r="N1838">
        <v>70</v>
      </c>
      <c r="O1838">
        <f t="shared" si="86"/>
        <v>68</v>
      </c>
    </row>
    <row r="1839" spans="1:15" x14ac:dyDescent="0.25">
      <c r="A1839" s="4">
        <f t="shared" si="84"/>
        <v>24131</v>
      </c>
      <c r="B1839" s="4" t="str">
        <f t="shared" si="85"/>
        <v>1960s</v>
      </c>
      <c r="C1839">
        <v>1966</v>
      </c>
      <c r="D1839" t="s">
        <v>3594</v>
      </c>
      <c r="E1839" t="s">
        <v>4468</v>
      </c>
      <c r="F1839">
        <v>24</v>
      </c>
      <c r="G1839" t="s">
        <v>452</v>
      </c>
      <c r="H1839" t="s">
        <v>52</v>
      </c>
      <c r="I1839" t="s">
        <v>156</v>
      </c>
      <c r="J1839" t="s">
        <v>4862</v>
      </c>
      <c r="K1839" t="s">
        <v>4863</v>
      </c>
      <c r="L1839">
        <v>0</v>
      </c>
      <c r="M1839">
        <v>117</v>
      </c>
      <c r="N1839">
        <v>117</v>
      </c>
      <c r="O1839">
        <f t="shared" si="86"/>
        <v>0</v>
      </c>
    </row>
    <row r="1840" spans="1:15" x14ac:dyDescent="0.25">
      <c r="A1840" s="4">
        <f t="shared" si="84"/>
        <v>37638</v>
      </c>
      <c r="B1840" s="4" t="str">
        <f t="shared" si="85"/>
        <v>2000s</v>
      </c>
      <c r="C1840">
        <v>2003</v>
      </c>
      <c r="D1840" t="s">
        <v>3594</v>
      </c>
      <c r="E1840" t="s">
        <v>4468</v>
      </c>
      <c r="F1840">
        <v>17</v>
      </c>
      <c r="G1840" t="s">
        <v>4864</v>
      </c>
      <c r="H1840" t="s">
        <v>26</v>
      </c>
      <c r="I1840" t="s">
        <v>4865</v>
      </c>
      <c r="J1840" t="s">
        <v>4866</v>
      </c>
      <c r="K1840" t="s">
        <v>4867</v>
      </c>
      <c r="L1840">
        <v>0</v>
      </c>
      <c r="M1840">
        <v>7</v>
      </c>
      <c r="N1840">
        <v>7</v>
      </c>
      <c r="O1840">
        <f t="shared" si="86"/>
        <v>0</v>
      </c>
    </row>
    <row r="1841" spans="1:15" x14ac:dyDescent="0.25">
      <c r="A1841" s="4">
        <f t="shared" si="84"/>
        <v>17539</v>
      </c>
      <c r="B1841" s="4" t="str">
        <f t="shared" si="85"/>
        <v>1940s</v>
      </c>
      <c r="C1841">
        <v>1948</v>
      </c>
      <c r="D1841" t="s">
        <v>3594</v>
      </c>
      <c r="E1841" t="s">
        <v>4468</v>
      </c>
      <c r="F1841">
        <v>7</v>
      </c>
      <c r="G1841" t="s">
        <v>462</v>
      </c>
      <c r="H1841" t="s">
        <v>18</v>
      </c>
      <c r="I1841" t="s">
        <v>4868</v>
      </c>
      <c r="J1841" t="s">
        <v>4869</v>
      </c>
      <c r="K1841" t="s">
        <v>4870</v>
      </c>
      <c r="L1841">
        <v>0</v>
      </c>
      <c r="M1841">
        <v>18</v>
      </c>
      <c r="N1841">
        <v>27</v>
      </c>
      <c r="O1841">
        <f t="shared" si="86"/>
        <v>9</v>
      </c>
    </row>
    <row r="1842" spans="1:15" x14ac:dyDescent="0.25">
      <c r="A1842" s="4">
        <f t="shared" si="84"/>
        <v>12074</v>
      </c>
      <c r="B1842" s="4" t="str">
        <f t="shared" si="85"/>
        <v>1930s</v>
      </c>
      <c r="C1842">
        <v>1933</v>
      </c>
      <c r="D1842" t="s">
        <v>3594</v>
      </c>
      <c r="E1842" t="s">
        <v>4468</v>
      </c>
      <c r="F1842">
        <v>20</v>
      </c>
      <c r="G1842" t="s">
        <v>462</v>
      </c>
      <c r="H1842" t="s">
        <v>573</v>
      </c>
      <c r="I1842" t="s">
        <v>4871</v>
      </c>
      <c r="J1842" t="s">
        <v>4872</v>
      </c>
      <c r="K1842" t="s">
        <v>2065</v>
      </c>
      <c r="L1842">
        <v>0</v>
      </c>
      <c r="M1842">
        <v>1</v>
      </c>
      <c r="N1842">
        <v>1</v>
      </c>
      <c r="O1842">
        <f t="shared" si="86"/>
        <v>0</v>
      </c>
    </row>
    <row r="1843" spans="1:15" x14ac:dyDescent="0.25">
      <c r="A1843" s="4">
        <f t="shared" si="84"/>
        <v>36173</v>
      </c>
      <c r="B1843" s="4" t="str">
        <f t="shared" si="85"/>
        <v>1990s</v>
      </c>
      <c r="C1843">
        <v>1999</v>
      </c>
      <c r="D1843" t="s">
        <v>3594</v>
      </c>
      <c r="E1843" t="s">
        <v>4468</v>
      </c>
      <c r="F1843">
        <v>13</v>
      </c>
      <c r="G1843" t="s">
        <v>476</v>
      </c>
      <c r="H1843" t="s">
        <v>52</v>
      </c>
      <c r="I1843" t="s">
        <v>4873</v>
      </c>
      <c r="J1843" t="s">
        <v>4874</v>
      </c>
      <c r="K1843" t="s">
        <v>4875</v>
      </c>
      <c r="L1843">
        <v>0</v>
      </c>
      <c r="M1843">
        <v>4</v>
      </c>
      <c r="N1843">
        <v>4</v>
      </c>
      <c r="O1843">
        <f t="shared" si="86"/>
        <v>0</v>
      </c>
    </row>
    <row r="1844" spans="1:15" x14ac:dyDescent="0.25">
      <c r="A1844" s="4">
        <f t="shared" si="84"/>
        <v>24135</v>
      </c>
      <c r="B1844" s="4" t="str">
        <f t="shared" si="85"/>
        <v>1960s</v>
      </c>
      <c r="C1844">
        <v>1966</v>
      </c>
      <c r="D1844" t="s">
        <v>3594</v>
      </c>
      <c r="E1844" t="s">
        <v>4468</v>
      </c>
      <c r="F1844">
        <v>28</v>
      </c>
      <c r="G1844" t="s">
        <v>476</v>
      </c>
      <c r="H1844" t="s">
        <v>168</v>
      </c>
      <c r="I1844" t="s">
        <v>1339</v>
      </c>
      <c r="J1844" t="s">
        <v>4876</v>
      </c>
      <c r="K1844" t="s">
        <v>491</v>
      </c>
      <c r="L1844">
        <v>0</v>
      </c>
      <c r="M1844">
        <v>46</v>
      </c>
      <c r="N1844">
        <v>46</v>
      </c>
      <c r="O1844">
        <f t="shared" si="86"/>
        <v>0</v>
      </c>
    </row>
    <row r="1845" spans="1:15" x14ac:dyDescent="0.25">
      <c r="A1845" s="4">
        <f t="shared" si="84"/>
        <v>13884</v>
      </c>
      <c r="B1845" s="4" t="str">
        <f t="shared" si="85"/>
        <v>1930s</v>
      </c>
      <c r="C1845">
        <v>1938</v>
      </c>
      <c r="D1845" t="s">
        <v>3594</v>
      </c>
      <c r="E1845" t="s">
        <v>4468</v>
      </c>
      <c r="F1845">
        <v>4</v>
      </c>
      <c r="G1845" t="s">
        <v>476</v>
      </c>
      <c r="H1845" t="s">
        <v>383</v>
      </c>
      <c r="I1845" t="s">
        <v>4877</v>
      </c>
      <c r="J1845" t="s">
        <v>4878</v>
      </c>
      <c r="K1845" t="s">
        <v>491</v>
      </c>
      <c r="L1845">
        <v>0</v>
      </c>
      <c r="M1845">
        <v>6</v>
      </c>
      <c r="N1845">
        <v>6</v>
      </c>
      <c r="O1845">
        <f t="shared" si="86"/>
        <v>0</v>
      </c>
    </row>
    <row r="1846" spans="1:15" x14ac:dyDescent="0.25">
      <c r="A1846" s="4">
        <f t="shared" si="84"/>
        <v>12815</v>
      </c>
      <c r="B1846" s="4" t="str">
        <f t="shared" si="85"/>
        <v>1930s</v>
      </c>
      <c r="C1846">
        <v>1935</v>
      </c>
      <c r="D1846" t="s">
        <v>3594</v>
      </c>
      <c r="E1846" t="s">
        <v>4468</v>
      </c>
      <c r="F1846">
        <v>31</v>
      </c>
      <c r="G1846" t="s">
        <v>476</v>
      </c>
      <c r="H1846" t="s">
        <v>383</v>
      </c>
      <c r="I1846" t="s">
        <v>1195</v>
      </c>
      <c r="J1846" t="s">
        <v>4879</v>
      </c>
      <c r="K1846" t="s">
        <v>3346</v>
      </c>
      <c r="L1846">
        <v>0</v>
      </c>
      <c r="M1846">
        <v>11</v>
      </c>
      <c r="N1846">
        <v>11</v>
      </c>
      <c r="O1846">
        <f t="shared" si="86"/>
        <v>0</v>
      </c>
    </row>
    <row r="1847" spans="1:15" x14ac:dyDescent="0.25">
      <c r="A1847" s="4">
        <f t="shared" si="84"/>
        <v>10618</v>
      </c>
      <c r="B1847" s="4" t="str">
        <f t="shared" si="85"/>
        <v>1920s</v>
      </c>
      <c r="C1847">
        <v>1929</v>
      </c>
      <c r="D1847" t="s">
        <v>3594</v>
      </c>
      <c r="E1847" t="s">
        <v>4468</v>
      </c>
      <c r="F1847">
        <v>25</v>
      </c>
      <c r="G1847" t="s">
        <v>506</v>
      </c>
      <c r="H1847" t="s">
        <v>4880</v>
      </c>
      <c r="I1847" t="s">
        <v>4881</v>
      </c>
      <c r="J1847" t="s">
        <v>4882</v>
      </c>
      <c r="K1847" t="s">
        <v>4883</v>
      </c>
      <c r="L1847">
        <v>0</v>
      </c>
      <c r="M1847">
        <v>2</v>
      </c>
      <c r="N1847">
        <v>9</v>
      </c>
      <c r="O1847">
        <f t="shared" si="86"/>
        <v>7</v>
      </c>
    </row>
    <row r="1848" spans="1:15" x14ac:dyDescent="0.25">
      <c r="A1848" s="4">
        <f t="shared" si="84"/>
        <v>22658</v>
      </c>
      <c r="B1848" s="4" t="str">
        <f t="shared" si="85"/>
        <v>1960s</v>
      </c>
      <c r="C1848">
        <v>1962</v>
      </c>
      <c r="D1848" t="s">
        <v>3594</v>
      </c>
      <c r="E1848" t="s">
        <v>4468</v>
      </c>
      <c r="F1848">
        <v>12</v>
      </c>
      <c r="G1848" t="s">
        <v>510</v>
      </c>
      <c r="H1848" t="s">
        <v>4884</v>
      </c>
      <c r="I1848" t="s">
        <v>4885</v>
      </c>
      <c r="J1848" t="s">
        <v>4886</v>
      </c>
      <c r="K1848" t="s">
        <v>3759</v>
      </c>
      <c r="L1848">
        <v>0</v>
      </c>
      <c r="M1848">
        <v>12</v>
      </c>
      <c r="N1848">
        <v>12</v>
      </c>
      <c r="O1848">
        <f t="shared" si="86"/>
        <v>0</v>
      </c>
    </row>
    <row r="1849" spans="1:15" x14ac:dyDescent="0.25">
      <c r="A1849" s="4">
        <f t="shared" si="84"/>
        <v>21556</v>
      </c>
      <c r="B1849" s="4" t="str">
        <f t="shared" si="85"/>
        <v>1950s</v>
      </c>
      <c r="C1849">
        <v>1959</v>
      </c>
      <c r="D1849" t="s">
        <v>3594</v>
      </c>
      <c r="E1849" t="s">
        <v>4468</v>
      </c>
      <c r="F1849">
        <v>6</v>
      </c>
      <c r="G1849" t="s">
        <v>519</v>
      </c>
      <c r="H1849" t="s">
        <v>18</v>
      </c>
      <c r="I1849" t="s">
        <v>1694</v>
      </c>
      <c r="J1849" t="s">
        <v>4887</v>
      </c>
      <c r="K1849" t="s">
        <v>1696</v>
      </c>
      <c r="L1849">
        <v>0</v>
      </c>
      <c r="M1849">
        <v>5</v>
      </c>
      <c r="N1849">
        <v>5</v>
      </c>
      <c r="O1849">
        <f t="shared" si="86"/>
        <v>0</v>
      </c>
    </row>
    <row r="1850" spans="1:15" x14ac:dyDescent="0.25">
      <c r="A1850" s="4">
        <f t="shared" si="84"/>
        <v>31430</v>
      </c>
      <c r="B1850" s="4" t="str">
        <f t="shared" si="85"/>
        <v>1980s</v>
      </c>
      <c r="C1850">
        <v>1986</v>
      </c>
      <c r="D1850" t="s">
        <v>3594</v>
      </c>
      <c r="E1850" t="s">
        <v>4468</v>
      </c>
      <c r="F1850">
        <v>18</v>
      </c>
      <c r="G1850" t="s">
        <v>519</v>
      </c>
      <c r="H1850" t="s">
        <v>2268</v>
      </c>
      <c r="I1850" t="s">
        <v>4888</v>
      </c>
      <c r="J1850" t="s">
        <v>4889</v>
      </c>
      <c r="K1850" t="s">
        <v>4890</v>
      </c>
      <c r="L1850">
        <v>0</v>
      </c>
      <c r="M1850">
        <v>94</v>
      </c>
      <c r="N1850">
        <v>94</v>
      </c>
      <c r="O1850">
        <f t="shared" si="86"/>
        <v>0</v>
      </c>
    </row>
    <row r="1851" spans="1:15" x14ac:dyDescent="0.25">
      <c r="A1851" s="4">
        <f t="shared" si="84"/>
        <v>24129</v>
      </c>
      <c r="B1851" s="4" t="str">
        <f t="shared" si="85"/>
        <v>1960s</v>
      </c>
      <c r="C1851">
        <v>1966</v>
      </c>
      <c r="D1851" t="s">
        <v>3594</v>
      </c>
      <c r="E1851" t="s">
        <v>4468</v>
      </c>
      <c r="F1851">
        <v>22</v>
      </c>
      <c r="G1851" t="s">
        <v>1684</v>
      </c>
      <c r="H1851" t="s">
        <v>18</v>
      </c>
      <c r="I1851" t="s">
        <v>4891</v>
      </c>
      <c r="J1851" t="s">
        <v>4892</v>
      </c>
      <c r="K1851" t="s">
        <v>4893</v>
      </c>
      <c r="L1851">
        <v>0</v>
      </c>
      <c r="M1851">
        <v>30</v>
      </c>
      <c r="N1851">
        <v>35</v>
      </c>
      <c r="O1851">
        <f t="shared" si="86"/>
        <v>5</v>
      </c>
    </row>
    <row r="1852" spans="1:15" x14ac:dyDescent="0.25">
      <c r="A1852" s="4">
        <f t="shared" si="84"/>
        <v>26691</v>
      </c>
      <c r="B1852" s="4" t="str">
        <f t="shared" si="85"/>
        <v>1970s</v>
      </c>
      <c r="C1852">
        <v>1973</v>
      </c>
      <c r="D1852" t="s">
        <v>3594</v>
      </c>
      <c r="E1852" t="s">
        <v>4468</v>
      </c>
      <c r="F1852">
        <v>27</v>
      </c>
      <c r="G1852" t="s">
        <v>535</v>
      </c>
      <c r="H1852" t="s">
        <v>18</v>
      </c>
      <c r="I1852" t="s">
        <v>4894</v>
      </c>
      <c r="J1852" t="s">
        <v>4895</v>
      </c>
      <c r="K1852" t="s">
        <v>4896</v>
      </c>
      <c r="L1852">
        <v>0</v>
      </c>
      <c r="M1852">
        <v>3</v>
      </c>
      <c r="N1852">
        <v>3</v>
      </c>
      <c r="O1852">
        <f t="shared" si="86"/>
        <v>0</v>
      </c>
    </row>
    <row r="1853" spans="1:15" x14ac:dyDescent="0.25">
      <c r="A1853" s="4">
        <f t="shared" si="84"/>
        <v>31069</v>
      </c>
      <c r="B1853" s="4" t="str">
        <f t="shared" si="85"/>
        <v>1980s</v>
      </c>
      <c r="C1853">
        <v>1985</v>
      </c>
      <c r="D1853" t="s">
        <v>3594</v>
      </c>
      <c r="E1853" t="s">
        <v>4468</v>
      </c>
      <c r="F1853">
        <v>22</v>
      </c>
      <c r="G1853" t="s">
        <v>535</v>
      </c>
      <c r="H1853" t="s">
        <v>244</v>
      </c>
      <c r="I1853" t="s">
        <v>4897</v>
      </c>
      <c r="J1853" t="s">
        <v>4898</v>
      </c>
      <c r="K1853" t="s">
        <v>358</v>
      </c>
      <c r="L1853">
        <v>0</v>
      </c>
      <c r="M1853">
        <v>21</v>
      </c>
      <c r="N1853">
        <v>21</v>
      </c>
      <c r="O1853">
        <f t="shared" si="86"/>
        <v>0</v>
      </c>
    </row>
    <row r="1854" spans="1:15" x14ac:dyDescent="0.25">
      <c r="A1854" s="4">
        <f t="shared" si="84"/>
        <v>25208</v>
      </c>
      <c r="B1854" s="4" t="str">
        <f t="shared" si="85"/>
        <v>1960s</v>
      </c>
      <c r="C1854">
        <v>1969</v>
      </c>
      <c r="D1854" t="s">
        <v>3594</v>
      </c>
      <c r="E1854" t="s">
        <v>4468</v>
      </c>
      <c r="F1854">
        <v>5</v>
      </c>
      <c r="G1854" t="s">
        <v>4899</v>
      </c>
      <c r="H1854" t="s">
        <v>52</v>
      </c>
      <c r="I1854" t="s">
        <v>68</v>
      </c>
      <c r="J1854" t="s">
        <v>4900</v>
      </c>
      <c r="K1854" t="s">
        <v>3451</v>
      </c>
      <c r="L1854">
        <v>2</v>
      </c>
      <c r="M1854">
        <v>48</v>
      </c>
      <c r="N1854">
        <v>62</v>
      </c>
      <c r="O1854">
        <f t="shared" si="86"/>
        <v>14</v>
      </c>
    </row>
    <row r="1855" spans="1:15" x14ac:dyDescent="0.25">
      <c r="A1855" s="4">
        <f t="shared" si="84"/>
        <v>27409</v>
      </c>
      <c r="B1855" s="4" t="str">
        <f t="shared" si="85"/>
        <v>1970s</v>
      </c>
      <c r="C1855">
        <v>1975</v>
      </c>
      <c r="D1855" t="s">
        <v>3594</v>
      </c>
      <c r="E1855" t="s">
        <v>4468</v>
      </c>
      <c r="F1855">
        <v>15</v>
      </c>
      <c r="G1855" t="s">
        <v>4901</v>
      </c>
      <c r="H1855" t="s">
        <v>102</v>
      </c>
      <c r="I1855" t="s">
        <v>4902</v>
      </c>
      <c r="J1855" t="s">
        <v>4903</v>
      </c>
      <c r="K1855" t="s">
        <v>1549</v>
      </c>
      <c r="L1855">
        <v>0</v>
      </c>
      <c r="M1855">
        <v>9</v>
      </c>
      <c r="N1855">
        <v>9</v>
      </c>
      <c r="O1855">
        <f t="shared" si="86"/>
        <v>0</v>
      </c>
    </row>
    <row r="1856" spans="1:15" x14ac:dyDescent="0.25">
      <c r="A1856" s="4">
        <f t="shared" si="84"/>
        <v>38736</v>
      </c>
      <c r="B1856" s="4" t="str">
        <f t="shared" si="85"/>
        <v>2000s</v>
      </c>
      <c r="C1856">
        <v>2006</v>
      </c>
      <c r="D1856" t="s">
        <v>3594</v>
      </c>
      <c r="E1856" t="s">
        <v>4468</v>
      </c>
      <c r="F1856">
        <v>19</v>
      </c>
      <c r="G1856" t="s">
        <v>1706</v>
      </c>
      <c r="H1856" t="s">
        <v>26</v>
      </c>
      <c r="I1856" t="s">
        <v>4904</v>
      </c>
      <c r="J1856" t="s">
        <v>4905</v>
      </c>
      <c r="K1856" t="s">
        <v>4906</v>
      </c>
      <c r="L1856">
        <v>0</v>
      </c>
      <c r="M1856">
        <v>42</v>
      </c>
      <c r="N1856">
        <v>43</v>
      </c>
      <c r="O1856">
        <f t="shared" si="86"/>
        <v>1</v>
      </c>
    </row>
    <row r="1857" spans="1:15" x14ac:dyDescent="0.25">
      <c r="A1857" s="4">
        <f t="shared" si="84"/>
        <v>14993</v>
      </c>
      <c r="B1857" s="4" t="str">
        <f t="shared" si="85"/>
        <v>1940s</v>
      </c>
      <c r="C1857">
        <v>1941</v>
      </c>
      <c r="D1857" t="s">
        <v>3594</v>
      </c>
      <c r="E1857" t="s">
        <v>4468</v>
      </c>
      <c r="F1857">
        <v>17</v>
      </c>
      <c r="G1857" t="s">
        <v>1706</v>
      </c>
      <c r="H1857" t="s">
        <v>383</v>
      </c>
      <c r="I1857" t="s">
        <v>4907</v>
      </c>
      <c r="J1857" t="s">
        <v>4908</v>
      </c>
      <c r="K1857" t="s">
        <v>4909</v>
      </c>
      <c r="L1857">
        <v>0</v>
      </c>
      <c r="M1857">
        <v>12</v>
      </c>
      <c r="N1857">
        <v>16</v>
      </c>
      <c r="O1857">
        <f t="shared" si="86"/>
        <v>4</v>
      </c>
    </row>
    <row r="1858" spans="1:15" x14ac:dyDescent="0.25">
      <c r="A1858" s="4">
        <f t="shared" si="84"/>
        <v>38379</v>
      </c>
      <c r="B1858" s="4" t="str">
        <f t="shared" si="85"/>
        <v>2000s</v>
      </c>
      <c r="C1858">
        <v>2005</v>
      </c>
      <c r="D1858" t="s">
        <v>3594</v>
      </c>
      <c r="E1858" t="s">
        <v>4468</v>
      </c>
      <c r="F1858">
        <v>27</v>
      </c>
      <c r="G1858" t="s">
        <v>1706</v>
      </c>
      <c r="H1858" t="s">
        <v>922</v>
      </c>
      <c r="I1858" t="s">
        <v>4910</v>
      </c>
      <c r="J1858" t="s">
        <v>4911</v>
      </c>
      <c r="K1858" t="s">
        <v>4912</v>
      </c>
      <c r="L1858">
        <v>0</v>
      </c>
      <c r="M1858">
        <v>2</v>
      </c>
      <c r="N1858">
        <v>2</v>
      </c>
      <c r="O1858">
        <f t="shared" si="86"/>
        <v>0</v>
      </c>
    </row>
    <row r="1859" spans="1:15" x14ac:dyDescent="0.25">
      <c r="A1859" s="4">
        <f t="shared" ref="A1859:A1922" si="87">DATE(C1859, MONTH(E1859&amp;1),F1859)</f>
        <v>18659</v>
      </c>
      <c r="B1859" s="4" t="str">
        <f t="shared" ref="B1859:B1922" si="88">FLOOR(C1859,10)&amp;"s"</f>
        <v>1950s</v>
      </c>
      <c r="C1859">
        <v>1951</v>
      </c>
      <c r="D1859" t="s">
        <v>3594</v>
      </c>
      <c r="E1859" t="s">
        <v>4468</v>
      </c>
      <c r="F1859">
        <v>31</v>
      </c>
      <c r="G1859" t="s">
        <v>1712</v>
      </c>
      <c r="H1859" t="s">
        <v>18</v>
      </c>
      <c r="I1859" t="s">
        <v>4913</v>
      </c>
      <c r="J1859" t="s">
        <v>4914</v>
      </c>
      <c r="K1859" t="s">
        <v>860</v>
      </c>
      <c r="L1859">
        <v>0</v>
      </c>
      <c r="M1859">
        <v>20</v>
      </c>
      <c r="N1859">
        <v>20</v>
      </c>
      <c r="O1859">
        <f t="shared" ref="O1859:O1922" si="89">(N1859-M1859)</f>
        <v>0</v>
      </c>
    </row>
    <row r="1860" spans="1:15" x14ac:dyDescent="0.25">
      <c r="A1860" s="4">
        <f t="shared" si="87"/>
        <v>19366</v>
      </c>
      <c r="B1860" s="4" t="str">
        <f t="shared" si="88"/>
        <v>1950s</v>
      </c>
      <c r="C1860">
        <v>1953</v>
      </c>
      <c r="D1860" t="s">
        <v>3594</v>
      </c>
      <c r="E1860" t="s">
        <v>4468</v>
      </c>
      <c r="F1860">
        <v>7</v>
      </c>
      <c r="G1860" t="s">
        <v>546</v>
      </c>
      <c r="H1860" t="s">
        <v>151</v>
      </c>
      <c r="I1860" t="s">
        <v>4915</v>
      </c>
      <c r="J1860" t="s">
        <v>4916</v>
      </c>
      <c r="K1860" t="s">
        <v>4917</v>
      </c>
      <c r="L1860">
        <v>0</v>
      </c>
      <c r="M1860">
        <v>40</v>
      </c>
      <c r="N1860">
        <v>40</v>
      </c>
      <c r="O1860">
        <f t="shared" si="89"/>
        <v>0</v>
      </c>
    </row>
    <row r="1861" spans="1:15" x14ac:dyDescent="0.25">
      <c r="A1861" s="4">
        <f t="shared" si="87"/>
        <v>11709</v>
      </c>
      <c r="B1861" s="4" t="str">
        <f t="shared" si="88"/>
        <v>1930s</v>
      </c>
      <c r="C1861">
        <v>1932</v>
      </c>
      <c r="D1861" t="s">
        <v>3594</v>
      </c>
      <c r="E1861" t="s">
        <v>4468</v>
      </c>
      <c r="F1861">
        <v>21</v>
      </c>
      <c r="G1861" t="s">
        <v>1716</v>
      </c>
      <c r="H1861" t="s">
        <v>1913</v>
      </c>
      <c r="I1861" t="s">
        <v>4918</v>
      </c>
      <c r="J1861" t="s">
        <v>4919</v>
      </c>
      <c r="K1861" t="s">
        <v>4920</v>
      </c>
      <c r="L1861">
        <v>0</v>
      </c>
      <c r="M1861">
        <v>1</v>
      </c>
      <c r="N1861">
        <v>1</v>
      </c>
      <c r="O1861">
        <f t="shared" si="89"/>
        <v>0</v>
      </c>
    </row>
    <row r="1862" spans="1:15" x14ac:dyDescent="0.25">
      <c r="A1862" s="4">
        <f t="shared" si="87"/>
        <v>16443</v>
      </c>
      <c r="B1862" s="4" t="str">
        <f t="shared" si="88"/>
        <v>1940s</v>
      </c>
      <c r="C1862">
        <v>1945</v>
      </c>
      <c r="D1862" t="s">
        <v>3594</v>
      </c>
      <c r="E1862" t="s">
        <v>4468</v>
      </c>
      <c r="F1862">
        <v>6</v>
      </c>
      <c r="G1862" t="s">
        <v>550</v>
      </c>
      <c r="H1862" t="s">
        <v>18</v>
      </c>
      <c r="I1862" t="s">
        <v>4921</v>
      </c>
      <c r="J1862" t="s">
        <v>4922</v>
      </c>
      <c r="K1862" t="s">
        <v>290</v>
      </c>
      <c r="L1862">
        <v>0</v>
      </c>
      <c r="M1862">
        <v>4</v>
      </c>
      <c r="N1862">
        <v>4</v>
      </c>
      <c r="O1862">
        <f t="shared" si="89"/>
        <v>0</v>
      </c>
    </row>
    <row r="1863" spans="1:15" x14ac:dyDescent="0.25">
      <c r="A1863" s="4">
        <f t="shared" si="87"/>
        <v>21918</v>
      </c>
      <c r="B1863" s="4" t="str">
        <f t="shared" si="88"/>
        <v>1960s</v>
      </c>
      <c r="C1863">
        <v>1960</v>
      </c>
      <c r="D1863" t="s">
        <v>3594</v>
      </c>
      <c r="E1863" t="s">
        <v>4468</v>
      </c>
      <c r="F1863">
        <v>3</v>
      </c>
      <c r="G1863" t="s">
        <v>550</v>
      </c>
      <c r="H1863" t="s">
        <v>18</v>
      </c>
      <c r="I1863" t="s">
        <v>555</v>
      </c>
      <c r="J1863" t="s">
        <v>4923</v>
      </c>
      <c r="K1863" t="s">
        <v>552</v>
      </c>
      <c r="L1863">
        <v>0</v>
      </c>
      <c r="M1863">
        <v>9</v>
      </c>
      <c r="N1863">
        <v>9</v>
      </c>
      <c r="O1863">
        <f t="shared" si="89"/>
        <v>0</v>
      </c>
    </row>
    <row r="1864" spans="1:15" x14ac:dyDescent="0.25">
      <c r="A1864" s="4">
        <f t="shared" si="87"/>
        <v>17914</v>
      </c>
      <c r="B1864" s="4" t="str">
        <f t="shared" si="88"/>
        <v>1940s</v>
      </c>
      <c r="C1864">
        <v>1949</v>
      </c>
      <c r="D1864" t="s">
        <v>3594</v>
      </c>
      <c r="E1864" t="s">
        <v>4468</v>
      </c>
      <c r="F1864">
        <v>16</v>
      </c>
      <c r="G1864" t="s">
        <v>550</v>
      </c>
      <c r="H1864" t="s">
        <v>18</v>
      </c>
      <c r="I1864" t="s">
        <v>19</v>
      </c>
      <c r="J1864" t="s">
        <v>3959</v>
      </c>
      <c r="K1864" t="s">
        <v>4924</v>
      </c>
      <c r="L1864">
        <v>0</v>
      </c>
      <c r="M1864">
        <v>13</v>
      </c>
      <c r="N1864">
        <v>13</v>
      </c>
      <c r="O1864">
        <f t="shared" si="89"/>
        <v>0</v>
      </c>
    </row>
    <row r="1865" spans="1:15" x14ac:dyDescent="0.25">
      <c r="A1865" s="4">
        <f t="shared" si="87"/>
        <v>25593</v>
      </c>
      <c r="B1865" s="4" t="str">
        <f t="shared" si="88"/>
        <v>1970s</v>
      </c>
      <c r="C1865">
        <v>1970</v>
      </c>
      <c r="D1865" t="s">
        <v>3594</v>
      </c>
      <c r="E1865" t="s">
        <v>4468</v>
      </c>
      <c r="F1865">
        <v>25</v>
      </c>
      <c r="G1865" t="s">
        <v>550</v>
      </c>
      <c r="H1865" t="s">
        <v>368</v>
      </c>
      <c r="I1865" t="s">
        <v>4925</v>
      </c>
      <c r="J1865" t="s">
        <v>1729</v>
      </c>
      <c r="K1865" t="s">
        <v>1987</v>
      </c>
      <c r="L1865">
        <v>0</v>
      </c>
      <c r="M1865">
        <v>1</v>
      </c>
      <c r="N1865">
        <v>23</v>
      </c>
      <c r="O1865">
        <f t="shared" si="89"/>
        <v>22</v>
      </c>
    </row>
    <row r="1866" spans="1:15" x14ac:dyDescent="0.25">
      <c r="A1866" s="4">
        <f t="shared" si="87"/>
        <v>30711</v>
      </c>
      <c r="B1866" s="4" t="str">
        <f t="shared" si="88"/>
        <v>1980s</v>
      </c>
      <c r="C1866">
        <v>1984</v>
      </c>
      <c r="D1866" t="s">
        <v>3594</v>
      </c>
      <c r="E1866" t="s">
        <v>4468</v>
      </c>
      <c r="F1866">
        <v>30</v>
      </c>
      <c r="G1866" t="s">
        <v>566</v>
      </c>
      <c r="H1866" t="s">
        <v>4374</v>
      </c>
      <c r="I1866" t="s">
        <v>4926</v>
      </c>
      <c r="J1866" t="s">
        <v>4927</v>
      </c>
      <c r="K1866" t="s">
        <v>4928</v>
      </c>
      <c r="L1866">
        <v>0</v>
      </c>
      <c r="M1866">
        <v>3</v>
      </c>
      <c r="N1866">
        <v>3</v>
      </c>
      <c r="O1866">
        <f t="shared" si="89"/>
        <v>0</v>
      </c>
    </row>
    <row r="1867" spans="1:15" x14ac:dyDescent="0.25">
      <c r="A1867" s="4">
        <f t="shared" si="87"/>
        <v>44205</v>
      </c>
      <c r="B1867" s="4" t="str">
        <f t="shared" si="88"/>
        <v>2020s</v>
      </c>
      <c r="C1867">
        <v>2021</v>
      </c>
      <c r="D1867" t="s">
        <v>3594</v>
      </c>
      <c r="E1867" t="s">
        <v>4468</v>
      </c>
      <c r="F1867">
        <v>9</v>
      </c>
      <c r="G1867" t="s">
        <v>576</v>
      </c>
      <c r="H1867" t="s">
        <v>52</v>
      </c>
      <c r="I1867" t="s">
        <v>4929</v>
      </c>
      <c r="J1867" t="s">
        <v>1748</v>
      </c>
      <c r="K1867" t="s">
        <v>4930</v>
      </c>
      <c r="L1867">
        <v>0</v>
      </c>
      <c r="M1867">
        <v>62</v>
      </c>
      <c r="N1867">
        <v>62</v>
      </c>
      <c r="O1867">
        <f t="shared" si="89"/>
        <v>0</v>
      </c>
    </row>
    <row r="1868" spans="1:15" x14ac:dyDescent="0.25">
      <c r="A1868" s="4">
        <f t="shared" si="87"/>
        <v>37272</v>
      </c>
      <c r="B1868" s="4" t="str">
        <f t="shared" si="88"/>
        <v>2000s</v>
      </c>
      <c r="C1868">
        <v>2002</v>
      </c>
      <c r="D1868" t="s">
        <v>3594</v>
      </c>
      <c r="E1868" t="s">
        <v>4468</v>
      </c>
      <c r="F1868">
        <v>16</v>
      </c>
      <c r="G1868" t="s">
        <v>576</v>
      </c>
      <c r="H1868" t="s">
        <v>52</v>
      </c>
      <c r="I1868" t="s">
        <v>356</v>
      </c>
      <c r="J1868" t="s">
        <v>4931</v>
      </c>
      <c r="K1868" t="s">
        <v>599</v>
      </c>
      <c r="L1868">
        <v>0</v>
      </c>
      <c r="M1868">
        <v>1</v>
      </c>
      <c r="N1868">
        <v>62</v>
      </c>
      <c r="O1868">
        <f t="shared" si="89"/>
        <v>61</v>
      </c>
    </row>
    <row r="1869" spans="1:15" x14ac:dyDescent="0.25">
      <c r="A1869" s="4">
        <f t="shared" si="87"/>
        <v>39083</v>
      </c>
      <c r="B1869" s="4" t="str">
        <f t="shared" si="88"/>
        <v>2000s</v>
      </c>
      <c r="C1869">
        <v>2007</v>
      </c>
      <c r="D1869" t="s">
        <v>3594</v>
      </c>
      <c r="E1869" t="s">
        <v>4468</v>
      </c>
      <c r="F1869">
        <v>1</v>
      </c>
      <c r="G1869" t="s">
        <v>576</v>
      </c>
      <c r="H1869" t="s">
        <v>52</v>
      </c>
      <c r="I1869" t="s">
        <v>356</v>
      </c>
      <c r="J1869" t="s">
        <v>4932</v>
      </c>
      <c r="K1869" t="s">
        <v>4933</v>
      </c>
      <c r="L1869">
        <v>0</v>
      </c>
      <c r="M1869">
        <v>102</v>
      </c>
      <c r="N1869">
        <v>102</v>
      </c>
      <c r="O1869">
        <f t="shared" si="89"/>
        <v>0</v>
      </c>
    </row>
    <row r="1870" spans="1:15" x14ac:dyDescent="0.25">
      <c r="A1870" s="4">
        <f t="shared" si="87"/>
        <v>36899</v>
      </c>
      <c r="B1870" s="4" t="str">
        <f t="shared" si="88"/>
        <v>2000s</v>
      </c>
      <c r="C1870">
        <v>2001</v>
      </c>
      <c r="D1870" t="s">
        <v>3594</v>
      </c>
      <c r="E1870" t="s">
        <v>4468</v>
      </c>
      <c r="F1870">
        <v>8</v>
      </c>
      <c r="G1870" t="s">
        <v>576</v>
      </c>
      <c r="H1870" t="s">
        <v>1468</v>
      </c>
      <c r="I1870" t="s">
        <v>4934</v>
      </c>
      <c r="J1870" t="s">
        <v>4935</v>
      </c>
      <c r="K1870" t="s">
        <v>4936</v>
      </c>
      <c r="L1870">
        <v>0</v>
      </c>
      <c r="M1870">
        <v>9</v>
      </c>
      <c r="N1870">
        <v>9</v>
      </c>
      <c r="O1870">
        <f t="shared" si="89"/>
        <v>0</v>
      </c>
    </row>
    <row r="1871" spans="1:15" x14ac:dyDescent="0.25">
      <c r="A1871" s="4">
        <f t="shared" si="87"/>
        <v>39473</v>
      </c>
      <c r="B1871" s="4" t="str">
        <f t="shared" si="88"/>
        <v>2000s</v>
      </c>
      <c r="C1871">
        <v>2008</v>
      </c>
      <c r="D1871" t="s">
        <v>3594</v>
      </c>
      <c r="E1871" t="s">
        <v>4468</v>
      </c>
      <c r="F1871">
        <v>26</v>
      </c>
      <c r="G1871" t="s">
        <v>576</v>
      </c>
      <c r="H1871" t="s">
        <v>1468</v>
      </c>
      <c r="I1871" t="s">
        <v>4937</v>
      </c>
      <c r="J1871" t="s">
        <v>4938</v>
      </c>
      <c r="K1871" t="s">
        <v>4939</v>
      </c>
      <c r="L1871">
        <v>0</v>
      </c>
      <c r="M1871">
        <v>3</v>
      </c>
      <c r="N1871">
        <v>3</v>
      </c>
      <c r="O1871">
        <f t="shared" si="89"/>
        <v>0</v>
      </c>
    </row>
    <row r="1872" spans="1:15" x14ac:dyDescent="0.25">
      <c r="A1872" s="4">
        <f t="shared" si="87"/>
        <v>33268</v>
      </c>
      <c r="B1872" s="4" t="str">
        <f t="shared" si="88"/>
        <v>1990s</v>
      </c>
      <c r="C1872">
        <v>1991</v>
      </c>
      <c r="D1872" t="s">
        <v>3594</v>
      </c>
      <c r="E1872" t="s">
        <v>4468</v>
      </c>
      <c r="F1872">
        <v>30</v>
      </c>
      <c r="G1872" t="s">
        <v>576</v>
      </c>
      <c r="H1872" t="s">
        <v>2947</v>
      </c>
      <c r="I1872" t="s">
        <v>4940</v>
      </c>
      <c r="J1872" t="s">
        <v>4941</v>
      </c>
      <c r="K1872" t="s">
        <v>582</v>
      </c>
      <c r="L1872">
        <v>0</v>
      </c>
      <c r="M1872">
        <v>1</v>
      </c>
      <c r="N1872">
        <v>21</v>
      </c>
      <c r="O1872">
        <f t="shared" si="89"/>
        <v>20</v>
      </c>
    </row>
    <row r="1873" spans="1:15" x14ac:dyDescent="0.25">
      <c r="A1873" s="4">
        <f t="shared" si="87"/>
        <v>32875</v>
      </c>
      <c r="B1873" s="4" t="str">
        <f t="shared" si="88"/>
        <v>1990s</v>
      </c>
      <c r="C1873">
        <v>1990</v>
      </c>
      <c r="D1873" t="s">
        <v>3594</v>
      </c>
      <c r="E1873" t="s">
        <v>4468</v>
      </c>
      <c r="F1873">
        <v>2</v>
      </c>
      <c r="G1873" t="s">
        <v>576</v>
      </c>
      <c r="H1873" t="s">
        <v>2947</v>
      </c>
      <c r="I1873" t="s">
        <v>4942</v>
      </c>
      <c r="J1873" t="s">
        <v>4943</v>
      </c>
      <c r="K1873" t="s">
        <v>946</v>
      </c>
      <c r="L1873">
        <v>0</v>
      </c>
      <c r="M1873">
        <v>9</v>
      </c>
      <c r="N1873">
        <v>16</v>
      </c>
      <c r="O1873">
        <f t="shared" si="89"/>
        <v>7</v>
      </c>
    </row>
    <row r="1874" spans="1:15" x14ac:dyDescent="0.25">
      <c r="A1874" s="4">
        <f t="shared" si="87"/>
        <v>16460</v>
      </c>
      <c r="B1874" s="4" t="str">
        <f t="shared" si="88"/>
        <v>1940s</v>
      </c>
      <c r="C1874">
        <v>1945</v>
      </c>
      <c r="D1874" t="s">
        <v>3594</v>
      </c>
      <c r="E1874" t="s">
        <v>4468</v>
      </c>
      <c r="F1874">
        <v>23</v>
      </c>
      <c r="G1874" t="s">
        <v>576</v>
      </c>
      <c r="H1874" t="s">
        <v>184</v>
      </c>
      <c r="I1874" t="s">
        <v>4944</v>
      </c>
      <c r="J1874" t="s">
        <v>4945</v>
      </c>
      <c r="K1874" t="s">
        <v>130</v>
      </c>
      <c r="L1874">
        <v>0</v>
      </c>
      <c r="M1874">
        <v>11</v>
      </c>
      <c r="N1874">
        <v>11</v>
      </c>
      <c r="O1874">
        <f t="shared" si="89"/>
        <v>0</v>
      </c>
    </row>
    <row r="1875" spans="1:15" x14ac:dyDescent="0.25">
      <c r="A1875" s="4">
        <f t="shared" si="87"/>
        <v>22305</v>
      </c>
      <c r="B1875" s="4" t="str">
        <f t="shared" si="88"/>
        <v>1960s</v>
      </c>
      <c r="C1875">
        <v>1961</v>
      </c>
      <c r="D1875" t="s">
        <v>3594</v>
      </c>
      <c r="E1875" t="s">
        <v>4468</v>
      </c>
      <c r="F1875">
        <v>24</v>
      </c>
      <c r="G1875" t="s">
        <v>576</v>
      </c>
      <c r="H1875" t="s">
        <v>18</v>
      </c>
      <c r="I1875" t="s">
        <v>2951</v>
      </c>
      <c r="J1875" t="s">
        <v>4946</v>
      </c>
      <c r="K1875" t="s">
        <v>599</v>
      </c>
      <c r="L1875">
        <v>0</v>
      </c>
      <c r="M1875">
        <v>21</v>
      </c>
      <c r="N1875">
        <v>21</v>
      </c>
      <c r="O1875">
        <f t="shared" si="89"/>
        <v>0</v>
      </c>
    </row>
    <row r="1876" spans="1:15" x14ac:dyDescent="0.25">
      <c r="A1876" s="4">
        <f t="shared" si="87"/>
        <v>33978</v>
      </c>
      <c r="B1876" s="4" t="str">
        <f t="shared" si="88"/>
        <v>1990s</v>
      </c>
      <c r="C1876">
        <v>1993</v>
      </c>
      <c r="D1876" t="s">
        <v>3594</v>
      </c>
      <c r="E1876" t="s">
        <v>4468</v>
      </c>
      <c r="F1876">
        <v>9</v>
      </c>
      <c r="G1876" t="s">
        <v>576</v>
      </c>
      <c r="H1876" t="s">
        <v>118</v>
      </c>
      <c r="I1876" t="s">
        <v>947</v>
      </c>
      <c r="J1876" t="s">
        <v>2952</v>
      </c>
      <c r="K1876" t="s">
        <v>1749</v>
      </c>
      <c r="L1876">
        <v>0</v>
      </c>
      <c r="M1876">
        <v>17</v>
      </c>
      <c r="N1876">
        <v>44</v>
      </c>
      <c r="O1876">
        <f t="shared" si="89"/>
        <v>27</v>
      </c>
    </row>
    <row r="1877" spans="1:15" x14ac:dyDescent="0.25">
      <c r="A1877" s="4">
        <f t="shared" si="87"/>
        <v>15361</v>
      </c>
      <c r="B1877" s="4" t="str">
        <f t="shared" si="88"/>
        <v>1940s</v>
      </c>
      <c r="C1877">
        <v>1942</v>
      </c>
      <c r="D1877" t="s">
        <v>3594</v>
      </c>
      <c r="E1877" t="s">
        <v>4468</v>
      </c>
      <c r="F1877">
        <v>20</v>
      </c>
      <c r="G1877" t="s">
        <v>576</v>
      </c>
      <c r="H1877" t="s">
        <v>244</v>
      </c>
      <c r="I1877" t="s">
        <v>4947</v>
      </c>
      <c r="J1877" t="s">
        <v>4948</v>
      </c>
      <c r="K1877" t="s">
        <v>130</v>
      </c>
      <c r="L1877">
        <v>0</v>
      </c>
      <c r="M1877">
        <v>11</v>
      </c>
      <c r="N1877">
        <v>11</v>
      </c>
      <c r="O1877">
        <f t="shared" si="89"/>
        <v>0</v>
      </c>
    </row>
    <row r="1878" spans="1:15" x14ac:dyDescent="0.25">
      <c r="A1878" s="4">
        <f t="shared" si="87"/>
        <v>14632</v>
      </c>
      <c r="B1878" s="4" t="str">
        <f t="shared" si="88"/>
        <v>1940s</v>
      </c>
      <c r="C1878">
        <v>1940</v>
      </c>
      <c r="D1878" t="s">
        <v>3594</v>
      </c>
      <c r="E1878" t="s">
        <v>4468</v>
      </c>
      <c r="F1878">
        <v>22</v>
      </c>
      <c r="G1878" t="s">
        <v>576</v>
      </c>
      <c r="H1878" t="s">
        <v>822</v>
      </c>
      <c r="I1878" t="s">
        <v>4949</v>
      </c>
      <c r="J1878" t="s">
        <v>577</v>
      </c>
      <c r="K1878" t="s">
        <v>4950</v>
      </c>
      <c r="L1878">
        <v>0</v>
      </c>
      <c r="M1878">
        <v>8</v>
      </c>
      <c r="N1878">
        <v>9</v>
      </c>
      <c r="O1878">
        <f t="shared" si="89"/>
        <v>1</v>
      </c>
    </row>
    <row r="1879" spans="1:15" x14ac:dyDescent="0.25">
      <c r="A1879" s="4">
        <f t="shared" si="87"/>
        <v>34000</v>
      </c>
      <c r="B1879" s="4" t="str">
        <f t="shared" si="88"/>
        <v>1990s</v>
      </c>
      <c r="C1879">
        <v>1993</v>
      </c>
      <c r="D1879" t="s">
        <v>3594</v>
      </c>
      <c r="E1879" t="s">
        <v>4468</v>
      </c>
      <c r="F1879">
        <v>31</v>
      </c>
      <c r="G1879" t="s">
        <v>576</v>
      </c>
      <c r="H1879" t="s">
        <v>1664</v>
      </c>
      <c r="I1879" t="s">
        <v>1691</v>
      </c>
      <c r="J1879" t="s">
        <v>4951</v>
      </c>
      <c r="K1879" t="s">
        <v>4952</v>
      </c>
      <c r="L1879">
        <v>0</v>
      </c>
      <c r="M1879">
        <v>16</v>
      </c>
      <c r="N1879">
        <v>16</v>
      </c>
      <c r="O1879">
        <f t="shared" si="89"/>
        <v>0</v>
      </c>
    </row>
    <row r="1880" spans="1:15" x14ac:dyDescent="0.25">
      <c r="A1880" s="4">
        <f t="shared" si="87"/>
        <v>34709</v>
      </c>
      <c r="B1880" s="4" t="str">
        <f t="shared" si="88"/>
        <v>1990s</v>
      </c>
      <c r="C1880">
        <v>1995</v>
      </c>
      <c r="D1880" t="s">
        <v>3594</v>
      </c>
      <c r="E1880" t="s">
        <v>4468</v>
      </c>
      <c r="F1880">
        <v>10</v>
      </c>
      <c r="G1880" t="s">
        <v>4953</v>
      </c>
      <c r="H1880" t="s">
        <v>14</v>
      </c>
      <c r="I1880" t="s">
        <v>1735</v>
      </c>
      <c r="J1880" t="s">
        <v>4954</v>
      </c>
      <c r="K1880" t="s">
        <v>582</v>
      </c>
      <c r="L1880">
        <v>0</v>
      </c>
      <c r="M1880">
        <v>14</v>
      </c>
      <c r="N1880">
        <v>14</v>
      </c>
      <c r="O1880">
        <f t="shared" si="89"/>
        <v>0</v>
      </c>
    </row>
    <row r="1881" spans="1:15" x14ac:dyDescent="0.25">
      <c r="A1881" s="4">
        <f t="shared" si="87"/>
        <v>41276</v>
      </c>
      <c r="B1881" s="4" t="str">
        <f t="shared" si="88"/>
        <v>2010s</v>
      </c>
      <c r="C1881">
        <v>2013</v>
      </c>
      <c r="D1881" t="s">
        <v>3594</v>
      </c>
      <c r="E1881" t="s">
        <v>4468</v>
      </c>
      <c r="F1881">
        <v>2</v>
      </c>
      <c r="G1881" t="s">
        <v>600</v>
      </c>
      <c r="H1881" t="s">
        <v>775</v>
      </c>
      <c r="I1881" t="s">
        <v>4955</v>
      </c>
      <c r="J1881" t="s">
        <v>4956</v>
      </c>
      <c r="K1881" t="s">
        <v>4957</v>
      </c>
      <c r="L1881">
        <v>0</v>
      </c>
      <c r="M1881">
        <v>3</v>
      </c>
      <c r="N1881">
        <v>3</v>
      </c>
      <c r="O1881">
        <f t="shared" si="89"/>
        <v>0</v>
      </c>
    </row>
    <row r="1882" spans="1:15" x14ac:dyDescent="0.25">
      <c r="A1882" s="4">
        <f t="shared" si="87"/>
        <v>20108</v>
      </c>
      <c r="B1882" s="4" t="str">
        <f t="shared" si="88"/>
        <v>1950s</v>
      </c>
      <c r="C1882">
        <v>1955</v>
      </c>
      <c r="D1882" t="s">
        <v>3594</v>
      </c>
      <c r="E1882" t="s">
        <v>4468</v>
      </c>
      <c r="F1882">
        <v>19</v>
      </c>
      <c r="G1882" t="s">
        <v>600</v>
      </c>
      <c r="H1882" t="s">
        <v>168</v>
      </c>
      <c r="I1882" t="s">
        <v>4958</v>
      </c>
      <c r="J1882" t="s">
        <v>4959</v>
      </c>
      <c r="K1882" t="s">
        <v>569</v>
      </c>
      <c r="L1882">
        <v>0</v>
      </c>
      <c r="M1882">
        <v>0</v>
      </c>
      <c r="N1882">
        <v>39</v>
      </c>
      <c r="O1882">
        <f t="shared" si="89"/>
        <v>39</v>
      </c>
    </row>
    <row r="1883" spans="1:15" x14ac:dyDescent="0.25">
      <c r="A1883" s="4">
        <f t="shared" si="87"/>
        <v>43479</v>
      </c>
      <c r="B1883" s="4" t="str">
        <f t="shared" si="88"/>
        <v>2010s</v>
      </c>
      <c r="C1883">
        <v>2019</v>
      </c>
      <c r="D1883" t="s">
        <v>3594</v>
      </c>
      <c r="E1883" t="s">
        <v>4468</v>
      </c>
      <c r="F1883">
        <v>14</v>
      </c>
      <c r="G1883" t="s">
        <v>605</v>
      </c>
      <c r="H1883" t="s">
        <v>52</v>
      </c>
      <c r="I1883" t="s">
        <v>4960</v>
      </c>
      <c r="J1883" t="s">
        <v>4961</v>
      </c>
      <c r="K1883" t="s">
        <v>4962</v>
      </c>
      <c r="L1883">
        <v>0</v>
      </c>
      <c r="M1883">
        <v>15</v>
      </c>
      <c r="N1883">
        <v>16</v>
      </c>
      <c r="O1883">
        <f t="shared" si="89"/>
        <v>1</v>
      </c>
    </row>
    <row r="1884" spans="1:15" x14ac:dyDescent="0.25">
      <c r="A1884" s="4">
        <f t="shared" si="87"/>
        <v>43838</v>
      </c>
      <c r="B1884" s="4" t="str">
        <f t="shared" si="88"/>
        <v>2020s</v>
      </c>
      <c r="C1884">
        <v>2020</v>
      </c>
      <c r="D1884" t="s">
        <v>3594</v>
      </c>
      <c r="E1884" t="s">
        <v>4468</v>
      </c>
      <c r="F1884">
        <v>8</v>
      </c>
      <c r="G1884" t="s">
        <v>605</v>
      </c>
      <c r="H1884" t="s">
        <v>52</v>
      </c>
      <c r="I1884" t="s">
        <v>4963</v>
      </c>
      <c r="J1884" t="s">
        <v>4964</v>
      </c>
      <c r="K1884" t="s">
        <v>4965</v>
      </c>
      <c r="L1884">
        <v>0</v>
      </c>
      <c r="M1884">
        <v>176</v>
      </c>
      <c r="N1884">
        <v>176</v>
      </c>
      <c r="O1884">
        <f t="shared" si="89"/>
        <v>0</v>
      </c>
    </row>
    <row r="1885" spans="1:15" x14ac:dyDescent="0.25">
      <c r="A1885" s="4">
        <f t="shared" si="87"/>
        <v>40552</v>
      </c>
      <c r="B1885" s="4" t="str">
        <f t="shared" si="88"/>
        <v>2010s</v>
      </c>
      <c r="C1885">
        <v>2011</v>
      </c>
      <c r="D1885" t="s">
        <v>3594</v>
      </c>
      <c r="E1885" t="s">
        <v>4468</v>
      </c>
      <c r="F1885">
        <v>9</v>
      </c>
      <c r="G1885" t="s">
        <v>605</v>
      </c>
      <c r="H1885" t="s">
        <v>52</v>
      </c>
      <c r="I1885" t="s">
        <v>68</v>
      </c>
      <c r="J1885" t="s">
        <v>4966</v>
      </c>
      <c r="K1885" t="s">
        <v>2967</v>
      </c>
      <c r="L1885">
        <v>0</v>
      </c>
      <c r="M1885">
        <v>77</v>
      </c>
      <c r="N1885">
        <v>105</v>
      </c>
      <c r="O1885">
        <f t="shared" si="89"/>
        <v>28</v>
      </c>
    </row>
    <row r="1886" spans="1:15" x14ac:dyDescent="0.25">
      <c r="A1886" s="4">
        <f t="shared" si="87"/>
        <v>38726</v>
      </c>
      <c r="B1886" s="4" t="str">
        <f t="shared" si="88"/>
        <v>2000s</v>
      </c>
      <c r="C1886">
        <v>2006</v>
      </c>
      <c r="D1886" t="s">
        <v>3594</v>
      </c>
      <c r="E1886" t="s">
        <v>4468</v>
      </c>
      <c r="F1886">
        <v>9</v>
      </c>
      <c r="G1886" t="s">
        <v>605</v>
      </c>
      <c r="H1886" t="s">
        <v>999</v>
      </c>
      <c r="I1886" t="s">
        <v>4967</v>
      </c>
      <c r="J1886" t="s">
        <v>4968</v>
      </c>
      <c r="K1886" t="s">
        <v>4969</v>
      </c>
      <c r="L1886">
        <v>0</v>
      </c>
      <c r="M1886">
        <v>11</v>
      </c>
      <c r="N1886">
        <v>11</v>
      </c>
      <c r="O1886">
        <f t="shared" si="89"/>
        <v>0</v>
      </c>
    </row>
    <row r="1887" spans="1:15" x14ac:dyDescent="0.25">
      <c r="A1887" s="4">
        <f t="shared" si="87"/>
        <v>34704</v>
      </c>
      <c r="B1887" s="4" t="str">
        <f t="shared" si="88"/>
        <v>1990s</v>
      </c>
      <c r="C1887">
        <v>1995</v>
      </c>
      <c r="D1887" t="s">
        <v>3594</v>
      </c>
      <c r="E1887" t="s">
        <v>4468</v>
      </c>
      <c r="F1887">
        <v>5</v>
      </c>
      <c r="G1887" t="s">
        <v>605</v>
      </c>
      <c r="H1887" t="s">
        <v>4970</v>
      </c>
      <c r="I1887" t="s">
        <v>4971</v>
      </c>
      <c r="J1887" t="s">
        <v>4972</v>
      </c>
      <c r="K1887" t="s">
        <v>4973</v>
      </c>
      <c r="L1887">
        <v>0</v>
      </c>
      <c r="M1887">
        <v>12</v>
      </c>
      <c r="N1887">
        <v>12</v>
      </c>
      <c r="O1887">
        <f t="shared" si="89"/>
        <v>0</v>
      </c>
    </row>
    <row r="1888" spans="1:15" x14ac:dyDescent="0.25">
      <c r="A1888" s="4">
        <f t="shared" si="87"/>
        <v>39091</v>
      </c>
      <c r="B1888" s="4" t="str">
        <f t="shared" si="88"/>
        <v>2000s</v>
      </c>
      <c r="C1888">
        <v>2007</v>
      </c>
      <c r="D1888" t="s">
        <v>3594</v>
      </c>
      <c r="E1888" t="s">
        <v>4468</v>
      </c>
      <c r="F1888">
        <v>9</v>
      </c>
      <c r="G1888" t="s">
        <v>615</v>
      </c>
      <c r="H1888" t="s">
        <v>26</v>
      </c>
      <c r="I1888" t="s">
        <v>4974</v>
      </c>
      <c r="J1888" t="s">
        <v>4975</v>
      </c>
      <c r="K1888" t="s">
        <v>4976</v>
      </c>
      <c r="L1888">
        <v>0</v>
      </c>
      <c r="M1888">
        <v>34</v>
      </c>
      <c r="N1888">
        <v>35</v>
      </c>
      <c r="O1888">
        <f t="shared" si="89"/>
        <v>1</v>
      </c>
    </row>
    <row r="1889" spans="1:15" x14ac:dyDescent="0.25">
      <c r="A1889" s="4">
        <f t="shared" si="87"/>
        <v>38378</v>
      </c>
      <c r="B1889" s="4" t="str">
        <f t="shared" si="88"/>
        <v>2000s</v>
      </c>
      <c r="C1889">
        <v>2005</v>
      </c>
      <c r="D1889" t="s">
        <v>3594</v>
      </c>
      <c r="E1889" t="s">
        <v>4468</v>
      </c>
      <c r="F1889">
        <v>26</v>
      </c>
      <c r="G1889" t="s">
        <v>615</v>
      </c>
      <c r="H1889" t="s">
        <v>4977</v>
      </c>
      <c r="I1889" t="s">
        <v>4978</v>
      </c>
      <c r="J1889" t="s">
        <v>4979</v>
      </c>
      <c r="K1889" t="s">
        <v>4980</v>
      </c>
      <c r="L1889">
        <v>0</v>
      </c>
      <c r="M1889">
        <v>31</v>
      </c>
      <c r="N1889">
        <v>31</v>
      </c>
      <c r="O1889">
        <f t="shared" si="89"/>
        <v>0</v>
      </c>
    </row>
    <row r="1890" spans="1:15" x14ac:dyDescent="0.25">
      <c r="A1890" s="4">
        <f t="shared" si="87"/>
        <v>38382</v>
      </c>
      <c r="B1890" s="4" t="str">
        <f t="shared" si="88"/>
        <v>2000s</v>
      </c>
      <c r="C1890">
        <v>2005</v>
      </c>
      <c r="D1890" t="s">
        <v>3594</v>
      </c>
      <c r="E1890" t="s">
        <v>4468</v>
      </c>
      <c r="F1890">
        <v>30</v>
      </c>
      <c r="G1890" t="s">
        <v>615</v>
      </c>
      <c r="H1890" t="s">
        <v>4981</v>
      </c>
      <c r="I1890" t="s">
        <v>4982</v>
      </c>
      <c r="J1890" t="s">
        <v>4983</v>
      </c>
      <c r="K1890" t="s">
        <v>259</v>
      </c>
      <c r="L1890">
        <v>0</v>
      </c>
      <c r="M1890">
        <v>10</v>
      </c>
      <c r="N1890">
        <v>10</v>
      </c>
      <c r="O1890">
        <f t="shared" si="89"/>
        <v>0</v>
      </c>
    </row>
    <row r="1891" spans="1:15" x14ac:dyDescent="0.25">
      <c r="A1891" s="4">
        <f t="shared" si="87"/>
        <v>39102</v>
      </c>
      <c r="B1891" s="4" t="str">
        <f t="shared" si="88"/>
        <v>2000s</v>
      </c>
      <c r="C1891">
        <v>2007</v>
      </c>
      <c r="D1891" t="s">
        <v>3594</v>
      </c>
      <c r="E1891" t="s">
        <v>4468</v>
      </c>
      <c r="F1891">
        <v>20</v>
      </c>
      <c r="G1891" t="s">
        <v>615</v>
      </c>
      <c r="H1891" t="s">
        <v>294</v>
      </c>
      <c r="I1891" t="s">
        <v>4984</v>
      </c>
      <c r="J1891" t="s">
        <v>620</v>
      </c>
      <c r="K1891" t="s">
        <v>4985</v>
      </c>
      <c r="L1891">
        <v>0</v>
      </c>
      <c r="M1891">
        <v>12</v>
      </c>
      <c r="N1891">
        <v>12</v>
      </c>
      <c r="O1891">
        <f t="shared" si="89"/>
        <v>0</v>
      </c>
    </row>
    <row r="1892" spans="1:15" x14ac:dyDescent="0.25">
      <c r="A1892" s="4">
        <f t="shared" si="87"/>
        <v>38724</v>
      </c>
      <c r="B1892" s="4" t="str">
        <f t="shared" si="88"/>
        <v>2000s</v>
      </c>
      <c r="C1892">
        <v>2006</v>
      </c>
      <c r="D1892" t="s">
        <v>3594</v>
      </c>
      <c r="E1892" t="s">
        <v>4468</v>
      </c>
      <c r="F1892">
        <v>7</v>
      </c>
      <c r="G1892" t="s">
        <v>615</v>
      </c>
      <c r="H1892" t="s">
        <v>1761</v>
      </c>
      <c r="I1892" t="s">
        <v>4986</v>
      </c>
      <c r="J1892" t="s">
        <v>4987</v>
      </c>
      <c r="K1892" t="s">
        <v>4985</v>
      </c>
      <c r="L1892">
        <v>0</v>
      </c>
      <c r="M1892">
        <v>12</v>
      </c>
      <c r="N1892">
        <v>12</v>
      </c>
      <c r="O1892">
        <f t="shared" si="89"/>
        <v>0</v>
      </c>
    </row>
    <row r="1893" spans="1:15" x14ac:dyDescent="0.25">
      <c r="A1893" s="4">
        <f t="shared" si="87"/>
        <v>20100</v>
      </c>
      <c r="B1893" s="4" t="str">
        <f t="shared" si="88"/>
        <v>1950s</v>
      </c>
      <c r="C1893">
        <v>1955</v>
      </c>
      <c r="D1893" t="s">
        <v>3594</v>
      </c>
      <c r="E1893" t="s">
        <v>4468</v>
      </c>
      <c r="F1893">
        <v>11</v>
      </c>
      <c r="G1893" t="s">
        <v>622</v>
      </c>
      <c r="H1893" t="s">
        <v>400</v>
      </c>
      <c r="I1893" t="s">
        <v>4988</v>
      </c>
      <c r="J1893" t="s">
        <v>4989</v>
      </c>
      <c r="K1893" t="s">
        <v>671</v>
      </c>
      <c r="L1893">
        <v>0</v>
      </c>
      <c r="M1893">
        <v>18</v>
      </c>
      <c r="N1893">
        <v>18</v>
      </c>
      <c r="O1893">
        <f t="shared" si="89"/>
        <v>0</v>
      </c>
    </row>
    <row r="1894" spans="1:15" x14ac:dyDescent="0.25">
      <c r="A1894" s="4">
        <f t="shared" si="87"/>
        <v>19003</v>
      </c>
      <c r="B1894" s="4" t="str">
        <f t="shared" si="88"/>
        <v>1950s</v>
      </c>
      <c r="C1894">
        <v>1952</v>
      </c>
      <c r="D1894" t="s">
        <v>3594</v>
      </c>
      <c r="E1894" t="s">
        <v>4468</v>
      </c>
      <c r="F1894">
        <v>10</v>
      </c>
      <c r="G1894" t="s">
        <v>622</v>
      </c>
      <c r="H1894" t="s">
        <v>18</v>
      </c>
      <c r="I1894" t="s">
        <v>4990</v>
      </c>
      <c r="J1894" t="s">
        <v>4991</v>
      </c>
      <c r="K1894" t="s">
        <v>4992</v>
      </c>
      <c r="L1894">
        <v>0</v>
      </c>
      <c r="M1894">
        <v>23</v>
      </c>
      <c r="N1894">
        <v>23</v>
      </c>
      <c r="O1894">
        <f t="shared" si="89"/>
        <v>0</v>
      </c>
    </row>
    <row r="1895" spans="1:15" x14ac:dyDescent="0.25">
      <c r="A1895" s="4">
        <f t="shared" si="87"/>
        <v>21577</v>
      </c>
      <c r="B1895" s="4" t="str">
        <f t="shared" si="88"/>
        <v>1950s</v>
      </c>
      <c r="C1895">
        <v>1959</v>
      </c>
      <c r="D1895" t="s">
        <v>3594</v>
      </c>
      <c r="E1895" t="s">
        <v>4468</v>
      </c>
      <c r="F1895">
        <v>27</v>
      </c>
      <c r="G1895" t="s">
        <v>630</v>
      </c>
      <c r="H1895" t="s">
        <v>127</v>
      </c>
      <c r="I1895" t="s">
        <v>4993</v>
      </c>
      <c r="J1895" t="s">
        <v>2995</v>
      </c>
      <c r="K1895" t="s">
        <v>1130</v>
      </c>
      <c r="L1895">
        <v>0</v>
      </c>
      <c r="M1895">
        <v>2</v>
      </c>
      <c r="N1895">
        <v>6</v>
      </c>
      <c r="O1895">
        <f t="shared" si="89"/>
        <v>4</v>
      </c>
    </row>
    <row r="1896" spans="1:15" x14ac:dyDescent="0.25">
      <c r="A1896" s="4">
        <f t="shared" si="87"/>
        <v>19734</v>
      </c>
      <c r="B1896" s="4" t="str">
        <f t="shared" si="88"/>
        <v>1950s</v>
      </c>
      <c r="C1896">
        <v>1954</v>
      </c>
      <c r="D1896" t="s">
        <v>3594</v>
      </c>
      <c r="E1896" t="s">
        <v>4468</v>
      </c>
      <c r="F1896">
        <v>10</v>
      </c>
      <c r="G1896" t="s">
        <v>630</v>
      </c>
      <c r="H1896" t="s">
        <v>631</v>
      </c>
      <c r="I1896" t="s">
        <v>4994</v>
      </c>
      <c r="J1896" t="s">
        <v>4995</v>
      </c>
      <c r="K1896" t="s">
        <v>1019</v>
      </c>
      <c r="L1896">
        <v>0</v>
      </c>
      <c r="M1896">
        <v>35</v>
      </c>
      <c r="N1896">
        <v>35</v>
      </c>
      <c r="O1896">
        <f t="shared" si="89"/>
        <v>0</v>
      </c>
    </row>
    <row r="1897" spans="1:15" x14ac:dyDescent="0.25">
      <c r="A1897" s="4">
        <f t="shared" si="87"/>
        <v>19738</v>
      </c>
      <c r="B1897" s="4" t="str">
        <f t="shared" si="88"/>
        <v>1950s</v>
      </c>
      <c r="C1897">
        <v>1954</v>
      </c>
      <c r="D1897" t="s">
        <v>3594</v>
      </c>
      <c r="E1897" t="s">
        <v>4468</v>
      </c>
      <c r="F1897">
        <v>14</v>
      </c>
      <c r="G1897" t="s">
        <v>630</v>
      </c>
      <c r="H1897" t="s">
        <v>18</v>
      </c>
      <c r="I1897" t="s">
        <v>4996</v>
      </c>
      <c r="J1897" t="s">
        <v>2979</v>
      </c>
      <c r="K1897" t="s">
        <v>949</v>
      </c>
      <c r="L1897">
        <v>0</v>
      </c>
      <c r="M1897">
        <v>16</v>
      </c>
      <c r="N1897">
        <v>16</v>
      </c>
      <c r="O1897">
        <f t="shared" si="89"/>
        <v>0</v>
      </c>
    </row>
    <row r="1898" spans="1:15" x14ac:dyDescent="0.25">
      <c r="A1898" s="4">
        <f t="shared" si="87"/>
        <v>27030</v>
      </c>
      <c r="B1898" s="4" t="str">
        <f t="shared" si="88"/>
        <v>1970s</v>
      </c>
      <c r="C1898">
        <v>1974</v>
      </c>
      <c r="D1898" t="s">
        <v>3594</v>
      </c>
      <c r="E1898" t="s">
        <v>4468</v>
      </c>
      <c r="F1898">
        <v>1</v>
      </c>
      <c r="G1898" t="s">
        <v>630</v>
      </c>
      <c r="H1898" t="s">
        <v>368</v>
      </c>
      <c r="I1898" t="s">
        <v>4997</v>
      </c>
      <c r="J1898" t="s">
        <v>646</v>
      </c>
      <c r="K1898" t="s">
        <v>4998</v>
      </c>
      <c r="L1898">
        <v>0</v>
      </c>
      <c r="M1898">
        <v>38</v>
      </c>
      <c r="N1898">
        <v>42</v>
      </c>
      <c r="O1898">
        <f t="shared" si="89"/>
        <v>4</v>
      </c>
    </row>
    <row r="1899" spans="1:15" x14ac:dyDescent="0.25">
      <c r="A1899" s="4">
        <f t="shared" si="87"/>
        <v>18645</v>
      </c>
      <c r="B1899" s="4" t="str">
        <f t="shared" si="88"/>
        <v>1950s</v>
      </c>
      <c r="C1899">
        <v>1951</v>
      </c>
      <c r="D1899" t="s">
        <v>3594</v>
      </c>
      <c r="E1899" t="s">
        <v>4468</v>
      </c>
      <c r="F1899">
        <v>17</v>
      </c>
      <c r="G1899" t="s">
        <v>630</v>
      </c>
      <c r="H1899" t="s">
        <v>4999</v>
      </c>
      <c r="I1899" t="s">
        <v>5000</v>
      </c>
      <c r="J1899" t="s">
        <v>5001</v>
      </c>
      <c r="K1899" t="s">
        <v>1784</v>
      </c>
      <c r="L1899">
        <v>0</v>
      </c>
      <c r="M1899">
        <v>14</v>
      </c>
      <c r="N1899">
        <v>17</v>
      </c>
      <c r="O1899">
        <f t="shared" si="89"/>
        <v>3</v>
      </c>
    </row>
    <row r="1900" spans="1:15" x14ac:dyDescent="0.25">
      <c r="A1900" s="4">
        <f t="shared" si="87"/>
        <v>19374</v>
      </c>
      <c r="B1900" s="4" t="str">
        <f t="shared" si="88"/>
        <v>1950s</v>
      </c>
      <c r="C1900">
        <v>1953</v>
      </c>
      <c r="D1900" t="s">
        <v>3594</v>
      </c>
      <c r="E1900" t="s">
        <v>4468</v>
      </c>
      <c r="F1900">
        <v>15</v>
      </c>
      <c r="G1900" t="s">
        <v>630</v>
      </c>
      <c r="H1900" t="s">
        <v>5002</v>
      </c>
      <c r="I1900" t="s">
        <v>5003</v>
      </c>
      <c r="J1900" t="s">
        <v>5004</v>
      </c>
      <c r="K1900" t="s">
        <v>671</v>
      </c>
      <c r="L1900">
        <v>0</v>
      </c>
      <c r="M1900">
        <v>26</v>
      </c>
      <c r="N1900">
        <v>26</v>
      </c>
      <c r="O1900">
        <f t="shared" si="89"/>
        <v>0</v>
      </c>
    </row>
    <row r="1901" spans="1:15" x14ac:dyDescent="0.25">
      <c r="A1901" s="4">
        <f t="shared" si="87"/>
        <v>36555</v>
      </c>
      <c r="B1901" s="4" t="str">
        <f t="shared" si="88"/>
        <v>2000s</v>
      </c>
      <c r="C1901">
        <v>2000</v>
      </c>
      <c r="D1901" t="s">
        <v>3594</v>
      </c>
      <c r="E1901" t="s">
        <v>4468</v>
      </c>
      <c r="F1901">
        <v>30</v>
      </c>
      <c r="G1901" t="s">
        <v>5005</v>
      </c>
      <c r="H1901" t="s">
        <v>5006</v>
      </c>
      <c r="I1901" t="s">
        <v>5007</v>
      </c>
      <c r="J1901" t="s">
        <v>5008</v>
      </c>
      <c r="K1901" t="s">
        <v>5009</v>
      </c>
      <c r="L1901">
        <v>0</v>
      </c>
      <c r="M1901">
        <v>169</v>
      </c>
      <c r="N1901">
        <v>179</v>
      </c>
      <c r="O1901">
        <f t="shared" si="89"/>
        <v>10</v>
      </c>
    </row>
    <row r="1902" spans="1:15" x14ac:dyDescent="0.25">
      <c r="A1902" s="4">
        <f t="shared" si="87"/>
        <v>31780</v>
      </c>
      <c r="B1902" s="4" t="str">
        <f t="shared" si="88"/>
        <v>1980s</v>
      </c>
      <c r="C1902">
        <v>1987</v>
      </c>
      <c r="D1902" t="s">
        <v>3594</v>
      </c>
      <c r="E1902" t="s">
        <v>4468</v>
      </c>
      <c r="F1902">
        <v>3</v>
      </c>
      <c r="G1902" t="s">
        <v>5005</v>
      </c>
      <c r="H1902" t="s">
        <v>52</v>
      </c>
      <c r="I1902" t="s">
        <v>156</v>
      </c>
      <c r="J1902" t="s">
        <v>5010</v>
      </c>
      <c r="K1902" t="s">
        <v>5011</v>
      </c>
      <c r="L1902">
        <v>0</v>
      </c>
      <c r="M1902">
        <v>50</v>
      </c>
      <c r="N1902">
        <v>51</v>
      </c>
      <c r="O1902">
        <f t="shared" si="89"/>
        <v>1</v>
      </c>
    </row>
    <row r="1903" spans="1:15" x14ac:dyDescent="0.25">
      <c r="A1903" s="4">
        <f t="shared" si="87"/>
        <v>21936</v>
      </c>
      <c r="B1903" s="4" t="str">
        <f t="shared" si="88"/>
        <v>1960s</v>
      </c>
      <c r="C1903">
        <v>1960</v>
      </c>
      <c r="D1903" t="s">
        <v>3594</v>
      </c>
      <c r="E1903" t="s">
        <v>4468</v>
      </c>
      <c r="F1903">
        <v>21</v>
      </c>
      <c r="G1903" t="s">
        <v>648</v>
      </c>
      <c r="H1903" t="s">
        <v>5012</v>
      </c>
      <c r="I1903" t="s">
        <v>5013</v>
      </c>
      <c r="J1903" t="s">
        <v>5014</v>
      </c>
      <c r="K1903" t="s">
        <v>338</v>
      </c>
      <c r="L1903">
        <v>0</v>
      </c>
      <c r="M1903">
        <v>37</v>
      </c>
      <c r="N1903">
        <v>46</v>
      </c>
      <c r="O1903">
        <f t="shared" si="89"/>
        <v>9</v>
      </c>
    </row>
    <row r="1904" spans="1:15" x14ac:dyDescent="0.25">
      <c r="A1904" s="4">
        <f t="shared" si="87"/>
        <v>28885</v>
      </c>
      <c r="B1904" s="4" t="str">
        <f t="shared" si="88"/>
        <v>1970s</v>
      </c>
      <c r="C1904">
        <v>1979</v>
      </c>
      <c r="D1904" t="s">
        <v>3594</v>
      </c>
      <c r="E1904" t="s">
        <v>4468</v>
      </c>
      <c r="F1904">
        <v>30</v>
      </c>
      <c r="G1904" t="s">
        <v>652</v>
      </c>
      <c r="H1904" t="s">
        <v>52</v>
      </c>
      <c r="I1904" t="s">
        <v>156</v>
      </c>
      <c r="J1904" t="s">
        <v>5015</v>
      </c>
      <c r="K1904" t="s">
        <v>190</v>
      </c>
      <c r="L1904">
        <v>0</v>
      </c>
      <c r="M1904">
        <v>6</v>
      </c>
      <c r="N1904">
        <v>6</v>
      </c>
      <c r="O1904">
        <f t="shared" si="89"/>
        <v>0</v>
      </c>
    </row>
    <row r="1905" spans="1:15" x14ac:dyDescent="0.25">
      <c r="A1905" s="4">
        <f t="shared" si="87"/>
        <v>30683</v>
      </c>
      <c r="B1905" s="4" t="str">
        <f t="shared" si="88"/>
        <v>1980s</v>
      </c>
      <c r="C1905">
        <v>1984</v>
      </c>
      <c r="D1905" t="s">
        <v>3594</v>
      </c>
      <c r="E1905" t="s">
        <v>4468</v>
      </c>
      <c r="F1905">
        <v>2</v>
      </c>
      <c r="G1905" t="s">
        <v>667</v>
      </c>
      <c r="H1905" t="s">
        <v>1468</v>
      </c>
      <c r="I1905" t="s">
        <v>5016</v>
      </c>
      <c r="J1905" t="s">
        <v>5017</v>
      </c>
      <c r="K1905" t="s">
        <v>5018</v>
      </c>
      <c r="L1905">
        <v>0</v>
      </c>
      <c r="M1905">
        <v>13</v>
      </c>
      <c r="N1905">
        <v>13</v>
      </c>
      <c r="O1905">
        <f t="shared" si="89"/>
        <v>0</v>
      </c>
    </row>
    <row r="1906" spans="1:15" x14ac:dyDescent="0.25">
      <c r="A1906" s="4">
        <f t="shared" si="87"/>
        <v>21572</v>
      </c>
      <c r="B1906" s="4" t="str">
        <f t="shared" si="88"/>
        <v>1950s</v>
      </c>
      <c r="C1906">
        <v>1959</v>
      </c>
      <c r="D1906" t="s">
        <v>3594</v>
      </c>
      <c r="E1906" t="s">
        <v>4468</v>
      </c>
      <c r="F1906">
        <v>22</v>
      </c>
      <c r="G1906" t="s">
        <v>667</v>
      </c>
      <c r="H1906" t="s">
        <v>168</v>
      </c>
      <c r="I1906" t="s">
        <v>1866</v>
      </c>
      <c r="J1906" t="s">
        <v>5019</v>
      </c>
      <c r="K1906" t="s">
        <v>5020</v>
      </c>
      <c r="L1906">
        <v>0</v>
      </c>
      <c r="M1906">
        <v>10</v>
      </c>
      <c r="N1906">
        <v>15</v>
      </c>
      <c r="O1906">
        <f t="shared" si="89"/>
        <v>5</v>
      </c>
    </row>
    <row r="1907" spans="1:15" x14ac:dyDescent="0.25">
      <c r="A1907" s="4">
        <f t="shared" si="87"/>
        <v>23758</v>
      </c>
      <c r="B1907" s="4" t="str">
        <f t="shared" si="88"/>
        <v>1960s</v>
      </c>
      <c r="C1907">
        <v>1965</v>
      </c>
      <c r="D1907" t="s">
        <v>3594</v>
      </c>
      <c r="E1907" t="s">
        <v>4468</v>
      </c>
      <c r="F1907">
        <v>16</v>
      </c>
      <c r="G1907" t="s">
        <v>672</v>
      </c>
      <c r="H1907" t="s">
        <v>52</v>
      </c>
      <c r="I1907" t="s">
        <v>5021</v>
      </c>
      <c r="J1907" t="s">
        <v>5022</v>
      </c>
      <c r="K1907" t="s">
        <v>358</v>
      </c>
      <c r="L1907">
        <v>23</v>
      </c>
      <c r="M1907">
        <v>7</v>
      </c>
      <c r="N1907">
        <v>7</v>
      </c>
      <c r="O1907">
        <f t="shared" si="89"/>
        <v>0</v>
      </c>
    </row>
    <row r="1908" spans="1:15" x14ac:dyDescent="0.25">
      <c r="A1908" s="4">
        <f t="shared" si="87"/>
        <v>31056</v>
      </c>
      <c r="B1908" s="4" t="str">
        <f t="shared" si="88"/>
        <v>1980s</v>
      </c>
      <c r="C1908">
        <v>1985</v>
      </c>
      <c r="D1908" t="s">
        <v>3594</v>
      </c>
      <c r="E1908" t="s">
        <v>4468</v>
      </c>
      <c r="F1908">
        <v>9</v>
      </c>
      <c r="G1908" t="s">
        <v>672</v>
      </c>
      <c r="H1908" t="s">
        <v>244</v>
      </c>
      <c r="I1908" t="s">
        <v>5023</v>
      </c>
      <c r="J1908" t="s">
        <v>674</v>
      </c>
      <c r="K1908" t="s">
        <v>5024</v>
      </c>
      <c r="L1908">
        <v>0</v>
      </c>
      <c r="M1908">
        <v>3</v>
      </c>
      <c r="N1908">
        <v>3</v>
      </c>
      <c r="O1908">
        <f t="shared" si="89"/>
        <v>0</v>
      </c>
    </row>
    <row r="1909" spans="1:15" x14ac:dyDescent="0.25">
      <c r="A1909" s="4">
        <f t="shared" si="87"/>
        <v>41303</v>
      </c>
      <c r="B1909" s="4" t="str">
        <f t="shared" si="88"/>
        <v>2010s</v>
      </c>
      <c r="C1909">
        <v>2013</v>
      </c>
      <c r="D1909" t="s">
        <v>3594</v>
      </c>
      <c r="E1909" t="s">
        <v>4468</v>
      </c>
      <c r="F1909">
        <v>29</v>
      </c>
      <c r="G1909" t="s">
        <v>3007</v>
      </c>
      <c r="H1909" t="s">
        <v>348</v>
      </c>
      <c r="I1909" t="s">
        <v>5025</v>
      </c>
      <c r="J1909" t="s">
        <v>5026</v>
      </c>
      <c r="K1909" t="s">
        <v>5027</v>
      </c>
      <c r="L1909">
        <v>0</v>
      </c>
      <c r="M1909">
        <v>21</v>
      </c>
      <c r="N1909">
        <v>21</v>
      </c>
      <c r="O1909">
        <f t="shared" si="89"/>
        <v>0</v>
      </c>
    </row>
    <row r="1910" spans="1:15" x14ac:dyDescent="0.25">
      <c r="A1910" s="4">
        <f t="shared" si="87"/>
        <v>23745</v>
      </c>
      <c r="B1910" s="4" t="str">
        <f t="shared" si="88"/>
        <v>1960s</v>
      </c>
      <c r="C1910">
        <v>1965</v>
      </c>
      <c r="D1910" t="s">
        <v>3594</v>
      </c>
      <c r="E1910" t="s">
        <v>4468</v>
      </c>
      <c r="F1910">
        <v>3</v>
      </c>
      <c r="G1910" t="s">
        <v>3007</v>
      </c>
      <c r="H1910" t="s">
        <v>102</v>
      </c>
      <c r="I1910" t="s">
        <v>1143</v>
      </c>
      <c r="J1910" t="s">
        <v>5028</v>
      </c>
      <c r="K1910" t="s">
        <v>5029</v>
      </c>
      <c r="L1910">
        <v>0</v>
      </c>
      <c r="M1910">
        <v>64</v>
      </c>
      <c r="N1910">
        <v>103</v>
      </c>
      <c r="O1910">
        <f t="shared" si="89"/>
        <v>39</v>
      </c>
    </row>
    <row r="1911" spans="1:15" x14ac:dyDescent="0.25">
      <c r="A1911" s="4">
        <f t="shared" si="87"/>
        <v>37645</v>
      </c>
      <c r="B1911" s="4" t="str">
        <f t="shared" si="88"/>
        <v>2000s</v>
      </c>
      <c r="C1911">
        <v>2003</v>
      </c>
      <c r="D1911" t="s">
        <v>3594</v>
      </c>
      <c r="E1911" t="s">
        <v>4468</v>
      </c>
      <c r="F1911">
        <v>24</v>
      </c>
      <c r="G1911" t="s">
        <v>676</v>
      </c>
      <c r="H1911" t="s">
        <v>240</v>
      </c>
      <c r="I1911" t="s">
        <v>5030</v>
      </c>
      <c r="J1911" t="s">
        <v>5031</v>
      </c>
      <c r="K1911" t="s">
        <v>5032</v>
      </c>
      <c r="L1911">
        <v>0</v>
      </c>
      <c r="M1911">
        <v>3</v>
      </c>
      <c r="N1911">
        <v>13</v>
      </c>
      <c r="O1911">
        <f t="shared" si="89"/>
        <v>10</v>
      </c>
    </row>
    <row r="1912" spans="1:15" x14ac:dyDescent="0.25">
      <c r="A1912" s="4">
        <f t="shared" si="87"/>
        <v>42751</v>
      </c>
      <c r="B1912" s="4" t="str">
        <f t="shared" si="88"/>
        <v>2010s</v>
      </c>
      <c r="C1912">
        <v>2017</v>
      </c>
      <c r="D1912" t="s">
        <v>3594</v>
      </c>
      <c r="E1912" t="s">
        <v>4468</v>
      </c>
      <c r="F1912">
        <v>16</v>
      </c>
      <c r="G1912" t="s">
        <v>1813</v>
      </c>
      <c r="H1912" t="s">
        <v>52</v>
      </c>
      <c r="I1912" t="s">
        <v>5033</v>
      </c>
      <c r="J1912" t="s">
        <v>1814</v>
      </c>
      <c r="K1912" t="s">
        <v>5034</v>
      </c>
      <c r="L1912">
        <v>35</v>
      </c>
      <c r="M1912">
        <v>4</v>
      </c>
      <c r="N1912">
        <v>4</v>
      </c>
      <c r="O1912">
        <f t="shared" si="89"/>
        <v>0</v>
      </c>
    </row>
    <row r="1913" spans="1:15" x14ac:dyDescent="0.25">
      <c r="A1913" s="4">
        <f t="shared" si="87"/>
        <v>27410</v>
      </c>
      <c r="B1913" s="4" t="str">
        <f t="shared" si="88"/>
        <v>1970s</v>
      </c>
      <c r="C1913">
        <v>1975</v>
      </c>
      <c r="D1913" t="s">
        <v>3594</v>
      </c>
      <c r="E1913" t="s">
        <v>4468</v>
      </c>
      <c r="F1913">
        <v>16</v>
      </c>
      <c r="G1913" t="s">
        <v>684</v>
      </c>
      <c r="H1913" t="s">
        <v>26</v>
      </c>
      <c r="I1913" t="s">
        <v>5035</v>
      </c>
      <c r="J1913" t="s">
        <v>5036</v>
      </c>
      <c r="K1913" t="s">
        <v>145</v>
      </c>
      <c r="L1913">
        <v>0</v>
      </c>
      <c r="M1913">
        <v>16</v>
      </c>
      <c r="N1913">
        <v>16</v>
      </c>
      <c r="O1913">
        <f t="shared" si="89"/>
        <v>0</v>
      </c>
    </row>
    <row r="1914" spans="1:15" x14ac:dyDescent="0.25">
      <c r="A1914" s="4">
        <f t="shared" si="87"/>
        <v>40203</v>
      </c>
      <c r="B1914" s="4" t="str">
        <f t="shared" si="88"/>
        <v>2010s</v>
      </c>
      <c r="C1914">
        <v>2010</v>
      </c>
      <c r="D1914" t="s">
        <v>3594</v>
      </c>
      <c r="E1914" t="s">
        <v>4468</v>
      </c>
      <c r="F1914">
        <v>25</v>
      </c>
      <c r="G1914" t="s">
        <v>1821</v>
      </c>
      <c r="H1914" t="s">
        <v>52</v>
      </c>
      <c r="I1914" t="s">
        <v>5037</v>
      </c>
      <c r="J1914" t="s">
        <v>5038</v>
      </c>
      <c r="K1914" t="s">
        <v>3892</v>
      </c>
      <c r="L1914">
        <v>0</v>
      </c>
      <c r="M1914">
        <v>90</v>
      </c>
      <c r="N1914">
        <v>90</v>
      </c>
      <c r="O1914">
        <f t="shared" si="89"/>
        <v>0</v>
      </c>
    </row>
    <row r="1915" spans="1:15" x14ac:dyDescent="0.25">
      <c r="A1915" s="4">
        <f t="shared" si="87"/>
        <v>25935</v>
      </c>
      <c r="B1915" s="4" t="str">
        <f t="shared" si="88"/>
        <v>1970s</v>
      </c>
      <c r="C1915">
        <v>1971</v>
      </c>
      <c r="D1915" t="s">
        <v>3594</v>
      </c>
      <c r="E1915" t="s">
        <v>4468</v>
      </c>
      <c r="F1915">
        <v>2</v>
      </c>
      <c r="G1915" t="s">
        <v>691</v>
      </c>
      <c r="H1915" t="s">
        <v>3511</v>
      </c>
      <c r="I1915" t="s">
        <v>5039</v>
      </c>
      <c r="J1915" t="s">
        <v>5040</v>
      </c>
      <c r="K1915" t="s">
        <v>1572</v>
      </c>
      <c r="L1915">
        <v>0</v>
      </c>
      <c r="M1915">
        <v>16</v>
      </c>
      <c r="N1915">
        <v>16</v>
      </c>
      <c r="O1915">
        <f t="shared" si="89"/>
        <v>0</v>
      </c>
    </row>
    <row r="1916" spans="1:15" x14ac:dyDescent="0.25">
      <c r="A1916" s="4">
        <f t="shared" si="87"/>
        <v>36538</v>
      </c>
      <c r="B1916" s="4" t="str">
        <f t="shared" si="88"/>
        <v>2000s</v>
      </c>
      <c r="C1916">
        <v>2000</v>
      </c>
      <c r="D1916" t="s">
        <v>3594</v>
      </c>
      <c r="E1916" t="s">
        <v>4468</v>
      </c>
      <c r="F1916">
        <v>13</v>
      </c>
      <c r="G1916" t="s">
        <v>691</v>
      </c>
      <c r="H1916" t="s">
        <v>1664</v>
      </c>
      <c r="I1916" t="s">
        <v>5041</v>
      </c>
      <c r="J1916" t="s">
        <v>5042</v>
      </c>
      <c r="K1916" t="s">
        <v>5043</v>
      </c>
      <c r="L1916">
        <v>0</v>
      </c>
      <c r="M1916">
        <v>22</v>
      </c>
      <c r="N1916">
        <v>41</v>
      </c>
      <c r="O1916">
        <f t="shared" si="89"/>
        <v>19</v>
      </c>
    </row>
    <row r="1917" spans="1:15" x14ac:dyDescent="0.25">
      <c r="A1917" s="4">
        <f t="shared" si="87"/>
        <v>17915</v>
      </c>
      <c r="B1917" s="4" t="str">
        <f t="shared" si="88"/>
        <v>1940s</v>
      </c>
      <c r="C1917">
        <v>1949</v>
      </c>
      <c r="D1917" t="s">
        <v>3594</v>
      </c>
      <c r="E1917" t="s">
        <v>4468</v>
      </c>
      <c r="F1917">
        <v>17</v>
      </c>
      <c r="G1917" t="s">
        <v>5044</v>
      </c>
      <c r="H1917" t="s">
        <v>52</v>
      </c>
      <c r="I1917" t="s">
        <v>5045</v>
      </c>
      <c r="J1917" t="s">
        <v>5046</v>
      </c>
      <c r="K1917" t="s">
        <v>5047</v>
      </c>
      <c r="L1917">
        <v>0</v>
      </c>
      <c r="M1917">
        <v>20</v>
      </c>
      <c r="N1917">
        <v>20</v>
      </c>
      <c r="O1917">
        <f t="shared" si="89"/>
        <v>0</v>
      </c>
    </row>
    <row r="1918" spans="1:15" x14ac:dyDescent="0.25">
      <c r="A1918" s="4">
        <f t="shared" si="87"/>
        <v>32898</v>
      </c>
      <c r="B1918" s="4" t="str">
        <f t="shared" si="88"/>
        <v>1990s</v>
      </c>
      <c r="C1918">
        <v>1990</v>
      </c>
      <c r="D1918" t="s">
        <v>3594</v>
      </c>
      <c r="E1918" t="s">
        <v>4468</v>
      </c>
      <c r="F1918">
        <v>25</v>
      </c>
      <c r="G1918" t="s">
        <v>5048</v>
      </c>
      <c r="H1918" t="s">
        <v>118</v>
      </c>
      <c r="I1918" t="s">
        <v>947</v>
      </c>
      <c r="J1918" t="s">
        <v>5049</v>
      </c>
      <c r="K1918" t="s">
        <v>5050</v>
      </c>
      <c r="L1918">
        <v>0</v>
      </c>
      <c r="M1918">
        <v>19</v>
      </c>
      <c r="N1918">
        <v>19</v>
      </c>
      <c r="O1918">
        <f t="shared" si="89"/>
        <v>0</v>
      </c>
    </row>
    <row r="1919" spans="1:15" x14ac:dyDescent="0.25">
      <c r="A1919" s="4">
        <f t="shared" si="87"/>
        <v>39459</v>
      </c>
      <c r="B1919" s="4" t="str">
        <f t="shared" si="88"/>
        <v>2000s</v>
      </c>
      <c r="C1919">
        <v>2008</v>
      </c>
      <c r="D1919" t="s">
        <v>3594</v>
      </c>
      <c r="E1919" t="s">
        <v>4468</v>
      </c>
      <c r="F1919">
        <v>12</v>
      </c>
      <c r="G1919" t="s">
        <v>5051</v>
      </c>
      <c r="H1919" t="s">
        <v>271</v>
      </c>
      <c r="I1919" t="s">
        <v>5052</v>
      </c>
      <c r="J1919" t="s">
        <v>5053</v>
      </c>
      <c r="K1919" t="s">
        <v>5054</v>
      </c>
      <c r="L1919">
        <v>0</v>
      </c>
      <c r="M1919">
        <v>11</v>
      </c>
      <c r="N1919">
        <v>11</v>
      </c>
      <c r="O1919">
        <f t="shared" si="89"/>
        <v>0</v>
      </c>
    </row>
    <row r="1920" spans="1:15" x14ac:dyDescent="0.25">
      <c r="A1920" s="4">
        <f t="shared" si="87"/>
        <v>18287</v>
      </c>
      <c r="B1920" s="4" t="str">
        <f t="shared" si="88"/>
        <v>1950s</v>
      </c>
      <c r="C1920">
        <v>1950</v>
      </c>
      <c r="D1920" t="s">
        <v>3594</v>
      </c>
      <c r="E1920" t="s">
        <v>4468</v>
      </c>
      <c r="F1920">
        <v>24</v>
      </c>
      <c r="G1920" t="s">
        <v>698</v>
      </c>
      <c r="H1920" t="s">
        <v>18</v>
      </c>
      <c r="I1920" t="s">
        <v>325</v>
      </c>
      <c r="J1920" t="s">
        <v>5055</v>
      </c>
      <c r="K1920" t="s">
        <v>5056</v>
      </c>
      <c r="L1920">
        <v>0</v>
      </c>
      <c r="M1920">
        <v>14</v>
      </c>
      <c r="N1920">
        <v>14</v>
      </c>
      <c r="O1920">
        <f t="shared" si="89"/>
        <v>0</v>
      </c>
    </row>
    <row r="1921" spans="1:15" x14ac:dyDescent="0.25">
      <c r="A1921" s="4">
        <f t="shared" si="87"/>
        <v>10971</v>
      </c>
      <c r="B1921" s="4" t="str">
        <f t="shared" si="88"/>
        <v>1930s</v>
      </c>
      <c r="C1921">
        <v>1930</v>
      </c>
      <c r="D1921" t="s">
        <v>3594</v>
      </c>
      <c r="E1921" t="s">
        <v>4468</v>
      </c>
      <c r="F1921">
        <v>13</v>
      </c>
      <c r="G1921" t="s">
        <v>698</v>
      </c>
      <c r="H1921" t="s">
        <v>446</v>
      </c>
      <c r="I1921" t="s">
        <v>5057</v>
      </c>
      <c r="J1921" t="s">
        <v>5058</v>
      </c>
      <c r="K1921" t="s">
        <v>1824</v>
      </c>
      <c r="L1921">
        <v>0</v>
      </c>
      <c r="M1921">
        <v>3</v>
      </c>
      <c r="N1921">
        <v>3</v>
      </c>
      <c r="O1921">
        <f t="shared" si="89"/>
        <v>0</v>
      </c>
    </row>
    <row r="1922" spans="1:15" x14ac:dyDescent="0.25">
      <c r="A1922" s="4">
        <f t="shared" si="87"/>
        <v>18995</v>
      </c>
      <c r="B1922" s="4" t="str">
        <f t="shared" si="88"/>
        <v>1950s</v>
      </c>
      <c r="C1922">
        <v>1952</v>
      </c>
      <c r="D1922" t="s">
        <v>3594</v>
      </c>
      <c r="E1922" t="s">
        <v>4468</v>
      </c>
      <c r="F1922">
        <v>2</v>
      </c>
      <c r="G1922" t="s">
        <v>698</v>
      </c>
      <c r="H1922" t="s">
        <v>383</v>
      </c>
      <c r="I1922" t="s">
        <v>5059</v>
      </c>
      <c r="J1922" t="s">
        <v>5060</v>
      </c>
      <c r="K1922" t="s">
        <v>98</v>
      </c>
      <c r="L1922">
        <v>0</v>
      </c>
      <c r="M1922">
        <v>6</v>
      </c>
      <c r="N1922">
        <v>11</v>
      </c>
      <c r="O1922">
        <f t="shared" si="89"/>
        <v>5</v>
      </c>
    </row>
    <row r="1923" spans="1:15" x14ac:dyDescent="0.25">
      <c r="A1923" s="4">
        <f t="shared" ref="A1923:A1986" si="90">DATE(C1923, MONTH(E1923&amp;1),F1923)</f>
        <v>28491</v>
      </c>
      <c r="B1923" s="4" t="str">
        <f t="shared" ref="B1923:B1986" si="91">FLOOR(C1923,10)&amp;"s"</f>
        <v>1970s</v>
      </c>
      <c r="C1923">
        <v>1978</v>
      </c>
      <c r="D1923" t="s">
        <v>3594</v>
      </c>
      <c r="E1923" t="s">
        <v>4468</v>
      </c>
      <c r="F1923">
        <v>1</v>
      </c>
      <c r="G1923" t="s">
        <v>5061</v>
      </c>
      <c r="H1923" t="s">
        <v>52</v>
      </c>
      <c r="I1923" t="s">
        <v>53</v>
      </c>
      <c r="J1923" t="s">
        <v>5062</v>
      </c>
      <c r="K1923" t="s">
        <v>5063</v>
      </c>
      <c r="L1923">
        <v>0</v>
      </c>
      <c r="M1923">
        <v>213</v>
      </c>
      <c r="N1923">
        <v>213</v>
      </c>
      <c r="O1923">
        <f t="shared" ref="O1923:O1986" si="92">(N1923-M1923)</f>
        <v>0</v>
      </c>
    </row>
    <row r="1924" spans="1:15" x14ac:dyDescent="0.25">
      <c r="A1924" s="4">
        <f t="shared" si="90"/>
        <v>15715</v>
      </c>
      <c r="B1924" s="4" t="str">
        <f t="shared" si="91"/>
        <v>1940s</v>
      </c>
      <c r="C1924">
        <v>1943</v>
      </c>
      <c r="D1924" t="s">
        <v>3594</v>
      </c>
      <c r="E1924" t="s">
        <v>4468</v>
      </c>
      <c r="F1924">
        <v>9</v>
      </c>
      <c r="G1924" t="s">
        <v>5064</v>
      </c>
      <c r="H1924" t="s">
        <v>806</v>
      </c>
      <c r="I1924" t="s">
        <v>5065</v>
      </c>
      <c r="J1924" t="s">
        <v>5066</v>
      </c>
      <c r="K1924" t="s">
        <v>5067</v>
      </c>
      <c r="L1924">
        <v>0</v>
      </c>
      <c r="M1924">
        <v>13</v>
      </c>
      <c r="N1924">
        <v>15</v>
      </c>
      <c r="O1924">
        <f t="shared" si="92"/>
        <v>2</v>
      </c>
    </row>
    <row r="1925" spans="1:15" x14ac:dyDescent="0.25">
      <c r="A1925" s="4">
        <f t="shared" si="90"/>
        <v>17904</v>
      </c>
      <c r="B1925" s="4" t="str">
        <f t="shared" si="91"/>
        <v>1940s</v>
      </c>
      <c r="C1925">
        <v>1949</v>
      </c>
      <c r="D1925" t="s">
        <v>3594</v>
      </c>
      <c r="E1925" t="s">
        <v>4468</v>
      </c>
      <c r="F1925">
        <v>6</v>
      </c>
      <c r="G1925" t="s">
        <v>1859</v>
      </c>
      <c r="H1925" t="s">
        <v>18</v>
      </c>
      <c r="I1925" t="s">
        <v>5068</v>
      </c>
      <c r="J1925" t="s">
        <v>5069</v>
      </c>
      <c r="K1925" t="s">
        <v>5070</v>
      </c>
      <c r="L1925">
        <v>0</v>
      </c>
      <c r="M1925">
        <v>2</v>
      </c>
      <c r="N1925">
        <v>2</v>
      </c>
      <c r="O1925">
        <f t="shared" si="92"/>
        <v>0</v>
      </c>
    </row>
    <row r="1926" spans="1:15" x14ac:dyDescent="0.25">
      <c r="A1926" s="4">
        <f t="shared" si="90"/>
        <v>17545</v>
      </c>
      <c r="B1926" s="4" t="str">
        <f t="shared" si="91"/>
        <v>1940s</v>
      </c>
      <c r="C1926">
        <v>1948</v>
      </c>
      <c r="D1926" t="s">
        <v>3594</v>
      </c>
      <c r="E1926" t="s">
        <v>4468</v>
      </c>
      <c r="F1926">
        <v>13</v>
      </c>
      <c r="G1926" t="s">
        <v>1859</v>
      </c>
      <c r="H1926" t="s">
        <v>18</v>
      </c>
      <c r="I1926" t="s">
        <v>331</v>
      </c>
      <c r="J1926" t="s">
        <v>5071</v>
      </c>
      <c r="K1926" t="s">
        <v>1611</v>
      </c>
      <c r="L1926">
        <v>0</v>
      </c>
      <c r="M1926">
        <v>5</v>
      </c>
      <c r="N1926">
        <v>9</v>
      </c>
      <c r="O1926">
        <f t="shared" si="92"/>
        <v>4</v>
      </c>
    </row>
    <row r="1927" spans="1:15" x14ac:dyDescent="0.25">
      <c r="A1927" s="4">
        <f t="shared" si="90"/>
        <v>23041</v>
      </c>
      <c r="B1927" s="4" t="str">
        <f t="shared" si="91"/>
        <v>1960s</v>
      </c>
      <c r="C1927">
        <v>1963</v>
      </c>
      <c r="D1927" t="s">
        <v>3594</v>
      </c>
      <c r="E1927" t="s">
        <v>4468</v>
      </c>
      <c r="F1927">
        <v>30</v>
      </c>
      <c r="G1927" t="s">
        <v>1859</v>
      </c>
      <c r="H1927" t="s">
        <v>244</v>
      </c>
      <c r="I1927" t="s">
        <v>5072</v>
      </c>
      <c r="J1927" t="s">
        <v>5073</v>
      </c>
      <c r="K1927" t="s">
        <v>133</v>
      </c>
      <c r="L1927">
        <v>0</v>
      </c>
      <c r="M1927">
        <v>14</v>
      </c>
      <c r="N1927">
        <v>14</v>
      </c>
      <c r="O1927">
        <f t="shared" si="92"/>
        <v>0</v>
      </c>
    </row>
    <row r="1928" spans="1:15" x14ac:dyDescent="0.25">
      <c r="A1928" s="4">
        <f t="shared" si="90"/>
        <v>25593</v>
      </c>
      <c r="B1928" s="4" t="str">
        <f t="shared" si="91"/>
        <v>1970s</v>
      </c>
      <c r="C1928">
        <v>1970</v>
      </c>
      <c r="D1928" t="s">
        <v>3594</v>
      </c>
      <c r="E1928" t="s">
        <v>4468</v>
      </c>
      <c r="F1928">
        <v>25</v>
      </c>
      <c r="G1928" t="s">
        <v>706</v>
      </c>
      <c r="H1928" t="s">
        <v>168</v>
      </c>
      <c r="I1928" t="s">
        <v>1866</v>
      </c>
      <c r="J1928" t="s">
        <v>5074</v>
      </c>
      <c r="K1928" t="s">
        <v>5075</v>
      </c>
      <c r="L1928">
        <v>0</v>
      </c>
      <c r="M1928">
        <v>18</v>
      </c>
      <c r="N1928">
        <v>19</v>
      </c>
      <c r="O1928">
        <f t="shared" si="92"/>
        <v>1</v>
      </c>
    </row>
    <row r="1929" spans="1:15" x14ac:dyDescent="0.25">
      <c r="A1929" s="4">
        <f t="shared" si="90"/>
        <v>23759</v>
      </c>
      <c r="B1929" s="4" t="str">
        <f t="shared" si="91"/>
        <v>1960s</v>
      </c>
      <c r="C1929">
        <v>1965</v>
      </c>
      <c r="D1929" t="s">
        <v>3594</v>
      </c>
      <c r="E1929" t="s">
        <v>4468</v>
      </c>
      <c r="F1929">
        <v>17</v>
      </c>
      <c r="G1929" t="s">
        <v>706</v>
      </c>
      <c r="H1929" t="s">
        <v>151</v>
      </c>
      <c r="I1929" t="s">
        <v>5076</v>
      </c>
      <c r="J1929" t="s">
        <v>5077</v>
      </c>
      <c r="K1929" t="s">
        <v>5078</v>
      </c>
      <c r="L1929">
        <v>0</v>
      </c>
      <c r="M1929">
        <v>10</v>
      </c>
      <c r="N1929">
        <v>10</v>
      </c>
      <c r="O1929">
        <f t="shared" si="92"/>
        <v>0</v>
      </c>
    </row>
    <row r="1930" spans="1:15" x14ac:dyDescent="0.25">
      <c r="A1930" s="4">
        <f t="shared" si="90"/>
        <v>37271</v>
      </c>
      <c r="B1930" s="4" t="str">
        <f t="shared" si="91"/>
        <v>2000s</v>
      </c>
      <c r="C1930">
        <v>2002</v>
      </c>
      <c r="D1930" t="s">
        <v>3594</v>
      </c>
      <c r="E1930" t="s">
        <v>4468</v>
      </c>
      <c r="F1930">
        <v>15</v>
      </c>
      <c r="G1930" t="s">
        <v>706</v>
      </c>
      <c r="H1930" t="s">
        <v>252</v>
      </c>
      <c r="I1930" t="s">
        <v>5079</v>
      </c>
      <c r="J1930" t="s">
        <v>5080</v>
      </c>
      <c r="K1930" t="s">
        <v>5081</v>
      </c>
      <c r="L1930">
        <v>0</v>
      </c>
      <c r="M1930">
        <v>5</v>
      </c>
      <c r="N1930">
        <v>17</v>
      </c>
      <c r="O1930">
        <f t="shared" si="92"/>
        <v>12</v>
      </c>
    </row>
    <row r="1931" spans="1:15" x14ac:dyDescent="0.25">
      <c r="A1931" s="4">
        <f t="shared" si="90"/>
        <v>31441</v>
      </c>
      <c r="B1931" s="4" t="str">
        <f t="shared" si="91"/>
        <v>1980s</v>
      </c>
      <c r="C1931">
        <v>1986</v>
      </c>
      <c r="D1931" t="s">
        <v>3594</v>
      </c>
      <c r="E1931" t="s">
        <v>4468</v>
      </c>
      <c r="F1931">
        <v>29</v>
      </c>
      <c r="G1931" t="s">
        <v>706</v>
      </c>
      <c r="H1931" t="s">
        <v>18</v>
      </c>
      <c r="I1931" t="s">
        <v>5082</v>
      </c>
      <c r="J1931" t="s">
        <v>5083</v>
      </c>
      <c r="K1931" t="s">
        <v>5084</v>
      </c>
      <c r="L1931">
        <v>0</v>
      </c>
      <c r="M1931">
        <v>21</v>
      </c>
      <c r="N1931">
        <v>21</v>
      </c>
      <c r="O1931">
        <f t="shared" si="92"/>
        <v>0</v>
      </c>
    </row>
    <row r="1932" spans="1:15" x14ac:dyDescent="0.25">
      <c r="A1932" s="4">
        <f t="shared" si="90"/>
        <v>26304</v>
      </c>
      <c r="B1932" s="4" t="str">
        <f t="shared" si="91"/>
        <v>1970s</v>
      </c>
      <c r="C1932">
        <v>1972</v>
      </c>
      <c r="D1932" t="s">
        <v>3594</v>
      </c>
      <c r="E1932" t="s">
        <v>4468</v>
      </c>
      <c r="F1932">
        <v>6</v>
      </c>
      <c r="G1932" t="s">
        <v>706</v>
      </c>
      <c r="H1932" t="s">
        <v>118</v>
      </c>
      <c r="I1932" t="s">
        <v>947</v>
      </c>
      <c r="J1932" t="s">
        <v>5085</v>
      </c>
      <c r="K1932" t="s">
        <v>5086</v>
      </c>
      <c r="L1932">
        <v>0</v>
      </c>
      <c r="M1932">
        <v>23</v>
      </c>
      <c r="N1932">
        <v>23</v>
      </c>
      <c r="O1932">
        <f t="shared" si="92"/>
        <v>0</v>
      </c>
    </row>
    <row r="1933" spans="1:15" x14ac:dyDescent="0.25">
      <c r="A1933" s="4">
        <f t="shared" si="90"/>
        <v>17181</v>
      </c>
      <c r="B1933" s="4" t="str">
        <f t="shared" si="91"/>
        <v>1940s</v>
      </c>
      <c r="C1933">
        <v>1947</v>
      </c>
      <c r="D1933" t="s">
        <v>3594</v>
      </c>
      <c r="E1933" t="s">
        <v>4468</v>
      </c>
      <c r="F1933">
        <v>14</v>
      </c>
      <c r="G1933" t="s">
        <v>706</v>
      </c>
      <c r="H1933" t="s">
        <v>244</v>
      </c>
      <c r="I1933" t="s">
        <v>5087</v>
      </c>
      <c r="J1933" t="s">
        <v>5088</v>
      </c>
      <c r="K1933" t="s">
        <v>5089</v>
      </c>
      <c r="L1933">
        <v>0</v>
      </c>
      <c r="M1933">
        <v>21</v>
      </c>
      <c r="N1933">
        <v>21</v>
      </c>
      <c r="O1933">
        <f t="shared" si="92"/>
        <v>0</v>
      </c>
    </row>
    <row r="1934" spans="1:15" x14ac:dyDescent="0.25">
      <c r="A1934" s="4">
        <f t="shared" si="90"/>
        <v>35439</v>
      </c>
      <c r="B1934" s="4" t="str">
        <f t="shared" si="91"/>
        <v>1990s</v>
      </c>
      <c r="C1934">
        <v>1997</v>
      </c>
      <c r="D1934" t="s">
        <v>3594</v>
      </c>
      <c r="E1934" t="s">
        <v>4468</v>
      </c>
      <c r="F1934">
        <v>9</v>
      </c>
      <c r="G1934" t="s">
        <v>722</v>
      </c>
      <c r="H1934" t="s">
        <v>5090</v>
      </c>
      <c r="I1934" t="s">
        <v>5091</v>
      </c>
      <c r="J1934" t="s">
        <v>5092</v>
      </c>
      <c r="K1934" t="s">
        <v>1812</v>
      </c>
      <c r="L1934">
        <v>0</v>
      </c>
      <c r="M1934">
        <v>29</v>
      </c>
      <c r="N1934">
        <v>29</v>
      </c>
      <c r="O1934">
        <f t="shared" si="92"/>
        <v>0</v>
      </c>
    </row>
    <row r="1935" spans="1:15" x14ac:dyDescent="0.25">
      <c r="A1935" s="4">
        <f t="shared" si="90"/>
        <v>30327</v>
      </c>
      <c r="B1935" s="4" t="str">
        <f t="shared" si="91"/>
        <v>1980s</v>
      </c>
      <c r="C1935">
        <v>1983</v>
      </c>
      <c r="D1935" t="s">
        <v>3594</v>
      </c>
      <c r="E1935" t="s">
        <v>4468</v>
      </c>
      <c r="F1935">
        <v>11</v>
      </c>
      <c r="G1935" t="s">
        <v>722</v>
      </c>
      <c r="H1935" t="s">
        <v>87</v>
      </c>
      <c r="I1935" t="s">
        <v>1382</v>
      </c>
      <c r="J1935" t="s">
        <v>3074</v>
      </c>
      <c r="K1935" t="s">
        <v>569</v>
      </c>
      <c r="L1935">
        <v>0</v>
      </c>
      <c r="M1935">
        <v>3</v>
      </c>
      <c r="N1935">
        <v>3</v>
      </c>
      <c r="O1935">
        <f t="shared" si="92"/>
        <v>0</v>
      </c>
    </row>
    <row r="1936" spans="1:15" x14ac:dyDescent="0.25">
      <c r="A1936" s="4">
        <f t="shared" si="90"/>
        <v>31433</v>
      </c>
      <c r="B1936" s="4" t="str">
        <f t="shared" si="91"/>
        <v>1980s</v>
      </c>
      <c r="C1936">
        <v>1986</v>
      </c>
      <c r="D1936" t="s">
        <v>3594</v>
      </c>
      <c r="E1936" t="s">
        <v>4468</v>
      </c>
      <c r="F1936">
        <v>21</v>
      </c>
      <c r="G1936" t="s">
        <v>1897</v>
      </c>
      <c r="H1936" t="s">
        <v>775</v>
      </c>
      <c r="I1936" t="s">
        <v>5093</v>
      </c>
      <c r="J1936" t="s">
        <v>5094</v>
      </c>
      <c r="K1936" t="s">
        <v>215</v>
      </c>
      <c r="L1936">
        <v>0</v>
      </c>
      <c r="M1936">
        <v>3</v>
      </c>
      <c r="N1936">
        <v>3</v>
      </c>
      <c r="O1936">
        <f t="shared" si="92"/>
        <v>0</v>
      </c>
    </row>
    <row r="1937" spans="1:15" x14ac:dyDescent="0.25">
      <c r="A1937" s="4">
        <f t="shared" si="90"/>
        <v>30325</v>
      </c>
      <c r="B1937" s="4" t="str">
        <f t="shared" si="91"/>
        <v>1980s</v>
      </c>
      <c r="C1937">
        <v>1983</v>
      </c>
      <c r="D1937" t="s">
        <v>3594</v>
      </c>
      <c r="E1937" t="s">
        <v>4468</v>
      </c>
      <c r="F1937">
        <v>9</v>
      </c>
      <c r="G1937" t="s">
        <v>5095</v>
      </c>
      <c r="H1937" t="s">
        <v>168</v>
      </c>
      <c r="I1937" t="s">
        <v>5096</v>
      </c>
      <c r="J1937" t="s">
        <v>5097</v>
      </c>
      <c r="K1937" t="s">
        <v>11415</v>
      </c>
      <c r="L1937">
        <v>0</v>
      </c>
      <c r="M1937">
        <v>1</v>
      </c>
      <c r="N1937">
        <v>33</v>
      </c>
      <c r="O1937">
        <f t="shared" si="92"/>
        <v>32</v>
      </c>
    </row>
    <row r="1938" spans="1:15" x14ac:dyDescent="0.25">
      <c r="A1938" s="4">
        <f t="shared" si="90"/>
        <v>14999</v>
      </c>
      <c r="B1938" s="4" t="str">
        <f t="shared" si="91"/>
        <v>1940s</v>
      </c>
      <c r="C1938">
        <v>1941</v>
      </c>
      <c r="D1938" t="s">
        <v>3594</v>
      </c>
      <c r="E1938" t="s">
        <v>4468</v>
      </c>
      <c r="F1938">
        <v>23</v>
      </c>
      <c r="G1938" t="s">
        <v>1903</v>
      </c>
      <c r="H1938" t="s">
        <v>18</v>
      </c>
      <c r="I1938" t="s">
        <v>331</v>
      </c>
      <c r="J1938" t="s">
        <v>5098</v>
      </c>
      <c r="K1938" t="s">
        <v>912</v>
      </c>
      <c r="L1938">
        <v>0</v>
      </c>
      <c r="M1938">
        <v>2</v>
      </c>
      <c r="N1938">
        <v>13</v>
      </c>
      <c r="O1938">
        <f t="shared" si="92"/>
        <v>11</v>
      </c>
    </row>
    <row r="1939" spans="1:15" x14ac:dyDescent="0.25">
      <c r="A1939" s="4">
        <f t="shared" si="90"/>
        <v>19744</v>
      </c>
      <c r="B1939" s="4" t="str">
        <f t="shared" si="91"/>
        <v>1950s</v>
      </c>
      <c r="C1939">
        <v>1954</v>
      </c>
      <c r="D1939" t="s">
        <v>3594</v>
      </c>
      <c r="E1939" t="s">
        <v>4468</v>
      </c>
      <c r="F1939">
        <v>20</v>
      </c>
      <c r="G1939" t="s">
        <v>1903</v>
      </c>
      <c r="H1939" t="s">
        <v>18</v>
      </c>
      <c r="I1939" t="s">
        <v>5099</v>
      </c>
      <c r="J1939" t="s">
        <v>4090</v>
      </c>
      <c r="K1939" t="s">
        <v>2726</v>
      </c>
      <c r="L1939">
        <v>0</v>
      </c>
      <c r="M1939">
        <v>3</v>
      </c>
      <c r="N1939">
        <v>3</v>
      </c>
      <c r="O1939">
        <f t="shared" si="92"/>
        <v>0</v>
      </c>
    </row>
    <row r="1940" spans="1:15" x14ac:dyDescent="0.25">
      <c r="A1940" s="4">
        <f t="shared" si="90"/>
        <v>30690</v>
      </c>
      <c r="B1940" s="4" t="str">
        <f t="shared" si="91"/>
        <v>1980s</v>
      </c>
      <c r="C1940">
        <v>1984</v>
      </c>
      <c r="D1940" t="s">
        <v>3594</v>
      </c>
      <c r="E1940" t="s">
        <v>4468</v>
      </c>
      <c r="F1940">
        <v>9</v>
      </c>
      <c r="G1940" t="s">
        <v>1903</v>
      </c>
      <c r="H1940" t="s">
        <v>18</v>
      </c>
      <c r="I1940" t="s">
        <v>2129</v>
      </c>
      <c r="J1940" t="s">
        <v>5100</v>
      </c>
      <c r="K1940" t="s">
        <v>5101</v>
      </c>
      <c r="L1940">
        <v>0</v>
      </c>
      <c r="M1940">
        <v>1</v>
      </c>
      <c r="N1940">
        <v>2</v>
      </c>
      <c r="O1940">
        <f t="shared" si="92"/>
        <v>1</v>
      </c>
    </row>
    <row r="1941" spans="1:15" x14ac:dyDescent="0.25">
      <c r="A1941" s="4">
        <f t="shared" si="90"/>
        <v>10985</v>
      </c>
      <c r="B1941" s="4" t="str">
        <f t="shared" si="91"/>
        <v>1930s</v>
      </c>
      <c r="C1941">
        <v>1930</v>
      </c>
      <c r="D1941" t="s">
        <v>3594</v>
      </c>
      <c r="E1941" t="s">
        <v>4468</v>
      </c>
      <c r="F1941">
        <v>27</v>
      </c>
      <c r="G1941" t="s">
        <v>1903</v>
      </c>
      <c r="H1941" t="s">
        <v>3493</v>
      </c>
      <c r="I1941" t="s">
        <v>5102</v>
      </c>
      <c r="J1941" t="s">
        <v>4090</v>
      </c>
      <c r="K1941" t="s">
        <v>5103</v>
      </c>
      <c r="L1941">
        <v>0</v>
      </c>
      <c r="M1941">
        <v>5</v>
      </c>
      <c r="N1941">
        <v>5</v>
      </c>
      <c r="O1941">
        <f t="shared" si="92"/>
        <v>0</v>
      </c>
    </row>
    <row r="1942" spans="1:15" x14ac:dyDescent="0.25">
      <c r="A1942" s="4">
        <f t="shared" si="90"/>
        <v>23040</v>
      </c>
      <c r="B1942" s="4" t="str">
        <f t="shared" si="91"/>
        <v>1960s</v>
      </c>
      <c r="C1942">
        <v>1963</v>
      </c>
      <c r="D1942" t="s">
        <v>3594</v>
      </c>
      <c r="E1942" t="s">
        <v>4468</v>
      </c>
      <c r="F1942">
        <v>29</v>
      </c>
      <c r="G1942" t="s">
        <v>1903</v>
      </c>
      <c r="H1942" t="s">
        <v>391</v>
      </c>
      <c r="I1942" t="s">
        <v>5104</v>
      </c>
      <c r="J1942" t="s">
        <v>4090</v>
      </c>
      <c r="K1942" t="s">
        <v>1505</v>
      </c>
      <c r="L1942">
        <v>0</v>
      </c>
      <c r="M1942">
        <v>8</v>
      </c>
      <c r="N1942">
        <v>8</v>
      </c>
      <c r="O1942">
        <f t="shared" si="92"/>
        <v>0</v>
      </c>
    </row>
    <row r="1943" spans="1:15" x14ac:dyDescent="0.25">
      <c r="A1943" s="4">
        <f t="shared" si="90"/>
        <v>32899</v>
      </c>
      <c r="B1943" s="4" t="str">
        <f t="shared" si="91"/>
        <v>1990s</v>
      </c>
      <c r="C1943">
        <v>1990</v>
      </c>
      <c r="D1943" t="s">
        <v>3594</v>
      </c>
      <c r="E1943" t="s">
        <v>4468</v>
      </c>
      <c r="F1943">
        <v>26</v>
      </c>
      <c r="G1943" t="s">
        <v>730</v>
      </c>
      <c r="H1943" t="s">
        <v>26</v>
      </c>
      <c r="I1943" t="s">
        <v>5105</v>
      </c>
      <c r="J1943" t="s">
        <v>5106</v>
      </c>
      <c r="K1943" t="s">
        <v>733</v>
      </c>
      <c r="L1943">
        <v>0</v>
      </c>
      <c r="M1943">
        <v>30</v>
      </c>
      <c r="N1943">
        <v>30</v>
      </c>
      <c r="O1943">
        <f t="shared" si="92"/>
        <v>0</v>
      </c>
    </row>
    <row r="1944" spans="1:15" x14ac:dyDescent="0.25">
      <c r="A1944" s="4">
        <f t="shared" si="90"/>
        <v>14258</v>
      </c>
      <c r="B1944" s="4" t="str">
        <f t="shared" si="91"/>
        <v>1930s</v>
      </c>
      <c r="C1944">
        <v>1939</v>
      </c>
      <c r="D1944" t="s">
        <v>3594</v>
      </c>
      <c r="E1944" t="s">
        <v>4468</v>
      </c>
      <c r="F1944">
        <v>13</v>
      </c>
      <c r="G1944" t="s">
        <v>1917</v>
      </c>
      <c r="H1944" t="s">
        <v>244</v>
      </c>
      <c r="I1944" t="s">
        <v>5107</v>
      </c>
      <c r="J1944" t="s">
        <v>5108</v>
      </c>
      <c r="K1944" t="s">
        <v>1173</v>
      </c>
      <c r="L1944">
        <v>0</v>
      </c>
      <c r="M1944">
        <v>4</v>
      </c>
      <c r="N1944">
        <v>4</v>
      </c>
      <c r="O1944">
        <f t="shared" si="92"/>
        <v>0</v>
      </c>
    </row>
    <row r="1945" spans="1:15" x14ac:dyDescent="0.25">
      <c r="A1945" s="4">
        <f t="shared" si="90"/>
        <v>13890</v>
      </c>
      <c r="B1945" s="4" t="str">
        <f t="shared" si="91"/>
        <v>1930s</v>
      </c>
      <c r="C1945">
        <v>1938</v>
      </c>
      <c r="D1945" t="s">
        <v>3594</v>
      </c>
      <c r="E1945" t="s">
        <v>4468</v>
      </c>
      <c r="F1945">
        <v>10</v>
      </c>
      <c r="G1945" t="s">
        <v>1917</v>
      </c>
      <c r="H1945" t="s">
        <v>5109</v>
      </c>
      <c r="I1945" t="s">
        <v>5110</v>
      </c>
      <c r="J1945" t="s">
        <v>5111</v>
      </c>
      <c r="K1945" t="s">
        <v>1173</v>
      </c>
      <c r="L1945">
        <v>0</v>
      </c>
      <c r="M1945">
        <v>10</v>
      </c>
      <c r="N1945">
        <v>10</v>
      </c>
      <c r="O1945">
        <f t="shared" si="92"/>
        <v>0</v>
      </c>
    </row>
    <row r="1946" spans="1:15" x14ac:dyDescent="0.25">
      <c r="A1946" s="4">
        <f t="shared" si="90"/>
        <v>35822</v>
      </c>
      <c r="B1946" s="4" t="str">
        <f t="shared" si="91"/>
        <v>1990s</v>
      </c>
      <c r="C1946">
        <v>1998</v>
      </c>
      <c r="D1946" t="s">
        <v>3594</v>
      </c>
      <c r="E1946" t="s">
        <v>4468</v>
      </c>
      <c r="F1946">
        <v>27</v>
      </c>
      <c r="G1946" t="s">
        <v>1928</v>
      </c>
      <c r="H1946" t="s">
        <v>368</v>
      </c>
      <c r="I1946" t="s">
        <v>1930</v>
      </c>
      <c r="J1946" t="s">
        <v>5112</v>
      </c>
      <c r="K1946" t="s">
        <v>1932</v>
      </c>
      <c r="L1946">
        <v>0</v>
      </c>
      <c r="M1946">
        <v>16</v>
      </c>
      <c r="N1946">
        <v>45</v>
      </c>
      <c r="O1946">
        <f t="shared" si="92"/>
        <v>29</v>
      </c>
    </row>
    <row r="1947" spans="1:15" x14ac:dyDescent="0.25">
      <c r="A1947" s="4">
        <f t="shared" si="90"/>
        <v>38365</v>
      </c>
      <c r="B1947" s="4" t="str">
        <f t="shared" si="91"/>
        <v>2000s</v>
      </c>
      <c r="C1947">
        <v>2005</v>
      </c>
      <c r="D1947" t="s">
        <v>3594</v>
      </c>
      <c r="E1947" t="s">
        <v>4468</v>
      </c>
      <c r="F1947">
        <v>13</v>
      </c>
      <c r="G1947" t="s">
        <v>11418</v>
      </c>
      <c r="H1947" t="s">
        <v>26</v>
      </c>
      <c r="I1947" t="s">
        <v>5113</v>
      </c>
      <c r="J1947" t="s">
        <v>5114</v>
      </c>
      <c r="K1947" t="s">
        <v>5115</v>
      </c>
      <c r="L1947">
        <v>0</v>
      </c>
      <c r="M1947">
        <v>9</v>
      </c>
      <c r="N1947">
        <v>9</v>
      </c>
      <c r="O1947">
        <f t="shared" si="92"/>
        <v>0</v>
      </c>
    </row>
    <row r="1948" spans="1:15" x14ac:dyDescent="0.25">
      <c r="A1948" s="4">
        <f t="shared" si="90"/>
        <v>28145</v>
      </c>
      <c r="B1948" s="4" t="str">
        <f t="shared" si="91"/>
        <v>1970s</v>
      </c>
      <c r="C1948">
        <v>1977</v>
      </c>
      <c r="D1948" t="s">
        <v>3594</v>
      </c>
      <c r="E1948" t="s">
        <v>4468</v>
      </c>
      <c r="F1948">
        <v>20</v>
      </c>
      <c r="G1948" t="s">
        <v>11418</v>
      </c>
      <c r="H1948" t="s">
        <v>1558</v>
      </c>
      <c r="I1948" t="s">
        <v>5116</v>
      </c>
      <c r="J1948" t="s">
        <v>5117</v>
      </c>
      <c r="K1948" t="s">
        <v>11415</v>
      </c>
      <c r="L1948">
        <v>0</v>
      </c>
      <c r="M1948">
        <v>1</v>
      </c>
      <c r="N1948">
        <v>2</v>
      </c>
      <c r="O1948">
        <f t="shared" si="92"/>
        <v>1</v>
      </c>
    </row>
    <row r="1949" spans="1:15" x14ac:dyDescent="0.25">
      <c r="A1949" s="4">
        <f t="shared" si="90"/>
        <v>38719</v>
      </c>
      <c r="B1949" s="4" t="str">
        <f t="shared" si="91"/>
        <v>2000s</v>
      </c>
      <c r="C1949">
        <v>2006</v>
      </c>
      <c r="D1949" t="s">
        <v>3594</v>
      </c>
      <c r="E1949" t="s">
        <v>4468</v>
      </c>
      <c r="F1949">
        <v>2</v>
      </c>
      <c r="G1949" t="s">
        <v>11418</v>
      </c>
      <c r="H1949" t="s">
        <v>579</v>
      </c>
      <c r="I1949" t="s">
        <v>5118</v>
      </c>
      <c r="J1949" t="s">
        <v>5119</v>
      </c>
      <c r="K1949" t="s">
        <v>11415</v>
      </c>
      <c r="L1949">
        <v>0</v>
      </c>
      <c r="M1949">
        <v>3</v>
      </c>
      <c r="N1949">
        <v>3</v>
      </c>
      <c r="O1949">
        <f t="shared" si="92"/>
        <v>0</v>
      </c>
    </row>
    <row r="1950" spans="1:15" x14ac:dyDescent="0.25">
      <c r="A1950" s="4">
        <f t="shared" si="90"/>
        <v>41659</v>
      </c>
      <c r="B1950" s="4" t="str">
        <f t="shared" si="91"/>
        <v>2010s</v>
      </c>
      <c r="C1950">
        <v>2014</v>
      </c>
      <c r="D1950" t="s">
        <v>3594</v>
      </c>
      <c r="E1950" t="s">
        <v>4468</v>
      </c>
      <c r="F1950">
        <v>20</v>
      </c>
      <c r="G1950" t="s">
        <v>11418</v>
      </c>
      <c r="H1950" t="s">
        <v>586</v>
      </c>
      <c r="I1950" t="s">
        <v>587</v>
      </c>
      <c r="J1950" t="s">
        <v>5120</v>
      </c>
      <c r="K1950" t="s">
        <v>11415</v>
      </c>
      <c r="L1950">
        <v>0</v>
      </c>
      <c r="M1950">
        <v>2</v>
      </c>
      <c r="N1950">
        <v>7</v>
      </c>
      <c r="O1950">
        <f t="shared" si="92"/>
        <v>5</v>
      </c>
    </row>
    <row r="1951" spans="1:15" x14ac:dyDescent="0.25">
      <c r="A1951" s="4">
        <f t="shared" si="90"/>
        <v>29222</v>
      </c>
      <c r="B1951" s="4" t="str">
        <f t="shared" si="91"/>
        <v>1980s</v>
      </c>
      <c r="C1951">
        <v>1980</v>
      </c>
      <c r="D1951" t="s">
        <v>3594</v>
      </c>
      <c r="E1951" t="s">
        <v>4468</v>
      </c>
      <c r="F1951">
        <v>2</v>
      </c>
      <c r="G1951" t="s">
        <v>11418</v>
      </c>
      <c r="H1951" t="s">
        <v>5121</v>
      </c>
      <c r="I1951" t="s">
        <v>5122</v>
      </c>
      <c r="J1951" t="s">
        <v>5123</v>
      </c>
      <c r="K1951" t="s">
        <v>11415</v>
      </c>
      <c r="L1951">
        <v>0</v>
      </c>
      <c r="M1951">
        <v>9</v>
      </c>
      <c r="N1951">
        <v>9</v>
      </c>
      <c r="O1951">
        <f t="shared" si="92"/>
        <v>0</v>
      </c>
    </row>
    <row r="1952" spans="1:15" x14ac:dyDescent="0.25">
      <c r="A1952" s="4">
        <f t="shared" si="90"/>
        <v>12064</v>
      </c>
      <c r="B1952" s="4" t="str">
        <f t="shared" si="91"/>
        <v>1930s</v>
      </c>
      <c r="C1952">
        <v>1933</v>
      </c>
      <c r="D1952" t="s">
        <v>3594</v>
      </c>
      <c r="E1952" t="s">
        <v>4468</v>
      </c>
      <c r="F1952">
        <v>10</v>
      </c>
      <c r="G1952" t="s">
        <v>11418</v>
      </c>
      <c r="H1952" t="s">
        <v>222</v>
      </c>
      <c r="I1952" t="s">
        <v>5124</v>
      </c>
      <c r="J1952" t="s">
        <v>5125</v>
      </c>
      <c r="K1952" t="s">
        <v>11415</v>
      </c>
      <c r="L1952">
        <v>0</v>
      </c>
      <c r="M1952">
        <v>1</v>
      </c>
      <c r="N1952">
        <v>3</v>
      </c>
      <c r="O1952">
        <f t="shared" si="92"/>
        <v>2</v>
      </c>
    </row>
    <row r="1953" spans="1:15" x14ac:dyDescent="0.25">
      <c r="A1953" s="4">
        <f t="shared" si="90"/>
        <v>29231</v>
      </c>
      <c r="B1953" s="4" t="str">
        <f t="shared" si="91"/>
        <v>1980s</v>
      </c>
      <c r="C1953">
        <v>1980</v>
      </c>
      <c r="D1953" t="s">
        <v>3594</v>
      </c>
      <c r="E1953" t="s">
        <v>4468</v>
      </c>
      <c r="F1953">
        <v>11</v>
      </c>
      <c r="G1953" t="s">
        <v>11418</v>
      </c>
      <c r="H1953" t="s">
        <v>5126</v>
      </c>
      <c r="I1953" t="s">
        <v>5127</v>
      </c>
      <c r="J1953" t="s">
        <v>5128</v>
      </c>
      <c r="K1953" t="s">
        <v>11415</v>
      </c>
      <c r="L1953">
        <v>0</v>
      </c>
      <c r="M1953">
        <v>2</v>
      </c>
      <c r="N1953">
        <v>2</v>
      </c>
      <c r="O1953">
        <f t="shared" si="92"/>
        <v>0</v>
      </c>
    </row>
    <row r="1954" spans="1:15" x14ac:dyDescent="0.25">
      <c r="A1954" s="4">
        <f t="shared" si="90"/>
        <v>21925</v>
      </c>
      <c r="B1954" s="4" t="str">
        <f t="shared" si="91"/>
        <v>1960s</v>
      </c>
      <c r="C1954">
        <v>1960</v>
      </c>
      <c r="D1954" t="s">
        <v>3594</v>
      </c>
      <c r="E1954" t="s">
        <v>4468</v>
      </c>
      <c r="F1954">
        <v>10</v>
      </c>
      <c r="G1954" t="s">
        <v>11418</v>
      </c>
      <c r="H1954" t="s">
        <v>14</v>
      </c>
      <c r="I1954" t="s">
        <v>5129</v>
      </c>
      <c r="J1954" t="s">
        <v>5130</v>
      </c>
      <c r="K1954" t="s">
        <v>11415</v>
      </c>
      <c r="L1954">
        <v>0</v>
      </c>
      <c r="M1954">
        <v>10</v>
      </c>
      <c r="N1954">
        <v>10</v>
      </c>
      <c r="O1954">
        <f t="shared" si="92"/>
        <v>0</v>
      </c>
    </row>
    <row r="1955" spans="1:15" x14ac:dyDescent="0.25">
      <c r="A1955" s="4">
        <f t="shared" si="90"/>
        <v>23764</v>
      </c>
      <c r="B1955" s="4" t="str">
        <f t="shared" si="91"/>
        <v>1960s</v>
      </c>
      <c r="C1955">
        <v>1965</v>
      </c>
      <c r="D1955" t="s">
        <v>3594</v>
      </c>
      <c r="E1955" t="s">
        <v>4468</v>
      </c>
      <c r="F1955">
        <v>22</v>
      </c>
      <c r="G1955" t="s">
        <v>11418</v>
      </c>
      <c r="H1955" t="s">
        <v>18</v>
      </c>
      <c r="I1955" t="s">
        <v>5131</v>
      </c>
      <c r="J1955" t="s">
        <v>5132</v>
      </c>
      <c r="K1955" t="s">
        <v>11415</v>
      </c>
      <c r="L1955">
        <v>0</v>
      </c>
      <c r="M1955">
        <v>10</v>
      </c>
      <c r="N1955">
        <v>10</v>
      </c>
      <c r="O1955">
        <f t="shared" si="92"/>
        <v>0</v>
      </c>
    </row>
    <row r="1956" spans="1:15" x14ac:dyDescent="0.25">
      <c r="A1956" s="4">
        <f t="shared" si="90"/>
        <v>25580</v>
      </c>
      <c r="B1956" s="4" t="str">
        <f t="shared" si="91"/>
        <v>1970s</v>
      </c>
      <c r="C1956">
        <v>1970</v>
      </c>
      <c r="D1956" t="s">
        <v>3594</v>
      </c>
      <c r="E1956" t="s">
        <v>4468</v>
      </c>
      <c r="F1956">
        <v>12</v>
      </c>
      <c r="G1956" t="s">
        <v>11418</v>
      </c>
      <c r="H1956" t="s">
        <v>18</v>
      </c>
      <c r="I1956" t="s">
        <v>745</v>
      </c>
      <c r="J1956" t="s">
        <v>5133</v>
      </c>
      <c r="K1956" t="s">
        <v>11415</v>
      </c>
      <c r="L1956">
        <v>0</v>
      </c>
      <c r="M1956">
        <v>23</v>
      </c>
      <c r="N1956">
        <v>27</v>
      </c>
      <c r="O1956">
        <f t="shared" si="92"/>
        <v>4</v>
      </c>
    </row>
    <row r="1957" spans="1:15" x14ac:dyDescent="0.25">
      <c r="A1957" s="4">
        <f t="shared" si="90"/>
        <v>16451</v>
      </c>
      <c r="B1957" s="4" t="str">
        <f t="shared" si="91"/>
        <v>1940s</v>
      </c>
      <c r="C1957">
        <v>1945</v>
      </c>
      <c r="D1957" t="s">
        <v>3594</v>
      </c>
      <c r="E1957" t="s">
        <v>4468</v>
      </c>
      <c r="F1957">
        <v>14</v>
      </c>
      <c r="G1957" t="s">
        <v>11418</v>
      </c>
      <c r="H1957" t="s">
        <v>18</v>
      </c>
      <c r="I1957" t="s">
        <v>5134</v>
      </c>
      <c r="J1957" t="s">
        <v>4119</v>
      </c>
      <c r="K1957" t="s">
        <v>11415</v>
      </c>
      <c r="L1957">
        <v>0</v>
      </c>
      <c r="M1957">
        <v>4</v>
      </c>
      <c r="N1957">
        <v>6</v>
      </c>
      <c r="O1957">
        <f t="shared" si="92"/>
        <v>2</v>
      </c>
    </row>
    <row r="1958" spans="1:15" x14ac:dyDescent="0.25">
      <c r="A1958" s="4">
        <f t="shared" si="90"/>
        <v>17192</v>
      </c>
      <c r="B1958" s="4" t="str">
        <f t="shared" si="91"/>
        <v>1940s</v>
      </c>
      <c r="C1958">
        <v>1947</v>
      </c>
      <c r="D1958" t="s">
        <v>3594</v>
      </c>
      <c r="E1958" t="s">
        <v>4468</v>
      </c>
      <c r="F1958">
        <v>25</v>
      </c>
      <c r="G1958" t="s">
        <v>11418</v>
      </c>
      <c r="H1958" t="s">
        <v>18</v>
      </c>
      <c r="I1958" t="s">
        <v>5135</v>
      </c>
      <c r="J1958" t="s">
        <v>5136</v>
      </c>
      <c r="K1958" t="s">
        <v>11415</v>
      </c>
      <c r="L1958">
        <v>0</v>
      </c>
      <c r="M1958">
        <v>4</v>
      </c>
      <c r="N1958">
        <v>4</v>
      </c>
      <c r="O1958">
        <f t="shared" si="92"/>
        <v>0</v>
      </c>
    </row>
    <row r="1959" spans="1:15" ht="30" x14ac:dyDescent="0.25">
      <c r="A1959" s="4">
        <f t="shared" si="90"/>
        <v>10624</v>
      </c>
      <c r="B1959" s="4" t="str">
        <f t="shared" si="91"/>
        <v>1920s</v>
      </c>
      <c r="C1959">
        <v>1929</v>
      </c>
      <c r="D1959" t="s">
        <v>3594</v>
      </c>
      <c r="E1959" t="s">
        <v>4468</v>
      </c>
      <c r="F1959">
        <v>31</v>
      </c>
      <c r="G1959" t="s">
        <v>11418</v>
      </c>
      <c r="H1959" t="s">
        <v>1375</v>
      </c>
      <c r="I1959" s="1" t="s">
        <v>5137</v>
      </c>
      <c r="J1959" t="s">
        <v>5138</v>
      </c>
      <c r="K1959" t="s">
        <v>11415</v>
      </c>
      <c r="L1959">
        <v>0</v>
      </c>
      <c r="M1959">
        <v>2</v>
      </c>
      <c r="N1959">
        <v>2</v>
      </c>
      <c r="O1959">
        <f t="shared" si="92"/>
        <v>0</v>
      </c>
    </row>
    <row r="1960" spans="1:15" x14ac:dyDescent="0.25">
      <c r="A1960" s="4">
        <f t="shared" si="90"/>
        <v>22303</v>
      </c>
      <c r="B1960" s="4" t="str">
        <f t="shared" si="91"/>
        <v>1960s</v>
      </c>
      <c r="C1960">
        <v>1961</v>
      </c>
      <c r="D1960" t="s">
        <v>3594</v>
      </c>
      <c r="E1960" t="s">
        <v>4468</v>
      </c>
      <c r="F1960">
        <v>22</v>
      </c>
      <c r="G1960" t="s">
        <v>11418</v>
      </c>
      <c r="H1960" t="s">
        <v>244</v>
      </c>
      <c r="I1960" t="s">
        <v>5139</v>
      </c>
      <c r="J1960" t="s">
        <v>5140</v>
      </c>
      <c r="K1960" t="s">
        <v>11415</v>
      </c>
      <c r="L1960">
        <v>3</v>
      </c>
      <c r="M1960">
        <v>6</v>
      </c>
      <c r="N1960">
        <v>22</v>
      </c>
      <c r="O1960">
        <f t="shared" si="92"/>
        <v>16</v>
      </c>
    </row>
    <row r="1961" spans="1:15" x14ac:dyDescent="0.25">
      <c r="A1961" s="4">
        <f t="shared" si="90"/>
        <v>14986</v>
      </c>
      <c r="B1961" s="4" t="str">
        <f t="shared" si="91"/>
        <v>1940s</v>
      </c>
      <c r="C1961">
        <v>1941</v>
      </c>
      <c r="D1961" t="s">
        <v>3594</v>
      </c>
      <c r="E1961" t="s">
        <v>4468</v>
      </c>
      <c r="F1961">
        <v>10</v>
      </c>
      <c r="G1961" t="s">
        <v>11418</v>
      </c>
      <c r="H1961" t="s">
        <v>1578</v>
      </c>
      <c r="I1961" t="s">
        <v>4010</v>
      </c>
      <c r="J1961" t="s">
        <v>5141</v>
      </c>
      <c r="K1961" t="s">
        <v>11415</v>
      </c>
      <c r="L1961">
        <v>0</v>
      </c>
      <c r="M1961">
        <v>16</v>
      </c>
      <c r="N1961">
        <v>16</v>
      </c>
      <c r="O1961">
        <f t="shared" si="92"/>
        <v>0</v>
      </c>
    </row>
    <row r="1962" spans="1:15" x14ac:dyDescent="0.25">
      <c r="A1962" s="4">
        <f t="shared" si="90"/>
        <v>14266</v>
      </c>
      <c r="B1962" s="4" t="str">
        <f t="shared" si="91"/>
        <v>1930s</v>
      </c>
      <c r="C1962">
        <v>1939</v>
      </c>
      <c r="D1962" t="s">
        <v>3594</v>
      </c>
      <c r="E1962" t="s">
        <v>4468</v>
      </c>
      <c r="F1962">
        <v>21</v>
      </c>
      <c r="G1962" t="s">
        <v>11418</v>
      </c>
      <c r="H1962" t="s">
        <v>806</v>
      </c>
      <c r="I1962" t="s">
        <v>2994</v>
      </c>
      <c r="J1962" t="s">
        <v>5142</v>
      </c>
      <c r="K1962" t="s">
        <v>11415</v>
      </c>
      <c r="L1962">
        <v>0</v>
      </c>
      <c r="M1962">
        <v>3</v>
      </c>
      <c r="N1962">
        <v>13</v>
      </c>
      <c r="O1962">
        <f t="shared" si="92"/>
        <v>10</v>
      </c>
    </row>
    <row r="1963" spans="1:15" x14ac:dyDescent="0.25">
      <c r="A1963" s="4">
        <f t="shared" si="90"/>
        <v>39817</v>
      </c>
      <c r="B1963" s="4" t="str">
        <f t="shared" si="91"/>
        <v>2000s</v>
      </c>
      <c r="C1963">
        <v>2009</v>
      </c>
      <c r="D1963" t="s">
        <v>3594</v>
      </c>
      <c r="E1963" t="s">
        <v>4468</v>
      </c>
      <c r="F1963">
        <v>4</v>
      </c>
      <c r="G1963" t="s">
        <v>11418</v>
      </c>
      <c r="H1963" t="s">
        <v>294</v>
      </c>
      <c r="I1963" t="s">
        <v>5143</v>
      </c>
      <c r="J1963" t="s">
        <v>5144</v>
      </c>
      <c r="K1963" t="s">
        <v>11415</v>
      </c>
      <c r="L1963">
        <v>0</v>
      </c>
      <c r="M1963">
        <v>8</v>
      </c>
      <c r="N1963">
        <v>9</v>
      </c>
      <c r="O1963">
        <f t="shared" si="92"/>
        <v>1</v>
      </c>
    </row>
    <row r="1964" spans="1:15" x14ac:dyDescent="0.25">
      <c r="A1964" s="4">
        <f t="shared" si="90"/>
        <v>17562</v>
      </c>
      <c r="B1964" s="4" t="str">
        <f t="shared" si="91"/>
        <v>1940s</v>
      </c>
      <c r="C1964">
        <v>1948</v>
      </c>
      <c r="D1964" t="s">
        <v>3594</v>
      </c>
      <c r="E1964" t="s">
        <v>4468</v>
      </c>
      <c r="F1964">
        <v>30</v>
      </c>
      <c r="G1964" t="s">
        <v>11418</v>
      </c>
      <c r="H1964" t="s">
        <v>5145</v>
      </c>
      <c r="I1964" t="s">
        <v>5146</v>
      </c>
      <c r="J1964" t="s">
        <v>5147</v>
      </c>
      <c r="K1964" t="s">
        <v>5148</v>
      </c>
      <c r="L1964">
        <v>0</v>
      </c>
      <c r="M1964">
        <v>31</v>
      </c>
      <c r="N1964">
        <v>31</v>
      </c>
      <c r="O1964">
        <f t="shared" si="92"/>
        <v>0</v>
      </c>
    </row>
    <row r="1965" spans="1:15" x14ac:dyDescent="0.25">
      <c r="A1965" s="4">
        <f t="shared" si="90"/>
        <v>33623</v>
      </c>
      <c r="B1965" s="4" t="str">
        <f t="shared" si="91"/>
        <v>1990s</v>
      </c>
      <c r="C1965">
        <v>1992</v>
      </c>
      <c r="D1965" t="s">
        <v>3594</v>
      </c>
      <c r="E1965" t="s">
        <v>4468</v>
      </c>
      <c r="F1965">
        <v>20</v>
      </c>
      <c r="G1965" t="s">
        <v>11418</v>
      </c>
      <c r="H1965" t="s">
        <v>60</v>
      </c>
      <c r="I1965" t="s">
        <v>5149</v>
      </c>
      <c r="J1965" t="s">
        <v>5150</v>
      </c>
      <c r="K1965" t="s">
        <v>5151</v>
      </c>
      <c r="L1965">
        <v>0</v>
      </c>
      <c r="M1965">
        <v>87</v>
      </c>
      <c r="N1965">
        <v>96</v>
      </c>
      <c r="O1965">
        <f t="shared" si="92"/>
        <v>9</v>
      </c>
    </row>
    <row r="1966" spans="1:15" x14ac:dyDescent="0.25">
      <c r="A1966" s="4">
        <f t="shared" si="90"/>
        <v>29241</v>
      </c>
      <c r="B1966" s="4" t="str">
        <f t="shared" si="91"/>
        <v>1980s</v>
      </c>
      <c r="C1966">
        <v>1980</v>
      </c>
      <c r="D1966" t="s">
        <v>3594</v>
      </c>
      <c r="E1966" t="s">
        <v>4468</v>
      </c>
      <c r="F1966">
        <v>21</v>
      </c>
      <c r="G1966" t="s">
        <v>11418</v>
      </c>
      <c r="H1966" t="s">
        <v>52</v>
      </c>
      <c r="I1966" t="s">
        <v>68</v>
      </c>
      <c r="J1966" t="s">
        <v>5152</v>
      </c>
      <c r="K1966" t="s">
        <v>5153</v>
      </c>
      <c r="L1966">
        <v>0</v>
      </c>
      <c r="M1966">
        <v>128</v>
      </c>
      <c r="N1966">
        <v>128</v>
      </c>
      <c r="O1966">
        <f t="shared" si="92"/>
        <v>0</v>
      </c>
    </row>
    <row r="1967" spans="1:15" x14ac:dyDescent="0.25">
      <c r="A1967" s="4">
        <f t="shared" si="90"/>
        <v>10968</v>
      </c>
      <c r="B1967" s="4" t="str">
        <f t="shared" si="91"/>
        <v>1930s</v>
      </c>
      <c r="C1967">
        <v>1930</v>
      </c>
      <c r="D1967" t="s">
        <v>3594</v>
      </c>
      <c r="E1967" t="s">
        <v>4468</v>
      </c>
      <c r="F1967">
        <v>10</v>
      </c>
      <c r="G1967" t="s">
        <v>1969</v>
      </c>
      <c r="H1967" t="s">
        <v>52</v>
      </c>
      <c r="I1967" t="s">
        <v>5154</v>
      </c>
      <c r="J1967" t="s">
        <v>5155</v>
      </c>
      <c r="K1967" t="s">
        <v>1191</v>
      </c>
      <c r="L1967">
        <v>0</v>
      </c>
      <c r="M1967">
        <v>1</v>
      </c>
      <c r="N1967">
        <v>1</v>
      </c>
      <c r="O1967">
        <f t="shared" si="92"/>
        <v>0</v>
      </c>
    </row>
    <row r="1968" spans="1:15" x14ac:dyDescent="0.25">
      <c r="A1968" s="4">
        <f t="shared" si="90"/>
        <v>44941</v>
      </c>
      <c r="B1968" s="4" t="str">
        <f t="shared" si="91"/>
        <v>2020s</v>
      </c>
      <c r="C1968">
        <v>2023</v>
      </c>
      <c r="D1968" t="s">
        <v>3594</v>
      </c>
      <c r="E1968" t="s">
        <v>4468</v>
      </c>
      <c r="F1968">
        <v>15</v>
      </c>
      <c r="G1968" t="s">
        <v>1974</v>
      </c>
      <c r="H1968" t="s">
        <v>970</v>
      </c>
      <c r="I1968" t="s">
        <v>5156</v>
      </c>
      <c r="J1968" t="s">
        <v>1976</v>
      </c>
      <c r="K1968" t="s">
        <v>5157</v>
      </c>
      <c r="L1968">
        <v>0</v>
      </c>
      <c r="M1968">
        <v>72</v>
      </c>
      <c r="N1968">
        <v>72</v>
      </c>
      <c r="O1968">
        <f t="shared" si="92"/>
        <v>0</v>
      </c>
    </row>
    <row r="1969" spans="1:15" x14ac:dyDescent="0.25">
      <c r="A1969" s="4">
        <f t="shared" si="90"/>
        <v>34716</v>
      </c>
      <c r="B1969" s="4" t="str">
        <f t="shared" si="91"/>
        <v>1990s</v>
      </c>
      <c r="C1969">
        <v>1995</v>
      </c>
      <c r="D1969" t="s">
        <v>3594</v>
      </c>
      <c r="E1969" t="s">
        <v>4468</v>
      </c>
      <c r="F1969">
        <v>17</v>
      </c>
      <c r="G1969" t="s">
        <v>1974</v>
      </c>
      <c r="H1969" t="s">
        <v>14</v>
      </c>
      <c r="I1969" t="s">
        <v>1978</v>
      </c>
      <c r="J1969" t="s">
        <v>5158</v>
      </c>
      <c r="K1969" t="s">
        <v>1987</v>
      </c>
      <c r="L1969">
        <v>0</v>
      </c>
      <c r="M1969">
        <v>2</v>
      </c>
      <c r="N1969">
        <v>24</v>
      </c>
      <c r="O1969">
        <f t="shared" si="92"/>
        <v>22</v>
      </c>
    </row>
    <row r="1970" spans="1:15" x14ac:dyDescent="0.25">
      <c r="A1970" s="4">
        <f t="shared" si="90"/>
        <v>24847</v>
      </c>
      <c r="B1970" s="4" t="str">
        <f t="shared" si="91"/>
        <v>1960s</v>
      </c>
      <c r="C1970">
        <v>1968</v>
      </c>
      <c r="D1970" t="s">
        <v>3594</v>
      </c>
      <c r="E1970" t="s">
        <v>4468</v>
      </c>
      <c r="F1970">
        <v>10</v>
      </c>
      <c r="G1970" t="s">
        <v>774</v>
      </c>
      <c r="H1970" t="s">
        <v>18</v>
      </c>
      <c r="I1970" t="s">
        <v>5159</v>
      </c>
      <c r="J1970" t="s">
        <v>5160</v>
      </c>
      <c r="K1970" t="s">
        <v>3576</v>
      </c>
      <c r="L1970">
        <v>0</v>
      </c>
      <c r="M1970">
        <v>19</v>
      </c>
      <c r="N1970">
        <v>19</v>
      </c>
      <c r="O1970">
        <f t="shared" si="92"/>
        <v>0</v>
      </c>
    </row>
    <row r="1971" spans="1:15" x14ac:dyDescent="0.25">
      <c r="A1971" s="4">
        <f t="shared" si="90"/>
        <v>15357</v>
      </c>
      <c r="B1971" s="4" t="str">
        <f t="shared" si="91"/>
        <v>1940s</v>
      </c>
      <c r="C1971">
        <v>1942</v>
      </c>
      <c r="D1971" t="s">
        <v>3594</v>
      </c>
      <c r="E1971" t="s">
        <v>4468</v>
      </c>
      <c r="F1971">
        <v>16</v>
      </c>
      <c r="G1971" t="s">
        <v>774</v>
      </c>
      <c r="H1971" t="s">
        <v>18</v>
      </c>
      <c r="I1971" t="s">
        <v>5161</v>
      </c>
      <c r="J1971" t="s">
        <v>1991</v>
      </c>
      <c r="K1971" t="s">
        <v>912</v>
      </c>
      <c r="L1971">
        <v>0</v>
      </c>
      <c r="M1971">
        <v>22</v>
      </c>
      <c r="N1971">
        <v>22</v>
      </c>
      <c r="O1971">
        <f t="shared" si="92"/>
        <v>0</v>
      </c>
    </row>
    <row r="1972" spans="1:15" x14ac:dyDescent="0.25">
      <c r="A1972" s="4">
        <f t="shared" si="90"/>
        <v>31068</v>
      </c>
      <c r="B1972" s="4" t="str">
        <f t="shared" si="91"/>
        <v>1980s</v>
      </c>
      <c r="C1972">
        <v>1985</v>
      </c>
      <c r="D1972" t="s">
        <v>3594</v>
      </c>
      <c r="E1972" t="s">
        <v>4468</v>
      </c>
      <c r="F1972">
        <v>21</v>
      </c>
      <c r="G1972" t="s">
        <v>774</v>
      </c>
      <c r="H1972" t="s">
        <v>244</v>
      </c>
      <c r="I1972" t="s">
        <v>5162</v>
      </c>
      <c r="J1972" t="s">
        <v>5163</v>
      </c>
      <c r="K1972" t="s">
        <v>5164</v>
      </c>
      <c r="L1972">
        <v>0</v>
      </c>
      <c r="M1972">
        <v>70</v>
      </c>
      <c r="N1972">
        <v>71</v>
      </c>
      <c r="O1972">
        <f t="shared" si="92"/>
        <v>1</v>
      </c>
    </row>
    <row r="1973" spans="1:15" x14ac:dyDescent="0.25">
      <c r="A1973" s="4">
        <f t="shared" si="90"/>
        <v>39828</v>
      </c>
      <c r="B1973" s="4" t="str">
        <f t="shared" si="91"/>
        <v>2000s</v>
      </c>
      <c r="C1973">
        <v>2009</v>
      </c>
      <c r="D1973" t="s">
        <v>3594</v>
      </c>
      <c r="E1973" t="s">
        <v>4468</v>
      </c>
      <c r="F1973">
        <v>15</v>
      </c>
      <c r="G1973" t="s">
        <v>11418</v>
      </c>
      <c r="H1973" t="s">
        <v>60</v>
      </c>
      <c r="I1973" t="s">
        <v>5165</v>
      </c>
      <c r="J1973" t="s">
        <v>783</v>
      </c>
      <c r="K1973" t="s">
        <v>5166</v>
      </c>
      <c r="L1973">
        <v>0</v>
      </c>
      <c r="M1973">
        <v>0</v>
      </c>
      <c r="N1973">
        <v>155</v>
      </c>
      <c r="O1973">
        <f t="shared" si="92"/>
        <v>155</v>
      </c>
    </row>
    <row r="1974" spans="1:15" x14ac:dyDescent="0.25">
      <c r="A1974" s="4">
        <f t="shared" si="90"/>
        <v>31067</v>
      </c>
      <c r="B1974" s="4" t="str">
        <f t="shared" si="91"/>
        <v>1980s</v>
      </c>
      <c r="C1974">
        <v>1985</v>
      </c>
      <c r="D1974" t="s">
        <v>3594</v>
      </c>
      <c r="E1974" t="s">
        <v>4468</v>
      </c>
      <c r="F1974">
        <v>20</v>
      </c>
      <c r="G1974" t="s">
        <v>11418</v>
      </c>
      <c r="H1974" t="s">
        <v>5167</v>
      </c>
      <c r="I1974" t="s">
        <v>5168</v>
      </c>
      <c r="J1974" t="s">
        <v>5169</v>
      </c>
      <c r="K1974" t="s">
        <v>5170</v>
      </c>
      <c r="L1974">
        <v>0</v>
      </c>
      <c r="M1974">
        <v>3</v>
      </c>
      <c r="N1974">
        <v>3</v>
      </c>
      <c r="O1974">
        <f t="shared" si="92"/>
        <v>0</v>
      </c>
    </row>
    <row r="1975" spans="1:15" x14ac:dyDescent="0.25">
      <c r="A1975" s="4">
        <f t="shared" si="90"/>
        <v>22309</v>
      </c>
      <c r="B1975" s="4" t="str">
        <f t="shared" si="91"/>
        <v>1960s</v>
      </c>
      <c r="C1975">
        <v>1961</v>
      </c>
      <c r="D1975" t="s">
        <v>3594</v>
      </c>
      <c r="E1975" t="s">
        <v>4468</v>
      </c>
      <c r="F1975">
        <v>28</v>
      </c>
      <c r="G1975" t="s">
        <v>11418</v>
      </c>
      <c r="H1975" t="s">
        <v>52</v>
      </c>
      <c r="I1975" t="s">
        <v>5171</v>
      </c>
      <c r="J1975" t="s">
        <v>5172</v>
      </c>
      <c r="K1975" t="s">
        <v>815</v>
      </c>
      <c r="L1975">
        <v>0</v>
      </c>
      <c r="M1975">
        <v>6</v>
      </c>
      <c r="N1975">
        <v>6</v>
      </c>
      <c r="O1975">
        <f t="shared" si="92"/>
        <v>0</v>
      </c>
    </row>
    <row r="1976" spans="1:15" x14ac:dyDescent="0.25">
      <c r="A1976" s="4">
        <f t="shared" si="90"/>
        <v>32898</v>
      </c>
      <c r="B1976" s="4" t="str">
        <f t="shared" si="91"/>
        <v>1990s</v>
      </c>
      <c r="C1976">
        <v>1990</v>
      </c>
      <c r="D1976" t="s">
        <v>3594</v>
      </c>
      <c r="E1976" t="s">
        <v>4468</v>
      </c>
      <c r="F1976">
        <v>25</v>
      </c>
      <c r="G1976" t="s">
        <v>11418</v>
      </c>
      <c r="H1976" t="s">
        <v>52</v>
      </c>
      <c r="I1976" t="s">
        <v>156</v>
      </c>
      <c r="J1976" t="s">
        <v>5173</v>
      </c>
      <c r="K1976" t="s">
        <v>5174</v>
      </c>
      <c r="L1976">
        <v>0</v>
      </c>
      <c r="M1976">
        <v>73</v>
      </c>
      <c r="N1976">
        <v>158</v>
      </c>
      <c r="O1976">
        <f t="shared" si="92"/>
        <v>85</v>
      </c>
    </row>
    <row r="1977" spans="1:15" x14ac:dyDescent="0.25">
      <c r="A1977" s="4">
        <f t="shared" si="90"/>
        <v>25942</v>
      </c>
      <c r="B1977" s="4" t="str">
        <f t="shared" si="91"/>
        <v>1970s</v>
      </c>
      <c r="C1977">
        <v>1971</v>
      </c>
      <c r="D1977" t="s">
        <v>3594</v>
      </c>
      <c r="E1977" t="s">
        <v>4468</v>
      </c>
      <c r="F1977">
        <v>9</v>
      </c>
      <c r="G1977" t="s">
        <v>11418</v>
      </c>
      <c r="H1977" t="s">
        <v>52</v>
      </c>
      <c r="I1977" t="s">
        <v>156</v>
      </c>
      <c r="J1977" t="s">
        <v>5175</v>
      </c>
      <c r="K1977" t="s">
        <v>5176</v>
      </c>
      <c r="L1977">
        <v>0</v>
      </c>
      <c r="M1977">
        <v>2</v>
      </c>
      <c r="N1977">
        <v>21</v>
      </c>
      <c r="O1977">
        <f t="shared" si="92"/>
        <v>19</v>
      </c>
    </row>
    <row r="1978" spans="1:15" x14ac:dyDescent="0.25">
      <c r="A1978" s="4">
        <f t="shared" si="90"/>
        <v>32902</v>
      </c>
      <c r="B1978" s="4" t="str">
        <f t="shared" si="91"/>
        <v>1990s</v>
      </c>
      <c r="C1978">
        <v>1990</v>
      </c>
      <c r="D1978" t="s">
        <v>3594</v>
      </c>
      <c r="E1978" t="s">
        <v>4468</v>
      </c>
      <c r="F1978">
        <v>29</v>
      </c>
      <c r="G1978" t="s">
        <v>11418</v>
      </c>
      <c r="H1978" t="s">
        <v>2907</v>
      </c>
      <c r="I1978" t="s">
        <v>5177</v>
      </c>
      <c r="J1978" t="s">
        <v>5178</v>
      </c>
      <c r="K1978" t="s">
        <v>5179</v>
      </c>
      <c r="L1978">
        <v>0</v>
      </c>
      <c r="M1978">
        <v>1</v>
      </c>
      <c r="N1978">
        <v>1</v>
      </c>
      <c r="O1978">
        <f t="shared" si="92"/>
        <v>0</v>
      </c>
    </row>
    <row r="1979" spans="1:15" x14ac:dyDescent="0.25">
      <c r="A1979" s="4">
        <f t="shared" si="90"/>
        <v>19015</v>
      </c>
      <c r="B1979" s="4" t="str">
        <f t="shared" si="91"/>
        <v>1950s</v>
      </c>
      <c r="C1979">
        <v>1952</v>
      </c>
      <c r="D1979" t="s">
        <v>3594</v>
      </c>
      <c r="E1979" t="s">
        <v>4468</v>
      </c>
      <c r="F1979">
        <v>22</v>
      </c>
      <c r="G1979" t="s">
        <v>11418</v>
      </c>
      <c r="H1979" t="s">
        <v>168</v>
      </c>
      <c r="I1979" t="s">
        <v>1866</v>
      </c>
      <c r="J1979" t="s">
        <v>3151</v>
      </c>
      <c r="K1979" t="s">
        <v>5180</v>
      </c>
      <c r="L1979">
        <v>7</v>
      </c>
      <c r="M1979">
        <v>23</v>
      </c>
      <c r="N1979">
        <v>23</v>
      </c>
      <c r="O1979">
        <f t="shared" si="92"/>
        <v>0</v>
      </c>
    </row>
    <row r="1980" spans="1:15" x14ac:dyDescent="0.25">
      <c r="A1980" s="4">
        <f t="shared" si="90"/>
        <v>12068</v>
      </c>
      <c r="B1980" s="4" t="str">
        <f t="shared" si="91"/>
        <v>1930s</v>
      </c>
      <c r="C1980">
        <v>1933</v>
      </c>
      <c r="D1980" t="s">
        <v>3594</v>
      </c>
      <c r="E1980" t="s">
        <v>4468</v>
      </c>
      <c r="F1980">
        <v>14</v>
      </c>
      <c r="G1980" t="s">
        <v>11418</v>
      </c>
      <c r="H1980" t="s">
        <v>5181</v>
      </c>
      <c r="I1980" t="s">
        <v>5182</v>
      </c>
      <c r="J1980" t="s">
        <v>792</v>
      </c>
      <c r="K1980" t="s">
        <v>5183</v>
      </c>
      <c r="L1980">
        <v>0</v>
      </c>
      <c r="M1980">
        <v>2</v>
      </c>
      <c r="N1980">
        <v>2</v>
      </c>
      <c r="O1980">
        <f t="shared" si="92"/>
        <v>0</v>
      </c>
    </row>
    <row r="1981" spans="1:15" x14ac:dyDescent="0.25">
      <c r="A1981" s="4">
        <f t="shared" si="90"/>
        <v>17172</v>
      </c>
      <c r="B1981" s="4" t="str">
        <f t="shared" si="91"/>
        <v>1940s</v>
      </c>
      <c r="C1981">
        <v>1947</v>
      </c>
      <c r="D1981" t="s">
        <v>3594</v>
      </c>
      <c r="E1981" t="s">
        <v>4468</v>
      </c>
      <c r="F1981">
        <v>5</v>
      </c>
      <c r="G1981" t="s">
        <v>11418</v>
      </c>
      <c r="H1981" t="s">
        <v>18</v>
      </c>
      <c r="I1981" t="s">
        <v>5184</v>
      </c>
      <c r="J1981" t="s">
        <v>3145</v>
      </c>
      <c r="K1981" t="s">
        <v>5185</v>
      </c>
      <c r="L1981">
        <v>0</v>
      </c>
      <c r="M1981">
        <v>3</v>
      </c>
      <c r="N1981">
        <v>23</v>
      </c>
      <c r="O1981">
        <f t="shared" si="92"/>
        <v>20</v>
      </c>
    </row>
    <row r="1982" spans="1:15" x14ac:dyDescent="0.25">
      <c r="A1982" s="4">
        <f t="shared" si="90"/>
        <v>38365</v>
      </c>
      <c r="B1982" s="4" t="str">
        <f t="shared" si="91"/>
        <v>2000s</v>
      </c>
      <c r="C1982">
        <v>2005</v>
      </c>
      <c r="D1982" t="s">
        <v>3594</v>
      </c>
      <c r="E1982" t="s">
        <v>4468</v>
      </c>
      <c r="F1982">
        <v>13</v>
      </c>
      <c r="G1982" t="s">
        <v>11418</v>
      </c>
      <c r="H1982" t="s">
        <v>470</v>
      </c>
      <c r="I1982" t="s">
        <v>5186</v>
      </c>
      <c r="J1982" t="s">
        <v>5187</v>
      </c>
      <c r="K1982" t="s">
        <v>5188</v>
      </c>
      <c r="L1982">
        <v>0</v>
      </c>
      <c r="M1982">
        <v>1</v>
      </c>
      <c r="N1982">
        <v>1</v>
      </c>
      <c r="O1982">
        <f t="shared" si="92"/>
        <v>0</v>
      </c>
    </row>
    <row r="1983" spans="1:15" x14ac:dyDescent="0.25">
      <c r="A1983" s="4">
        <f t="shared" si="90"/>
        <v>10235</v>
      </c>
      <c r="B1983" s="4" t="str">
        <f t="shared" si="91"/>
        <v>1920s</v>
      </c>
      <c r="C1983">
        <v>1928</v>
      </c>
      <c r="D1983" t="s">
        <v>3594</v>
      </c>
      <c r="E1983" t="s">
        <v>4468</v>
      </c>
      <c r="F1983">
        <v>8</v>
      </c>
      <c r="G1983" t="s">
        <v>11418</v>
      </c>
      <c r="H1983" t="s">
        <v>442</v>
      </c>
      <c r="I1983" t="s">
        <v>5189</v>
      </c>
      <c r="J1983" t="s">
        <v>5190</v>
      </c>
      <c r="K1983" t="s">
        <v>5191</v>
      </c>
      <c r="L1983">
        <v>0</v>
      </c>
      <c r="M1983">
        <v>3</v>
      </c>
      <c r="N1983">
        <v>3</v>
      </c>
      <c r="O1983">
        <f t="shared" si="92"/>
        <v>0</v>
      </c>
    </row>
    <row r="1984" spans="1:15" x14ac:dyDescent="0.25">
      <c r="A1984" s="4">
        <f t="shared" si="90"/>
        <v>17928</v>
      </c>
      <c r="B1984" s="4" t="str">
        <f t="shared" si="91"/>
        <v>1940s</v>
      </c>
      <c r="C1984">
        <v>1949</v>
      </c>
      <c r="D1984" t="s">
        <v>3594</v>
      </c>
      <c r="E1984" t="s">
        <v>4468</v>
      </c>
      <c r="F1984">
        <v>30</v>
      </c>
      <c r="G1984" t="s">
        <v>11418</v>
      </c>
      <c r="H1984" t="s">
        <v>244</v>
      </c>
      <c r="I1984" t="s">
        <v>5192</v>
      </c>
      <c r="J1984" t="s">
        <v>5193</v>
      </c>
      <c r="K1984" t="s">
        <v>5194</v>
      </c>
      <c r="L1984">
        <v>0</v>
      </c>
      <c r="M1984">
        <v>2</v>
      </c>
      <c r="N1984">
        <v>35</v>
      </c>
      <c r="O1984">
        <f t="shared" si="92"/>
        <v>33</v>
      </c>
    </row>
    <row r="1985" spans="1:15" x14ac:dyDescent="0.25">
      <c r="A1985" s="4">
        <f t="shared" si="90"/>
        <v>22300</v>
      </c>
      <c r="B1985" s="4" t="str">
        <f t="shared" si="91"/>
        <v>1960s</v>
      </c>
      <c r="C1985">
        <v>1961</v>
      </c>
      <c r="D1985" t="s">
        <v>3594</v>
      </c>
      <c r="E1985" t="s">
        <v>4468</v>
      </c>
      <c r="F1985">
        <v>19</v>
      </c>
      <c r="G1985" t="s">
        <v>11418</v>
      </c>
      <c r="H1985" t="s">
        <v>87</v>
      </c>
      <c r="I1985" t="s">
        <v>1382</v>
      </c>
      <c r="J1985" t="s">
        <v>783</v>
      </c>
      <c r="K1985" t="s">
        <v>5195</v>
      </c>
      <c r="L1985">
        <v>0</v>
      </c>
      <c r="M1985">
        <v>4</v>
      </c>
      <c r="N1985">
        <v>106</v>
      </c>
      <c r="O1985">
        <f t="shared" si="92"/>
        <v>102</v>
      </c>
    </row>
    <row r="1986" spans="1:15" x14ac:dyDescent="0.25">
      <c r="A1986" s="4">
        <f t="shared" si="90"/>
        <v>22307</v>
      </c>
      <c r="B1986" s="4" t="str">
        <f t="shared" si="91"/>
        <v>1960s</v>
      </c>
      <c r="C1986">
        <v>1961</v>
      </c>
      <c r="D1986" t="s">
        <v>3594</v>
      </c>
      <c r="E1986" t="s">
        <v>4468</v>
      </c>
      <c r="F1986">
        <v>26</v>
      </c>
      <c r="G1986" t="s">
        <v>816</v>
      </c>
      <c r="H1986" t="s">
        <v>18</v>
      </c>
      <c r="I1986" t="s">
        <v>5196</v>
      </c>
      <c r="J1986" t="s">
        <v>4186</v>
      </c>
      <c r="K1986" t="s">
        <v>358</v>
      </c>
      <c r="L1986">
        <v>0</v>
      </c>
      <c r="M1986">
        <v>23</v>
      </c>
      <c r="N1986">
        <v>23</v>
      </c>
      <c r="O1986">
        <f t="shared" si="92"/>
        <v>0</v>
      </c>
    </row>
    <row r="1987" spans="1:15" x14ac:dyDescent="0.25">
      <c r="A1987" s="4">
        <f t="shared" ref="A1987:A2050" si="93">DATE(C1987, MONTH(E1987&amp;1),F1987)</f>
        <v>20471</v>
      </c>
      <c r="B1987" s="4" t="str">
        <f t="shared" ref="B1987:B2050" si="94">FLOOR(C1987,10)&amp;"s"</f>
        <v>1950s</v>
      </c>
      <c r="C1987">
        <v>1956</v>
      </c>
      <c r="D1987" t="s">
        <v>3594</v>
      </c>
      <c r="E1987" t="s">
        <v>4468</v>
      </c>
      <c r="F1987">
        <v>17</v>
      </c>
      <c r="G1987" t="s">
        <v>816</v>
      </c>
      <c r="H1987" t="s">
        <v>18</v>
      </c>
      <c r="I1987" t="s">
        <v>2611</v>
      </c>
      <c r="J1987" t="s">
        <v>5197</v>
      </c>
      <c r="K1987" t="s">
        <v>5198</v>
      </c>
      <c r="L1987">
        <v>0</v>
      </c>
      <c r="M1987">
        <v>4</v>
      </c>
      <c r="N1987">
        <v>18</v>
      </c>
      <c r="O1987">
        <f t="shared" ref="O1987:O2050" si="95">(N1987-M1987)</f>
        <v>14</v>
      </c>
    </row>
    <row r="1988" spans="1:15" x14ac:dyDescent="0.25">
      <c r="A1988" s="4">
        <f t="shared" si="93"/>
        <v>36181</v>
      </c>
      <c r="B1988" s="4" t="str">
        <f t="shared" si="94"/>
        <v>1990s</v>
      </c>
      <c r="C1988">
        <v>1999</v>
      </c>
      <c r="D1988" t="s">
        <v>3594</v>
      </c>
      <c r="E1988" t="s">
        <v>4468</v>
      </c>
      <c r="F1988">
        <v>21</v>
      </c>
      <c r="G1988" t="s">
        <v>819</v>
      </c>
      <c r="H1988" t="s">
        <v>26</v>
      </c>
      <c r="I1988" t="s">
        <v>43</v>
      </c>
      <c r="J1988" t="s">
        <v>5199</v>
      </c>
      <c r="K1988" t="s">
        <v>5200</v>
      </c>
      <c r="L1988">
        <v>0</v>
      </c>
      <c r="M1988">
        <v>28</v>
      </c>
      <c r="N1988">
        <v>28</v>
      </c>
      <c r="O1988">
        <f t="shared" si="95"/>
        <v>0</v>
      </c>
    </row>
    <row r="1989" spans="1:15" x14ac:dyDescent="0.25">
      <c r="A1989" s="4">
        <f t="shared" si="93"/>
        <v>20843</v>
      </c>
      <c r="B1989" s="4" t="str">
        <f t="shared" si="94"/>
        <v>1950s</v>
      </c>
      <c r="C1989">
        <v>1957</v>
      </c>
      <c r="D1989" t="s">
        <v>3594</v>
      </c>
      <c r="E1989" t="s">
        <v>4468</v>
      </c>
      <c r="F1989">
        <v>23</v>
      </c>
      <c r="G1989" t="s">
        <v>819</v>
      </c>
      <c r="H1989" t="s">
        <v>18</v>
      </c>
      <c r="I1989" t="s">
        <v>5201</v>
      </c>
      <c r="J1989" t="s">
        <v>5202</v>
      </c>
      <c r="K1989" t="s">
        <v>821</v>
      </c>
      <c r="L1989">
        <v>0</v>
      </c>
      <c r="M1989">
        <v>16</v>
      </c>
      <c r="N1989">
        <v>16</v>
      </c>
      <c r="O1989">
        <f t="shared" si="95"/>
        <v>0</v>
      </c>
    </row>
    <row r="1990" spans="1:15" x14ac:dyDescent="0.25">
      <c r="A1990" s="4">
        <f t="shared" si="93"/>
        <v>26686</v>
      </c>
      <c r="B1990" s="4" t="str">
        <f t="shared" si="94"/>
        <v>1970s</v>
      </c>
      <c r="C1990">
        <v>1973</v>
      </c>
      <c r="D1990" t="s">
        <v>3594</v>
      </c>
      <c r="E1990" t="s">
        <v>4468</v>
      </c>
      <c r="F1990">
        <v>22</v>
      </c>
      <c r="G1990" t="s">
        <v>830</v>
      </c>
      <c r="H1990" t="s">
        <v>52</v>
      </c>
      <c r="I1990" t="s">
        <v>156</v>
      </c>
      <c r="J1990" t="s">
        <v>835</v>
      </c>
      <c r="K1990" t="s">
        <v>1095</v>
      </c>
      <c r="L1990">
        <v>0</v>
      </c>
      <c r="M1990">
        <v>176</v>
      </c>
      <c r="N1990">
        <v>202</v>
      </c>
      <c r="O1990">
        <f t="shared" si="95"/>
        <v>26</v>
      </c>
    </row>
    <row r="1991" spans="1:15" x14ac:dyDescent="0.25">
      <c r="A1991" s="4">
        <f t="shared" si="93"/>
        <v>35082</v>
      </c>
      <c r="B1991" s="4" t="str">
        <f t="shared" si="94"/>
        <v>1990s</v>
      </c>
      <c r="C1991">
        <v>1996</v>
      </c>
      <c r="D1991" t="s">
        <v>3594</v>
      </c>
      <c r="E1991" t="s">
        <v>4468</v>
      </c>
      <c r="F1991">
        <v>18</v>
      </c>
      <c r="G1991" t="s">
        <v>830</v>
      </c>
      <c r="H1991" t="s">
        <v>579</v>
      </c>
      <c r="I1991" t="s">
        <v>5118</v>
      </c>
      <c r="J1991" t="s">
        <v>5203</v>
      </c>
      <c r="K1991" t="s">
        <v>5204</v>
      </c>
      <c r="L1991">
        <v>0</v>
      </c>
      <c r="M1991">
        <v>14</v>
      </c>
      <c r="N1991">
        <v>14</v>
      </c>
      <c r="O1991">
        <f t="shared" si="95"/>
        <v>0</v>
      </c>
    </row>
    <row r="1992" spans="1:15" x14ac:dyDescent="0.25">
      <c r="A1992" s="4">
        <f t="shared" si="93"/>
        <v>36530</v>
      </c>
      <c r="B1992" s="4" t="str">
        <f t="shared" si="94"/>
        <v>2000s</v>
      </c>
      <c r="C1992">
        <v>2000</v>
      </c>
      <c r="D1992" t="s">
        <v>3594</v>
      </c>
      <c r="E1992" t="s">
        <v>4468</v>
      </c>
      <c r="F1992">
        <v>5</v>
      </c>
      <c r="G1992" t="s">
        <v>830</v>
      </c>
      <c r="H1992" t="s">
        <v>5205</v>
      </c>
      <c r="I1992" t="s">
        <v>5206</v>
      </c>
      <c r="J1992" t="s">
        <v>5207</v>
      </c>
      <c r="K1992" t="s">
        <v>5208</v>
      </c>
      <c r="L1992">
        <v>1</v>
      </c>
      <c r="M1992">
        <v>1</v>
      </c>
      <c r="N1992">
        <v>16</v>
      </c>
      <c r="O1992">
        <f t="shared" si="95"/>
        <v>15</v>
      </c>
    </row>
    <row r="1993" spans="1:15" x14ac:dyDescent="0.25">
      <c r="A1993" s="4">
        <f t="shared" si="93"/>
        <v>35461</v>
      </c>
      <c r="B1993" s="4" t="str">
        <f t="shared" si="94"/>
        <v>1990s</v>
      </c>
      <c r="C1993">
        <v>1997</v>
      </c>
      <c r="D1993" t="s">
        <v>3594</v>
      </c>
      <c r="E1993" t="s">
        <v>4468</v>
      </c>
      <c r="F1993">
        <v>31</v>
      </c>
      <c r="G1993" t="s">
        <v>830</v>
      </c>
      <c r="H1993" t="s">
        <v>5205</v>
      </c>
      <c r="I1993" t="s">
        <v>5209</v>
      </c>
      <c r="J1993" t="s">
        <v>5210</v>
      </c>
      <c r="K1993" t="s">
        <v>5208</v>
      </c>
      <c r="L1993">
        <v>0</v>
      </c>
      <c r="M1993">
        <v>5</v>
      </c>
      <c r="N1993">
        <v>16</v>
      </c>
      <c r="O1993">
        <f t="shared" si="95"/>
        <v>11</v>
      </c>
    </row>
    <row r="1994" spans="1:15" x14ac:dyDescent="0.25">
      <c r="A1994" s="4">
        <f t="shared" si="93"/>
        <v>42377</v>
      </c>
      <c r="B1994" s="4" t="str">
        <f t="shared" si="94"/>
        <v>2010s</v>
      </c>
      <c r="C1994">
        <v>2016</v>
      </c>
      <c r="D1994" t="s">
        <v>3594</v>
      </c>
      <c r="E1994" t="s">
        <v>4468</v>
      </c>
      <c r="F1994">
        <v>8</v>
      </c>
      <c r="G1994" t="s">
        <v>5211</v>
      </c>
      <c r="H1994" t="s">
        <v>348</v>
      </c>
      <c r="I1994" t="s">
        <v>5212</v>
      </c>
      <c r="J1994" t="s">
        <v>5213</v>
      </c>
      <c r="K1994" t="s">
        <v>5214</v>
      </c>
      <c r="L1994">
        <v>0</v>
      </c>
      <c r="M1994">
        <v>2</v>
      </c>
      <c r="N1994">
        <v>2</v>
      </c>
      <c r="O1994">
        <f t="shared" si="95"/>
        <v>0</v>
      </c>
    </row>
    <row r="1995" spans="1:15" x14ac:dyDescent="0.25">
      <c r="A1995" s="4">
        <f t="shared" si="93"/>
        <v>37629</v>
      </c>
      <c r="B1995" s="4" t="str">
        <f t="shared" si="94"/>
        <v>2000s</v>
      </c>
      <c r="C1995">
        <v>2003</v>
      </c>
      <c r="D1995" t="s">
        <v>3594</v>
      </c>
      <c r="E1995" t="s">
        <v>4468</v>
      </c>
      <c r="F1995">
        <v>8</v>
      </c>
      <c r="G1995" t="s">
        <v>836</v>
      </c>
      <c r="H1995" t="s">
        <v>2888</v>
      </c>
      <c r="I1995" t="s">
        <v>5215</v>
      </c>
      <c r="J1995" t="s">
        <v>5216</v>
      </c>
      <c r="K1995" t="s">
        <v>5217</v>
      </c>
      <c r="L1995">
        <v>0</v>
      </c>
      <c r="M1995">
        <v>21</v>
      </c>
      <c r="N1995">
        <v>21</v>
      </c>
      <c r="O1995">
        <f t="shared" si="95"/>
        <v>0</v>
      </c>
    </row>
    <row r="1996" spans="1:15" x14ac:dyDescent="0.25">
      <c r="A1996" s="4">
        <f t="shared" si="93"/>
        <v>22305</v>
      </c>
      <c r="B1996" s="4" t="str">
        <f t="shared" si="94"/>
        <v>1960s</v>
      </c>
      <c r="C1996">
        <v>1961</v>
      </c>
      <c r="D1996" t="s">
        <v>3594</v>
      </c>
      <c r="E1996" t="s">
        <v>4468</v>
      </c>
      <c r="F1996">
        <v>24</v>
      </c>
      <c r="G1996" t="s">
        <v>836</v>
      </c>
      <c r="H1996" t="s">
        <v>52</v>
      </c>
      <c r="I1996" t="s">
        <v>5218</v>
      </c>
      <c r="J1996" t="s">
        <v>5219</v>
      </c>
      <c r="K1996" t="s">
        <v>5220</v>
      </c>
      <c r="L1996">
        <v>0</v>
      </c>
      <c r="M1996">
        <v>3</v>
      </c>
      <c r="N1996">
        <v>8</v>
      </c>
      <c r="O1996">
        <f t="shared" si="95"/>
        <v>5</v>
      </c>
    </row>
    <row r="1997" spans="1:15" x14ac:dyDescent="0.25">
      <c r="A1997" s="4">
        <f t="shared" si="93"/>
        <v>21921</v>
      </c>
      <c r="B1997" s="4" t="str">
        <f t="shared" si="94"/>
        <v>1960s</v>
      </c>
      <c r="C1997">
        <v>1960</v>
      </c>
      <c r="D1997" t="s">
        <v>3594</v>
      </c>
      <c r="E1997" t="s">
        <v>4468</v>
      </c>
      <c r="F1997">
        <v>6</v>
      </c>
      <c r="G1997" t="s">
        <v>836</v>
      </c>
      <c r="H1997" t="s">
        <v>18</v>
      </c>
      <c r="I1997" t="s">
        <v>5221</v>
      </c>
      <c r="J1997" t="s">
        <v>5222</v>
      </c>
      <c r="K1997" t="s">
        <v>5223</v>
      </c>
      <c r="L1997">
        <v>0</v>
      </c>
      <c r="M1997">
        <v>34</v>
      </c>
      <c r="N1997">
        <v>34</v>
      </c>
      <c r="O1997">
        <f t="shared" si="95"/>
        <v>0</v>
      </c>
    </row>
    <row r="1998" spans="1:15" x14ac:dyDescent="0.25">
      <c r="A1998" s="4">
        <f t="shared" si="93"/>
        <v>19364</v>
      </c>
      <c r="B1998" s="4" t="str">
        <f t="shared" si="94"/>
        <v>1950s</v>
      </c>
      <c r="C1998">
        <v>1953</v>
      </c>
      <c r="D1998" t="s">
        <v>3594</v>
      </c>
      <c r="E1998" t="s">
        <v>4468</v>
      </c>
      <c r="F1998">
        <v>5</v>
      </c>
      <c r="G1998" t="s">
        <v>847</v>
      </c>
      <c r="H1998" t="s">
        <v>2053</v>
      </c>
      <c r="I1998" t="s">
        <v>5224</v>
      </c>
      <c r="J1998" t="s">
        <v>5225</v>
      </c>
      <c r="K1998" t="s">
        <v>5226</v>
      </c>
      <c r="L1998">
        <v>0</v>
      </c>
      <c r="M1998">
        <v>27</v>
      </c>
      <c r="N1998">
        <v>35</v>
      </c>
      <c r="O1998">
        <f t="shared" si="95"/>
        <v>8</v>
      </c>
    </row>
    <row r="1999" spans="1:15" x14ac:dyDescent="0.25">
      <c r="A1999" s="4">
        <f t="shared" si="93"/>
        <v>17915</v>
      </c>
      <c r="B1999" s="4" t="str">
        <f t="shared" si="94"/>
        <v>1940s</v>
      </c>
      <c r="C1999">
        <v>1949</v>
      </c>
      <c r="D1999" t="s">
        <v>3594</v>
      </c>
      <c r="E1999" t="s">
        <v>4468</v>
      </c>
      <c r="F1999">
        <v>17</v>
      </c>
      <c r="G1999" t="s">
        <v>3203</v>
      </c>
      <c r="H1999" t="s">
        <v>5145</v>
      </c>
      <c r="I1999" t="s">
        <v>5227</v>
      </c>
      <c r="J1999" t="s">
        <v>3205</v>
      </c>
      <c r="K1999" t="s">
        <v>5228</v>
      </c>
      <c r="L1999">
        <v>0</v>
      </c>
      <c r="M1999">
        <v>20</v>
      </c>
      <c r="N1999">
        <v>20</v>
      </c>
      <c r="O1999">
        <f t="shared" si="95"/>
        <v>0</v>
      </c>
    </row>
    <row r="2000" spans="1:15" x14ac:dyDescent="0.25">
      <c r="A2000" s="4">
        <f t="shared" si="93"/>
        <v>34341</v>
      </c>
      <c r="B2000" s="4" t="str">
        <f t="shared" si="94"/>
        <v>1990s</v>
      </c>
      <c r="C2000">
        <v>1994</v>
      </c>
      <c r="D2000" t="s">
        <v>3594</v>
      </c>
      <c r="E2000" t="s">
        <v>4468</v>
      </c>
      <c r="F2000">
        <v>7</v>
      </c>
      <c r="G2000" t="s">
        <v>870</v>
      </c>
      <c r="H2000" t="s">
        <v>3075</v>
      </c>
      <c r="I2000" t="s">
        <v>5229</v>
      </c>
      <c r="J2000" t="s">
        <v>3208</v>
      </c>
      <c r="K2000" t="s">
        <v>5230</v>
      </c>
      <c r="L2000">
        <v>0</v>
      </c>
      <c r="M2000">
        <v>5</v>
      </c>
      <c r="N2000">
        <v>8</v>
      </c>
      <c r="O2000">
        <f t="shared" si="95"/>
        <v>3</v>
      </c>
    </row>
    <row r="2001" spans="1:15" x14ac:dyDescent="0.25">
      <c r="A2001" s="4">
        <f t="shared" si="93"/>
        <v>25596</v>
      </c>
      <c r="B2001" s="4" t="str">
        <f t="shared" si="94"/>
        <v>1970s</v>
      </c>
      <c r="C2001">
        <v>1970</v>
      </c>
      <c r="D2001" t="s">
        <v>3594</v>
      </c>
      <c r="E2001" t="s">
        <v>4468</v>
      </c>
      <c r="F2001">
        <v>28</v>
      </c>
      <c r="G2001" t="s">
        <v>870</v>
      </c>
      <c r="H2001" t="s">
        <v>252</v>
      </c>
      <c r="I2001" t="s">
        <v>5231</v>
      </c>
      <c r="J2001" t="s">
        <v>872</v>
      </c>
      <c r="K2001" t="s">
        <v>5232</v>
      </c>
      <c r="L2001">
        <v>0</v>
      </c>
      <c r="M2001">
        <v>9</v>
      </c>
      <c r="N2001">
        <v>9</v>
      </c>
      <c r="O2001">
        <f t="shared" si="95"/>
        <v>0</v>
      </c>
    </row>
    <row r="2002" spans="1:15" x14ac:dyDescent="0.25">
      <c r="A2002" s="4">
        <f t="shared" si="93"/>
        <v>20826</v>
      </c>
      <c r="B2002" s="4" t="str">
        <f t="shared" si="94"/>
        <v>1950s</v>
      </c>
      <c r="C2002">
        <v>1957</v>
      </c>
      <c r="D2002" t="s">
        <v>3594</v>
      </c>
      <c r="E2002" t="s">
        <v>4468</v>
      </c>
      <c r="F2002">
        <v>6</v>
      </c>
      <c r="G2002" t="s">
        <v>879</v>
      </c>
      <c r="H2002" t="s">
        <v>168</v>
      </c>
      <c r="I2002" t="s">
        <v>1866</v>
      </c>
      <c r="J2002" t="s">
        <v>5233</v>
      </c>
      <c r="K2002" t="s">
        <v>1508</v>
      </c>
      <c r="L2002">
        <v>0</v>
      </c>
      <c r="M2002">
        <v>1</v>
      </c>
      <c r="N2002">
        <v>10</v>
      </c>
      <c r="O2002">
        <f t="shared" si="95"/>
        <v>9</v>
      </c>
    </row>
    <row r="2003" spans="1:15" x14ac:dyDescent="0.25">
      <c r="A2003" s="4">
        <f t="shared" si="93"/>
        <v>20104</v>
      </c>
      <c r="B2003" s="4" t="str">
        <f t="shared" si="94"/>
        <v>1950s</v>
      </c>
      <c r="C2003">
        <v>1955</v>
      </c>
      <c r="D2003" t="s">
        <v>3594</v>
      </c>
      <c r="E2003" t="s">
        <v>4468</v>
      </c>
      <c r="F2003">
        <v>15</v>
      </c>
      <c r="G2003" t="s">
        <v>3228</v>
      </c>
      <c r="H2003" t="s">
        <v>240</v>
      </c>
      <c r="I2003" t="s">
        <v>5234</v>
      </c>
      <c r="J2003" t="s">
        <v>5235</v>
      </c>
      <c r="K2003" t="s">
        <v>5236</v>
      </c>
      <c r="L2003">
        <v>0</v>
      </c>
      <c r="M2003">
        <v>1</v>
      </c>
      <c r="N2003">
        <v>5</v>
      </c>
      <c r="O2003">
        <f t="shared" si="95"/>
        <v>4</v>
      </c>
    </row>
    <row r="2004" spans="1:15" x14ac:dyDescent="0.25">
      <c r="A2004" s="4">
        <f t="shared" si="93"/>
        <v>13892</v>
      </c>
      <c r="B2004" s="4" t="str">
        <f t="shared" si="94"/>
        <v>1930s</v>
      </c>
      <c r="C2004">
        <v>1938</v>
      </c>
      <c r="D2004" t="s">
        <v>3594</v>
      </c>
      <c r="E2004" t="s">
        <v>4468</v>
      </c>
      <c r="F2004">
        <v>12</v>
      </c>
      <c r="G2004" t="s">
        <v>3228</v>
      </c>
      <c r="H2004" t="s">
        <v>5237</v>
      </c>
      <c r="I2004" t="s">
        <v>5238</v>
      </c>
      <c r="J2004" t="s">
        <v>5239</v>
      </c>
      <c r="K2004" t="s">
        <v>5240</v>
      </c>
      <c r="L2004">
        <v>0</v>
      </c>
      <c r="M2004">
        <v>1</v>
      </c>
      <c r="N2004">
        <v>1</v>
      </c>
      <c r="O2004">
        <f t="shared" si="95"/>
        <v>0</v>
      </c>
    </row>
    <row r="2005" spans="1:15" x14ac:dyDescent="0.25">
      <c r="A2005" s="4">
        <f t="shared" si="93"/>
        <v>12078</v>
      </c>
      <c r="B2005" s="4" t="str">
        <f t="shared" si="94"/>
        <v>1930s</v>
      </c>
      <c r="C2005">
        <v>1933</v>
      </c>
      <c r="D2005" t="s">
        <v>3594</v>
      </c>
      <c r="E2005" t="s">
        <v>4468</v>
      </c>
      <c r="F2005">
        <v>24</v>
      </c>
      <c r="G2005" t="s">
        <v>2072</v>
      </c>
      <c r="H2005" t="s">
        <v>236</v>
      </c>
      <c r="I2005" t="s">
        <v>237</v>
      </c>
      <c r="J2005" t="s">
        <v>5241</v>
      </c>
      <c r="K2005" t="s">
        <v>3236</v>
      </c>
      <c r="L2005">
        <v>0</v>
      </c>
      <c r="M2005">
        <v>2</v>
      </c>
      <c r="N2005">
        <v>3</v>
      </c>
      <c r="O2005">
        <f t="shared" si="95"/>
        <v>1</v>
      </c>
    </row>
    <row r="2006" spans="1:15" x14ac:dyDescent="0.25">
      <c r="A2006" s="4">
        <f t="shared" si="93"/>
        <v>10611</v>
      </c>
      <c r="B2006" s="4" t="str">
        <f t="shared" si="94"/>
        <v>1920s</v>
      </c>
      <c r="C2006">
        <v>1929</v>
      </c>
      <c r="D2006" t="s">
        <v>3594</v>
      </c>
      <c r="E2006" t="s">
        <v>4468</v>
      </c>
      <c r="F2006">
        <v>18</v>
      </c>
      <c r="G2006" t="s">
        <v>2072</v>
      </c>
      <c r="H2006" t="s">
        <v>573</v>
      </c>
      <c r="I2006" t="s">
        <v>5242</v>
      </c>
      <c r="J2006" t="s">
        <v>5243</v>
      </c>
      <c r="K2006" t="s">
        <v>549</v>
      </c>
      <c r="L2006">
        <v>0</v>
      </c>
      <c r="M2006">
        <v>1</v>
      </c>
      <c r="N2006">
        <v>1</v>
      </c>
      <c r="O2006">
        <f t="shared" si="95"/>
        <v>0</v>
      </c>
    </row>
    <row r="2007" spans="1:15" x14ac:dyDescent="0.25">
      <c r="A2007" s="4">
        <f t="shared" si="93"/>
        <v>35808</v>
      </c>
      <c r="B2007" s="4" t="str">
        <f t="shared" si="94"/>
        <v>1990s</v>
      </c>
      <c r="C2007">
        <v>1998</v>
      </c>
      <c r="D2007" t="s">
        <v>3594</v>
      </c>
      <c r="E2007" t="s">
        <v>4468</v>
      </c>
      <c r="F2007">
        <v>13</v>
      </c>
      <c r="G2007" t="s">
        <v>888</v>
      </c>
      <c r="H2007" t="s">
        <v>26</v>
      </c>
      <c r="I2007" t="s">
        <v>5244</v>
      </c>
      <c r="J2007" t="s">
        <v>5245</v>
      </c>
      <c r="K2007" t="s">
        <v>5246</v>
      </c>
      <c r="L2007">
        <v>0</v>
      </c>
      <c r="M2007">
        <v>51</v>
      </c>
      <c r="N2007">
        <v>51</v>
      </c>
      <c r="O2007">
        <f t="shared" si="95"/>
        <v>0</v>
      </c>
    </row>
    <row r="2008" spans="1:15" x14ac:dyDescent="0.25">
      <c r="A2008" s="4">
        <f t="shared" si="93"/>
        <v>37265</v>
      </c>
      <c r="B2008" s="4" t="str">
        <f t="shared" si="94"/>
        <v>2000s</v>
      </c>
      <c r="C2008">
        <v>2002</v>
      </c>
      <c r="D2008" t="s">
        <v>3594</v>
      </c>
      <c r="E2008" t="s">
        <v>4468</v>
      </c>
      <c r="F2008">
        <v>9</v>
      </c>
      <c r="G2008" t="s">
        <v>888</v>
      </c>
      <c r="H2008" t="s">
        <v>4981</v>
      </c>
      <c r="I2008" t="s">
        <v>5247</v>
      </c>
      <c r="J2008" t="s">
        <v>5248</v>
      </c>
      <c r="K2008" t="s">
        <v>358</v>
      </c>
      <c r="L2008">
        <v>0</v>
      </c>
      <c r="M2008">
        <v>7</v>
      </c>
      <c r="N2008">
        <v>7</v>
      </c>
      <c r="O2008">
        <f t="shared" si="95"/>
        <v>0</v>
      </c>
    </row>
    <row r="2009" spans="1:15" x14ac:dyDescent="0.25">
      <c r="A2009" s="4">
        <f t="shared" si="93"/>
        <v>12792</v>
      </c>
      <c r="B2009" s="4" t="str">
        <f t="shared" si="94"/>
        <v>1930s</v>
      </c>
      <c r="C2009">
        <v>1935</v>
      </c>
      <c r="D2009" t="s">
        <v>3594</v>
      </c>
      <c r="E2009" t="s">
        <v>4468</v>
      </c>
      <c r="F2009">
        <v>8</v>
      </c>
      <c r="G2009" t="s">
        <v>888</v>
      </c>
      <c r="H2009" t="s">
        <v>5249</v>
      </c>
      <c r="I2009" t="s">
        <v>5249</v>
      </c>
      <c r="J2009" t="s">
        <v>5250</v>
      </c>
      <c r="K2009" t="s">
        <v>5251</v>
      </c>
      <c r="L2009">
        <v>15</v>
      </c>
      <c r="M2009">
        <v>0</v>
      </c>
      <c r="N2009">
        <v>2</v>
      </c>
      <c r="O2009">
        <f t="shared" si="95"/>
        <v>2</v>
      </c>
    </row>
    <row r="2010" spans="1:15" x14ac:dyDescent="0.25">
      <c r="A2010" s="4">
        <f t="shared" si="93"/>
        <v>27035</v>
      </c>
      <c r="B2010" s="4" t="str">
        <f t="shared" si="94"/>
        <v>1970s</v>
      </c>
      <c r="C2010">
        <v>1974</v>
      </c>
      <c r="D2010" t="s">
        <v>3594</v>
      </c>
      <c r="E2010" t="s">
        <v>4468</v>
      </c>
      <c r="F2010">
        <v>6</v>
      </c>
      <c r="G2010" t="s">
        <v>906</v>
      </c>
      <c r="H2010" t="s">
        <v>529</v>
      </c>
      <c r="I2010" t="s">
        <v>5252</v>
      </c>
      <c r="J2010" t="s">
        <v>5253</v>
      </c>
      <c r="K2010" t="s">
        <v>5254</v>
      </c>
      <c r="L2010">
        <v>0</v>
      </c>
      <c r="M2010">
        <v>12</v>
      </c>
      <c r="N2010">
        <v>17</v>
      </c>
      <c r="O2010">
        <f t="shared" si="95"/>
        <v>5</v>
      </c>
    </row>
    <row r="2011" spans="1:15" x14ac:dyDescent="0.25">
      <c r="A2011" s="4">
        <f t="shared" si="93"/>
        <v>12810</v>
      </c>
      <c r="B2011" s="4" t="str">
        <f t="shared" si="94"/>
        <v>1930s</v>
      </c>
      <c r="C2011">
        <v>1935</v>
      </c>
      <c r="D2011" t="s">
        <v>3594</v>
      </c>
      <c r="E2011" t="s">
        <v>4468</v>
      </c>
      <c r="F2011">
        <v>26</v>
      </c>
      <c r="G2011" t="s">
        <v>906</v>
      </c>
      <c r="H2011" t="s">
        <v>184</v>
      </c>
      <c r="I2011" t="s">
        <v>5255</v>
      </c>
      <c r="J2011" t="s">
        <v>914</v>
      </c>
      <c r="K2011" t="s">
        <v>912</v>
      </c>
      <c r="L2011">
        <v>0</v>
      </c>
      <c r="M2011">
        <v>1</v>
      </c>
      <c r="N2011">
        <v>1</v>
      </c>
      <c r="O2011">
        <f t="shared" si="95"/>
        <v>0</v>
      </c>
    </row>
    <row r="2012" spans="1:15" x14ac:dyDescent="0.25">
      <c r="A2012" s="4">
        <f t="shared" si="93"/>
        <v>25209</v>
      </c>
      <c r="B2012" s="4" t="str">
        <f t="shared" si="94"/>
        <v>1960s</v>
      </c>
      <c r="C2012">
        <v>1969</v>
      </c>
      <c r="D2012" t="s">
        <v>3594</v>
      </c>
      <c r="E2012" t="s">
        <v>4468</v>
      </c>
      <c r="F2012">
        <v>6</v>
      </c>
      <c r="G2012" t="s">
        <v>906</v>
      </c>
      <c r="H2012" t="s">
        <v>168</v>
      </c>
      <c r="I2012" t="s">
        <v>5256</v>
      </c>
      <c r="J2012" t="s">
        <v>5257</v>
      </c>
      <c r="K2012" t="s">
        <v>3264</v>
      </c>
      <c r="L2012">
        <v>0</v>
      </c>
      <c r="M2012">
        <v>11</v>
      </c>
      <c r="N2012">
        <v>28</v>
      </c>
      <c r="O2012">
        <f t="shared" si="95"/>
        <v>17</v>
      </c>
    </row>
    <row r="2013" spans="1:15" x14ac:dyDescent="0.25">
      <c r="A2013" s="4">
        <f t="shared" si="93"/>
        <v>18642</v>
      </c>
      <c r="B2013" s="4" t="str">
        <f t="shared" si="94"/>
        <v>1950s</v>
      </c>
      <c r="C2013">
        <v>1951</v>
      </c>
      <c r="D2013" t="s">
        <v>3594</v>
      </c>
      <c r="E2013" t="s">
        <v>4468</v>
      </c>
      <c r="F2013">
        <v>14</v>
      </c>
      <c r="G2013" t="s">
        <v>906</v>
      </c>
      <c r="H2013" t="s">
        <v>18</v>
      </c>
      <c r="I2013" t="s">
        <v>5258</v>
      </c>
      <c r="J2013" t="s">
        <v>5259</v>
      </c>
      <c r="K2013" t="s">
        <v>3620</v>
      </c>
      <c r="L2013">
        <v>0</v>
      </c>
      <c r="M2013">
        <v>7</v>
      </c>
      <c r="N2013">
        <v>28</v>
      </c>
      <c r="O2013">
        <f t="shared" si="95"/>
        <v>21</v>
      </c>
    </row>
    <row r="2014" spans="1:15" x14ac:dyDescent="0.25">
      <c r="A2014" s="4">
        <f t="shared" si="93"/>
        <v>25954</v>
      </c>
      <c r="B2014" s="4" t="str">
        <f t="shared" si="94"/>
        <v>1970s</v>
      </c>
      <c r="C2014">
        <v>1971</v>
      </c>
      <c r="D2014" t="s">
        <v>3594</v>
      </c>
      <c r="E2014" t="s">
        <v>4468</v>
      </c>
      <c r="F2014">
        <v>21</v>
      </c>
      <c r="G2014" t="s">
        <v>918</v>
      </c>
      <c r="H2014" t="s">
        <v>151</v>
      </c>
      <c r="I2014" t="s">
        <v>3001</v>
      </c>
      <c r="J2014" t="s">
        <v>5260</v>
      </c>
      <c r="K2014" t="s">
        <v>3272</v>
      </c>
      <c r="L2014">
        <v>0</v>
      </c>
      <c r="M2014">
        <v>35</v>
      </c>
      <c r="N2014">
        <v>35</v>
      </c>
      <c r="O2014">
        <f t="shared" si="95"/>
        <v>0</v>
      </c>
    </row>
    <row r="2015" spans="1:15" x14ac:dyDescent="0.25">
      <c r="A2015" s="4">
        <f t="shared" si="93"/>
        <v>18648</v>
      </c>
      <c r="B2015" s="4" t="str">
        <f t="shared" si="94"/>
        <v>1950s</v>
      </c>
      <c r="C2015">
        <v>1951</v>
      </c>
      <c r="D2015" t="s">
        <v>3594</v>
      </c>
      <c r="E2015" t="s">
        <v>4468</v>
      </c>
      <c r="F2015">
        <v>20</v>
      </c>
      <c r="G2015" t="s">
        <v>918</v>
      </c>
      <c r="H2015" t="s">
        <v>18</v>
      </c>
      <c r="I2015" t="s">
        <v>2591</v>
      </c>
      <c r="J2015" t="s">
        <v>5261</v>
      </c>
      <c r="K2015" t="s">
        <v>5262</v>
      </c>
      <c r="L2015">
        <v>0</v>
      </c>
      <c r="M2015">
        <v>16</v>
      </c>
      <c r="N2015">
        <v>0</v>
      </c>
      <c r="O2015">
        <f t="shared" si="95"/>
        <v>-16</v>
      </c>
    </row>
    <row r="2016" spans="1:15" x14ac:dyDescent="0.25">
      <c r="A2016" s="4">
        <f t="shared" si="93"/>
        <v>15728</v>
      </c>
      <c r="B2016" s="4" t="str">
        <f t="shared" si="94"/>
        <v>1940s</v>
      </c>
      <c r="C2016">
        <v>1943</v>
      </c>
      <c r="D2016" t="s">
        <v>3594</v>
      </c>
      <c r="E2016" t="s">
        <v>4468</v>
      </c>
      <c r="F2016">
        <v>22</v>
      </c>
      <c r="G2016" t="s">
        <v>918</v>
      </c>
      <c r="H2016" t="s">
        <v>18</v>
      </c>
      <c r="I2016" t="s">
        <v>5263</v>
      </c>
      <c r="J2016" t="s">
        <v>5264</v>
      </c>
      <c r="K2016" t="s">
        <v>5265</v>
      </c>
      <c r="L2016">
        <v>0</v>
      </c>
      <c r="M2016">
        <v>14</v>
      </c>
      <c r="N2016">
        <v>15</v>
      </c>
      <c r="O2016">
        <f t="shared" si="95"/>
        <v>1</v>
      </c>
    </row>
    <row r="2017" spans="1:15" x14ac:dyDescent="0.25">
      <c r="A2017" s="4">
        <f t="shared" si="93"/>
        <v>25582</v>
      </c>
      <c r="B2017" s="4" t="str">
        <f t="shared" si="94"/>
        <v>1970s</v>
      </c>
      <c r="C2017">
        <v>1970</v>
      </c>
      <c r="D2017" t="s">
        <v>3594</v>
      </c>
      <c r="E2017" t="s">
        <v>4468</v>
      </c>
      <c r="F2017">
        <v>14</v>
      </c>
      <c r="G2017" t="s">
        <v>918</v>
      </c>
      <c r="H2017" t="s">
        <v>18</v>
      </c>
      <c r="I2017" t="s">
        <v>5266</v>
      </c>
      <c r="J2017" t="s">
        <v>5267</v>
      </c>
      <c r="K2017" t="s">
        <v>2119</v>
      </c>
      <c r="L2017">
        <v>0</v>
      </c>
      <c r="M2017">
        <v>28</v>
      </c>
      <c r="N2017">
        <v>28</v>
      </c>
      <c r="O2017">
        <f t="shared" si="95"/>
        <v>0</v>
      </c>
    </row>
    <row r="2018" spans="1:15" x14ac:dyDescent="0.25">
      <c r="A2018" s="4">
        <f t="shared" si="93"/>
        <v>37630</v>
      </c>
      <c r="B2018" s="4" t="str">
        <f t="shared" si="94"/>
        <v>2000s</v>
      </c>
      <c r="C2018">
        <v>2003</v>
      </c>
      <c r="D2018" t="s">
        <v>3594</v>
      </c>
      <c r="E2018" t="s">
        <v>4468</v>
      </c>
      <c r="F2018">
        <v>9</v>
      </c>
      <c r="G2018" t="s">
        <v>918</v>
      </c>
      <c r="H2018" t="s">
        <v>5268</v>
      </c>
      <c r="I2018" t="s">
        <v>5269</v>
      </c>
      <c r="J2018" t="s">
        <v>5270</v>
      </c>
      <c r="K2018" t="s">
        <v>5271</v>
      </c>
      <c r="L2018">
        <v>0</v>
      </c>
      <c r="M2018">
        <v>46</v>
      </c>
      <c r="N2018">
        <v>46</v>
      </c>
      <c r="O2018">
        <f t="shared" si="95"/>
        <v>0</v>
      </c>
    </row>
    <row r="2019" spans="1:15" x14ac:dyDescent="0.25">
      <c r="A2019" s="4">
        <f t="shared" si="93"/>
        <v>27767</v>
      </c>
      <c r="B2019" s="4" t="str">
        <f t="shared" si="94"/>
        <v>1970s</v>
      </c>
      <c r="C2019">
        <v>1976</v>
      </c>
      <c r="D2019" t="s">
        <v>3594</v>
      </c>
      <c r="E2019" t="s">
        <v>4468</v>
      </c>
      <c r="F2019">
        <v>8</v>
      </c>
      <c r="G2019" t="s">
        <v>933</v>
      </c>
      <c r="H2019" t="s">
        <v>71</v>
      </c>
      <c r="I2019" t="s">
        <v>72</v>
      </c>
      <c r="J2019" t="s">
        <v>5272</v>
      </c>
      <c r="K2019" t="s">
        <v>5273</v>
      </c>
      <c r="L2019">
        <v>0</v>
      </c>
      <c r="M2019">
        <v>7</v>
      </c>
      <c r="N2019">
        <v>7</v>
      </c>
      <c r="O2019">
        <f t="shared" si="95"/>
        <v>0</v>
      </c>
    </row>
    <row r="2020" spans="1:15" x14ac:dyDescent="0.25">
      <c r="A2020" s="4">
        <f t="shared" si="93"/>
        <v>40206</v>
      </c>
      <c r="B2020" s="4" t="str">
        <f t="shared" si="94"/>
        <v>2010s</v>
      </c>
      <c r="C2020">
        <v>2010</v>
      </c>
      <c r="D2020" t="s">
        <v>3594</v>
      </c>
      <c r="E2020" t="s">
        <v>4468</v>
      </c>
      <c r="F2020">
        <v>28</v>
      </c>
      <c r="G2020" t="s">
        <v>933</v>
      </c>
      <c r="H2020" t="s">
        <v>5274</v>
      </c>
      <c r="I2020" t="s">
        <v>5275</v>
      </c>
      <c r="J2020" t="s">
        <v>5276</v>
      </c>
      <c r="K2020" t="s">
        <v>941</v>
      </c>
      <c r="L2020">
        <v>1</v>
      </c>
      <c r="M2020">
        <v>8</v>
      </c>
      <c r="N2020">
        <v>8</v>
      </c>
      <c r="O2020">
        <f t="shared" si="95"/>
        <v>0</v>
      </c>
    </row>
    <row r="2021" spans="1:15" x14ac:dyDescent="0.25">
      <c r="A2021" s="4">
        <f t="shared" si="93"/>
        <v>39470</v>
      </c>
      <c r="B2021" s="4" t="str">
        <f t="shared" si="94"/>
        <v>2000s</v>
      </c>
      <c r="C2021">
        <v>2008</v>
      </c>
      <c r="D2021" t="s">
        <v>3594</v>
      </c>
      <c r="E2021" t="s">
        <v>4468</v>
      </c>
      <c r="F2021">
        <v>23</v>
      </c>
      <c r="G2021" t="s">
        <v>950</v>
      </c>
      <c r="H2021" t="s">
        <v>1468</v>
      </c>
      <c r="I2021" t="s">
        <v>5277</v>
      </c>
      <c r="J2021" t="s">
        <v>5278</v>
      </c>
      <c r="K2021" t="s">
        <v>995</v>
      </c>
      <c r="L2021">
        <v>0</v>
      </c>
      <c r="M2021">
        <v>20</v>
      </c>
      <c r="N2021">
        <v>20</v>
      </c>
      <c r="O2021">
        <f t="shared" si="95"/>
        <v>0</v>
      </c>
    </row>
    <row r="2022" spans="1:15" x14ac:dyDescent="0.25">
      <c r="A2022" s="4">
        <f t="shared" si="93"/>
        <v>36176</v>
      </c>
      <c r="B2022" s="4" t="str">
        <f t="shared" si="94"/>
        <v>1990s</v>
      </c>
      <c r="C2022">
        <v>1999</v>
      </c>
      <c r="D2022" t="s">
        <v>3594</v>
      </c>
      <c r="E2022" t="s">
        <v>4468</v>
      </c>
      <c r="F2022">
        <v>16</v>
      </c>
      <c r="G2022" t="s">
        <v>5279</v>
      </c>
      <c r="H2022" t="s">
        <v>586</v>
      </c>
      <c r="I2022" t="s">
        <v>587</v>
      </c>
      <c r="J2022" t="s">
        <v>5280</v>
      </c>
      <c r="K2022" t="s">
        <v>5281</v>
      </c>
      <c r="L2022">
        <v>0</v>
      </c>
      <c r="M2022">
        <v>3</v>
      </c>
      <c r="N2022">
        <v>4</v>
      </c>
      <c r="O2022">
        <f t="shared" si="95"/>
        <v>1</v>
      </c>
    </row>
    <row r="2023" spans="1:15" x14ac:dyDescent="0.25">
      <c r="A2023" s="4">
        <f t="shared" si="93"/>
        <v>29976</v>
      </c>
      <c r="B2023" s="4" t="str">
        <f t="shared" si="94"/>
        <v>1980s</v>
      </c>
      <c r="C2023">
        <v>1982</v>
      </c>
      <c r="D2023" t="s">
        <v>3594</v>
      </c>
      <c r="E2023" t="s">
        <v>4468</v>
      </c>
      <c r="F2023">
        <v>25</v>
      </c>
      <c r="G2023" t="s">
        <v>2140</v>
      </c>
      <c r="H2023" t="s">
        <v>26</v>
      </c>
      <c r="I2023" t="s">
        <v>3326</v>
      </c>
      <c r="J2023" t="s">
        <v>5282</v>
      </c>
      <c r="K2023" t="s">
        <v>1872</v>
      </c>
      <c r="L2023">
        <v>0</v>
      </c>
      <c r="M2023">
        <v>7</v>
      </c>
      <c r="N2023">
        <v>7</v>
      </c>
      <c r="O2023">
        <f t="shared" si="95"/>
        <v>0</v>
      </c>
    </row>
    <row r="2024" spans="1:15" x14ac:dyDescent="0.25">
      <c r="A2024" s="4">
        <f t="shared" si="93"/>
        <v>25964</v>
      </c>
      <c r="B2024" s="4" t="str">
        <f t="shared" si="94"/>
        <v>1970s</v>
      </c>
      <c r="C2024">
        <v>1971</v>
      </c>
      <c r="D2024" t="s">
        <v>3594</v>
      </c>
      <c r="E2024" t="s">
        <v>4468</v>
      </c>
      <c r="F2024">
        <v>31</v>
      </c>
      <c r="G2024" t="s">
        <v>963</v>
      </c>
      <c r="H2024" t="s">
        <v>26</v>
      </c>
      <c r="I2024" t="s">
        <v>5283</v>
      </c>
      <c r="J2024" t="s">
        <v>5284</v>
      </c>
      <c r="K2024" t="s">
        <v>145</v>
      </c>
      <c r="L2024">
        <v>0</v>
      </c>
      <c r="M2024">
        <v>7</v>
      </c>
      <c r="N2024">
        <v>7</v>
      </c>
      <c r="O2024">
        <f t="shared" si="95"/>
        <v>0</v>
      </c>
    </row>
    <row r="2025" spans="1:15" x14ac:dyDescent="0.25">
      <c r="A2025" s="4">
        <f t="shared" si="93"/>
        <v>24843</v>
      </c>
      <c r="B2025" s="4" t="str">
        <f t="shared" si="94"/>
        <v>1960s</v>
      </c>
      <c r="C2025">
        <v>1968</v>
      </c>
      <c r="D2025" t="s">
        <v>3594</v>
      </c>
      <c r="E2025" t="s">
        <v>4468</v>
      </c>
      <c r="F2025">
        <v>6</v>
      </c>
      <c r="G2025" t="s">
        <v>963</v>
      </c>
      <c r="H2025" t="s">
        <v>26</v>
      </c>
      <c r="I2025" t="s">
        <v>964</v>
      </c>
      <c r="J2025" t="s">
        <v>5285</v>
      </c>
      <c r="K2025" t="s">
        <v>145</v>
      </c>
      <c r="L2025">
        <v>0</v>
      </c>
      <c r="M2025">
        <v>45</v>
      </c>
      <c r="N2025">
        <v>46</v>
      </c>
      <c r="O2025">
        <f t="shared" si="95"/>
        <v>1</v>
      </c>
    </row>
    <row r="2026" spans="1:15" x14ac:dyDescent="0.25">
      <c r="A2026" s="4">
        <f t="shared" si="93"/>
        <v>26685</v>
      </c>
      <c r="B2026" s="4" t="str">
        <f t="shared" si="94"/>
        <v>1970s</v>
      </c>
      <c r="C2026">
        <v>1973</v>
      </c>
      <c r="D2026" t="s">
        <v>3594</v>
      </c>
      <c r="E2026" t="s">
        <v>4468</v>
      </c>
      <c r="F2026">
        <v>21</v>
      </c>
      <c r="G2026" t="s">
        <v>963</v>
      </c>
      <c r="H2026" t="s">
        <v>26</v>
      </c>
      <c r="I2026" t="s">
        <v>964</v>
      </c>
      <c r="J2026" t="s">
        <v>5286</v>
      </c>
      <c r="K2026" t="s">
        <v>145</v>
      </c>
      <c r="L2026">
        <v>0</v>
      </c>
      <c r="M2026">
        <v>39</v>
      </c>
      <c r="N2026">
        <v>39</v>
      </c>
      <c r="O2026">
        <f t="shared" si="95"/>
        <v>0</v>
      </c>
    </row>
    <row r="2027" spans="1:15" x14ac:dyDescent="0.25">
      <c r="A2027" s="4">
        <f t="shared" si="93"/>
        <v>25596</v>
      </c>
      <c r="B2027" s="4" t="str">
        <f t="shared" si="94"/>
        <v>1970s</v>
      </c>
      <c r="C2027">
        <v>1970</v>
      </c>
      <c r="D2027" t="s">
        <v>3594</v>
      </c>
      <c r="E2027" t="s">
        <v>4468</v>
      </c>
      <c r="F2027">
        <v>28</v>
      </c>
      <c r="G2027" t="s">
        <v>963</v>
      </c>
      <c r="H2027" t="s">
        <v>26</v>
      </c>
      <c r="I2027" t="s">
        <v>3338</v>
      </c>
      <c r="J2027" t="s">
        <v>5287</v>
      </c>
      <c r="K2027" t="s">
        <v>145</v>
      </c>
      <c r="L2027">
        <v>0</v>
      </c>
      <c r="M2027">
        <v>34</v>
      </c>
      <c r="N2027">
        <v>34</v>
      </c>
      <c r="O2027">
        <f t="shared" si="95"/>
        <v>0</v>
      </c>
    </row>
    <row r="2028" spans="1:15" x14ac:dyDescent="0.25">
      <c r="A2028" s="4">
        <f t="shared" si="93"/>
        <v>28870</v>
      </c>
      <c r="B2028" s="4" t="str">
        <f t="shared" si="94"/>
        <v>1970s</v>
      </c>
      <c r="C2028">
        <v>1979</v>
      </c>
      <c r="D2028" t="s">
        <v>3594</v>
      </c>
      <c r="E2028" t="s">
        <v>4468</v>
      </c>
      <c r="F2028">
        <v>15</v>
      </c>
      <c r="G2028" t="s">
        <v>963</v>
      </c>
      <c r="H2028" t="s">
        <v>26</v>
      </c>
      <c r="I2028" t="s">
        <v>5288</v>
      </c>
      <c r="J2028" t="s">
        <v>5289</v>
      </c>
      <c r="K2028" t="s">
        <v>145</v>
      </c>
      <c r="L2028">
        <v>0</v>
      </c>
      <c r="M2028">
        <v>13</v>
      </c>
      <c r="N2028">
        <v>13</v>
      </c>
      <c r="O2028">
        <f t="shared" si="95"/>
        <v>0</v>
      </c>
    </row>
    <row r="2029" spans="1:15" x14ac:dyDescent="0.25">
      <c r="A2029" s="4">
        <f t="shared" si="93"/>
        <v>30709</v>
      </c>
      <c r="B2029" s="4" t="str">
        <f t="shared" si="94"/>
        <v>1980s</v>
      </c>
      <c r="C2029">
        <v>1984</v>
      </c>
      <c r="D2029" t="s">
        <v>3594</v>
      </c>
      <c r="E2029" t="s">
        <v>4468</v>
      </c>
      <c r="F2029">
        <v>28</v>
      </c>
      <c r="G2029" t="s">
        <v>963</v>
      </c>
      <c r="H2029" t="s">
        <v>26</v>
      </c>
      <c r="I2029" t="s">
        <v>3523</v>
      </c>
      <c r="J2029" t="s">
        <v>5290</v>
      </c>
      <c r="K2029" t="s">
        <v>145</v>
      </c>
      <c r="L2029">
        <v>0</v>
      </c>
      <c r="M2029">
        <v>4</v>
      </c>
      <c r="N2029">
        <v>51</v>
      </c>
      <c r="O2029">
        <f t="shared" si="95"/>
        <v>47</v>
      </c>
    </row>
    <row r="2030" spans="1:15" x14ac:dyDescent="0.25">
      <c r="A2030" s="4">
        <f t="shared" si="93"/>
        <v>24108</v>
      </c>
      <c r="B2030" s="4" t="str">
        <f t="shared" si="94"/>
        <v>1960s</v>
      </c>
      <c r="C2030">
        <v>1966</v>
      </c>
      <c r="D2030" t="s">
        <v>3594</v>
      </c>
      <c r="E2030" t="s">
        <v>4468</v>
      </c>
      <c r="F2030">
        <v>1</v>
      </c>
      <c r="G2030" t="s">
        <v>963</v>
      </c>
      <c r="H2030" t="s">
        <v>102</v>
      </c>
      <c r="I2030" t="s">
        <v>1140</v>
      </c>
      <c r="J2030" t="s">
        <v>5291</v>
      </c>
      <c r="K2030" t="s">
        <v>145</v>
      </c>
      <c r="L2030">
        <v>0</v>
      </c>
      <c r="M2030">
        <v>23</v>
      </c>
      <c r="N2030">
        <v>23</v>
      </c>
      <c r="O2030">
        <f t="shared" si="95"/>
        <v>0</v>
      </c>
    </row>
    <row r="2031" spans="1:15" x14ac:dyDescent="0.25">
      <c r="A2031" s="4">
        <f t="shared" si="93"/>
        <v>21568</v>
      </c>
      <c r="B2031" s="4" t="str">
        <f t="shared" si="94"/>
        <v>1950s</v>
      </c>
      <c r="C2031">
        <v>1959</v>
      </c>
      <c r="D2031" t="s">
        <v>3594</v>
      </c>
      <c r="E2031" t="s">
        <v>4468</v>
      </c>
      <c r="F2031">
        <v>18</v>
      </c>
      <c r="G2031" t="s">
        <v>963</v>
      </c>
      <c r="H2031" t="s">
        <v>102</v>
      </c>
      <c r="I2031" t="s">
        <v>1140</v>
      </c>
      <c r="J2031" t="s">
        <v>5292</v>
      </c>
      <c r="K2031" t="s">
        <v>145</v>
      </c>
      <c r="L2031">
        <v>0</v>
      </c>
      <c r="M2031">
        <v>25</v>
      </c>
      <c r="N2031">
        <v>25</v>
      </c>
      <c r="O2031">
        <f t="shared" si="95"/>
        <v>0</v>
      </c>
    </row>
    <row r="2032" spans="1:15" x14ac:dyDescent="0.25">
      <c r="A2032" s="4">
        <f t="shared" si="93"/>
        <v>34719</v>
      </c>
      <c r="B2032" s="4" t="str">
        <f t="shared" si="94"/>
        <v>1990s</v>
      </c>
      <c r="C2032">
        <v>1995</v>
      </c>
      <c r="D2032" t="s">
        <v>3594</v>
      </c>
      <c r="E2032" t="s">
        <v>4468</v>
      </c>
      <c r="F2032">
        <v>20</v>
      </c>
      <c r="G2032" t="s">
        <v>963</v>
      </c>
      <c r="H2032" t="s">
        <v>922</v>
      </c>
      <c r="I2032" t="s">
        <v>5293</v>
      </c>
      <c r="J2032" t="s">
        <v>5294</v>
      </c>
      <c r="K2032" t="s">
        <v>5295</v>
      </c>
      <c r="L2032">
        <v>0</v>
      </c>
      <c r="M2032">
        <v>3</v>
      </c>
      <c r="N2032">
        <v>19</v>
      </c>
      <c r="O2032">
        <f t="shared" si="95"/>
        <v>16</v>
      </c>
    </row>
    <row r="2033" spans="1:15" x14ac:dyDescent="0.25">
      <c r="A2033" s="4">
        <f t="shared" si="93"/>
        <v>18268</v>
      </c>
      <c r="B2033" s="4" t="str">
        <f t="shared" si="94"/>
        <v>1950s</v>
      </c>
      <c r="C2033">
        <v>1950</v>
      </c>
      <c r="D2033" t="s">
        <v>3594</v>
      </c>
      <c r="E2033" t="s">
        <v>4468</v>
      </c>
      <c r="F2033">
        <v>5</v>
      </c>
      <c r="G2033" t="s">
        <v>963</v>
      </c>
      <c r="H2033" t="s">
        <v>984</v>
      </c>
      <c r="I2033" t="s">
        <v>2618</v>
      </c>
      <c r="J2033" t="s">
        <v>5296</v>
      </c>
      <c r="K2033" t="s">
        <v>414</v>
      </c>
      <c r="L2033">
        <v>0</v>
      </c>
      <c r="M2033">
        <v>19</v>
      </c>
      <c r="N2033">
        <v>19</v>
      </c>
      <c r="O2033">
        <f t="shared" si="95"/>
        <v>0</v>
      </c>
    </row>
    <row r="2034" spans="1:15" x14ac:dyDescent="0.25">
      <c r="A2034" s="4">
        <f t="shared" si="93"/>
        <v>23744</v>
      </c>
      <c r="B2034" s="4" t="str">
        <f t="shared" si="94"/>
        <v>1960s</v>
      </c>
      <c r="C2034">
        <v>1965</v>
      </c>
      <c r="D2034" t="s">
        <v>3594</v>
      </c>
      <c r="E2034" t="s">
        <v>4468</v>
      </c>
      <c r="F2034">
        <v>2</v>
      </c>
      <c r="G2034" t="s">
        <v>963</v>
      </c>
      <c r="H2034" t="s">
        <v>984</v>
      </c>
      <c r="I2034" t="s">
        <v>2191</v>
      </c>
      <c r="J2034" t="s">
        <v>5297</v>
      </c>
      <c r="K2034" t="s">
        <v>145</v>
      </c>
      <c r="L2034">
        <v>0</v>
      </c>
      <c r="M2034">
        <v>24</v>
      </c>
      <c r="N2034">
        <v>24</v>
      </c>
      <c r="O2034">
        <f t="shared" si="95"/>
        <v>0</v>
      </c>
    </row>
    <row r="2035" spans="1:15" x14ac:dyDescent="0.25">
      <c r="A2035" s="4">
        <f t="shared" si="93"/>
        <v>23025</v>
      </c>
      <c r="B2035" s="4" t="str">
        <f t="shared" si="94"/>
        <v>1960s</v>
      </c>
      <c r="C2035">
        <v>1963</v>
      </c>
      <c r="D2035" t="s">
        <v>3594</v>
      </c>
      <c r="E2035" t="s">
        <v>4468</v>
      </c>
      <c r="F2035">
        <v>14</v>
      </c>
      <c r="G2035" t="s">
        <v>963</v>
      </c>
      <c r="H2035" t="s">
        <v>984</v>
      </c>
      <c r="I2035" t="s">
        <v>2191</v>
      </c>
      <c r="J2035" t="s">
        <v>5298</v>
      </c>
      <c r="K2035" t="s">
        <v>145</v>
      </c>
      <c r="L2035">
        <v>0</v>
      </c>
      <c r="M2035">
        <v>12</v>
      </c>
      <c r="N2035">
        <v>25</v>
      </c>
      <c r="O2035">
        <f t="shared" si="95"/>
        <v>13</v>
      </c>
    </row>
    <row r="2036" spans="1:15" x14ac:dyDescent="0.25">
      <c r="A2036" s="4">
        <f t="shared" si="93"/>
        <v>16816</v>
      </c>
      <c r="B2036" s="4" t="str">
        <f t="shared" si="94"/>
        <v>1940s</v>
      </c>
      <c r="C2036">
        <v>1946</v>
      </c>
      <c r="D2036" t="s">
        <v>3594</v>
      </c>
      <c r="E2036" t="s">
        <v>4468</v>
      </c>
      <c r="F2036">
        <v>14</v>
      </c>
      <c r="G2036" t="s">
        <v>963</v>
      </c>
      <c r="H2036" t="s">
        <v>984</v>
      </c>
      <c r="I2036" t="s">
        <v>985</v>
      </c>
      <c r="J2036" t="s">
        <v>5299</v>
      </c>
      <c r="K2036" t="s">
        <v>145</v>
      </c>
      <c r="L2036">
        <v>0</v>
      </c>
      <c r="M2036">
        <v>22</v>
      </c>
      <c r="N2036">
        <v>22</v>
      </c>
      <c r="O2036">
        <f t="shared" si="95"/>
        <v>0</v>
      </c>
    </row>
    <row r="2037" spans="1:15" x14ac:dyDescent="0.25">
      <c r="A2037" s="4">
        <f t="shared" si="93"/>
        <v>30684</v>
      </c>
      <c r="B2037" s="4" t="str">
        <f t="shared" si="94"/>
        <v>1980s</v>
      </c>
      <c r="C2037">
        <v>1984</v>
      </c>
      <c r="D2037" t="s">
        <v>3594</v>
      </c>
      <c r="E2037" t="s">
        <v>4468</v>
      </c>
      <c r="F2037">
        <v>3</v>
      </c>
      <c r="G2037" t="s">
        <v>963</v>
      </c>
      <c r="H2037" t="s">
        <v>271</v>
      </c>
      <c r="I2037" t="s">
        <v>5300</v>
      </c>
      <c r="J2037" t="s">
        <v>5301</v>
      </c>
      <c r="K2037" t="s">
        <v>145</v>
      </c>
      <c r="L2037">
        <v>0</v>
      </c>
      <c r="M2037">
        <v>38</v>
      </c>
      <c r="N2037">
        <v>76</v>
      </c>
      <c r="O2037">
        <f t="shared" si="95"/>
        <v>38</v>
      </c>
    </row>
    <row r="2038" spans="1:15" x14ac:dyDescent="0.25">
      <c r="A2038" s="4">
        <f t="shared" si="93"/>
        <v>27762</v>
      </c>
      <c r="B2038" s="4" t="str">
        <f t="shared" si="94"/>
        <v>1970s</v>
      </c>
      <c r="C2038">
        <v>1976</v>
      </c>
      <c r="D2038" t="s">
        <v>3594</v>
      </c>
      <c r="E2038" t="s">
        <v>4468</v>
      </c>
      <c r="F2038">
        <v>3</v>
      </c>
      <c r="G2038" t="s">
        <v>963</v>
      </c>
      <c r="H2038" t="s">
        <v>992</v>
      </c>
      <c r="I2038" t="s">
        <v>2203</v>
      </c>
      <c r="J2038" t="s">
        <v>2179</v>
      </c>
      <c r="K2038" t="s">
        <v>145</v>
      </c>
      <c r="L2038">
        <v>1</v>
      </c>
      <c r="M2038">
        <v>61</v>
      </c>
      <c r="N2038">
        <v>61</v>
      </c>
      <c r="O2038">
        <f t="shared" si="95"/>
        <v>0</v>
      </c>
    </row>
    <row r="2039" spans="1:15" x14ac:dyDescent="0.25">
      <c r="A2039" s="4">
        <f t="shared" si="93"/>
        <v>25597</v>
      </c>
      <c r="B2039" s="4" t="str">
        <f t="shared" si="94"/>
        <v>1970s</v>
      </c>
      <c r="C2039">
        <v>1970</v>
      </c>
      <c r="D2039" t="s">
        <v>3594</v>
      </c>
      <c r="E2039" t="s">
        <v>4468</v>
      </c>
      <c r="F2039">
        <v>29</v>
      </c>
      <c r="G2039" t="s">
        <v>963</v>
      </c>
      <c r="H2039" t="s">
        <v>992</v>
      </c>
      <c r="I2039" t="s">
        <v>2203</v>
      </c>
      <c r="J2039" t="s">
        <v>974</v>
      </c>
      <c r="K2039" t="s">
        <v>145</v>
      </c>
      <c r="L2039">
        <v>0</v>
      </c>
      <c r="M2039">
        <v>11</v>
      </c>
      <c r="N2039">
        <v>11</v>
      </c>
      <c r="O2039">
        <f t="shared" si="95"/>
        <v>0</v>
      </c>
    </row>
    <row r="2040" spans="1:15" x14ac:dyDescent="0.25">
      <c r="A2040" s="4">
        <f t="shared" si="93"/>
        <v>32886</v>
      </c>
      <c r="B2040" s="4" t="str">
        <f t="shared" si="94"/>
        <v>1990s</v>
      </c>
      <c r="C2040">
        <v>1990</v>
      </c>
      <c r="D2040" t="s">
        <v>3594</v>
      </c>
      <c r="E2040" t="s">
        <v>4468</v>
      </c>
      <c r="F2040">
        <v>13</v>
      </c>
      <c r="G2040" t="s">
        <v>963</v>
      </c>
      <c r="H2040" t="s">
        <v>992</v>
      </c>
      <c r="I2040" t="s">
        <v>1802</v>
      </c>
      <c r="J2040" t="s">
        <v>5302</v>
      </c>
      <c r="K2040" t="s">
        <v>145</v>
      </c>
      <c r="L2040">
        <v>0</v>
      </c>
      <c r="M2040">
        <v>27</v>
      </c>
      <c r="N2040">
        <v>71</v>
      </c>
      <c r="O2040">
        <f t="shared" si="95"/>
        <v>44</v>
      </c>
    </row>
    <row r="2041" spans="1:15" x14ac:dyDescent="0.25">
      <c r="A2041" s="4">
        <f t="shared" si="93"/>
        <v>40544</v>
      </c>
      <c r="B2041" s="4" t="str">
        <f t="shared" si="94"/>
        <v>2010s</v>
      </c>
      <c r="C2041">
        <v>2011</v>
      </c>
      <c r="D2041" t="s">
        <v>3594</v>
      </c>
      <c r="E2041" t="s">
        <v>4468</v>
      </c>
      <c r="F2041">
        <v>1</v>
      </c>
      <c r="G2041" t="s">
        <v>963</v>
      </c>
      <c r="H2041" t="s">
        <v>992</v>
      </c>
      <c r="I2041" t="s">
        <v>1870</v>
      </c>
      <c r="J2041" t="s">
        <v>4317</v>
      </c>
      <c r="K2041" t="s">
        <v>5303</v>
      </c>
      <c r="L2041">
        <v>0</v>
      </c>
      <c r="M2041">
        <v>3</v>
      </c>
      <c r="N2041">
        <v>124</v>
      </c>
      <c r="O2041">
        <f t="shared" si="95"/>
        <v>121</v>
      </c>
    </row>
    <row r="2042" spans="1:15" x14ac:dyDescent="0.25">
      <c r="A2042" s="4">
        <f t="shared" si="93"/>
        <v>32166</v>
      </c>
      <c r="B2042" s="4" t="str">
        <f t="shared" si="94"/>
        <v>1980s</v>
      </c>
      <c r="C2042">
        <v>1988</v>
      </c>
      <c r="D2042" t="s">
        <v>3594</v>
      </c>
      <c r="E2042" t="s">
        <v>4468</v>
      </c>
      <c r="F2042">
        <v>24</v>
      </c>
      <c r="G2042" t="s">
        <v>963</v>
      </c>
      <c r="H2042" t="s">
        <v>146</v>
      </c>
      <c r="I2042" t="s">
        <v>996</v>
      </c>
      <c r="J2042" t="s">
        <v>5304</v>
      </c>
      <c r="K2042" t="s">
        <v>145</v>
      </c>
      <c r="L2042">
        <v>0</v>
      </c>
      <c r="M2042">
        <v>27</v>
      </c>
      <c r="N2042">
        <v>31</v>
      </c>
      <c r="O2042">
        <f t="shared" si="95"/>
        <v>4</v>
      </c>
    </row>
    <row r="2043" spans="1:15" x14ac:dyDescent="0.25">
      <c r="A2043" s="4">
        <f t="shared" si="93"/>
        <v>35437</v>
      </c>
      <c r="B2043" s="4" t="str">
        <f t="shared" si="94"/>
        <v>1990s</v>
      </c>
      <c r="C2043">
        <v>1997</v>
      </c>
      <c r="D2043" t="s">
        <v>3594</v>
      </c>
      <c r="E2043" t="s">
        <v>4468</v>
      </c>
      <c r="F2043">
        <v>7</v>
      </c>
      <c r="G2043" t="s">
        <v>5305</v>
      </c>
      <c r="H2043" t="s">
        <v>14</v>
      </c>
      <c r="I2043" t="s">
        <v>5306</v>
      </c>
      <c r="J2043" t="s">
        <v>5307</v>
      </c>
      <c r="K2043" t="s">
        <v>5308</v>
      </c>
      <c r="L2043">
        <v>0</v>
      </c>
      <c r="M2043">
        <v>3</v>
      </c>
      <c r="N2043">
        <v>5</v>
      </c>
      <c r="O2043">
        <f t="shared" si="95"/>
        <v>2</v>
      </c>
    </row>
    <row r="2044" spans="1:15" x14ac:dyDescent="0.25">
      <c r="A2044" s="4">
        <f t="shared" si="93"/>
        <v>19385</v>
      </c>
      <c r="B2044" s="4" t="str">
        <f t="shared" si="94"/>
        <v>1950s</v>
      </c>
      <c r="C2044">
        <v>1953</v>
      </c>
      <c r="D2044" t="s">
        <v>3594</v>
      </c>
      <c r="E2044" t="s">
        <v>4468</v>
      </c>
      <c r="F2044">
        <v>26</v>
      </c>
      <c r="G2044" t="s">
        <v>5309</v>
      </c>
      <c r="H2044" t="s">
        <v>18</v>
      </c>
      <c r="I2044" t="s">
        <v>2987</v>
      </c>
      <c r="J2044" t="s">
        <v>5310</v>
      </c>
      <c r="K2044" t="s">
        <v>5311</v>
      </c>
      <c r="L2044">
        <v>0</v>
      </c>
      <c r="M2044">
        <v>19</v>
      </c>
      <c r="N2044">
        <v>19</v>
      </c>
      <c r="O2044">
        <f t="shared" si="95"/>
        <v>0</v>
      </c>
    </row>
    <row r="2045" spans="1:15" x14ac:dyDescent="0.25">
      <c r="A2045" s="4">
        <f t="shared" si="93"/>
        <v>27760</v>
      </c>
      <c r="B2045" s="4" t="str">
        <f t="shared" si="94"/>
        <v>1970s</v>
      </c>
      <c r="C2045">
        <v>1976</v>
      </c>
      <c r="D2045" t="s">
        <v>3594</v>
      </c>
      <c r="E2045" t="s">
        <v>4468</v>
      </c>
      <c r="F2045">
        <v>1</v>
      </c>
      <c r="G2045" t="s">
        <v>1007</v>
      </c>
      <c r="H2045" t="s">
        <v>52</v>
      </c>
      <c r="I2045" t="s">
        <v>5312</v>
      </c>
      <c r="J2045" t="s">
        <v>5313</v>
      </c>
      <c r="K2045" t="s">
        <v>1011</v>
      </c>
      <c r="L2045">
        <v>0</v>
      </c>
      <c r="M2045">
        <v>82</v>
      </c>
      <c r="N2045">
        <v>82</v>
      </c>
      <c r="O2045">
        <f t="shared" si="95"/>
        <v>0</v>
      </c>
    </row>
    <row r="2046" spans="1:15" x14ac:dyDescent="0.25">
      <c r="A2046" s="4">
        <f t="shared" si="93"/>
        <v>33269</v>
      </c>
      <c r="B2046" s="4" t="str">
        <f t="shared" si="94"/>
        <v>1990s</v>
      </c>
      <c r="C2046">
        <v>1991</v>
      </c>
      <c r="D2046" t="s">
        <v>3594</v>
      </c>
      <c r="E2046" t="s">
        <v>4468</v>
      </c>
      <c r="F2046">
        <v>31</v>
      </c>
      <c r="G2046" t="s">
        <v>1007</v>
      </c>
      <c r="H2046" t="s">
        <v>5314</v>
      </c>
      <c r="I2046" t="s">
        <v>5315</v>
      </c>
      <c r="J2046" t="s">
        <v>5316</v>
      </c>
      <c r="K2046" t="s">
        <v>5317</v>
      </c>
      <c r="L2046">
        <v>0</v>
      </c>
      <c r="M2046">
        <v>14</v>
      </c>
      <c r="N2046">
        <v>14</v>
      </c>
      <c r="O2046">
        <f t="shared" si="95"/>
        <v>0</v>
      </c>
    </row>
    <row r="2047" spans="1:15" x14ac:dyDescent="0.25">
      <c r="A2047" s="4">
        <f t="shared" si="93"/>
        <v>26683</v>
      </c>
      <c r="B2047" s="4" t="str">
        <f t="shared" si="94"/>
        <v>1970s</v>
      </c>
      <c r="C2047">
        <v>1973</v>
      </c>
      <c r="D2047" t="s">
        <v>3594</v>
      </c>
      <c r="E2047" t="s">
        <v>4468</v>
      </c>
      <c r="F2047">
        <v>19</v>
      </c>
      <c r="G2047" t="s">
        <v>1012</v>
      </c>
      <c r="H2047" t="s">
        <v>5318</v>
      </c>
      <c r="I2047" t="s">
        <v>5319</v>
      </c>
      <c r="J2047" t="s">
        <v>5320</v>
      </c>
      <c r="K2047" t="s">
        <v>406</v>
      </c>
      <c r="L2047">
        <v>0</v>
      </c>
      <c r="M2047">
        <v>4</v>
      </c>
      <c r="N2047">
        <v>4</v>
      </c>
      <c r="O2047">
        <f t="shared" si="95"/>
        <v>0</v>
      </c>
    </row>
    <row r="2048" spans="1:15" x14ac:dyDescent="0.25">
      <c r="A2048" s="4">
        <f t="shared" si="93"/>
        <v>34337</v>
      </c>
      <c r="B2048" s="4" t="str">
        <f t="shared" si="94"/>
        <v>1990s</v>
      </c>
      <c r="C2048">
        <v>1994</v>
      </c>
      <c r="D2048" t="s">
        <v>3594</v>
      </c>
      <c r="E2048" t="s">
        <v>4468</v>
      </c>
      <c r="F2048">
        <v>3</v>
      </c>
      <c r="G2048" t="s">
        <v>5321</v>
      </c>
      <c r="H2048" t="s">
        <v>992</v>
      </c>
      <c r="I2048" t="s">
        <v>2050</v>
      </c>
      <c r="J2048" t="s">
        <v>5322</v>
      </c>
      <c r="K2048" t="s">
        <v>5323</v>
      </c>
      <c r="L2048">
        <v>1</v>
      </c>
      <c r="M2048">
        <v>124</v>
      </c>
      <c r="N2048">
        <v>124</v>
      </c>
      <c r="O2048">
        <f t="shared" si="95"/>
        <v>0</v>
      </c>
    </row>
    <row r="2049" spans="1:15" x14ac:dyDescent="0.25">
      <c r="A2049" s="4">
        <f t="shared" si="93"/>
        <v>32160</v>
      </c>
      <c r="B2049" s="4" t="str">
        <f t="shared" si="94"/>
        <v>1980s</v>
      </c>
      <c r="C2049">
        <v>1988</v>
      </c>
      <c r="D2049" t="s">
        <v>3594</v>
      </c>
      <c r="E2049" t="s">
        <v>4468</v>
      </c>
      <c r="F2049">
        <v>18</v>
      </c>
      <c r="G2049" t="s">
        <v>5324</v>
      </c>
      <c r="H2049" t="s">
        <v>102</v>
      </c>
      <c r="I2049" t="s">
        <v>5325</v>
      </c>
      <c r="J2049" t="s">
        <v>5326</v>
      </c>
      <c r="K2049" t="s">
        <v>5327</v>
      </c>
      <c r="L2049">
        <v>0</v>
      </c>
      <c r="M2049">
        <v>108</v>
      </c>
      <c r="N2049">
        <v>108</v>
      </c>
      <c r="O2049">
        <f t="shared" si="95"/>
        <v>0</v>
      </c>
    </row>
    <row r="2050" spans="1:15" x14ac:dyDescent="0.25">
      <c r="A2050" s="4">
        <f t="shared" si="93"/>
        <v>18640</v>
      </c>
      <c r="B2050" s="4" t="str">
        <f t="shared" si="94"/>
        <v>1950s</v>
      </c>
      <c r="C2050">
        <v>1951</v>
      </c>
      <c r="D2050" t="s">
        <v>3594</v>
      </c>
      <c r="E2050" t="s">
        <v>4468</v>
      </c>
      <c r="F2050">
        <v>12</v>
      </c>
      <c r="G2050" t="s">
        <v>1032</v>
      </c>
      <c r="H2050" t="s">
        <v>5328</v>
      </c>
      <c r="I2050" t="s">
        <v>5329</v>
      </c>
      <c r="J2050" t="s">
        <v>5330</v>
      </c>
      <c r="K2050" t="s">
        <v>1048</v>
      </c>
      <c r="L2050">
        <v>0</v>
      </c>
      <c r="M2050">
        <v>12</v>
      </c>
      <c r="N2050">
        <v>12</v>
      </c>
      <c r="O2050">
        <f t="shared" si="95"/>
        <v>0</v>
      </c>
    </row>
    <row r="2051" spans="1:15" x14ac:dyDescent="0.25">
      <c r="A2051" s="4">
        <f t="shared" ref="A2051:A2114" si="96">DATE(C2051, MONTH(E2051&amp;1),F2051)</f>
        <v>24132</v>
      </c>
      <c r="B2051" s="4" t="str">
        <f t="shared" ref="B2051:B2114" si="97">FLOOR(C2051,10)&amp;"s"</f>
        <v>1960s</v>
      </c>
      <c r="C2051">
        <v>1966</v>
      </c>
      <c r="D2051" t="s">
        <v>3594</v>
      </c>
      <c r="E2051" t="s">
        <v>4468</v>
      </c>
      <c r="F2051">
        <v>25</v>
      </c>
      <c r="G2051" t="s">
        <v>1032</v>
      </c>
      <c r="H2051" t="s">
        <v>442</v>
      </c>
      <c r="I2051" t="s">
        <v>5331</v>
      </c>
      <c r="J2051" t="s">
        <v>5332</v>
      </c>
      <c r="K2051" t="s">
        <v>1051</v>
      </c>
      <c r="L2051">
        <v>0</v>
      </c>
      <c r="M2051">
        <v>46</v>
      </c>
      <c r="N2051">
        <v>46</v>
      </c>
      <c r="O2051">
        <f t="shared" ref="O2051:O2114" si="98">(N2051-M2051)</f>
        <v>0</v>
      </c>
    </row>
    <row r="2052" spans="1:15" x14ac:dyDescent="0.25">
      <c r="A2052" s="4">
        <f t="shared" si="96"/>
        <v>25956</v>
      </c>
      <c r="B2052" s="4" t="str">
        <f t="shared" si="97"/>
        <v>1970s</v>
      </c>
      <c r="C2052">
        <v>1971</v>
      </c>
      <c r="D2052" t="s">
        <v>3594</v>
      </c>
      <c r="E2052" t="s">
        <v>4468</v>
      </c>
      <c r="F2052">
        <v>23</v>
      </c>
      <c r="G2052" t="s">
        <v>1032</v>
      </c>
      <c r="H2052" t="s">
        <v>368</v>
      </c>
      <c r="I2052" t="s">
        <v>5333</v>
      </c>
      <c r="J2052" t="s">
        <v>5334</v>
      </c>
      <c r="K2052" t="s">
        <v>2234</v>
      </c>
      <c r="L2052">
        <v>0</v>
      </c>
      <c r="M2052">
        <v>2</v>
      </c>
      <c r="N2052">
        <v>60</v>
      </c>
      <c r="O2052">
        <f t="shared" si="98"/>
        <v>58</v>
      </c>
    </row>
    <row r="2053" spans="1:15" x14ac:dyDescent="0.25">
      <c r="A2053" s="4">
        <f t="shared" si="96"/>
        <v>24845</v>
      </c>
      <c r="B2053" s="4" t="str">
        <f t="shared" si="97"/>
        <v>1960s</v>
      </c>
      <c r="C2053">
        <v>1968</v>
      </c>
      <c r="D2053" t="s">
        <v>3594</v>
      </c>
      <c r="E2053" t="s">
        <v>4468</v>
      </c>
      <c r="F2053">
        <v>8</v>
      </c>
      <c r="G2053" t="s">
        <v>1032</v>
      </c>
      <c r="H2053" t="s">
        <v>294</v>
      </c>
      <c r="I2053" t="s">
        <v>5335</v>
      </c>
      <c r="J2053" t="s">
        <v>1041</v>
      </c>
      <c r="K2053" t="s">
        <v>2247</v>
      </c>
      <c r="L2053">
        <v>0</v>
      </c>
      <c r="M2053">
        <v>42</v>
      </c>
      <c r="N2053">
        <v>42</v>
      </c>
      <c r="O2053">
        <f t="shared" si="98"/>
        <v>0</v>
      </c>
    </row>
    <row r="2054" spans="1:15" x14ac:dyDescent="0.25">
      <c r="A2054" s="4">
        <f t="shared" si="96"/>
        <v>24124</v>
      </c>
      <c r="B2054" s="4" t="str">
        <f t="shared" si="97"/>
        <v>1960s</v>
      </c>
      <c r="C2054">
        <v>1966</v>
      </c>
      <c r="D2054" t="s">
        <v>3594</v>
      </c>
      <c r="E2054" t="s">
        <v>4468</v>
      </c>
      <c r="F2054">
        <v>17</v>
      </c>
      <c r="G2054" t="s">
        <v>1055</v>
      </c>
      <c r="H2054" t="s">
        <v>5336</v>
      </c>
      <c r="I2054" t="s">
        <v>5337</v>
      </c>
      <c r="J2054" t="s">
        <v>5338</v>
      </c>
      <c r="K2054" t="s">
        <v>3966</v>
      </c>
      <c r="L2054">
        <v>0</v>
      </c>
      <c r="M2054">
        <v>7</v>
      </c>
      <c r="N2054">
        <v>11</v>
      </c>
      <c r="O2054">
        <f t="shared" si="98"/>
        <v>4</v>
      </c>
    </row>
    <row r="2055" spans="1:15" x14ac:dyDescent="0.25">
      <c r="A2055" s="4">
        <f t="shared" si="96"/>
        <v>10254</v>
      </c>
      <c r="B2055" s="4" t="str">
        <f t="shared" si="97"/>
        <v>1920s</v>
      </c>
      <c r="C2055">
        <v>1928</v>
      </c>
      <c r="D2055" t="s">
        <v>3594</v>
      </c>
      <c r="E2055" t="s">
        <v>4468</v>
      </c>
      <c r="F2055">
        <v>27</v>
      </c>
      <c r="G2055" t="s">
        <v>1055</v>
      </c>
      <c r="H2055" t="s">
        <v>1056</v>
      </c>
      <c r="I2055" t="s">
        <v>5339</v>
      </c>
      <c r="J2055" t="s">
        <v>3441</v>
      </c>
      <c r="K2055" t="s">
        <v>1618</v>
      </c>
      <c r="L2055">
        <v>0</v>
      </c>
      <c r="M2055">
        <v>1</v>
      </c>
      <c r="N2055">
        <v>1</v>
      </c>
      <c r="O2055">
        <f t="shared" si="98"/>
        <v>0</v>
      </c>
    </row>
    <row r="2056" spans="1:15" x14ac:dyDescent="0.25">
      <c r="A2056" s="4">
        <f t="shared" si="96"/>
        <v>10249</v>
      </c>
      <c r="B2056" s="4" t="str">
        <f t="shared" si="97"/>
        <v>1920s</v>
      </c>
      <c r="C2056">
        <v>1928</v>
      </c>
      <c r="D2056" t="s">
        <v>3594</v>
      </c>
      <c r="E2056" t="s">
        <v>4468</v>
      </c>
      <c r="F2056">
        <v>22</v>
      </c>
      <c r="G2056" t="s">
        <v>1055</v>
      </c>
      <c r="H2056" t="s">
        <v>1056</v>
      </c>
      <c r="I2056" t="s">
        <v>5340</v>
      </c>
      <c r="J2056" t="s">
        <v>5341</v>
      </c>
      <c r="K2056" t="s">
        <v>1618</v>
      </c>
      <c r="L2056">
        <v>0</v>
      </c>
      <c r="M2056">
        <v>2</v>
      </c>
      <c r="N2056">
        <v>2</v>
      </c>
      <c r="O2056">
        <f t="shared" si="98"/>
        <v>0</v>
      </c>
    </row>
    <row r="2057" spans="1:15" x14ac:dyDescent="0.25">
      <c r="A2057" s="4">
        <f t="shared" si="96"/>
        <v>8418</v>
      </c>
      <c r="B2057" s="4" t="str">
        <f t="shared" si="97"/>
        <v>1920s</v>
      </c>
      <c r="C2057">
        <v>1923</v>
      </c>
      <c r="D2057" t="s">
        <v>3594</v>
      </c>
      <c r="E2057" t="s">
        <v>4468</v>
      </c>
      <c r="F2057">
        <v>17</v>
      </c>
      <c r="G2057" t="s">
        <v>1055</v>
      </c>
      <c r="H2057" t="s">
        <v>1056</v>
      </c>
      <c r="I2057" t="s">
        <v>5342</v>
      </c>
      <c r="J2057" t="s">
        <v>2262</v>
      </c>
      <c r="K2057" t="s">
        <v>1059</v>
      </c>
      <c r="L2057">
        <v>0</v>
      </c>
      <c r="M2057">
        <v>1</v>
      </c>
      <c r="N2057">
        <v>1</v>
      </c>
      <c r="O2057">
        <f t="shared" si="98"/>
        <v>0</v>
      </c>
    </row>
    <row r="2058" spans="1:15" x14ac:dyDescent="0.25">
      <c r="A2058" s="4">
        <f t="shared" si="96"/>
        <v>18281</v>
      </c>
      <c r="B2058" s="4" t="str">
        <f t="shared" si="97"/>
        <v>1950s</v>
      </c>
      <c r="C2058">
        <v>1950</v>
      </c>
      <c r="D2058" t="s">
        <v>3594</v>
      </c>
      <c r="E2058" t="s">
        <v>4468</v>
      </c>
      <c r="F2058">
        <v>18</v>
      </c>
      <c r="G2058" t="s">
        <v>1055</v>
      </c>
      <c r="H2058" t="s">
        <v>5343</v>
      </c>
      <c r="I2058" t="s">
        <v>5344</v>
      </c>
      <c r="J2058" t="s">
        <v>5345</v>
      </c>
      <c r="K2058" t="s">
        <v>5346</v>
      </c>
      <c r="L2058">
        <v>0</v>
      </c>
      <c r="M2058">
        <v>16</v>
      </c>
      <c r="N2058">
        <v>16</v>
      </c>
      <c r="O2058">
        <f t="shared" si="98"/>
        <v>0</v>
      </c>
    </row>
    <row r="2059" spans="1:15" x14ac:dyDescent="0.25">
      <c r="A2059" s="4">
        <f t="shared" si="96"/>
        <v>37270</v>
      </c>
      <c r="B2059" s="4" t="str">
        <f t="shared" si="97"/>
        <v>2000s</v>
      </c>
      <c r="C2059">
        <v>2002</v>
      </c>
      <c r="D2059" t="s">
        <v>3594</v>
      </c>
      <c r="E2059" t="s">
        <v>4468</v>
      </c>
      <c r="F2059">
        <v>14</v>
      </c>
      <c r="G2059" t="s">
        <v>1055</v>
      </c>
      <c r="H2059" t="s">
        <v>470</v>
      </c>
      <c r="I2059" t="s">
        <v>5347</v>
      </c>
      <c r="J2059" t="s">
        <v>5348</v>
      </c>
      <c r="K2059" t="s">
        <v>5349</v>
      </c>
      <c r="L2059">
        <v>0</v>
      </c>
      <c r="M2059">
        <v>3</v>
      </c>
      <c r="N2059">
        <v>3</v>
      </c>
      <c r="O2059">
        <f t="shared" si="98"/>
        <v>0</v>
      </c>
    </row>
    <row r="2060" spans="1:15" x14ac:dyDescent="0.25">
      <c r="A2060" s="4">
        <f t="shared" si="96"/>
        <v>10983</v>
      </c>
      <c r="B2060" s="4" t="str">
        <f t="shared" si="97"/>
        <v>1930s</v>
      </c>
      <c r="C2060">
        <v>1930</v>
      </c>
      <c r="D2060" t="s">
        <v>3594</v>
      </c>
      <c r="E2060" t="s">
        <v>4468</v>
      </c>
      <c r="F2060">
        <v>25</v>
      </c>
      <c r="G2060" t="s">
        <v>1055</v>
      </c>
      <c r="H2060" t="s">
        <v>1375</v>
      </c>
      <c r="I2060" t="s">
        <v>5350</v>
      </c>
      <c r="J2060" t="s">
        <v>5351</v>
      </c>
      <c r="K2060" t="s">
        <v>1618</v>
      </c>
      <c r="L2060">
        <v>0</v>
      </c>
      <c r="M2060">
        <v>2</v>
      </c>
      <c r="N2060">
        <v>2</v>
      </c>
      <c r="O2060">
        <f t="shared" si="98"/>
        <v>0</v>
      </c>
    </row>
    <row r="2061" spans="1:15" x14ac:dyDescent="0.25">
      <c r="A2061" s="4">
        <f t="shared" si="96"/>
        <v>26305</v>
      </c>
      <c r="B2061" s="4" t="str">
        <f t="shared" si="97"/>
        <v>1970s</v>
      </c>
      <c r="C2061">
        <v>1972</v>
      </c>
      <c r="D2061" t="s">
        <v>3594</v>
      </c>
      <c r="E2061" t="s">
        <v>4468</v>
      </c>
      <c r="F2061">
        <v>7</v>
      </c>
      <c r="G2061" t="s">
        <v>1055</v>
      </c>
      <c r="H2061" t="s">
        <v>2268</v>
      </c>
      <c r="I2061" t="s">
        <v>3087</v>
      </c>
      <c r="J2061" t="s">
        <v>5352</v>
      </c>
      <c r="K2061" t="s">
        <v>1065</v>
      </c>
      <c r="L2061">
        <v>0</v>
      </c>
      <c r="M2061">
        <v>104</v>
      </c>
      <c r="N2061">
        <v>104</v>
      </c>
      <c r="O2061">
        <f t="shared" si="98"/>
        <v>0</v>
      </c>
    </row>
    <row r="2062" spans="1:15" x14ac:dyDescent="0.25">
      <c r="A2062" s="4">
        <f t="shared" si="96"/>
        <v>35086</v>
      </c>
      <c r="B2062" s="4" t="str">
        <f t="shared" si="97"/>
        <v>1990s</v>
      </c>
      <c r="C2062">
        <v>1996</v>
      </c>
      <c r="D2062" t="s">
        <v>3594</v>
      </c>
      <c r="E2062" t="s">
        <v>4468</v>
      </c>
      <c r="F2062">
        <v>22</v>
      </c>
      <c r="G2062" t="s">
        <v>1073</v>
      </c>
      <c r="H2062" t="s">
        <v>163</v>
      </c>
      <c r="I2062" t="s">
        <v>5353</v>
      </c>
      <c r="J2062" t="s">
        <v>5354</v>
      </c>
      <c r="K2062" t="s">
        <v>1075</v>
      </c>
      <c r="L2062">
        <v>0</v>
      </c>
      <c r="M2062">
        <v>39</v>
      </c>
      <c r="N2062">
        <v>39</v>
      </c>
      <c r="O2062">
        <f t="shared" si="98"/>
        <v>0</v>
      </c>
    </row>
    <row r="2063" spans="1:15" x14ac:dyDescent="0.25">
      <c r="A2063" s="4">
        <f t="shared" si="96"/>
        <v>43832</v>
      </c>
      <c r="B2063" s="4" t="str">
        <f t="shared" si="97"/>
        <v>2020s</v>
      </c>
      <c r="C2063">
        <v>2020</v>
      </c>
      <c r="D2063" t="s">
        <v>3594</v>
      </c>
      <c r="E2063" t="s">
        <v>4468</v>
      </c>
      <c r="F2063">
        <v>2</v>
      </c>
      <c r="G2063" t="s">
        <v>1076</v>
      </c>
      <c r="H2063" t="s">
        <v>26</v>
      </c>
      <c r="I2063" t="s">
        <v>5355</v>
      </c>
      <c r="J2063" t="s">
        <v>5356</v>
      </c>
      <c r="K2063" t="s">
        <v>5357</v>
      </c>
      <c r="L2063">
        <v>0</v>
      </c>
      <c r="M2063">
        <v>18</v>
      </c>
      <c r="N2063">
        <v>18</v>
      </c>
      <c r="O2063">
        <f t="shared" si="98"/>
        <v>0</v>
      </c>
    </row>
    <row r="2064" spans="1:15" x14ac:dyDescent="0.25">
      <c r="A2064" s="4">
        <f t="shared" si="96"/>
        <v>43129</v>
      </c>
      <c r="B2064" s="4" t="str">
        <f t="shared" si="97"/>
        <v>2010s</v>
      </c>
      <c r="C2064">
        <v>2018</v>
      </c>
      <c r="D2064" t="s">
        <v>3594</v>
      </c>
      <c r="E2064" t="s">
        <v>4468</v>
      </c>
      <c r="F2064">
        <v>29</v>
      </c>
      <c r="G2064" t="s">
        <v>5358</v>
      </c>
      <c r="H2064" t="s">
        <v>5359</v>
      </c>
      <c r="I2064" t="s">
        <v>5360</v>
      </c>
      <c r="J2064" t="s">
        <v>5361</v>
      </c>
      <c r="K2064" t="s">
        <v>5362</v>
      </c>
      <c r="L2064">
        <v>0</v>
      </c>
      <c r="M2064">
        <v>12</v>
      </c>
      <c r="N2064">
        <v>12</v>
      </c>
      <c r="O2064">
        <f t="shared" si="98"/>
        <v>0</v>
      </c>
    </row>
    <row r="2065" spans="1:15" x14ac:dyDescent="0.25">
      <c r="A2065" s="4">
        <f t="shared" si="96"/>
        <v>24108</v>
      </c>
      <c r="B2065" s="4" t="str">
        <f t="shared" si="97"/>
        <v>1960s</v>
      </c>
      <c r="C2065">
        <v>1966</v>
      </c>
      <c r="D2065" t="s">
        <v>3594</v>
      </c>
      <c r="E2065" t="s">
        <v>4468</v>
      </c>
      <c r="F2065">
        <v>1</v>
      </c>
      <c r="G2065" t="s">
        <v>5363</v>
      </c>
      <c r="H2065" t="s">
        <v>18</v>
      </c>
      <c r="I2065" t="s">
        <v>5364</v>
      </c>
      <c r="J2065" t="s">
        <v>5365</v>
      </c>
      <c r="K2065" t="s">
        <v>5366</v>
      </c>
      <c r="L2065">
        <v>0</v>
      </c>
      <c r="M2065">
        <v>34</v>
      </c>
      <c r="N2065">
        <v>34</v>
      </c>
      <c r="O2065">
        <f t="shared" si="98"/>
        <v>0</v>
      </c>
    </row>
    <row r="2066" spans="1:15" x14ac:dyDescent="0.25">
      <c r="A2066" s="4">
        <f t="shared" si="96"/>
        <v>17192</v>
      </c>
      <c r="B2066" s="4" t="str">
        <f t="shared" si="97"/>
        <v>1940s</v>
      </c>
      <c r="C2066">
        <v>1947</v>
      </c>
      <c r="D2066" t="s">
        <v>3594</v>
      </c>
      <c r="E2066" t="s">
        <v>4468</v>
      </c>
      <c r="F2066">
        <v>25</v>
      </c>
      <c r="G2066" t="s">
        <v>3451</v>
      </c>
      <c r="H2066" t="s">
        <v>18</v>
      </c>
      <c r="I2066" t="s">
        <v>5367</v>
      </c>
      <c r="J2066" t="s">
        <v>5368</v>
      </c>
      <c r="K2066" t="s">
        <v>5369</v>
      </c>
      <c r="L2066">
        <v>0</v>
      </c>
      <c r="M2066">
        <v>12</v>
      </c>
      <c r="N2066">
        <v>23</v>
      </c>
      <c r="O2066">
        <f t="shared" si="98"/>
        <v>11</v>
      </c>
    </row>
    <row r="2067" spans="1:15" x14ac:dyDescent="0.25">
      <c r="A2067" s="4">
        <f t="shared" si="96"/>
        <v>25573</v>
      </c>
      <c r="B2067" s="4" t="str">
        <f t="shared" si="97"/>
        <v>1970s</v>
      </c>
      <c r="C2067">
        <v>1970</v>
      </c>
      <c r="D2067" t="s">
        <v>3594</v>
      </c>
      <c r="E2067" t="s">
        <v>4468</v>
      </c>
      <c r="F2067">
        <v>5</v>
      </c>
      <c r="G2067" t="s">
        <v>2289</v>
      </c>
      <c r="H2067" t="s">
        <v>168</v>
      </c>
      <c r="I2067" t="s">
        <v>2446</v>
      </c>
      <c r="J2067" t="s">
        <v>3457</v>
      </c>
      <c r="K2067" t="s">
        <v>5370</v>
      </c>
      <c r="L2067">
        <v>0</v>
      </c>
      <c r="M2067">
        <v>5</v>
      </c>
      <c r="N2067">
        <v>10</v>
      </c>
      <c r="O2067">
        <f t="shared" si="98"/>
        <v>5</v>
      </c>
    </row>
    <row r="2068" spans="1:15" x14ac:dyDescent="0.25">
      <c r="A2068" s="4">
        <f t="shared" si="96"/>
        <v>28140</v>
      </c>
      <c r="B2068" s="4" t="str">
        <f t="shared" si="97"/>
        <v>1970s</v>
      </c>
      <c r="C2068">
        <v>1977</v>
      </c>
      <c r="D2068" t="s">
        <v>3594</v>
      </c>
      <c r="E2068" t="s">
        <v>4468</v>
      </c>
      <c r="F2068">
        <v>15</v>
      </c>
      <c r="G2068" t="s">
        <v>2289</v>
      </c>
      <c r="H2068" t="s">
        <v>391</v>
      </c>
      <c r="I2068" t="s">
        <v>5371</v>
      </c>
      <c r="J2068" t="s">
        <v>5372</v>
      </c>
      <c r="K2068" t="s">
        <v>5373</v>
      </c>
      <c r="L2068">
        <v>0</v>
      </c>
      <c r="M2068">
        <v>22</v>
      </c>
      <c r="N2068">
        <v>22</v>
      </c>
      <c r="O2068">
        <f t="shared" si="98"/>
        <v>0</v>
      </c>
    </row>
    <row r="2069" spans="1:15" x14ac:dyDescent="0.25">
      <c r="A2069" s="4">
        <f t="shared" si="96"/>
        <v>25951</v>
      </c>
      <c r="B2069" s="4" t="str">
        <f t="shared" si="97"/>
        <v>1970s</v>
      </c>
      <c r="C2069">
        <v>1971</v>
      </c>
      <c r="D2069" t="s">
        <v>3594</v>
      </c>
      <c r="E2069" t="s">
        <v>4468</v>
      </c>
      <c r="F2069">
        <v>18</v>
      </c>
      <c r="G2069" t="s">
        <v>1084</v>
      </c>
      <c r="H2069" t="s">
        <v>102</v>
      </c>
      <c r="I2069" t="s">
        <v>5374</v>
      </c>
      <c r="J2069" t="s">
        <v>3460</v>
      </c>
      <c r="K2069" t="s">
        <v>1416</v>
      </c>
      <c r="L2069">
        <v>0</v>
      </c>
      <c r="M2069">
        <v>45</v>
      </c>
      <c r="N2069">
        <v>47</v>
      </c>
      <c r="O2069">
        <f t="shared" si="98"/>
        <v>2</v>
      </c>
    </row>
    <row r="2070" spans="1:15" x14ac:dyDescent="0.25">
      <c r="A2070" s="4">
        <f t="shared" si="96"/>
        <v>36535</v>
      </c>
      <c r="B2070" s="4" t="str">
        <f t="shared" si="97"/>
        <v>2000s</v>
      </c>
      <c r="C2070">
        <v>2000</v>
      </c>
      <c r="D2070" t="s">
        <v>3594</v>
      </c>
      <c r="E2070" t="s">
        <v>4468</v>
      </c>
      <c r="F2070">
        <v>10</v>
      </c>
      <c r="G2070" t="s">
        <v>1084</v>
      </c>
      <c r="H2070" t="s">
        <v>770</v>
      </c>
      <c r="I2070" t="s">
        <v>5375</v>
      </c>
      <c r="J2070" t="s">
        <v>5376</v>
      </c>
      <c r="K2070" t="s">
        <v>5377</v>
      </c>
      <c r="L2070">
        <v>0</v>
      </c>
      <c r="M2070">
        <v>10</v>
      </c>
      <c r="N2070">
        <v>10</v>
      </c>
      <c r="O2070">
        <f t="shared" si="98"/>
        <v>0</v>
      </c>
    </row>
    <row r="2071" spans="1:15" x14ac:dyDescent="0.25">
      <c r="A2071" s="4">
        <f t="shared" si="96"/>
        <v>42022</v>
      </c>
      <c r="B2071" s="4" t="str">
        <f t="shared" si="97"/>
        <v>2010s</v>
      </c>
      <c r="C2071">
        <v>2015</v>
      </c>
      <c r="D2071" t="s">
        <v>3594</v>
      </c>
      <c r="E2071" t="s">
        <v>4468</v>
      </c>
      <c r="F2071">
        <v>18</v>
      </c>
      <c r="G2071" t="s">
        <v>1091</v>
      </c>
      <c r="H2071" t="s">
        <v>26</v>
      </c>
      <c r="I2071" t="s">
        <v>43</v>
      </c>
      <c r="J2071" t="s">
        <v>5378</v>
      </c>
      <c r="K2071" t="s">
        <v>5379</v>
      </c>
      <c r="L2071">
        <v>0</v>
      </c>
      <c r="M2071">
        <v>37</v>
      </c>
      <c r="N2071">
        <v>37</v>
      </c>
      <c r="O2071">
        <f t="shared" si="98"/>
        <v>0</v>
      </c>
    </row>
    <row r="2072" spans="1:15" x14ac:dyDescent="0.25">
      <c r="A2072" s="4">
        <f t="shared" si="96"/>
        <v>32161</v>
      </c>
      <c r="B2072" s="4" t="str">
        <f t="shared" si="97"/>
        <v>1980s</v>
      </c>
      <c r="C2072">
        <v>1988</v>
      </c>
      <c r="D2072" t="s">
        <v>3594</v>
      </c>
      <c r="E2072" t="s">
        <v>4468</v>
      </c>
      <c r="F2072">
        <v>19</v>
      </c>
      <c r="G2072" t="s">
        <v>1096</v>
      </c>
      <c r="H2072" t="s">
        <v>71</v>
      </c>
      <c r="I2072" t="s">
        <v>72</v>
      </c>
      <c r="J2072" t="s">
        <v>5380</v>
      </c>
      <c r="K2072" t="s">
        <v>1098</v>
      </c>
      <c r="L2072">
        <v>0</v>
      </c>
      <c r="M2072">
        <v>10</v>
      </c>
      <c r="N2072">
        <v>11</v>
      </c>
      <c r="O2072">
        <f t="shared" si="98"/>
        <v>1</v>
      </c>
    </row>
    <row r="2073" spans="1:15" x14ac:dyDescent="0.25">
      <c r="A2073" s="4">
        <f t="shared" si="96"/>
        <v>25205</v>
      </c>
      <c r="B2073" s="4" t="str">
        <f t="shared" si="97"/>
        <v>1960s</v>
      </c>
      <c r="C2073">
        <v>1969</v>
      </c>
      <c r="D2073" t="s">
        <v>3594</v>
      </c>
      <c r="E2073" t="s">
        <v>4468</v>
      </c>
      <c r="F2073">
        <v>2</v>
      </c>
      <c r="G2073" t="s">
        <v>1096</v>
      </c>
      <c r="H2073" t="s">
        <v>18</v>
      </c>
      <c r="I2073" t="s">
        <v>5381</v>
      </c>
      <c r="J2073" t="s">
        <v>5382</v>
      </c>
      <c r="K2073" t="s">
        <v>1482</v>
      </c>
      <c r="L2073">
        <v>0</v>
      </c>
      <c r="M2073">
        <v>24</v>
      </c>
      <c r="N2073">
        <v>24</v>
      </c>
      <c r="O2073">
        <f t="shared" si="98"/>
        <v>0</v>
      </c>
    </row>
    <row r="2074" spans="1:15" x14ac:dyDescent="0.25">
      <c r="A2074" s="4">
        <f t="shared" si="96"/>
        <v>18656</v>
      </c>
      <c r="B2074" s="4" t="str">
        <f t="shared" si="97"/>
        <v>1950s</v>
      </c>
      <c r="C2074">
        <v>1951</v>
      </c>
      <c r="D2074" t="s">
        <v>3594</v>
      </c>
      <c r="E2074" t="s">
        <v>4468</v>
      </c>
      <c r="F2074">
        <v>28</v>
      </c>
      <c r="G2074" t="s">
        <v>1096</v>
      </c>
      <c r="H2074" t="s">
        <v>5383</v>
      </c>
      <c r="I2074" t="s">
        <v>5384</v>
      </c>
      <c r="J2074" t="s">
        <v>5385</v>
      </c>
      <c r="K2074" t="s">
        <v>671</v>
      </c>
      <c r="L2074">
        <v>0</v>
      </c>
      <c r="M2074">
        <v>14</v>
      </c>
      <c r="N2074">
        <v>14</v>
      </c>
      <c r="O2074">
        <f t="shared" si="98"/>
        <v>0</v>
      </c>
    </row>
    <row r="2075" spans="1:15" x14ac:dyDescent="0.25">
      <c r="A2075" s="4">
        <f t="shared" si="96"/>
        <v>21558</v>
      </c>
      <c r="B2075" s="4" t="str">
        <f t="shared" si="97"/>
        <v>1950s</v>
      </c>
      <c r="C2075">
        <v>1959</v>
      </c>
      <c r="D2075" t="s">
        <v>3594</v>
      </c>
      <c r="E2075" t="s">
        <v>4468</v>
      </c>
      <c r="F2075">
        <v>8</v>
      </c>
      <c r="G2075" t="s">
        <v>1104</v>
      </c>
      <c r="H2075" t="s">
        <v>18</v>
      </c>
      <c r="I2075" t="s">
        <v>5386</v>
      </c>
      <c r="J2075" t="s">
        <v>5387</v>
      </c>
      <c r="K2075" t="s">
        <v>5388</v>
      </c>
      <c r="L2075">
        <v>0</v>
      </c>
      <c r="M2075">
        <v>10</v>
      </c>
      <c r="N2075">
        <v>10</v>
      </c>
      <c r="O2075">
        <f t="shared" si="98"/>
        <v>0</v>
      </c>
    </row>
    <row r="2076" spans="1:15" x14ac:dyDescent="0.25">
      <c r="A2076" s="4">
        <f t="shared" si="96"/>
        <v>39814</v>
      </c>
      <c r="B2076" s="4" t="str">
        <f t="shared" si="97"/>
        <v>2000s</v>
      </c>
      <c r="C2076">
        <v>2009</v>
      </c>
      <c r="D2076" t="s">
        <v>3594</v>
      </c>
      <c r="E2076" t="s">
        <v>4468</v>
      </c>
      <c r="F2076">
        <v>1</v>
      </c>
      <c r="G2076" t="s">
        <v>1108</v>
      </c>
      <c r="H2076" t="s">
        <v>970</v>
      </c>
      <c r="I2076" t="s">
        <v>3237</v>
      </c>
      <c r="J2076" t="s">
        <v>5389</v>
      </c>
      <c r="K2076" t="s">
        <v>5390</v>
      </c>
      <c r="L2076">
        <v>0</v>
      </c>
      <c r="M2076">
        <v>2</v>
      </c>
      <c r="N2076">
        <v>2</v>
      </c>
      <c r="O2076">
        <f t="shared" si="98"/>
        <v>0</v>
      </c>
    </row>
    <row r="2077" spans="1:15" x14ac:dyDescent="0.25">
      <c r="A2077" s="4">
        <f t="shared" si="96"/>
        <v>32539</v>
      </c>
      <c r="B2077" s="4" t="str">
        <f t="shared" si="97"/>
        <v>1980s</v>
      </c>
      <c r="C2077">
        <v>1989</v>
      </c>
      <c r="D2077" t="s">
        <v>3594</v>
      </c>
      <c r="E2077" t="s">
        <v>4468</v>
      </c>
      <c r="F2077">
        <v>31</v>
      </c>
      <c r="G2077" t="s">
        <v>1108</v>
      </c>
      <c r="H2077" t="s">
        <v>52</v>
      </c>
      <c r="I2077" t="s">
        <v>5391</v>
      </c>
      <c r="J2077" t="s">
        <v>5392</v>
      </c>
      <c r="K2077" t="s">
        <v>358</v>
      </c>
      <c r="L2077">
        <v>0</v>
      </c>
      <c r="M2077">
        <v>19</v>
      </c>
      <c r="N2077">
        <v>19</v>
      </c>
      <c r="O2077">
        <f t="shared" si="98"/>
        <v>0</v>
      </c>
    </row>
    <row r="2078" spans="1:15" x14ac:dyDescent="0.25">
      <c r="A2078" s="4">
        <f t="shared" si="96"/>
        <v>12074</v>
      </c>
      <c r="B2078" s="4" t="str">
        <f t="shared" si="97"/>
        <v>1930s</v>
      </c>
      <c r="C2078">
        <v>1933</v>
      </c>
      <c r="D2078" t="s">
        <v>3594</v>
      </c>
      <c r="E2078" t="s">
        <v>4468</v>
      </c>
      <c r="F2078">
        <v>20</v>
      </c>
      <c r="G2078" t="s">
        <v>1108</v>
      </c>
      <c r="H2078" t="s">
        <v>573</v>
      </c>
      <c r="I2078" t="s">
        <v>5393</v>
      </c>
      <c r="J2078" t="s">
        <v>5394</v>
      </c>
      <c r="K2078" t="s">
        <v>2065</v>
      </c>
      <c r="L2078">
        <v>0</v>
      </c>
      <c r="M2078">
        <v>1</v>
      </c>
      <c r="N2078">
        <v>1</v>
      </c>
      <c r="O2078">
        <f t="shared" si="98"/>
        <v>0</v>
      </c>
    </row>
    <row r="2079" spans="1:15" x14ac:dyDescent="0.25">
      <c r="A2079" s="4">
        <f t="shared" si="96"/>
        <v>13178</v>
      </c>
      <c r="B2079" s="4" t="str">
        <f t="shared" si="97"/>
        <v>1930s</v>
      </c>
      <c r="C2079">
        <v>1936</v>
      </c>
      <c r="D2079" t="s">
        <v>3594</v>
      </c>
      <c r="E2079" t="s">
        <v>4468</v>
      </c>
      <c r="F2079">
        <v>29</v>
      </c>
      <c r="G2079" t="s">
        <v>1108</v>
      </c>
      <c r="H2079" t="s">
        <v>5395</v>
      </c>
      <c r="I2079" t="s">
        <v>5396</v>
      </c>
      <c r="J2079" t="s">
        <v>5397</v>
      </c>
      <c r="K2079" t="s">
        <v>1508</v>
      </c>
      <c r="L2079">
        <v>0</v>
      </c>
      <c r="M2079">
        <v>1</v>
      </c>
      <c r="N2079">
        <v>6</v>
      </c>
      <c r="O2079">
        <f t="shared" si="98"/>
        <v>5</v>
      </c>
    </row>
    <row r="2080" spans="1:15" x14ac:dyDescent="0.25">
      <c r="A2080" s="4">
        <f t="shared" si="96"/>
        <v>15367</v>
      </c>
      <c r="B2080" s="4" t="str">
        <f t="shared" si="97"/>
        <v>1940s</v>
      </c>
      <c r="C2080">
        <v>1942</v>
      </c>
      <c r="D2080" t="s">
        <v>3594</v>
      </c>
      <c r="E2080" t="s">
        <v>4468</v>
      </c>
      <c r="F2080">
        <v>26</v>
      </c>
      <c r="G2080" t="s">
        <v>5398</v>
      </c>
      <c r="H2080" t="s">
        <v>240</v>
      </c>
      <c r="I2080" t="s">
        <v>5399</v>
      </c>
      <c r="J2080" t="s">
        <v>5400</v>
      </c>
      <c r="K2080" t="s">
        <v>4950</v>
      </c>
      <c r="L2080">
        <v>0</v>
      </c>
      <c r="M2080">
        <v>5</v>
      </c>
      <c r="N2080">
        <v>5</v>
      </c>
      <c r="O2080">
        <f t="shared" si="98"/>
        <v>0</v>
      </c>
    </row>
    <row r="2081" spans="1:15" x14ac:dyDescent="0.25">
      <c r="A2081" s="4">
        <f t="shared" si="96"/>
        <v>15371</v>
      </c>
      <c r="B2081" s="4" t="str">
        <f t="shared" si="97"/>
        <v>1940s</v>
      </c>
      <c r="C2081">
        <v>1942</v>
      </c>
      <c r="D2081" t="s">
        <v>3594</v>
      </c>
      <c r="E2081" t="s">
        <v>4468</v>
      </c>
      <c r="F2081">
        <v>30</v>
      </c>
      <c r="G2081" t="s">
        <v>5398</v>
      </c>
      <c r="H2081" t="s">
        <v>806</v>
      </c>
      <c r="I2081" t="s">
        <v>2994</v>
      </c>
      <c r="J2081" t="s">
        <v>5401</v>
      </c>
      <c r="K2081" t="s">
        <v>2533</v>
      </c>
      <c r="L2081">
        <v>0</v>
      </c>
      <c r="M2081">
        <v>13</v>
      </c>
      <c r="N2081">
        <v>18</v>
      </c>
      <c r="O2081">
        <f t="shared" si="98"/>
        <v>5</v>
      </c>
    </row>
    <row r="2082" spans="1:15" x14ac:dyDescent="0.25">
      <c r="A2082" s="4">
        <f t="shared" si="96"/>
        <v>16445</v>
      </c>
      <c r="B2082" s="4" t="str">
        <f t="shared" si="97"/>
        <v>1940s</v>
      </c>
      <c r="C2082">
        <v>1945</v>
      </c>
      <c r="D2082" t="s">
        <v>3594</v>
      </c>
      <c r="E2082" t="s">
        <v>4468</v>
      </c>
      <c r="F2082">
        <v>8</v>
      </c>
      <c r="G2082" t="s">
        <v>1122</v>
      </c>
      <c r="H2082" t="s">
        <v>659</v>
      </c>
      <c r="I2082" t="s">
        <v>5402</v>
      </c>
      <c r="J2082" t="s">
        <v>1124</v>
      </c>
      <c r="K2082" t="s">
        <v>94</v>
      </c>
      <c r="L2082">
        <v>0</v>
      </c>
      <c r="M2082">
        <v>23</v>
      </c>
      <c r="N2082">
        <v>30</v>
      </c>
      <c r="O2082">
        <f t="shared" si="98"/>
        <v>7</v>
      </c>
    </row>
    <row r="2083" spans="1:15" x14ac:dyDescent="0.25">
      <c r="A2083" s="4">
        <f t="shared" si="96"/>
        <v>37629</v>
      </c>
      <c r="B2083" s="4" t="str">
        <f t="shared" si="97"/>
        <v>2000s</v>
      </c>
      <c r="C2083">
        <v>2003</v>
      </c>
      <c r="D2083" t="s">
        <v>3594</v>
      </c>
      <c r="E2083" t="s">
        <v>4468</v>
      </c>
      <c r="F2083">
        <v>8</v>
      </c>
      <c r="G2083" t="s">
        <v>1126</v>
      </c>
      <c r="H2083" t="s">
        <v>5403</v>
      </c>
      <c r="I2083" t="s">
        <v>5404</v>
      </c>
      <c r="J2083" t="s">
        <v>5405</v>
      </c>
      <c r="K2083" t="s">
        <v>1133</v>
      </c>
      <c r="L2083">
        <v>0</v>
      </c>
      <c r="M2083">
        <v>75</v>
      </c>
      <c r="N2083">
        <v>80</v>
      </c>
      <c r="O2083">
        <f t="shared" si="98"/>
        <v>5</v>
      </c>
    </row>
    <row r="2084" spans="1:15" x14ac:dyDescent="0.25">
      <c r="A2084" s="4">
        <f t="shared" si="96"/>
        <v>30332</v>
      </c>
      <c r="B2084" s="4" t="str">
        <f t="shared" si="97"/>
        <v>1980s</v>
      </c>
      <c r="C2084">
        <v>1983</v>
      </c>
      <c r="D2084" t="s">
        <v>3594</v>
      </c>
      <c r="E2084" t="s">
        <v>4468</v>
      </c>
      <c r="F2084">
        <v>16</v>
      </c>
      <c r="G2084" t="s">
        <v>1126</v>
      </c>
      <c r="H2084" t="s">
        <v>52</v>
      </c>
      <c r="I2084" t="s">
        <v>68</v>
      </c>
      <c r="J2084" t="s">
        <v>3513</v>
      </c>
      <c r="K2084" t="s">
        <v>1133</v>
      </c>
      <c r="L2084">
        <v>0</v>
      </c>
      <c r="M2084">
        <v>47</v>
      </c>
      <c r="N2084">
        <v>67</v>
      </c>
      <c r="O2084">
        <f t="shared" si="98"/>
        <v>20</v>
      </c>
    </row>
    <row r="2085" spans="1:15" x14ac:dyDescent="0.25">
      <c r="A2085" s="4">
        <f t="shared" si="96"/>
        <v>32144</v>
      </c>
      <c r="B2085" s="4" t="str">
        <f t="shared" si="97"/>
        <v>1980s</v>
      </c>
      <c r="C2085">
        <v>1988</v>
      </c>
      <c r="D2085" t="s">
        <v>3594</v>
      </c>
      <c r="E2085" t="s">
        <v>4468</v>
      </c>
      <c r="F2085">
        <v>2</v>
      </c>
      <c r="G2085" t="s">
        <v>1126</v>
      </c>
      <c r="H2085" t="s">
        <v>52</v>
      </c>
      <c r="I2085" t="s">
        <v>356</v>
      </c>
      <c r="J2085" t="s">
        <v>5406</v>
      </c>
      <c r="K2085" t="s">
        <v>5407</v>
      </c>
      <c r="L2085">
        <v>0</v>
      </c>
      <c r="M2085">
        <v>16</v>
      </c>
      <c r="N2085">
        <v>16</v>
      </c>
      <c r="O2085">
        <f t="shared" si="98"/>
        <v>0</v>
      </c>
    </row>
    <row r="2086" spans="1:15" x14ac:dyDescent="0.25">
      <c r="A2086" s="4">
        <f t="shared" si="96"/>
        <v>19729</v>
      </c>
      <c r="B2086" s="4" t="str">
        <f t="shared" si="97"/>
        <v>1950s</v>
      </c>
      <c r="C2086">
        <v>1954</v>
      </c>
      <c r="D2086" t="s">
        <v>3594</v>
      </c>
      <c r="E2086" t="s">
        <v>4468</v>
      </c>
      <c r="F2086">
        <v>5</v>
      </c>
      <c r="G2086" t="s">
        <v>1126</v>
      </c>
      <c r="H2086" t="s">
        <v>18</v>
      </c>
      <c r="I2086" t="s">
        <v>1134</v>
      </c>
      <c r="J2086" t="s">
        <v>5408</v>
      </c>
      <c r="K2086" t="s">
        <v>1136</v>
      </c>
      <c r="L2086">
        <v>0</v>
      </c>
      <c r="M2086">
        <v>4</v>
      </c>
      <c r="N2086">
        <v>10</v>
      </c>
      <c r="O2086">
        <f t="shared" si="98"/>
        <v>6</v>
      </c>
    </row>
    <row r="2087" spans="1:15" x14ac:dyDescent="0.25">
      <c r="A2087" s="4">
        <f t="shared" si="96"/>
        <v>27424</v>
      </c>
      <c r="B2087" s="4" t="str">
        <f t="shared" si="97"/>
        <v>1970s</v>
      </c>
      <c r="C2087">
        <v>1975</v>
      </c>
      <c r="D2087" t="s">
        <v>3594</v>
      </c>
      <c r="E2087" t="s">
        <v>4468</v>
      </c>
      <c r="F2087">
        <v>30</v>
      </c>
      <c r="G2087" t="s">
        <v>1126</v>
      </c>
      <c r="H2087" t="s">
        <v>368</v>
      </c>
      <c r="I2087" t="s">
        <v>3514</v>
      </c>
      <c r="J2087" t="s">
        <v>4396</v>
      </c>
      <c r="K2087" t="s">
        <v>1133</v>
      </c>
      <c r="L2087">
        <v>0</v>
      </c>
      <c r="M2087">
        <v>42</v>
      </c>
      <c r="N2087">
        <v>42</v>
      </c>
      <c r="O2087">
        <f t="shared" si="98"/>
        <v>0</v>
      </c>
    </row>
    <row r="2088" spans="1:15" x14ac:dyDescent="0.25">
      <c r="A2088" s="4">
        <f t="shared" si="96"/>
        <v>27055</v>
      </c>
      <c r="B2088" s="4" t="str">
        <f t="shared" si="97"/>
        <v>1970s</v>
      </c>
      <c r="C2088">
        <v>1974</v>
      </c>
      <c r="D2088" t="s">
        <v>3594</v>
      </c>
      <c r="E2088" t="s">
        <v>4468</v>
      </c>
      <c r="F2088">
        <v>26</v>
      </c>
      <c r="G2088" t="s">
        <v>1126</v>
      </c>
      <c r="H2088" t="s">
        <v>368</v>
      </c>
      <c r="I2088" t="s">
        <v>3514</v>
      </c>
      <c r="J2088" t="s">
        <v>5406</v>
      </c>
      <c r="K2088" t="s">
        <v>1133</v>
      </c>
      <c r="L2088">
        <v>0</v>
      </c>
      <c r="M2088">
        <v>66</v>
      </c>
      <c r="N2088">
        <v>73</v>
      </c>
      <c r="O2088">
        <f t="shared" si="98"/>
        <v>7</v>
      </c>
    </row>
    <row r="2089" spans="1:15" x14ac:dyDescent="0.25">
      <c r="A2089" s="4">
        <f t="shared" si="96"/>
        <v>21934</v>
      </c>
      <c r="B2089" s="4" t="str">
        <f t="shared" si="97"/>
        <v>1960s</v>
      </c>
      <c r="C2089">
        <v>1960</v>
      </c>
      <c r="D2089" t="s">
        <v>3594</v>
      </c>
      <c r="E2089" t="s">
        <v>4468</v>
      </c>
      <c r="F2089">
        <v>19</v>
      </c>
      <c r="G2089" t="s">
        <v>1126</v>
      </c>
      <c r="H2089" t="s">
        <v>1008</v>
      </c>
      <c r="I2089" t="s">
        <v>5409</v>
      </c>
      <c r="J2089" t="s">
        <v>3513</v>
      </c>
      <c r="K2089" t="s">
        <v>3458</v>
      </c>
      <c r="L2089">
        <v>0</v>
      </c>
      <c r="M2089">
        <v>42</v>
      </c>
      <c r="N2089">
        <v>42</v>
      </c>
      <c r="O2089">
        <f t="shared" si="98"/>
        <v>0</v>
      </c>
    </row>
    <row r="2090" spans="1:15" x14ac:dyDescent="0.25">
      <c r="A2090" s="4">
        <f t="shared" si="96"/>
        <v>13891</v>
      </c>
      <c r="B2090" s="4" t="str">
        <f t="shared" si="97"/>
        <v>1930s</v>
      </c>
      <c r="C2090">
        <v>1938</v>
      </c>
      <c r="D2090" t="s">
        <v>3594</v>
      </c>
      <c r="E2090" t="s">
        <v>4468</v>
      </c>
      <c r="F2090">
        <v>11</v>
      </c>
      <c r="G2090" t="s">
        <v>5410</v>
      </c>
      <c r="H2090" t="s">
        <v>294</v>
      </c>
      <c r="I2090" t="s">
        <v>5411</v>
      </c>
      <c r="J2090" t="s">
        <v>5412</v>
      </c>
      <c r="K2090" t="s">
        <v>4547</v>
      </c>
      <c r="L2090">
        <v>0</v>
      </c>
      <c r="M2090">
        <v>7</v>
      </c>
      <c r="N2090">
        <v>7</v>
      </c>
      <c r="O2090">
        <f t="shared" si="98"/>
        <v>0</v>
      </c>
    </row>
    <row r="2091" spans="1:15" x14ac:dyDescent="0.25">
      <c r="A2091" s="4">
        <f t="shared" si="96"/>
        <v>38725</v>
      </c>
      <c r="B2091" s="4" t="str">
        <f t="shared" si="97"/>
        <v>2000s</v>
      </c>
      <c r="C2091">
        <v>2006</v>
      </c>
      <c r="D2091" t="s">
        <v>3594</v>
      </c>
      <c r="E2091" t="s">
        <v>4468</v>
      </c>
      <c r="F2091">
        <v>8</v>
      </c>
      <c r="G2091" t="s">
        <v>5413</v>
      </c>
      <c r="H2091" t="s">
        <v>26</v>
      </c>
      <c r="I2091" t="s">
        <v>5414</v>
      </c>
      <c r="J2091" t="s">
        <v>5415</v>
      </c>
      <c r="K2091" t="s">
        <v>5416</v>
      </c>
      <c r="L2091">
        <v>0</v>
      </c>
      <c r="M2091">
        <v>6</v>
      </c>
      <c r="N2091">
        <v>6</v>
      </c>
      <c r="O2091">
        <f t="shared" si="98"/>
        <v>0</v>
      </c>
    </row>
    <row r="2092" spans="1:15" x14ac:dyDescent="0.25">
      <c r="A2092" s="4">
        <f t="shared" si="96"/>
        <v>27035</v>
      </c>
      <c r="B2092" s="4" t="str">
        <f t="shared" si="97"/>
        <v>1970s</v>
      </c>
      <c r="C2092">
        <v>1974</v>
      </c>
      <c r="D2092" t="s">
        <v>3594</v>
      </c>
      <c r="E2092" t="s">
        <v>4468</v>
      </c>
      <c r="F2092">
        <v>6</v>
      </c>
      <c r="G2092" t="s">
        <v>1139</v>
      </c>
      <c r="H2092" t="s">
        <v>26</v>
      </c>
      <c r="I2092" t="s">
        <v>966</v>
      </c>
      <c r="J2092" t="s">
        <v>5417</v>
      </c>
      <c r="K2092" t="s">
        <v>145</v>
      </c>
      <c r="L2092">
        <v>0</v>
      </c>
      <c r="M2092">
        <v>24</v>
      </c>
      <c r="N2092">
        <v>24</v>
      </c>
      <c r="O2092">
        <f t="shared" si="98"/>
        <v>0</v>
      </c>
    </row>
    <row r="2093" spans="1:15" x14ac:dyDescent="0.25">
      <c r="A2093" s="4">
        <f t="shared" si="96"/>
        <v>10243</v>
      </c>
      <c r="B2093" s="4" t="str">
        <f t="shared" si="97"/>
        <v>1920s</v>
      </c>
      <c r="C2093">
        <v>1928</v>
      </c>
      <c r="D2093" t="s">
        <v>3594</v>
      </c>
      <c r="E2093" t="s">
        <v>4468</v>
      </c>
      <c r="F2093">
        <v>16</v>
      </c>
      <c r="G2093" t="s">
        <v>4410</v>
      </c>
      <c r="H2093" t="s">
        <v>1375</v>
      </c>
      <c r="I2093" t="s">
        <v>5418</v>
      </c>
      <c r="J2093" t="s">
        <v>5419</v>
      </c>
      <c r="K2093" t="s">
        <v>1618</v>
      </c>
      <c r="L2093">
        <v>0</v>
      </c>
      <c r="M2093">
        <v>2</v>
      </c>
      <c r="N2093">
        <v>2</v>
      </c>
      <c r="O2093">
        <f t="shared" si="98"/>
        <v>0</v>
      </c>
    </row>
    <row r="2094" spans="1:15" x14ac:dyDescent="0.25">
      <c r="A2094" s="4">
        <f t="shared" si="96"/>
        <v>22673</v>
      </c>
      <c r="B2094" s="4" t="str">
        <f t="shared" si="97"/>
        <v>1960s</v>
      </c>
      <c r="C2094">
        <v>1962</v>
      </c>
      <c r="D2094" t="s">
        <v>3594</v>
      </c>
      <c r="E2094" t="s">
        <v>4468</v>
      </c>
      <c r="F2094">
        <v>27</v>
      </c>
      <c r="G2094" t="s">
        <v>1142</v>
      </c>
      <c r="H2094" t="s">
        <v>26</v>
      </c>
      <c r="I2094" t="s">
        <v>4104</v>
      </c>
      <c r="J2094" t="s">
        <v>5420</v>
      </c>
      <c r="K2094" t="s">
        <v>11415</v>
      </c>
      <c r="L2094">
        <v>0</v>
      </c>
      <c r="M2094">
        <v>13</v>
      </c>
      <c r="N2094">
        <v>14</v>
      </c>
      <c r="O2094">
        <f t="shared" si="98"/>
        <v>1</v>
      </c>
    </row>
    <row r="2095" spans="1:15" x14ac:dyDescent="0.25">
      <c r="A2095" s="4">
        <f t="shared" si="96"/>
        <v>25955</v>
      </c>
      <c r="B2095" s="4" t="str">
        <f t="shared" si="97"/>
        <v>1970s</v>
      </c>
      <c r="C2095">
        <v>1971</v>
      </c>
      <c r="D2095" t="s">
        <v>3594</v>
      </c>
      <c r="E2095" t="s">
        <v>4468</v>
      </c>
      <c r="F2095">
        <v>22</v>
      </c>
      <c r="G2095" t="s">
        <v>1142</v>
      </c>
      <c r="H2095" t="s">
        <v>26</v>
      </c>
      <c r="I2095" t="s">
        <v>5421</v>
      </c>
      <c r="J2095" t="s">
        <v>5422</v>
      </c>
      <c r="K2095" t="s">
        <v>11415</v>
      </c>
      <c r="L2095">
        <v>0</v>
      </c>
      <c r="M2095">
        <v>14</v>
      </c>
      <c r="N2095">
        <v>14</v>
      </c>
      <c r="O2095">
        <f t="shared" si="98"/>
        <v>0</v>
      </c>
    </row>
    <row r="2096" spans="1:15" x14ac:dyDescent="0.25">
      <c r="A2096" s="4">
        <f t="shared" si="96"/>
        <v>29958</v>
      </c>
      <c r="B2096" s="4" t="str">
        <f t="shared" si="97"/>
        <v>1980s</v>
      </c>
      <c r="C2096">
        <v>1982</v>
      </c>
      <c r="D2096" t="s">
        <v>3594</v>
      </c>
      <c r="E2096" t="s">
        <v>4468</v>
      </c>
      <c r="F2096">
        <v>7</v>
      </c>
      <c r="G2096" t="s">
        <v>1142</v>
      </c>
      <c r="H2096" t="s">
        <v>5423</v>
      </c>
      <c r="I2096" t="s">
        <v>5424</v>
      </c>
      <c r="J2096" t="s">
        <v>5425</v>
      </c>
      <c r="K2096" t="s">
        <v>11415</v>
      </c>
      <c r="L2096">
        <v>0</v>
      </c>
      <c r="M2096">
        <v>18</v>
      </c>
      <c r="N2096">
        <v>18</v>
      </c>
      <c r="O2096">
        <f t="shared" si="98"/>
        <v>0</v>
      </c>
    </row>
    <row r="2097" spans="1:15" x14ac:dyDescent="0.25">
      <c r="A2097" s="4">
        <f t="shared" si="96"/>
        <v>32160</v>
      </c>
      <c r="B2097" s="4" t="str">
        <f t="shared" si="97"/>
        <v>1980s</v>
      </c>
      <c r="C2097">
        <v>1988</v>
      </c>
      <c r="D2097" t="s">
        <v>3594</v>
      </c>
      <c r="E2097" t="s">
        <v>4468</v>
      </c>
      <c r="F2097">
        <v>18</v>
      </c>
      <c r="G2097" t="s">
        <v>1142</v>
      </c>
      <c r="H2097" t="s">
        <v>5426</v>
      </c>
      <c r="I2097" t="s">
        <v>5427</v>
      </c>
      <c r="J2097" t="s">
        <v>5428</v>
      </c>
      <c r="K2097" t="s">
        <v>11415</v>
      </c>
      <c r="L2097">
        <v>0</v>
      </c>
      <c r="M2097">
        <v>11</v>
      </c>
      <c r="N2097">
        <v>143</v>
      </c>
      <c r="O2097">
        <f t="shared" si="98"/>
        <v>132</v>
      </c>
    </row>
    <row r="2098" spans="1:15" x14ac:dyDescent="0.25">
      <c r="A2098" s="4">
        <f t="shared" si="96"/>
        <v>33972</v>
      </c>
      <c r="B2098" s="4" t="str">
        <f t="shared" si="97"/>
        <v>1990s</v>
      </c>
      <c r="C2098">
        <v>1993</v>
      </c>
      <c r="D2098" t="s">
        <v>3594</v>
      </c>
      <c r="E2098" t="s">
        <v>4468</v>
      </c>
      <c r="F2098">
        <v>3</v>
      </c>
      <c r="G2098" t="s">
        <v>2355</v>
      </c>
      <c r="H2098" t="s">
        <v>775</v>
      </c>
      <c r="I2098" t="s">
        <v>5429</v>
      </c>
      <c r="J2098" t="s">
        <v>5430</v>
      </c>
      <c r="K2098" t="s">
        <v>5431</v>
      </c>
      <c r="L2098">
        <v>0</v>
      </c>
      <c r="M2098">
        <v>4</v>
      </c>
      <c r="N2098">
        <v>4</v>
      </c>
      <c r="O2098">
        <f t="shared" si="98"/>
        <v>0</v>
      </c>
    </row>
    <row r="2099" spans="1:15" x14ac:dyDescent="0.25">
      <c r="A2099" s="4">
        <f t="shared" si="96"/>
        <v>23028</v>
      </c>
      <c r="B2099" s="4" t="str">
        <f t="shared" si="97"/>
        <v>1960s</v>
      </c>
      <c r="C2099">
        <v>1963</v>
      </c>
      <c r="D2099" t="s">
        <v>3594</v>
      </c>
      <c r="E2099" t="s">
        <v>4468</v>
      </c>
      <c r="F2099">
        <v>17</v>
      </c>
      <c r="G2099" t="s">
        <v>2355</v>
      </c>
      <c r="H2099" t="s">
        <v>442</v>
      </c>
      <c r="I2099" t="s">
        <v>5432</v>
      </c>
      <c r="J2099" t="s">
        <v>5433</v>
      </c>
      <c r="K2099" t="s">
        <v>5434</v>
      </c>
      <c r="L2099">
        <v>0</v>
      </c>
      <c r="M2099">
        <v>3</v>
      </c>
      <c r="N2099">
        <v>3</v>
      </c>
      <c r="O2099">
        <f t="shared" si="98"/>
        <v>0</v>
      </c>
    </row>
    <row r="2100" spans="1:15" x14ac:dyDescent="0.25">
      <c r="A2100" s="4">
        <f t="shared" si="96"/>
        <v>31792</v>
      </c>
      <c r="B2100" s="4" t="str">
        <f t="shared" si="97"/>
        <v>1980s</v>
      </c>
      <c r="C2100">
        <v>1987</v>
      </c>
      <c r="D2100" t="s">
        <v>3594</v>
      </c>
      <c r="E2100" t="s">
        <v>4468</v>
      </c>
      <c r="F2100">
        <v>15</v>
      </c>
      <c r="G2100" t="s">
        <v>2355</v>
      </c>
      <c r="H2100" t="s">
        <v>843</v>
      </c>
      <c r="I2100" t="s">
        <v>5435</v>
      </c>
      <c r="J2100" t="s">
        <v>5436</v>
      </c>
      <c r="K2100" t="s">
        <v>5437</v>
      </c>
      <c r="L2100">
        <v>0</v>
      </c>
      <c r="M2100">
        <v>10</v>
      </c>
      <c r="N2100">
        <v>10</v>
      </c>
      <c r="O2100">
        <f t="shared" si="98"/>
        <v>0</v>
      </c>
    </row>
    <row r="2101" spans="1:15" x14ac:dyDescent="0.25">
      <c r="A2101" s="4">
        <f t="shared" si="96"/>
        <v>24121</v>
      </c>
      <c r="B2101" s="4" t="str">
        <f t="shared" si="97"/>
        <v>1960s</v>
      </c>
      <c r="C2101">
        <v>1966</v>
      </c>
      <c r="D2101" t="s">
        <v>3594</v>
      </c>
      <c r="E2101" t="s">
        <v>4468</v>
      </c>
      <c r="F2101">
        <v>14</v>
      </c>
      <c r="G2101" t="s">
        <v>2359</v>
      </c>
      <c r="H2101" t="s">
        <v>26</v>
      </c>
      <c r="I2101" t="s">
        <v>2174</v>
      </c>
      <c r="J2101" t="s">
        <v>5438</v>
      </c>
      <c r="K2101" t="s">
        <v>145</v>
      </c>
      <c r="L2101">
        <v>0</v>
      </c>
      <c r="M2101">
        <v>11</v>
      </c>
      <c r="N2101">
        <v>11</v>
      </c>
      <c r="O2101">
        <f t="shared" si="98"/>
        <v>0</v>
      </c>
    </row>
    <row r="2102" spans="1:15" x14ac:dyDescent="0.25">
      <c r="A2102" s="4">
        <f t="shared" si="96"/>
        <v>31793</v>
      </c>
      <c r="B2102" s="4" t="str">
        <f t="shared" si="97"/>
        <v>1980s</v>
      </c>
      <c r="C2102">
        <v>1987</v>
      </c>
      <c r="D2102" t="s">
        <v>3594</v>
      </c>
      <c r="E2102" t="s">
        <v>4468</v>
      </c>
      <c r="F2102">
        <v>16</v>
      </c>
      <c r="G2102" t="s">
        <v>2359</v>
      </c>
      <c r="H2102" t="s">
        <v>146</v>
      </c>
      <c r="I2102" t="s">
        <v>996</v>
      </c>
      <c r="J2102" t="s">
        <v>5439</v>
      </c>
      <c r="K2102" t="s">
        <v>145</v>
      </c>
      <c r="L2102">
        <v>0</v>
      </c>
      <c r="M2102">
        <v>9</v>
      </c>
      <c r="N2102">
        <v>9</v>
      </c>
      <c r="O2102">
        <f t="shared" si="98"/>
        <v>0</v>
      </c>
    </row>
    <row r="2103" spans="1:15" x14ac:dyDescent="0.25">
      <c r="A2103" s="4">
        <f t="shared" si="96"/>
        <v>37999</v>
      </c>
      <c r="B2103" s="4" t="str">
        <f t="shared" si="97"/>
        <v>2000s</v>
      </c>
      <c r="C2103">
        <v>2004</v>
      </c>
      <c r="D2103" t="s">
        <v>3594</v>
      </c>
      <c r="E2103" t="s">
        <v>4468</v>
      </c>
      <c r="F2103">
        <v>13</v>
      </c>
      <c r="G2103" t="s">
        <v>2359</v>
      </c>
      <c r="H2103" t="s">
        <v>146</v>
      </c>
      <c r="I2103" t="s">
        <v>2360</v>
      </c>
      <c r="J2103" t="s">
        <v>5439</v>
      </c>
      <c r="K2103" t="s">
        <v>2362</v>
      </c>
      <c r="L2103">
        <v>0</v>
      </c>
      <c r="M2103">
        <v>37</v>
      </c>
      <c r="N2103">
        <v>37</v>
      </c>
      <c r="O2103">
        <f t="shared" si="98"/>
        <v>0</v>
      </c>
    </row>
    <row r="2104" spans="1:15" x14ac:dyDescent="0.25">
      <c r="A2104" s="4">
        <f t="shared" si="96"/>
        <v>41278</v>
      </c>
      <c r="B2104" s="4" t="str">
        <f t="shared" si="97"/>
        <v>2010s</v>
      </c>
      <c r="C2104">
        <v>2013</v>
      </c>
      <c r="D2104" t="s">
        <v>3594</v>
      </c>
      <c r="E2104" t="s">
        <v>4468</v>
      </c>
      <c r="F2104">
        <v>4</v>
      </c>
      <c r="G2104" t="s">
        <v>1148</v>
      </c>
      <c r="H2104" t="s">
        <v>586</v>
      </c>
      <c r="I2104" t="s">
        <v>587</v>
      </c>
      <c r="J2104" t="s">
        <v>5440</v>
      </c>
      <c r="K2104" t="s">
        <v>5441</v>
      </c>
      <c r="L2104">
        <v>0</v>
      </c>
      <c r="M2104">
        <v>6</v>
      </c>
      <c r="N2104">
        <v>6</v>
      </c>
      <c r="O2104">
        <f t="shared" si="98"/>
        <v>0</v>
      </c>
    </row>
    <row r="2105" spans="1:15" x14ac:dyDescent="0.25">
      <c r="A2105" s="4">
        <f t="shared" si="96"/>
        <v>32896</v>
      </c>
      <c r="B2105" s="4" t="str">
        <f t="shared" si="97"/>
        <v>1990s</v>
      </c>
      <c r="C2105">
        <v>1990</v>
      </c>
      <c r="D2105" t="s">
        <v>3594</v>
      </c>
      <c r="E2105" t="s">
        <v>4468</v>
      </c>
      <c r="F2105">
        <v>23</v>
      </c>
      <c r="G2105" t="s">
        <v>1148</v>
      </c>
      <c r="H2105" t="s">
        <v>1468</v>
      </c>
      <c r="I2105" t="s">
        <v>5442</v>
      </c>
      <c r="J2105" t="s">
        <v>1150</v>
      </c>
      <c r="K2105" t="s">
        <v>5443</v>
      </c>
      <c r="L2105">
        <v>0</v>
      </c>
      <c r="M2105">
        <v>25</v>
      </c>
      <c r="N2105">
        <v>25</v>
      </c>
      <c r="O2105">
        <f t="shared" si="98"/>
        <v>0</v>
      </c>
    </row>
    <row r="2106" spans="1:15" x14ac:dyDescent="0.25">
      <c r="A2106" s="4">
        <f t="shared" si="96"/>
        <v>33248</v>
      </c>
      <c r="B2106" s="4" t="str">
        <f t="shared" si="97"/>
        <v>1990s</v>
      </c>
      <c r="C2106">
        <v>1991</v>
      </c>
      <c r="D2106" t="s">
        <v>3594</v>
      </c>
      <c r="E2106" t="s">
        <v>4468</v>
      </c>
      <c r="F2106">
        <v>10</v>
      </c>
      <c r="G2106" t="s">
        <v>1148</v>
      </c>
      <c r="H2106" t="s">
        <v>2947</v>
      </c>
      <c r="I2106" t="s">
        <v>5444</v>
      </c>
      <c r="J2106" t="s">
        <v>5445</v>
      </c>
      <c r="K2106" t="s">
        <v>5443</v>
      </c>
      <c r="L2106">
        <v>0</v>
      </c>
      <c r="M2106">
        <v>21</v>
      </c>
      <c r="N2106">
        <v>22</v>
      </c>
      <c r="O2106">
        <f t="shared" si="98"/>
        <v>1</v>
      </c>
    </row>
    <row r="2107" spans="1:15" x14ac:dyDescent="0.25">
      <c r="A2107" s="4">
        <f t="shared" si="96"/>
        <v>21571</v>
      </c>
      <c r="B2107" s="4" t="str">
        <f t="shared" si="97"/>
        <v>1950s</v>
      </c>
      <c r="C2107">
        <v>1959</v>
      </c>
      <c r="D2107" t="s">
        <v>3594</v>
      </c>
      <c r="E2107" t="s">
        <v>4468</v>
      </c>
      <c r="F2107">
        <v>21</v>
      </c>
      <c r="G2107" t="s">
        <v>1148</v>
      </c>
      <c r="H2107" t="s">
        <v>151</v>
      </c>
      <c r="I2107" t="s">
        <v>1354</v>
      </c>
      <c r="J2107" t="s">
        <v>5446</v>
      </c>
      <c r="K2107" t="s">
        <v>5447</v>
      </c>
      <c r="L2107">
        <v>0</v>
      </c>
      <c r="M2107">
        <v>4</v>
      </c>
      <c r="N2107">
        <v>4</v>
      </c>
      <c r="O2107">
        <f t="shared" si="98"/>
        <v>0</v>
      </c>
    </row>
    <row r="2108" spans="1:15" x14ac:dyDescent="0.25">
      <c r="A2108" s="4">
        <f t="shared" si="96"/>
        <v>36916</v>
      </c>
      <c r="B2108" s="4" t="str">
        <f t="shared" si="97"/>
        <v>2000s</v>
      </c>
      <c r="C2108">
        <v>2001</v>
      </c>
      <c r="D2108" t="s">
        <v>3594</v>
      </c>
      <c r="E2108" t="s">
        <v>4468</v>
      </c>
      <c r="F2108">
        <v>25</v>
      </c>
      <c r="G2108" t="s">
        <v>1148</v>
      </c>
      <c r="H2108" t="s">
        <v>18</v>
      </c>
      <c r="I2108" t="s">
        <v>5448</v>
      </c>
      <c r="J2108" t="s">
        <v>5449</v>
      </c>
      <c r="K2108" t="s">
        <v>5450</v>
      </c>
      <c r="L2108">
        <v>0</v>
      </c>
      <c r="M2108">
        <v>24</v>
      </c>
      <c r="N2108">
        <v>24</v>
      </c>
      <c r="O2108">
        <f t="shared" si="98"/>
        <v>0</v>
      </c>
    </row>
    <row r="2109" spans="1:15" x14ac:dyDescent="0.25">
      <c r="A2109" s="4">
        <f t="shared" si="96"/>
        <v>39451</v>
      </c>
      <c r="B2109" s="4" t="str">
        <f t="shared" si="97"/>
        <v>2000s</v>
      </c>
      <c r="C2109">
        <v>2008</v>
      </c>
      <c r="D2109" t="s">
        <v>3594</v>
      </c>
      <c r="E2109" t="s">
        <v>4468</v>
      </c>
      <c r="F2109">
        <v>4</v>
      </c>
      <c r="G2109" t="s">
        <v>1148</v>
      </c>
      <c r="H2109" t="s">
        <v>3525</v>
      </c>
      <c r="I2109" t="s">
        <v>5451</v>
      </c>
      <c r="J2109" t="s">
        <v>5452</v>
      </c>
      <c r="K2109" t="s">
        <v>5453</v>
      </c>
      <c r="L2109">
        <v>0</v>
      </c>
      <c r="M2109">
        <v>18</v>
      </c>
      <c r="N2109">
        <v>18</v>
      </c>
      <c r="O2109">
        <f t="shared" si="98"/>
        <v>0</v>
      </c>
    </row>
    <row r="2110" spans="1:15" x14ac:dyDescent="0.25">
      <c r="A2110" s="4">
        <f t="shared" si="96"/>
        <v>25958</v>
      </c>
      <c r="B2110" s="4" t="str">
        <f t="shared" si="97"/>
        <v>1970s</v>
      </c>
      <c r="C2110">
        <v>1971</v>
      </c>
      <c r="D2110" t="s">
        <v>3594</v>
      </c>
      <c r="E2110" t="s">
        <v>4468</v>
      </c>
      <c r="F2110">
        <v>25</v>
      </c>
      <c r="G2110" t="s">
        <v>1148</v>
      </c>
      <c r="H2110" t="s">
        <v>391</v>
      </c>
      <c r="I2110" t="s">
        <v>2387</v>
      </c>
      <c r="J2110" t="s">
        <v>4416</v>
      </c>
      <c r="K2110" t="s">
        <v>1151</v>
      </c>
      <c r="L2110">
        <v>0</v>
      </c>
      <c r="M2110">
        <v>13</v>
      </c>
      <c r="N2110">
        <v>47</v>
      </c>
      <c r="O2110">
        <f t="shared" si="98"/>
        <v>34</v>
      </c>
    </row>
    <row r="2111" spans="1:15" x14ac:dyDescent="0.25">
      <c r="A2111" s="4">
        <f t="shared" si="96"/>
        <v>13526</v>
      </c>
      <c r="B2111" s="4" t="str">
        <f t="shared" si="97"/>
        <v>1930s</v>
      </c>
      <c r="C2111">
        <v>1937</v>
      </c>
      <c r="D2111" t="s">
        <v>3594</v>
      </c>
      <c r="E2111" t="s">
        <v>4468</v>
      </c>
      <c r="F2111">
        <v>11</v>
      </c>
      <c r="G2111" t="s">
        <v>5454</v>
      </c>
      <c r="H2111" t="s">
        <v>2390</v>
      </c>
      <c r="I2111" t="s">
        <v>5455</v>
      </c>
      <c r="J2111" t="s">
        <v>5456</v>
      </c>
      <c r="K2111" t="s">
        <v>5457</v>
      </c>
      <c r="L2111">
        <v>0</v>
      </c>
      <c r="M2111">
        <v>9</v>
      </c>
      <c r="N2111">
        <v>9</v>
      </c>
      <c r="O2111">
        <f t="shared" si="98"/>
        <v>0</v>
      </c>
    </row>
    <row r="2112" spans="1:15" x14ac:dyDescent="0.25">
      <c r="A2112" s="4">
        <f t="shared" si="96"/>
        <v>32902</v>
      </c>
      <c r="B2112" s="4" t="str">
        <f t="shared" si="97"/>
        <v>1990s</v>
      </c>
      <c r="C2112">
        <v>1990</v>
      </c>
      <c r="D2112" t="s">
        <v>3594</v>
      </c>
      <c r="E2112" t="s">
        <v>4468</v>
      </c>
      <c r="F2112">
        <v>29</v>
      </c>
      <c r="G2112" t="s">
        <v>2394</v>
      </c>
      <c r="H2112" t="s">
        <v>79</v>
      </c>
      <c r="I2112" t="s">
        <v>5458</v>
      </c>
      <c r="J2112" t="s">
        <v>5459</v>
      </c>
      <c r="K2112" t="s">
        <v>3565</v>
      </c>
      <c r="L2112">
        <v>0</v>
      </c>
      <c r="M2112">
        <v>2</v>
      </c>
      <c r="N2112">
        <v>2</v>
      </c>
      <c r="O2112">
        <f t="shared" si="98"/>
        <v>0</v>
      </c>
    </row>
    <row r="2113" spans="1:15" x14ac:dyDescent="0.25">
      <c r="A2113" s="4">
        <f t="shared" si="96"/>
        <v>25219</v>
      </c>
      <c r="B2113" s="4" t="str">
        <f t="shared" si="97"/>
        <v>1960s</v>
      </c>
      <c r="C2113">
        <v>1969</v>
      </c>
      <c r="D2113" t="s">
        <v>3594</v>
      </c>
      <c r="E2113" t="s">
        <v>4468</v>
      </c>
      <c r="F2113">
        <v>16</v>
      </c>
      <c r="G2113" t="s">
        <v>1155</v>
      </c>
      <c r="H2113" t="s">
        <v>18</v>
      </c>
      <c r="I2113" t="s">
        <v>4766</v>
      </c>
      <c r="J2113" t="s">
        <v>5460</v>
      </c>
      <c r="K2113" t="s">
        <v>690</v>
      </c>
      <c r="L2113">
        <v>0</v>
      </c>
      <c r="M2113">
        <v>12</v>
      </c>
      <c r="N2113">
        <v>12</v>
      </c>
      <c r="O2113">
        <f t="shared" si="98"/>
        <v>0</v>
      </c>
    </row>
    <row r="2114" spans="1:15" x14ac:dyDescent="0.25">
      <c r="A2114" s="4">
        <f t="shared" si="96"/>
        <v>27397</v>
      </c>
      <c r="B2114" s="4" t="str">
        <f t="shared" si="97"/>
        <v>1970s</v>
      </c>
      <c r="C2114">
        <v>1975</v>
      </c>
      <c r="D2114" t="s">
        <v>3594</v>
      </c>
      <c r="E2114" t="s">
        <v>4468</v>
      </c>
      <c r="F2114">
        <v>3</v>
      </c>
      <c r="G2114" t="s">
        <v>1155</v>
      </c>
      <c r="H2114" t="s">
        <v>442</v>
      </c>
      <c r="I2114" t="s">
        <v>5461</v>
      </c>
      <c r="J2114" t="s">
        <v>5462</v>
      </c>
      <c r="K2114" t="s">
        <v>690</v>
      </c>
      <c r="L2114">
        <v>0</v>
      </c>
      <c r="M2114">
        <v>9</v>
      </c>
      <c r="N2114">
        <v>9</v>
      </c>
      <c r="O2114">
        <f t="shared" si="98"/>
        <v>0</v>
      </c>
    </row>
    <row r="2115" spans="1:15" x14ac:dyDescent="0.25">
      <c r="A2115" s="4">
        <f t="shared" ref="A2115:A2178" si="99">DATE(C2115, MONTH(E2115&amp;1),F2115)</f>
        <v>17179</v>
      </c>
      <c r="B2115" s="4" t="str">
        <f t="shared" ref="B2115:B2178" si="100">FLOOR(C2115,10)&amp;"s"</f>
        <v>1940s</v>
      </c>
      <c r="C2115">
        <v>1947</v>
      </c>
      <c r="D2115" t="s">
        <v>3594</v>
      </c>
      <c r="E2115" t="s">
        <v>4468</v>
      </c>
      <c r="F2115">
        <v>12</v>
      </c>
      <c r="G2115" t="s">
        <v>2402</v>
      </c>
      <c r="H2115" t="s">
        <v>18</v>
      </c>
      <c r="I2115" t="s">
        <v>5463</v>
      </c>
      <c r="J2115" t="s">
        <v>5464</v>
      </c>
      <c r="K2115" t="s">
        <v>1611</v>
      </c>
      <c r="L2115">
        <v>0</v>
      </c>
      <c r="M2115">
        <v>18</v>
      </c>
      <c r="N2115">
        <v>19</v>
      </c>
      <c r="O2115">
        <f t="shared" ref="O2115:O2178" si="101">(N2115-M2115)</f>
        <v>1</v>
      </c>
    </row>
    <row r="2116" spans="1:15" x14ac:dyDescent="0.25">
      <c r="A2116" s="4">
        <f t="shared" si="99"/>
        <v>21933</v>
      </c>
      <c r="B2116" s="4" t="str">
        <f t="shared" si="100"/>
        <v>1960s</v>
      </c>
      <c r="C2116">
        <v>1960</v>
      </c>
      <c r="D2116" t="s">
        <v>3594</v>
      </c>
      <c r="E2116" t="s">
        <v>4468</v>
      </c>
      <c r="F2116">
        <v>18</v>
      </c>
      <c r="G2116" t="s">
        <v>2402</v>
      </c>
      <c r="H2116" t="s">
        <v>391</v>
      </c>
      <c r="I2116" t="s">
        <v>5465</v>
      </c>
      <c r="J2116" t="s">
        <v>5466</v>
      </c>
      <c r="K2116" t="s">
        <v>725</v>
      </c>
      <c r="L2116">
        <v>0</v>
      </c>
      <c r="M2116">
        <v>50</v>
      </c>
      <c r="N2116">
        <v>50</v>
      </c>
      <c r="O2116">
        <f t="shared" si="101"/>
        <v>0</v>
      </c>
    </row>
    <row r="2117" spans="1:15" x14ac:dyDescent="0.25">
      <c r="A2117" s="4">
        <f t="shared" si="99"/>
        <v>29606</v>
      </c>
      <c r="B2117" s="4" t="str">
        <f t="shared" si="100"/>
        <v>1980s</v>
      </c>
      <c r="C2117">
        <v>1981</v>
      </c>
      <c r="D2117" t="s">
        <v>3594</v>
      </c>
      <c r="E2117" t="s">
        <v>4468</v>
      </c>
      <c r="F2117">
        <v>20</v>
      </c>
      <c r="G2117" t="s">
        <v>1169</v>
      </c>
      <c r="H2117" t="s">
        <v>529</v>
      </c>
      <c r="I2117" t="s">
        <v>5467</v>
      </c>
      <c r="J2117" t="s">
        <v>5468</v>
      </c>
      <c r="K2117" t="s">
        <v>5469</v>
      </c>
      <c r="L2117">
        <v>0</v>
      </c>
      <c r="M2117">
        <v>7</v>
      </c>
      <c r="N2117">
        <v>9</v>
      </c>
      <c r="O2117">
        <f t="shared" si="101"/>
        <v>2</v>
      </c>
    </row>
    <row r="2118" spans="1:15" x14ac:dyDescent="0.25">
      <c r="A2118" s="4">
        <f t="shared" si="99"/>
        <v>11345</v>
      </c>
      <c r="B2118" s="4" t="str">
        <f t="shared" si="100"/>
        <v>1930s</v>
      </c>
      <c r="C2118">
        <v>1931</v>
      </c>
      <c r="D2118" t="s">
        <v>3594</v>
      </c>
      <c r="E2118" t="s">
        <v>4468</v>
      </c>
      <c r="F2118">
        <v>22</v>
      </c>
      <c r="G2118" t="s">
        <v>1169</v>
      </c>
      <c r="H2118" t="s">
        <v>52</v>
      </c>
      <c r="I2118" t="s">
        <v>5470</v>
      </c>
      <c r="J2118" t="s">
        <v>5471</v>
      </c>
      <c r="K2118" t="s">
        <v>549</v>
      </c>
      <c r="L2118">
        <v>0</v>
      </c>
      <c r="M2118">
        <v>1</v>
      </c>
      <c r="N2118">
        <v>1</v>
      </c>
      <c r="O2118">
        <f t="shared" si="101"/>
        <v>0</v>
      </c>
    </row>
    <row r="2119" spans="1:15" x14ac:dyDescent="0.25">
      <c r="A2119" s="4">
        <f t="shared" si="99"/>
        <v>19366</v>
      </c>
      <c r="B2119" s="4" t="str">
        <f t="shared" si="100"/>
        <v>1950s</v>
      </c>
      <c r="C2119">
        <v>1953</v>
      </c>
      <c r="D2119" t="s">
        <v>3594</v>
      </c>
      <c r="E2119" t="s">
        <v>4468</v>
      </c>
      <c r="F2119">
        <v>7</v>
      </c>
      <c r="G2119" t="s">
        <v>1169</v>
      </c>
      <c r="H2119" t="s">
        <v>18</v>
      </c>
      <c r="I2119" t="s">
        <v>2894</v>
      </c>
      <c r="J2119" t="s">
        <v>5472</v>
      </c>
      <c r="K2119" t="s">
        <v>2644</v>
      </c>
      <c r="L2119">
        <v>0</v>
      </c>
      <c r="M2119">
        <v>7</v>
      </c>
      <c r="N2119">
        <v>7</v>
      </c>
      <c r="O2119">
        <f t="shared" si="101"/>
        <v>0</v>
      </c>
    </row>
    <row r="2120" spans="1:15" x14ac:dyDescent="0.25">
      <c r="A2120" s="4">
        <f t="shared" si="99"/>
        <v>17900</v>
      </c>
      <c r="B2120" s="4" t="str">
        <f t="shared" si="100"/>
        <v>1940s</v>
      </c>
      <c r="C2120">
        <v>1949</v>
      </c>
      <c r="D2120" t="s">
        <v>3594</v>
      </c>
      <c r="E2120" t="s">
        <v>4468</v>
      </c>
      <c r="F2120">
        <v>2</v>
      </c>
      <c r="G2120" t="s">
        <v>1169</v>
      </c>
      <c r="H2120" t="s">
        <v>18</v>
      </c>
      <c r="I2120" t="s">
        <v>467</v>
      </c>
      <c r="J2120" t="s">
        <v>1172</v>
      </c>
      <c r="K2120" t="s">
        <v>5473</v>
      </c>
      <c r="L2120">
        <v>0</v>
      </c>
      <c r="M2120">
        <v>14</v>
      </c>
      <c r="N2120">
        <v>30</v>
      </c>
      <c r="O2120">
        <f t="shared" si="101"/>
        <v>16</v>
      </c>
    </row>
    <row r="2121" spans="1:15" x14ac:dyDescent="0.25">
      <c r="A2121" s="4">
        <f t="shared" si="99"/>
        <v>18644</v>
      </c>
      <c r="B2121" s="4" t="str">
        <f t="shared" si="100"/>
        <v>1950s</v>
      </c>
      <c r="C2121">
        <v>1951</v>
      </c>
      <c r="D2121" t="s">
        <v>3594</v>
      </c>
      <c r="E2121" t="s">
        <v>4468</v>
      </c>
      <c r="F2121">
        <v>16</v>
      </c>
      <c r="G2121" t="s">
        <v>1169</v>
      </c>
      <c r="H2121" t="s">
        <v>659</v>
      </c>
      <c r="I2121" t="s">
        <v>5474</v>
      </c>
      <c r="J2121" t="s">
        <v>5475</v>
      </c>
      <c r="K2121" t="s">
        <v>1173</v>
      </c>
      <c r="L2121">
        <v>0</v>
      </c>
      <c r="M2121">
        <v>10</v>
      </c>
      <c r="N2121">
        <v>10</v>
      </c>
      <c r="O2121">
        <f t="shared" si="101"/>
        <v>0</v>
      </c>
    </row>
    <row r="2122" spans="1:15" x14ac:dyDescent="0.25">
      <c r="A2122" s="4">
        <f t="shared" si="99"/>
        <v>29600</v>
      </c>
      <c r="B2122" s="4" t="str">
        <f t="shared" si="100"/>
        <v>1980s</v>
      </c>
      <c r="C2122">
        <v>1981</v>
      </c>
      <c r="D2122" t="s">
        <v>3594</v>
      </c>
      <c r="E2122" t="s">
        <v>4468</v>
      </c>
      <c r="F2122">
        <v>14</v>
      </c>
      <c r="G2122" t="s">
        <v>1178</v>
      </c>
      <c r="H2122" t="s">
        <v>244</v>
      </c>
      <c r="I2122" t="s">
        <v>5476</v>
      </c>
      <c r="J2122" t="s">
        <v>5477</v>
      </c>
      <c r="K2122" t="s">
        <v>3584</v>
      </c>
      <c r="L2122">
        <v>0</v>
      </c>
      <c r="M2122">
        <v>11</v>
      </c>
      <c r="N2122">
        <v>11</v>
      </c>
      <c r="O2122">
        <f t="shared" si="101"/>
        <v>0</v>
      </c>
    </row>
    <row r="2123" spans="1:15" x14ac:dyDescent="0.25">
      <c r="A2123" s="4">
        <f t="shared" si="99"/>
        <v>10624</v>
      </c>
      <c r="B2123" s="4" t="str">
        <f t="shared" si="100"/>
        <v>1920s</v>
      </c>
      <c r="C2123">
        <v>1929</v>
      </c>
      <c r="D2123" t="s">
        <v>3594</v>
      </c>
      <c r="E2123" t="s">
        <v>4468</v>
      </c>
      <c r="F2123">
        <v>31</v>
      </c>
      <c r="G2123" t="s">
        <v>1178</v>
      </c>
      <c r="H2123" t="s">
        <v>3493</v>
      </c>
      <c r="I2123" t="s">
        <v>5478</v>
      </c>
      <c r="J2123" t="s">
        <v>1182</v>
      </c>
      <c r="K2123" t="s">
        <v>5479</v>
      </c>
      <c r="L2123">
        <v>0</v>
      </c>
      <c r="M2123">
        <v>1</v>
      </c>
      <c r="N2123">
        <v>1</v>
      </c>
      <c r="O2123">
        <f t="shared" si="101"/>
        <v>0</v>
      </c>
    </row>
    <row r="2124" spans="1:15" x14ac:dyDescent="0.25">
      <c r="A2124" s="4">
        <f t="shared" si="99"/>
        <v>25581</v>
      </c>
      <c r="B2124" s="4" t="str">
        <f t="shared" si="100"/>
        <v>1970s</v>
      </c>
      <c r="C2124">
        <v>1970</v>
      </c>
      <c r="D2124" t="s">
        <v>3594</v>
      </c>
      <c r="E2124" t="s">
        <v>4468</v>
      </c>
      <c r="F2124">
        <v>13</v>
      </c>
      <c r="G2124" t="s">
        <v>5480</v>
      </c>
      <c r="H2124" t="s">
        <v>18</v>
      </c>
      <c r="I2124" t="s">
        <v>5481</v>
      </c>
      <c r="J2124" t="s">
        <v>5482</v>
      </c>
      <c r="K2124" t="s">
        <v>5483</v>
      </c>
      <c r="L2124">
        <v>0</v>
      </c>
      <c r="M2124">
        <v>32</v>
      </c>
      <c r="N2124">
        <v>32</v>
      </c>
      <c r="O2124">
        <f t="shared" si="101"/>
        <v>0</v>
      </c>
    </row>
    <row r="2125" spans="1:15" x14ac:dyDescent="0.25">
      <c r="A2125" s="4">
        <f t="shared" si="99"/>
        <v>8419</v>
      </c>
      <c r="B2125" s="4" t="str">
        <f t="shared" si="100"/>
        <v>1920s</v>
      </c>
      <c r="C2125">
        <v>1923</v>
      </c>
      <c r="D2125" t="s">
        <v>3594</v>
      </c>
      <c r="E2125" t="s">
        <v>4468</v>
      </c>
      <c r="F2125">
        <v>18</v>
      </c>
      <c r="G2125" t="s">
        <v>1188</v>
      </c>
      <c r="H2125" t="s">
        <v>252</v>
      </c>
      <c r="I2125" t="s">
        <v>5484</v>
      </c>
      <c r="J2125" t="s">
        <v>1193</v>
      </c>
      <c r="K2125" t="s">
        <v>572</v>
      </c>
      <c r="L2125">
        <v>0</v>
      </c>
      <c r="M2125">
        <v>1</v>
      </c>
      <c r="N2125">
        <v>1</v>
      </c>
      <c r="O2125">
        <f t="shared" si="101"/>
        <v>0</v>
      </c>
    </row>
    <row r="2126" spans="1:15" x14ac:dyDescent="0.25">
      <c r="A2126" s="4">
        <f t="shared" si="99"/>
        <v>16833</v>
      </c>
      <c r="B2126" s="4" t="str">
        <f t="shared" si="100"/>
        <v>1940s</v>
      </c>
      <c r="C2126">
        <v>1946</v>
      </c>
      <c r="D2126" t="s">
        <v>3594</v>
      </c>
      <c r="E2126" t="s">
        <v>4468</v>
      </c>
      <c r="F2126">
        <v>31</v>
      </c>
      <c r="G2126" t="s">
        <v>1188</v>
      </c>
      <c r="H2126" t="s">
        <v>18</v>
      </c>
      <c r="I2126" t="s">
        <v>331</v>
      </c>
      <c r="J2126" t="s">
        <v>5485</v>
      </c>
      <c r="K2126" t="s">
        <v>569</v>
      </c>
      <c r="L2126">
        <v>0</v>
      </c>
      <c r="M2126">
        <v>21</v>
      </c>
      <c r="N2126">
        <v>21</v>
      </c>
      <c r="O2126">
        <f t="shared" si="101"/>
        <v>0</v>
      </c>
    </row>
    <row r="2127" spans="1:15" x14ac:dyDescent="0.25">
      <c r="A2127" s="4">
        <f t="shared" si="99"/>
        <v>16086</v>
      </c>
      <c r="B2127" s="4" t="str">
        <f t="shared" si="100"/>
        <v>1940s</v>
      </c>
      <c r="C2127">
        <v>1944</v>
      </c>
      <c r="D2127" t="s">
        <v>3594</v>
      </c>
      <c r="E2127" t="s">
        <v>4468</v>
      </c>
      <c r="F2127">
        <v>15</v>
      </c>
      <c r="G2127" t="s">
        <v>1194</v>
      </c>
      <c r="H2127" t="s">
        <v>383</v>
      </c>
      <c r="I2127" t="s">
        <v>1195</v>
      </c>
      <c r="J2127" t="s">
        <v>1196</v>
      </c>
      <c r="K2127" t="s">
        <v>480</v>
      </c>
      <c r="L2127">
        <v>0</v>
      </c>
      <c r="M2127">
        <v>5</v>
      </c>
      <c r="N2127">
        <v>5</v>
      </c>
      <c r="O2127">
        <f t="shared" si="101"/>
        <v>0</v>
      </c>
    </row>
    <row r="2128" spans="1:15" x14ac:dyDescent="0.25">
      <c r="A2128" s="4">
        <f t="shared" si="99"/>
        <v>18289</v>
      </c>
      <c r="B2128" s="4" t="str">
        <f t="shared" si="100"/>
        <v>1950s</v>
      </c>
      <c r="C2128">
        <v>1950</v>
      </c>
      <c r="D2128" t="s">
        <v>3594</v>
      </c>
      <c r="E2128" t="s">
        <v>4468</v>
      </c>
      <c r="F2128">
        <v>26</v>
      </c>
      <c r="G2128" t="s">
        <v>5486</v>
      </c>
      <c r="H2128" t="s">
        <v>18</v>
      </c>
      <c r="I2128" t="s">
        <v>3025</v>
      </c>
      <c r="J2128" t="s">
        <v>5487</v>
      </c>
      <c r="K2128" t="s">
        <v>5488</v>
      </c>
      <c r="L2128">
        <v>0</v>
      </c>
      <c r="M2128">
        <v>44</v>
      </c>
      <c r="N2128">
        <v>44</v>
      </c>
      <c r="O2128">
        <f t="shared" si="101"/>
        <v>0</v>
      </c>
    </row>
    <row r="2129" spans="1:15" x14ac:dyDescent="0.25">
      <c r="A2129" s="4">
        <f t="shared" si="99"/>
        <v>35072</v>
      </c>
      <c r="B2129" s="4" t="str">
        <f t="shared" si="100"/>
        <v>1990s</v>
      </c>
      <c r="C2129">
        <v>1996</v>
      </c>
      <c r="D2129" t="s">
        <v>3594</v>
      </c>
      <c r="E2129" t="s">
        <v>4468</v>
      </c>
      <c r="F2129">
        <v>8</v>
      </c>
      <c r="G2129" t="s">
        <v>1197</v>
      </c>
      <c r="H2129" t="s">
        <v>26</v>
      </c>
      <c r="I2129" t="s">
        <v>5489</v>
      </c>
      <c r="J2129" t="s">
        <v>1199</v>
      </c>
      <c r="K2129" t="s">
        <v>5490</v>
      </c>
      <c r="L2129">
        <v>225</v>
      </c>
      <c r="M2129">
        <v>2</v>
      </c>
      <c r="N2129">
        <v>6</v>
      </c>
      <c r="O2129">
        <f t="shared" si="101"/>
        <v>4</v>
      </c>
    </row>
    <row r="2130" spans="1:15" x14ac:dyDescent="0.25">
      <c r="A2130" s="4">
        <f t="shared" si="99"/>
        <v>35629</v>
      </c>
      <c r="B2130" s="4" t="str">
        <f t="shared" si="100"/>
        <v>1990s</v>
      </c>
      <c r="C2130">
        <v>1997</v>
      </c>
      <c r="D2130" t="s">
        <v>1204</v>
      </c>
      <c r="E2130" t="s">
        <v>5491</v>
      </c>
      <c r="F2130">
        <v>18</v>
      </c>
      <c r="G2130" t="s">
        <v>11418</v>
      </c>
      <c r="H2130" t="s">
        <v>14</v>
      </c>
      <c r="I2130" t="s">
        <v>2098</v>
      </c>
      <c r="J2130" t="s">
        <v>5492</v>
      </c>
      <c r="K2130" t="s">
        <v>5493</v>
      </c>
      <c r="L2130">
        <v>0</v>
      </c>
      <c r="M2130">
        <v>2</v>
      </c>
      <c r="N2130">
        <v>4</v>
      </c>
      <c r="O2130">
        <f t="shared" si="101"/>
        <v>2</v>
      </c>
    </row>
    <row r="2131" spans="1:15" x14ac:dyDescent="0.25">
      <c r="A2131" s="4">
        <f t="shared" si="99"/>
        <v>34897</v>
      </c>
      <c r="B2131" s="4" t="str">
        <f t="shared" si="100"/>
        <v>1990s</v>
      </c>
      <c r="C2131">
        <v>1995</v>
      </c>
      <c r="D2131" t="s">
        <v>1204</v>
      </c>
      <c r="E2131" t="s">
        <v>5491</v>
      </c>
      <c r="F2131">
        <v>17</v>
      </c>
      <c r="G2131" t="s">
        <v>11418</v>
      </c>
      <c r="H2131" t="s">
        <v>14</v>
      </c>
      <c r="I2131" t="s">
        <v>1735</v>
      </c>
      <c r="J2131" t="s">
        <v>5494</v>
      </c>
      <c r="K2131" t="s">
        <v>5495</v>
      </c>
      <c r="L2131">
        <v>0</v>
      </c>
      <c r="M2131">
        <v>1</v>
      </c>
      <c r="N2131">
        <v>18</v>
      </c>
      <c r="O2131">
        <f t="shared" si="101"/>
        <v>17</v>
      </c>
    </row>
    <row r="2132" spans="1:15" x14ac:dyDescent="0.25">
      <c r="A2132" s="4">
        <f t="shared" si="99"/>
        <v>39997</v>
      </c>
      <c r="B2132" s="4" t="str">
        <f t="shared" si="100"/>
        <v>2000s</v>
      </c>
      <c r="C2132">
        <v>2009</v>
      </c>
      <c r="D2132" t="s">
        <v>1204</v>
      </c>
      <c r="E2132" t="s">
        <v>5491</v>
      </c>
      <c r="F2132">
        <v>3</v>
      </c>
      <c r="G2132" t="s">
        <v>11418</v>
      </c>
      <c r="H2132" t="s">
        <v>163</v>
      </c>
      <c r="I2132" t="s">
        <v>4497</v>
      </c>
      <c r="J2132" t="s">
        <v>5496</v>
      </c>
      <c r="K2132" t="s">
        <v>5497</v>
      </c>
      <c r="L2132">
        <v>0</v>
      </c>
      <c r="M2132">
        <v>26</v>
      </c>
      <c r="N2132">
        <v>26</v>
      </c>
      <c r="O2132">
        <f t="shared" si="101"/>
        <v>0</v>
      </c>
    </row>
    <row r="2133" spans="1:15" x14ac:dyDescent="0.25">
      <c r="A2133" s="4">
        <f t="shared" si="99"/>
        <v>33809</v>
      </c>
      <c r="B2133" s="4" t="str">
        <f t="shared" si="100"/>
        <v>1990s</v>
      </c>
      <c r="C2133">
        <v>1992</v>
      </c>
      <c r="D2133" t="s">
        <v>1204</v>
      </c>
      <c r="E2133" t="s">
        <v>5491</v>
      </c>
      <c r="F2133">
        <v>24</v>
      </c>
      <c r="G2133" t="s">
        <v>11418</v>
      </c>
      <c r="H2133" t="s">
        <v>391</v>
      </c>
      <c r="I2133" t="s">
        <v>5498</v>
      </c>
      <c r="J2133" t="s">
        <v>5499</v>
      </c>
      <c r="K2133" t="s">
        <v>5500</v>
      </c>
      <c r="L2133">
        <v>0</v>
      </c>
      <c r="M2133">
        <v>70</v>
      </c>
      <c r="N2133">
        <v>70</v>
      </c>
      <c r="O2133">
        <f t="shared" si="101"/>
        <v>0</v>
      </c>
    </row>
    <row r="2134" spans="1:15" x14ac:dyDescent="0.25">
      <c r="A2134" s="4">
        <f t="shared" si="99"/>
        <v>19552</v>
      </c>
      <c r="B2134" s="4" t="str">
        <f t="shared" si="100"/>
        <v>1950s</v>
      </c>
      <c r="C2134">
        <v>1953</v>
      </c>
      <c r="D2134" t="s">
        <v>1204</v>
      </c>
      <c r="E2134" t="s">
        <v>5491</v>
      </c>
      <c r="F2134">
        <v>12</v>
      </c>
      <c r="G2134" t="s">
        <v>11418</v>
      </c>
      <c r="H2134" t="s">
        <v>18</v>
      </c>
      <c r="I2134" t="s">
        <v>5501</v>
      </c>
      <c r="J2134" t="s">
        <v>5502</v>
      </c>
      <c r="K2134" t="s">
        <v>5503</v>
      </c>
      <c r="L2134">
        <v>0</v>
      </c>
      <c r="M2134">
        <v>58</v>
      </c>
      <c r="N2134">
        <v>58</v>
      </c>
      <c r="O2134">
        <f t="shared" si="101"/>
        <v>0</v>
      </c>
    </row>
    <row r="2135" spans="1:15" x14ac:dyDescent="0.25">
      <c r="A2135" s="4">
        <f t="shared" si="99"/>
        <v>40730</v>
      </c>
      <c r="B2135" s="4" t="str">
        <f t="shared" si="100"/>
        <v>2010s</v>
      </c>
      <c r="C2135">
        <v>2011</v>
      </c>
      <c r="D2135" t="s">
        <v>1204</v>
      </c>
      <c r="E2135" t="s">
        <v>5491</v>
      </c>
      <c r="F2135">
        <v>6</v>
      </c>
      <c r="G2135" t="s">
        <v>42</v>
      </c>
      <c r="H2135" t="s">
        <v>5504</v>
      </c>
      <c r="I2135" t="s">
        <v>5505</v>
      </c>
      <c r="J2135" t="s">
        <v>5506</v>
      </c>
      <c r="K2135" t="s">
        <v>5507</v>
      </c>
      <c r="L2135">
        <v>0</v>
      </c>
      <c r="M2135">
        <v>9</v>
      </c>
      <c r="N2135">
        <v>9</v>
      </c>
      <c r="O2135">
        <f t="shared" si="101"/>
        <v>0</v>
      </c>
    </row>
    <row r="2136" spans="1:15" x14ac:dyDescent="0.25">
      <c r="A2136" s="4">
        <f t="shared" si="99"/>
        <v>33081</v>
      </c>
      <c r="B2136" s="4" t="str">
        <f t="shared" si="100"/>
        <v>1990s</v>
      </c>
      <c r="C2136">
        <v>1990</v>
      </c>
      <c r="D2136" t="s">
        <v>1204</v>
      </c>
      <c r="E2136" t="s">
        <v>5491</v>
      </c>
      <c r="F2136">
        <v>27</v>
      </c>
      <c r="G2136" t="s">
        <v>42</v>
      </c>
      <c r="H2136" t="s">
        <v>163</v>
      </c>
      <c r="I2136" t="s">
        <v>4574</v>
      </c>
      <c r="J2136" t="s">
        <v>5508</v>
      </c>
      <c r="K2136" t="s">
        <v>45</v>
      </c>
      <c r="L2136">
        <v>0</v>
      </c>
      <c r="M2136">
        <v>30</v>
      </c>
      <c r="N2136">
        <v>30</v>
      </c>
      <c r="O2136">
        <f t="shared" si="101"/>
        <v>0</v>
      </c>
    </row>
    <row r="2137" spans="1:15" x14ac:dyDescent="0.25">
      <c r="A2137" s="4">
        <f t="shared" si="99"/>
        <v>32712</v>
      </c>
      <c r="B2137" s="4" t="str">
        <f t="shared" si="100"/>
        <v>1980s</v>
      </c>
      <c r="C2137">
        <v>1989</v>
      </c>
      <c r="D2137" t="s">
        <v>1204</v>
      </c>
      <c r="E2137" t="s">
        <v>5491</v>
      </c>
      <c r="F2137">
        <v>23</v>
      </c>
      <c r="G2137" t="s">
        <v>42</v>
      </c>
      <c r="H2137" t="s">
        <v>163</v>
      </c>
      <c r="I2137" t="s">
        <v>5509</v>
      </c>
      <c r="J2137" t="s">
        <v>5510</v>
      </c>
      <c r="K2137" t="s">
        <v>45</v>
      </c>
      <c r="L2137">
        <v>0</v>
      </c>
      <c r="M2137">
        <v>30</v>
      </c>
      <c r="N2137">
        <v>30</v>
      </c>
      <c r="O2137">
        <f t="shared" si="101"/>
        <v>0</v>
      </c>
    </row>
    <row r="2138" spans="1:15" x14ac:dyDescent="0.25">
      <c r="A2138" s="4">
        <f t="shared" si="99"/>
        <v>40013</v>
      </c>
      <c r="B2138" s="4" t="str">
        <f t="shared" si="100"/>
        <v>2000s</v>
      </c>
      <c r="C2138">
        <v>2009</v>
      </c>
      <c r="D2138" t="s">
        <v>1204</v>
      </c>
      <c r="E2138" t="s">
        <v>5491</v>
      </c>
      <c r="F2138">
        <v>19</v>
      </c>
      <c r="G2138" t="s">
        <v>42</v>
      </c>
      <c r="H2138" t="s">
        <v>163</v>
      </c>
      <c r="I2138" t="s">
        <v>619</v>
      </c>
      <c r="J2138" t="s">
        <v>5511</v>
      </c>
      <c r="K2138" t="s">
        <v>5512</v>
      </c>
      <c r="L2138">
        <v>0</v>
      </c>
      <c r="M2138">
        <v>16</v>
      </c>
      <c r="N2138">
        <v>21</v>
      </c>
      <c r="O2138">
        <f t="shared" si="101"/>
        <v>5</v>
      </c>
    </row>
    <row r="2139" spans="1:15" x14ac:dyDescent="0.25">
      <c r="A2139" s="4">
        <f t="shared" si="99"/>
        <v>33429</v>
      </c>
      <c r="B2139" s="4" t="str">
        <f t="shared" si="100"/>
        <v>1990s</v>
      </c>
      <c r="C2139">
        <v>1991</v>
      </c>
      <c r="D2139" t="s">
        <v>1204</v>
      </c>
      <c r="E2139" t="s">
        <v>5491</v>
      </c>
      <c r="F2139">
        <v>10</v>
      </c>
      <c r="G2139" t="s">
        <v>1215</v>
      </c>
      <c r="H2139" t="s">
        <v>529</v>
      </c>
      <c r="I2139" t="s">
        <v>5513</v>
      </c>
      <c r="J2139" t="s">
        <v>1217</v>
      </c>
      <c r="K2139" t="s">
        <v>5514</v>
      </c>
      <c r="L2139">
        <v>0</v>
      </c>
      <c r="M2139">
        <v>13</v>
      </c>
      <c r="N2139">
        <v>15</v>
      </c>
      <c r="O2139">
        <f t="shared" si="101"/>
        <v>2</v>
      </c>
    </row>
    <row r="2140" spans="1:15" x14ac:dyDescent="0.25">
      <c r="A2140" s="4">
        <f t="shared" si="99"/>
        <v>34162</v>
      </c>
      <c r="B2140" s="4" t="str">
        <f t="shared" si="100"/>
        <v>1990s</v>
      </c>
      <c r="C2140">
        <v>1993</v>
      </c>
      <c r="D2140" t="s">
        <v>1204</v>
      </c>
      <c r="E2140" t="s">
        <v>5491</v>
      </c>
      <c r="F2140">
        <v>12</v>
      </c>
      <c r="G2140" t="s">
        <v>1215</v>
      </c>
      <c r="H2140" t="s">
        <v>5515</v>
      </c>
      <c r="I2140" t="s">
        <v>5516</v>
      </c>
      <c r="J2140" t="s">
        <v>5517</v>
      </c>
      <c r="K2140" t="s">
        <v>604</v>
      </c>
      <c r="L2140">
        <v>0</v>
      </c>
      <c r="M2140">
        <v>1</v>
      </c>
      <c r="N2140">
        <v>2</v>
      </c>
      <c r="O2140">
        <f t="shared" si="101"/>
        <v>1</v>
      </c>
    </row>
    <row r="2141" spans="1:15" x14ac:dyDescent="0.25">
      <c r="A2141" s="4">
        <f t="shared" si="99"/>
        <v>41462</v>
      </c>
      <c r="B2141" s="4" t="str">
        <f t="shared" si="100"/>
        <v>2010s</v>
      </c>
      <c r="C2141">
        <v>2013</v>
      </c>
      <c r="D2141" t="s">
        <v>1204</v>
      </c>
      <c r="E2141" t="s">
        <v>5491</v>
      </c>
      <c r="F2141">
        <v>7</v>
      </c>
      <c r="G2141" t="s">
        <v>36</v>
      </c>
      <c r="H2141" t="s">
        <v>14</v>
      </c>
      <c r="I2141" t="s">
        <v>5518</v>
      </c>
      <c r="J2141" t="s">
        <v>5519</v>
      </c>
      <c r="K2141" t="s">
        <v>5520</v>
      </c>
      <c r="L2141">
        <v>0</v>
      </c>
      <c r="M2141">
        <v>10</v>
      </c>
      <c r="N2141">
        <v>10</v>
      </c>
      <c r="O2141">
        <f t="shared" si="101"/>
        <v>0</v>
      </c>
    </row>
    <row r="2142" spans="1:15" x14ac:dyDescent="0.25">
      <c r="A2142" s="4">
        <f t="shared" si="99"/>
        <v>25752</v>
      </c>
      <c r="B2142" s="4" t="str">
        <f t="shared" si="100"/>
        <v>1970s</v>
      </c>
      <c r="C2142">
        <v>1970</v>
      </c>
      <c r="D2142" t="s">
        <v>1204</v>
      </c>
      <c r="E2142" t="s">
        <v>5491</v>
      </c>
      <c r="F2142">
        <v>3</v>
      </c>
      <c r="G2142" t="s">
        <v>36</v>
      </c>
      <c r="H2142" t="s">
        <v>18</v>
      </c>
      <c r="I2142" t="s">
        <v>5521</v>
      </c>
      <c r="J2142" t="s">
        <v>5522</v>
      </c>
      <c r="K2142" t="s">
        <v>5523</v>
      </c>
      <c r="L2142">
        <v>0</v>
      </c>
      <c r="M2142">
        <v>5</v>
      </c>
      <c r="N2142">
        <v>27</v>
      </c>
      <c r="O2142">
        <f t="shared" si="101"/>
        <v>22</v>
      </c>
    </row>
    <row r="2143" spans="1:15" x14ac:dyDescent="0.25">
      <c r="A2143" s="4">
        <f t="shared" si="99"/>
        <v>29048</v>
      </c>
      <c r="B2143" s="4" t="str">
        <f t="shared" si="100"/>
        <v>1970s</v>
      </c>
      <c r="C2143">
        <v>1979</v>
      </c>
      <c r="D2143" t="s">
        <v>1204</v>
      </c>
      <c r="E2143" t="s">
        <v>5491</v>
      </c>
      <c r="F2143">
        <v>12</v>
      </c>
      <c r="G2143" t="s">
        <v>36</v>
      </c>
      <c r="H2143" t="s">
        <v>75</v>
      </c>
      <c r="I2143" t="s">
        <v>5524</v>
      </c>
      <c r="J2143" t="s">
        <v>4528</v>
      </c>
      <c r="K2143" t="s">
        <v>5525</v>
      </c>
      <c r="L2143">
        <v>0</v>
      </c>
      <c r="M2143">
        <v>7</v>
      </c>
      <c r="N2143">
        <v>7</v>
      </c>
      <c r="O2143">
        <f t="shared" si="101"/>
        <v>0</v>
      </c>
    </row>
    <row r="2144" spans="1:15" x14ac:dyDescent="0.25">
      <c r="A2144" s="4">
        <f t="shared" si="99"/>
        <v>39287</v>
      </c>
      <c r="B2144" s="4" t="str">
        <f t="shared" si="100"/>
        <v>2000s</v>
      </c>
      <c r="C2144">
        <v>2007</v>
      </c>
      <c r="D2144" t="s">
        <v>1204</v>
      </c>
      <c r="E2144" t="s">
        <v>5491</v>
      </c>
      <c r="F2144">
        <v>24</v>
      </c>
      <c r="G2144" t="s">
        <v>36</v>
      </c>
      <c r="H2144" t="s">
        <v>252</v>
      </c>
      <c r="I2144" t="s">
        <v>5526</v>
      </c>
      <c r="J2144" t="s">
        <v>5527</v>
      </c>
      <c r="K2144" t="s">
        <v>5528</v>
      </c>
      <c r="L2144">
        <v>0</v>
      </c>
      <c r="M2144">
        <v>5</v>
      </c>
      <c r="N2144">
        <v>5</v>
      </c>
      <c r="O2144">
        <f t="shared" si="101"/>
        <v>0</v>
      </c>
    </row>
    <row r="2145" spans="1:15" x14ac:dyDescent="0.25">
      <c r="A2145" s="4">
        <f t="shared" si="99"/>
        <v>15914</v>
      </c>
      <c r="B2145" s="4" t="str">
        <f t="shared" si="100"/>
        <v>1940s</v>
      </c>
      <c r="C2145">
        <v>1943</v>
      </c>
      <c r="D2145" t="s">
        <v>1204</v>
      </c>
      <c r="E2145" t="s">
        <v>5491</v>
      </c>
      <c r="F2145">
        <v>27</v>
      </c>
      <c r="G2145" t="s">
        <v>36</v>
      </c>
      <c r="H2145" t="s">
        <v>18</v>
      </c>
      <c r="I2145" t="s">
        <v>5529</v>
      </c>
      <c r="J2145" t="s">
        <v>5530</v>
      </c>
      <c r="K2145" t="s">
        <v>4985</v>
      </c>
      <c r="L2145">
        <v>0</v>
      </c>
      <c r="M2145">
        <v>11</v>
      </c>
      <c r="N2145">
        <v>11</v>
      </c>
      <c r="O2145">
        <f t="shared" si="101"/>
        <v>0</v>
      </c>
    </row>
    <row r="2146" spans="1:15" x14ac:dyDescent="0.25">
      <c r="A2146" s="4">
        <f t="shared" si="99"/>
        <v>18830</v>
      </c>
      <c r="B2146" s="4" t="str">
        <f t="shared" si="100"/>
        <v>1950s</v>
      </c>
      <c r="C2146">
        <v>1951</v>
      </c>
      <c r="D2146" t="s">
        <v>1204</v>
      </c>
      <c r="E2146" t="s">
        <v>5491</v>
      </c>
      <c r="F2146">
        <v>21</v>
      </c>
      <c r="G2146" t="s">
        <v>36</v>
      </c>
      <c r="H2146" t="s">
        <v>18</v>
      </c>
      <c r="I2146" t="s">
        <v>5531</v>
      </c>
      <c r="J2146" t="s">
        <v>5532</v>
      </c>
      <c r="K2146" t="s">
        <v>1246</v>
      </c>
      <c r="L2146">
        <v>0</v>
      </c>
      <c r="M2146">
        <v>37</v>
      </c>
      <c r="N2146">
        <v>37</v>
      </c>
      <c r="O2146">
        <f t="shared" si="101"/>
        <v>0</v>
      </c>
    </row>
    <row r="2147" spans="1:15" x14ac:dyDescent="0.25">
      <c r="A2147" s="4">
        <f t="shared" si="99"/>
        <v>35266</v>
      </c>
      <c r="B2147" s="4" t="str">
        <f t="shared" si="100"/>
        <v>1990s</v>
      </c>
      <c r="C2147">
        <v>1996</v>
      </c>
      <c r="D2147" t="s">
        <v>1204</v>
      </c>
      <c r="E2147" t="s">
        <v>5491</v>
      </c>
      <c r="F2147">
        <v>20</v>
      </c>
      <c r="G2147" t="s">
        <v>36</v>
      </c>
      <c r="H2147" t="s">
        <v>18</v>
      </c>
      <c r="I2147" t="s">
        <v>5533</v>
      </c>
      <c r="J2147" t="s">
        <v>5534</v>
      </c>
      <c r="K2147" t="s">
        <v>5535</v>
      </c>
      <c r="L2147">
        <v>0</v>
      </c>
      <c r="M2147">
        <v>4</v>
      </c>
      <c r="N2147">
        <v>4</v>
      </c>
      <c r="O2147">
        <f t="shared" si="101"/>
        <v>0</v>
      </c>
    </row>
    <row r="2148" spans="1:15" x14ac:dyDescent="0.25">
      <c r="A2148" s="4">
        <f t="shared" si="99"/>
        <v>22483</v>
      </c>
      <c r="B2148" s="4" t="str">
        <f t="shared" si="100"/>
        <v>1960s</v>
      </c>
      <c r="C2148">
        <v>1961</v>
      </c>
      <c r="D2148" t="s">
        <v>1204</v>
      </c>
      <c r="E2148" t="s">
        <v>5491</v>
      </c>
      <c r="F2148">
        <v>21</v>
      </c>
      <c r="G2148" t="s">
        <v>36</v>
      </c>
      <c r="H2148" t="s">
        <v>18</v>
      </c>
      <c r="I2148" t="s">
        <v>5536</v>
      </c>
      <c r="J2148" t="s">
        <v>5537</v>
      </c>
      <c r="K2148" t="s">
        <v>70</v>
      </c>
      <c r="L2148">
        <v>0</v>
      </c>
      <c r="M2148">
        <v>6</v>
      </c>
      <c r="N2148">
        <v>6</v>
      </c>
      <c r="O2148">
        <f t="shared" si="101"/>
        <v>0</v>
      </c>
    </row>
    <row r="2149" spans="1:15" x14ac:dyDescent="0.25">
      <c r="A2149" s="4">
        <f t="shared" si="99"/>
        <v>40387</v>
      </c>
      <c r="B2149" s="4" t="str">
        <f t="shared" si="100"/>
        <v>2010s</v>
      </c>
      <c r="C2149">
        <v>2010</v>
      </c>
      <c r="D2149" t="s">
        <v>1204</v>
      </c>
      <c r="E2149" t="s">
        <v>5491</v>
      </c>
      <c r="F2149">
        <v>28</v>
      </c>
      <c r="G2149" t="s">
        <v>36</v>
      </c>
      <c r="H2149" t="s">
        <v>87</v>
      </c>
      <c r="I2149" t="s">
        <v>5538</v>
      </c>
      <c r="J2149" t="s">
        <v>5539</v>
      </c>
      <c r="K2149" t="s">
        <v>3966</v>
      </c>
      <c r="L2149">
        <v>0</v>
      </c>
      <c r="M2149">
        <v>4</v>
      </c>
      <c r="N2149">
        <v>4</v>
      </c>
      <c r="O2149">
        <f t="shared" si="101"/>
        <v>0</v>
      </c>
    </row>
    <row r="2150" spans="1:15" x14ac:dyDescent="0.25">
      <c r="A2150" s="4">
        <f t="shared" si="99"/>
        <v>33798</v>
      </c>
      <c r="B2150" s="4" t="str">
        <f t="shared" si="100"/>
        <v>1990s</v>
      </c>
      <c r="C2150">
        <v>1992</v>
      </c>
      <c r="D2150" t="s">
        <v>1204</v>
      </c>
      <c r="E2150" t="s">
        <v>5491</v>
      </c>
      <c r="F2150">
        <v>13</v>
      </c>
      <c r="G2150" t="s">
        <v>36</v>
      </c>
      <c r="H2150" t="s">
        <v>1664</v>
      </c>
      <c r="I2150" t="s">
        <v>5540</v>
      </c>
      <c r="J2150" t="s">
        <v>5541</v>
      </c>
      <c r="K2150" t="s">
        <v>5542</v>
      </c>
      <c r="L2150">
        <v>0</v>
      </c>
      <c r="M2150">
        <v>1</v>
      </c>
      <c r="N2150">
        <v>1</v>
      </c>
      <c r="O2150">
        <f t="shared" si="101"/>
        <v>0</v>
      </c>
    </row>
    <row r="2151" spans="1:15" x14ac:dyDescent="0.25">
      <c r="A2151" s="4">
        <f t="shared" si="99"/>
        <v>18473</v>
      </c>
      <c r="B2151" s="4" t="str">
        <f t="shared" si="100"/>
        <v>1950s</v>
      </c>
      <c r="C2151">
        <v>1950</v>
      </c>
      <c r="D2151" t="s">
        <v>1204</v>
      </c>
      <c r="E2151" t="s">
        <v>5491</v>
      </c>
      <c r="F2151">
        <v>29</v>
      </c>
      <c r="G2151" t="s">
        <v>95</v>
      </c>
      <c r="H2151" t="s">
        <v>1558</v>
      </c>
      <c r="I2151" t="s">
        <v>5543</v>
      </c>
      <c r="J2151" t="s">
        <v>5544</v>
      </c>
      <c r="K2151" t="s">
        <v>5545</v>
      </c>
      <c r="L2151">
        <v>0</v>
      </c>
      <c r="M2151">
        <v>26</v>
      </c>
      <c r="N2151">
        <v>26</v>
      </c>
      <c r="O2151">
        <f t="shared" si="101"/>
        <v>0</v>
      </c>
    </row>
    <row r="2152" spans="1:15" x14ac:dyDescent="0.25">
      <c r="A2152" s="4">
        <f t="shared" si="99"/>
        <v>25410</v>
      </c>
      <c r="B2152" s="4" t="str">
        <f t="shared" si="100"/>
        <v>1960s</v>
      </c>
      <c r="C2152">
        <v>1969</v>
      </c>
      <c r="D2152" t="s">
        <v>1204</v>
      </c>
      <c r="E2152" t="s">
        <v>5491</v>
      </c>
      <c r="F2152">
        <v>26</v>
      </c>
      <c r="G2152" t="s">
        <v>95</v>
      </c>
      <c r="H2152" t="s">
        <v>387</v>
      </c>
      <c r="I2152" t="s">
        <v>5546</v>
      </c>
      <c r="J2152" t="s">
        <v>5547</v>
      </c>
      <c r="K2152" t="s">
        <v>101</v>
      </c>
      <c r="L2152">
        <v>0</v>
      </c>
      <c r="M2152">
        <v>33</v>
      </c>
      <c r="N2152">
        <v>37</v>
      </c>
      <c r="O2152">
        <f t="shared" si="101"/>
        <v>4</v>
      </c>
    </row>
    <row r="2153" spans="1:15" x14ac:dyDescent="0.25">
      <c r="A2153" s="4">
        <f t="shared" si="99"/>
        <v>30884</v>
      </c>
      <c r="B2153" s="4" t="str">
        <f t="shared" si="100"/>
        <v>1980s</v>
      </c>
      <c r="C2153">
        <v>1984</v>
      </c>
      <c r="D2153" t="s">
        <v>1204</v>
      </c>
      <c r="E2153" t="s">
        <v>5491</v>
      </c>
      <c r="F2153">
        <v>21</v>
      </c>
      <c r="G2153" t="s">
        <v>4545</v>
      </c>
      <c r="H2153" t="s">
        <v>14</v>
      </c>
      <c r="I2153" t="s">
        <v>5548</v>
      </c>
      <c r="J2153" t="s">
        <v>5549</v>
      </c>
      <c r="K2153" t="s">
        <v>5550</v>
      </c>
      <c r="L2153">
        <v>0</v>
      </c>
      <c r="M2153">
        <v>1</v>
      </c>
      <c r="N2153">
        <v>14</v>
      </c>
      <c r="O2153">
        <f t="shared" si="101"/>
        <v>13</v>
      </c>
    </row>
    <row r="2154" spans="1:15" x14ac:dyDescent="0.25">
      <c r="A2154" s="4">
        <f t="shared" si="99"/>
        <v>36342</v>
      </c>
      <c r="B2154" s="4" t="str">
        <f t="shared" si="100"/>
        <v>1990s</v>
      </c>
      <c r="C2154">
        <v>1999</v>
      </c>
      <c r="D2154" t="s">
        <v>1204</v>
      </c>
      <c r="E2154" t="s">
        <v>5491</v>
      </c>
      <c r="F2154">
        <v>1</v>
      </c>
      <c r="G2154" t="s">
        <v>106</v>
      </c>
      <c r="H2154" t="s">
        <v>26</v>
      </c>
      <c r="I2154" t="s">
        <v>5551</v>
      </c>
      <c r="J2154" t="s">
        <v>5552</v>
      </c>
      <c r="K2154" t="s">
        <v>5553</v>
      </c>
      <c r="L2154">
        <v>0</v>
      </c>
      <c r="M2154">
        <v>1</v>
      </c>
      <c r="N2154">
        <v>5</v>
      </c>
      <c r="O2154">
        <f t="shared" si="101"/>
        <v>4</v>
      </c>
    </row>
    <row r="2155" spans="1:15" x14ac:dyDescent="0.25">
      <c r="A2155" s="4">
        <f t="shared" si="99"/>
        <v>32715</v>
      </c>
      <c r="B2155" s="4" t="str">
        <f t="shared" si="100"/>
        <v>1980s</v>
      </c>
      <c r="C2155">
        <v>1989</v>
      </c>
      <c r="D2155" t="s">
        <v>1204</v>
      </c>
      <c r="E2155" t="s">
        <v>5491</v>
      </c>
      <c r="F2155">
        <v>26</v>
      </c>
      <c r="G2155" t="s">
        <v>106</v>
      </c>
      <c r="H2155" t="s">
        <v>26</v>
      </c>
      <c r="I2155" t="s">
        <v>43</v>
      </c>
      <c r="J2155" t="s">
        <v>5554</v>
      </c>
      <c r="K2155" t="s">
        <v>5555</v>
      </c>
      <c r="L2155">
        <v>0</v>
      </c>
      <c r="M2155">
        <v>42</v>
      </c>
      <c r="N2155">
        <v>48</v>
      </c>
      <c r="O2155">
        <f t="shared" si="101"/>
        <v>6</v>
      </c>
    </row>
    <row r="2156" spans="1:15" x14ac:dyDescent="0.25">
      <c r="A2156" s="4">
        <f t="shared" si="99"/>
        <v>28320</v>
      </c>
      <c r="B2156" s="4" t="str">
        <f t="shared" si="100"/>
        <v>1970s</v>
      </c>
      <c r="C2156">
        <v>1977</v>
      </c>
      <c r="D2156" t="s">
        <v>1204</v>
      </c>
      <c r="E2156" t="s">
        <v>5491</v>
      </c>
      <c r="F2156">
        <v>14</v>
      </c>
      <c r="G2156" t="s">
        <v>106</v>
      </c>
      <c r="H2156" t="s">
        <v>26</v>
      </c>
      <c r="I2156" t="s">
        <v>43</v>
      </c>
      <c r="J2156" t="s">
        <v>5556</v>
      </c>
      <c r="K2156" t="s">
        <v>5555</v>
      </c>
      <c r="L2156">
        <v>0</v>
      </c>
      <c r="M2156">
        <v>30</v>
      </c>
      <c r="N2156">
        <v>30</v>
      </c>
      <c r="O2156">
        <f t="shared" si="101"/>
        <v>0</v>
      </c>
    </row>
    <row r="2157" spans="1:15" x14ac:dyDescent="0.25">
      <c r="A2157" s="4">
        <f t="shared" si="99"/>
        <v>18462</v>
      </c>
      <c r="B2157" s="4" t="str">
        <f t="shared" si="100"/>
        <v>1950s</v>
      </c>
      <c r="C2157">
        <v>1950</v>
      </c>
      <c r="D2157" t="s">
        <v>1204</v>
      </c>
      <c r="E2157" t="s">
        <v>5491</v>
      </c>
      <c r="F2157">
        <v>18</v>
      </c>
      <c r="G2157" t="s">
        <v>106</v>
      </c>
      <c r="H2157" t="s">
        <v>18</v>
      </c>
      <c r="I2157" t="s">
        <v>5557</v>
      </c>
      <c r="J2157" t="s">
        <v>5558</v>
      </c>
      <c r="K2157" t="s">
        <v>5559</v>
      </c>
      <c r="L2157">
        <v>0</v>
      </c>
      <c r="M2157">
        <v>9</v>
      </c>
      <c r="N2157">
        <v>9</v>
      </c>
      <c r="O2157">
        <f t="shared" si="101"/>
        <v>0</v>
      </c>
    </row>
    <row r="2158" spans="1:15" x14ac:dyDescent="0.25">
      <c r="A2158" s="4">
        <f t="shared" si="99"/>
        <v>17373</v>
      </c>
      <c r="B2158" s="4" t="str">
        <f t="shared" si="100"/>
        <v>1940s</v>
      </c>
      <c r="C2158">
        <v>1947</v>
      </c>
      <c r="D2158" t="s">
        <v>1204</v>
      </c>
      <c r="E2158" t="s">
        <v>5491</v>
      </c>
      <c r="F2158">
        <v>25</v>
      </c>
      <c r="G2158" t="s">
        <v>110</v>
      </c>
      <c r="H2158" t="s">
        <v>396</v>
      </c>
      <c r="I2158" t="s">
        <v>5560</v>
      </c>
      <c r="J2158" t="s">
        <v>5561</v>
      </c>
      <c r="K2158" t="s">
        <v>5562</v>
      </c>
      <c r="L2158">
        <v>2</v>
      </c>
      <c r="M2158">
        <v>2</v>
      </c>
      <c r="N2158">
        <v>6</v>
      </c>
      <c r="O2158">
        <f t="shared" si="101"/>
        <v>4</v>
      </c>
    </row>
    <row r="2159" spans="1:15" x14ac:dyDescent="0.25">
      <c r="A2159" s="4">
        <f t="shared" si="99"/>
        <v>20652</v>
      </c>
      <c r="B2159" s="4" t="str">
        <f t="shared" si="100"/>
        <v>1950s</v>
      </c>
      <c r="C2159">
        <v>1956</v>
      </c>
      <c r="D2159" t="s">
        <v>1204</v>
      </c>
      <c r="E2159" t="s">
        <v>5491</v>
      </c>
      <c r="F2159">
        <v>16</v>
      </c>
      <c r="G2159" t="s">
        <v>110</v>
      </c>
      <c r="H2159" t="s">
        <v>18</v>
      </c>
      <c r="I2159" t="s">
        <v>115</v>
      </c>
      <c r="J2159" t="s">
        <v>5563</v>
      </c>
      <c r="K2159" t="s">
        <v>117</v>
      </c>
      <c r="L2159">
        <v>0</v>
      </c>
      <c r="M2159">
        <v>18</v>
      </c>
      <c r="N2159">
        <v>18</v>
      </c>
      <c r="O2159">
        <f t="shared" si="101"/>
        <v>0</v>
      </c>
    </row>
    <row r="2160" spans="1:15" x14ac:dyDescent="0.25">
      <c r="A2160" s="4">
        <f t="shared" si="99"/>
        <v>22481</v>
      </c>
      <c r="B2160" s="4" t="str">
        <f t="shared" si="100"/>
        <v>1960s</v>
      </c>
      <c r="C2160">
        <v>1961</v>
      </c>
      <c r="D2160" t="s">
        <v>1204</v>
      </c>
      <c r="E2160" t="s">
        <v>5491</v>
      </c>
      <c r="F2160">
        <v>19</v>
      </c>
      <c r="G2160" t="s">
        <v>110</v>
      </c>
      <c r="H2160" t="s">
        <v>18</v>
      </c>
      <c r="I2160" t="s">
        <v>5564</v>
      </c>
      <c r="J2160" t="s">
        <v>5565</v>
      </c>
      <c r="K2160" t="s">
        <v>117</v>
      </c>
      <c r="L2160">
        <v>0</v>
      </c>
      <c r="M2160">
        <v>67</v>
      </c>
      <c r="N2160">
        <v>67</v>
      </c>
      <c r="O2160">
        <f t="shared" si="101"/>
        <v>0</v>
      </c>
    </row>
    <row r="2161" spans="1:15" x14ac:dyDescent="0.25">
      <c r="A2161" s="4">
        <f t="shared" si="99"/>
        <v>35992</v>
      </c>
      <c r="B2161" s="4" t="str">
        <f t="shared" si="100"/>
        <v>1990s</v>
      </c>
      <c r="C2161">
        <v>1998</v>
      </c>
      <c r="D2161" t="s">
        <v>1204</v>
      </c>
      <c r="E2161" t="s">
        <v>5491</v>
      </c>
      <c r="F2161">
        <v>16</v>
      </c>
      <c r="G2161" t="s">
        <v>110</v>
      </c>
      <c r="H2161" t="s">
        <v>5566</v>
      </c>
      <c r="I2161" t="s">
        <v>5567</v>
      </c>
      <c r="J2161" t="s">
        <v>5568</v>
      </c>
      <c r="K2161" t="s">
        <v>5569</v>
      </c>
      <c r="L2161">
        <v>0</v>
      </c>
      <c r="M2161">
        <v>3</v>
      </c>
      <c r="N2161">
        <v>3</v>
      </c>
      <c r="O2161">
        <f t="shared" si="101"/>
        <v>0</v>
      </c>
    </row>
    <row r="2162" spans="1:15" x14ac:dyDescent="0.25">
      <c r="A2162" s="4">
        <f t="shared" si="99"/>
        <v>17743</v>
      </c>
      <c r="B2162" s="4" t="str">
        <f t="shared" si="100"/>
        <v>1940s</v>
      </c>
      <c r="C2162">
        <v>1948</v>
      </c>
      <c r="D2162" t="s">
        <v>1204</v>
      </c>
      <c r="E2162" t="s">
        <v>5491</v>
      </c>
      <c r="F2162">
        <v>29</v>
      </c>
      <c r="G2162" t="s">
        <v>110</v>
      </c>
      <c r="H2162" t="s">
        <v>5570</v>
      </c>
      <c r="I2162" t="s">
        <v>5571</v>
      </c>
      <c r="J2162" t="s">
        <v>1274</v>
      </c>
      <c r="K2162" t="s">
        <v>5572</v>
      </c>
      <c r="L2162">
        <v>0</v>
      </c>
      <c r="M2162">
        <v>18</v>
      </c>
      <c r="N2162">
        <v>24</v>
      </c>
      <c r="O2162">
        <f t="shared" si="101"/>
        <v>6</v>
      </c>
    </row>
    <row r="2163" spans="1:15" x14ac:dyDescent="0.25">
      <c r="A2163" s="4">
        <f t="shared" si="99"/>
        <v>29785</v>
      </c>
      <c r="B2163" s="4" t="str">
        <f t="shared" si="100"/>
        <v>1980s</v>
      </c>
      <c r="C2163">
        <v>1981</v>
      </c>
      <c r="D2163" t="s">
        <v>1204</v>
      </c>
      <c r="E2163" t="s">
        <v>5491</v>
      </c>
      <c r="F2163">
        <v>18</v>
      </c>
      <c r="G2163" t="s">
        <v>2511</v>
      </c>
      <c r="H2163" t="s">
        <v>348</v>
      </c>
      <c r="I2163" t="s">
        <v>2767</v>
      </c>
      <c r="J2163" t="s">
        <v>5573</v>
      </c>
      <c r="K2163" t="s">
        <v>5574</v>
      </c>
      <c r="L2163">
        <v>0</v>
      </c>
      <c r="M2163">
        <v>4</v>
      </c>
      <c r="N2163">
        <v>4</v>
      </c>
      <c r="O2163">
        <f t="shared" si="101"/>
        <v>0</v>
      </c>
    </row>
    <row r="2164" spans="1:15" x14ac:dyDescent="0.25">
      <c r="A2164" s="4">
        <f t="shared" si="99"/>
        <v>18081</v>
      </c>
      <c r="B2164" s="4" t="str">
        <f t="shared" si="100"/>
        <v>1940s</v>
      </c>
      <c r="C2164">
        <v>1949</v>
      </c>
      <c r="D2164" t="s">
        <v>1204</v>
      </c>
      <c r="E2164" t="s">
        <v>5491</v>
      </c>
      <c r="F2164">
        <v>2</v>
      </c>
      <c r="G2164" t="s">
        <v>126</v>
      </c>
      <c r="H2164" t="s">
        <v>18</v>
      </c>
      <c r="I2164" t="s">
        <v>325</v>
      </c>
      <c r="J2164" t="s">
        <v>5575</v>
      </c>
      <c r="K2164" t="s">
        <v>5576</v>
      </c>
      <c r="L2164">
        <v>0</v>
      </c>
      <c r="M2164">
        <v>18</v>
      </c>
      <c r="N2164">
        <v>18</v>
      </c>
      <c r="O2164">
        <f t="shared" si="101"/>
        <v>0</v>
      </c>
    </row>
    <row r="2165" spans="1:15" x14ac:dyDescent="0.25">
      <c r="A2165" s="4">
        <f t="shared" si="99"/>
        <v>11518</v>
      </c>
      <c r="B2165" s="4" t="str">
        <f t="shared" si="100"/>
        <v>1930s</v>
      </c>
      <c r="C2165">
        <v>1931</v>
      </c>
      <c r="D2165" t="s">
        <v>1204</v>
      </c>
      <c r="E2165" t="s">
        <v>5491</v>
      </c>
      <c r="F2165">
        <v>14</v>
      </c>
      <c r="G2165" t="s">
        <v>126</v>
      </c>
      <c r="H2165" t="s">
        <v>5577</v>
      </c>
      <c r="I2165" t="s">
        <v>5578</v>
      </c>
      <c r="J2165" t="s">
        <v>5579</v>
      </c>
      <c r="K2165" t="s">
        <v>5580</v>
      </c>
      <c r="L2165">
        <v>0</v>
      </c>
      <c r="M2165">
        <v>2</v>
      </c>
      <c r="N2165">
        <v>2</v>
      </c>
      <c r="O2165">
        <f t="shared" si="101"/>
        <v>0</v>
      </c>
    </row>
    <row r="2166" spans="1:15" x14ac:dyDescent="0.25">
      <c r="A2166" s="4">
        <f t="shared" si="99"/>
        <v>15529</v>
      </c>
      <c r="B2166" s="4" t="str">
        <f t="shared" si="100"/>
        <v>1940s</v>
      </c>
      <c r="C2166">
        <v>1942</v>
      </c>
      <c r="D2166" t="s">
        <v>1204</v>
      </c>
      <c r="E2166" t="s">
        <v>5491</v>
      </c>
      <c r="F2166">
        <v>7</v>
      </c>
      <c r="G2166" t="s">
        <v>126</v>
      </c>
      <c r="H2166" t="s">
        <v>244</v>
      </c>
      <c r="I2166" t="s">
        <v>5581</v>
      </c>
      <c r="J2166" t="s">
        <v>5582</v>
      </c>
      <c r="K2166" t="s">
        <v>130</v>
      </c>
      <c r="L2166">
        <v>0</v>
      </c>
      <c r="M2166">
        <v>10</v>
      </c>
      <c r="N2166">
        <v>10</v>
      </c>
      <c r="O2166">
        <f t="shared" si="101"/>
        <v>0</v>
      </c>
    </row>
    <row r="2167" spans="1:15" x14ac:dyDescent="0.25">
      <c r="A2167" s="4">
        <f t="shared" si="99"/>
        <v>33799</v>
      </c>
      <c r="B2167" s="4" t="str">
        <f t="shared" si="100"/>
        <v>1990s</v>
      </c>
      <c r="C2167">
        <v>1992</v>
      </c>
      <c r="D2167" t="s">
        <v>1204</v>
      </c>
      <c r="E2167" t="s">
        <v>5491</v>
      </c>
      <c r="F2167">
        <v>14</v>
      </c>
      <c r="G2167" t="s">
        <v>142</v>
      </c>
      <c r="H2167" t="s">
        <v>26</v>
      </c>
      <c r="I2167" t="s">
        <v>5583</v>
      </c>
      <c r="J2167" t="s">
        <v>2545</v>
      </c>
      <c r="K2167" t="s">
        <v>1466</v>
      </c>
      <c r="L2167">
        <v>0</v>
      </c>
      <c r="M2167">
        <v>29</v>
      </c>
      <c r="N2167">
        <v>34</v>
      </c>
      <c r="O2167">
        <f t="shared" si="101"/>
        <v>5</v>
      </c>
    </row>
    <row r="2168" spans="1:15" x14ac:dyDescent="0.25">
      <c r="A2168" s="4">
        <f t="shared" si="99"/>
        <v>30508</v>
      </c>
      <c r="B2168" s="4" t="str">
        <f t="shared" si="100"/>
        <v>1980s</v>
      </c>
      <c r="C2168">
        <v>1983</v>
      </c>
      <c r="D2168" t="s">
        <v>1204</v>
      </c>
      <c r="E2168" t="s">
        <v>5491</v>
      </c>
      <c r="F2168">
        <v>11</v>
      </c>
      <c r="G2168" t="s">
        <v>5584</v>
      </c>
      <c r="H2168" t="s">
        <v>52</v>
      </c>
      <c r="I2168" t="s">
        <v>356</v>
      </c>
      <c r="J2168" t="s">
        <v>5585</v>
      </c>
      <c r="K2168" t="s">
        <v>5586</v>
      </c>
      <c r="L2168">
        <v>0</v>
      </c>
      <c r="M2168">
        <v>119</v>
      </c>
      <c r="N2168">
        <v>119</v>
      </c>
      <c r="O2168">
        <f t="shared" si="101"/>
        <v>0</v>
      </c>
    </row>
    <row r="2169" spans="1:15" x14ac:dyDescent="0.25">
      <c r="A2169" s="4">
        <f t="shared" si="99"/>
        <v>21375</v>
      </c>
      <c r="B2169" s="4" t="str">
        <f t="shared" si="100"/>
        <v>1950s</v>
      </c>
      <c r="C2169">
        <v>1958</v>
      </c>
      <c r="D2169" t="s">
        <v>1204</v>
      </c>
      <c r="E2169" t="s">
        <v>5491</v>
      </c>
      <c r="F2169">
        <v>9</v>
      </c>
      <c r="G2169" t="s">
        <v>1320</v>
      </c>
      <c r="H2169" t="s">
        <v>18</v>
      </c>
      <c r="I2169" t="s">
        <v>555</v>
      </c>
      <c r="J2169" t="s">
        <v>5587</v>
      </c>
      <c r="K2169" t="s">
        <v>552</v>
      </c>
      <c r="L2169">
        <v>0</v>
      </c>
      <c r="M2169">
        <v>3</v>
      </c>
      <c r="N2169">
        <v>3</v>
      </c>
      <c r="O2169">
        <f t="shared" si="101"/>
        <v>0</v>
      </c>
    </row>
    <row r="2170" spans="1:15" x14ac:dyDescent="0.25">
      <c r="A2170" s="4">
        <f t="shared" si="99"/>
        <v>37815</v>
      </c>
      <c r="B2170" s="4" t="str">
        <f t="shared" si="100"/>
        <v>2000s</v>
      </c>
      <c r="C2170">
        <v>2003</v>
      </c>
      <c r="D2170" t="s">
        <v>1204</v>
      </c>
      <c r="E2170" t="s">
        <v>5491</v>
      </c>
      <c r="F2170">
        <v>13</v>
      </c>
      <c r="G2170" t="s">
        <v>150</v>
      </c>
      <c r="H2170" t="s">
        <v>75</v>
      </c>
      <c r="I2170" t="s">
        <v>5588</v>
      </c>
      <c r="J2170" t="s">
        <v>5589</v>
      </c>
      <c r="K2170" t="s">
        <v>5590</v>
      </c>
      <c r="L2170">
        <v>0</v>
      </c>
      <c r="M2170">
        <v>2</v>
      </c>
      <c r="N2170">
        <v>10</v>
      </c>
      <c r="O2170">
        <f t="shared" si="101"/>
        <v>8</v>
      </c>
    </row>
    <row r="2171" spans="1:15" x14ac:dyDescent="0.25">
      <c r="A2171" s="4">
        <f t="shared" si="99"/>
        <v>36727</v>
      </c>
      <c r="B2171" s="4" t="str">
        <f t="shared" si="100"/>
        <v>2000s</v>
      </c>
      <c r="C2171">
        <v>2000</v>
      </c>
      <c r="D2171" t="s">
        <v>1204</v>
      </c>
      <c r="E2171" t="s">
        <v>5491</v>
      </c>
      <c r="F2171">
        <v>20</v>
      </c>
      <c r="G2171" t="s">
        <v>150</v>
      </c>
      <c r="H2171" t="s">
        <v>18</v>
      </c>
      <c r="I2171" t="s">
        <v>325</v>
      </c>
      <c r="J2171" t="s">
        <v>5591</v>
      </c>
      <c r="K2171" t="s">
        <v>5592</v>
      </c>
      <c r="L2171">
        <v>0</v>
      </c>
      <c r="M2171">
        <v>2</v>
      </c>
      <c r="N2171">
        <v>2</v>
      </c>
      <c r="O2171">
        <f t="shared" si="101"/>
        <v>0</v>
      </c>
    </row>
    <row r="2172" spans="1:15" x14ac:dyDescent="0.25">
      <c r="A2172" s="4">
        <f t="shared" si="99"/>
        <v>13724</v>
      </c>
      <c r="B2172" s="4" t="str">
        <f t="shared" si="100"/>
        <v>1930s</v>
      </c>
      <c r="C2172">
        <v>1937</v>
      </c>
      <c r="D2172" t="s">
        <v>1204</v>
      </c>
      <c r="E2172" t="s">
        <v>5491</v>
      </c>
      <c r="F2172">
        <v>28</v>
      </c>
      <c r="G2172" t="s">
        <v>1328</v>
      </c>
      <c r="H2172" t="s">
        <v>18</v>
      </c>
      <c r="I2172" t="s">
        <v>910</v>
      </c>
      <c r="J2172" t="s">
        <v>5593</v>
      </c>
      <c r="K2172" t="s">
        <v>483</v>
      </c>
      <c r="L2172">
        <v>0</v>
      </c>
      <c r="M2172">
        <v>15</v>
      </c>
      <c r="N2172">
        <v>15</v>
      </c>
      <c r="O2172">
        <f t="shared" si="101"/>
        <v>0</v>
      </c>
    </row>
    <row r="2173" spans="1:15" x14ac:dyDescent="0.25">
      <c r="A2173" s="4">
        <f t="shared" si="99"/>
        <v>17715</v>
      </c>
      <c r="B2173" s="4" t="str">
        <f t="shared" si="100"/>
        <v>1940s</v>
      </c>
      <c r="C2173">
        <v>1948</v>
      </c>
      <c r="D2173" t="s">
        <v>1204</v>
      </c>
      <c r="E2173" t="s">
        <v>5491</v>
      </c>
      <c r="F2173">
        <v>1</v>
      </c>
      <c r="G2173" t="s">
        <v>1328</v>
      </c>
      <c r="H2173" t="s">
        <v>5594</v>
      </c>
      <c r="I2173" t="s">
        <v>5595</v>
      </c>
      <c r="J2173" t="s">
        <v>5596</v>
      </c>
      <c r="K2173" t="s">
        <v>647</v>
      </c>
      <c r="L2173">
        <v>0</v>
      </c>
      <c r="M2173">
        <v>8</v>
      </c>
      <c r="N2173">
        <v>12</v>
      </c>
      <c r="O2173">
        <f t="shared" si="101"/>
        <v>4</v>
      </c>
    </row>
    <row r="2174" spans="1:15" x14ac:dyDescent="0.25">
      <c r="A2174" s="4">
        <f t="shared" si="99"/>
        <v>9687</v>
      </c>
      <c r="B2174" s="4" t="str">
        <f t="shared" si="100"/>
        <v>1920s</v>
      </c>
      <c r="C2174">
        <v>1926</v>
      </c>
      <c r="D2174" t="s">
        <v>1204</v>
      </c>
      <c r="E2174" t="s">
        <v>5491</v>
      </c>
      <c r="F2174">
        <v>9</v>
      </c>
      <c r="G2174" t="s">
        <v>1328</v>
      </c>
      <c r="H2174" t="s">
        <v>368</v>
      </c>
      <c r="I2174" t="s">
        <v>5597</v>
      </c>
      <c r="J2174" t="s">
        <v>5598</v>
      </c>
      <c r="K2174" t="s">
        <v>483</v>
      </c>
      <c r="L2174">
        <v>0</v>
      </c>
      <c r="M2174">
        <v>2</v>
      </c>
      <c r="N2174">
        <v>2</v>
      </c>
      <c r="O2174">
        <f t="shared" si="101"/>
        <v>0</v>
      </c>
    </row>
    <row r="2175" spans="1:15" x14ac:dyDescent="0.25">
      <c r="A2175" s="4">
        <f t="shared" si="99"/>
        <v>18838</v>
      </c>
      <c r="B2175" s="4" t="str">
        <f t="shared" si="100"/>
        <v>1950s</v>
      </c>
      <c r="C2175">
        <v>1951</v>
      </c>
      <c r="D2175" t="s">
        <v>1204</v>
      </c>
      <c r="E2175" t="s">
        <v>5491</v>
      </c>
      <c r="F2175">
        <v>29</v>
      </c>
      <c r="G2175" t="s">
        <v>167</v>
      </c>
      <c r="H2175" t="s">
        <v>151</v>
      </c>
      <c r="I2175" t="s">
        <v>5599</v>
      </c>
      <c r="J2175" t="s">
        <v>3681</v>
      </c>
      <c r="K2175" t="s">
        <v>3696</v>
      </c>
      <c r="L2175">
        <v>0</v>
      </c>
      <c r="M2175">
        <v>7</v>
      </c>
      <c r="N2175">
        <v>7</v>
      </c>
      <c r="O2175">
        <f t="shared" si="101"/>
        <v>0</v>
      </c>
    </row>
    <row r="2176" spans="1:15" x14ac:dyDescent="0.25">
      <c r="A2176" s="4">
        <f t="shared" si="99"/>
        <v>26876</v>
      </c>
      <c r="B2176" s="4" t="str">
        <f t="shared" si="100"/>
        <v>1970s</v>
      </c>
      <c r="C2176">
        <v>1973</v>
      </c>
      <c r="D2176" t="s">
        <v>1204</v>
      </c>
      <c r="E2176" t="s">
        <v>5491</v>
      </c>
      <c r="F2176">
        <v>31</v>
      </c>
      <c r="G2176" t="s">
        <v>5600</v>
      </c>
      <c r="H2176" t="s">
        <v>87</v>
      </c>
      <c r="I2176" t="s">
        <v>352</v>
      </c>
      <c r="J2176" t="s">
        <v>5601</v>
      </c>
      <c r="K2176" t="s">
        <v>5602</v>
      </c>
      <c r="L2176">
        <v>0</v>
      </c>
      <c r="M2176">
        <v>89</v>
      </c>
      <c r="N2176">
        <v>89</v>
      </c>
      <c r="O2176">
        <f t="shared" si="101"/>
        <v>0</v>
      </c>
    </row>
    <row r="2177" spans="1:15" x14ac:dyDescent="0.25">
      <c r="A2177" s="4">
        <f t="shared" si="99"/>
        <v>39280</v>
      </c>
      <c r="B2177" s="4" t="str">
        <f t="shared" si="100"/>
        <v>2000s</v>
      </c>
      <c r="C2177">
        <v>2007</v>
      </c>
      <c r="D2177" t="s">
        <v>1204</v>
      </c>
      <c r="E2177" t="s">
        <v>5491</v>
      </c>
      <c r="F2177">
        <v>17</v>
      </c>
      <c r="G2177" t="s">
        <v>179</v>
      </c>
      <c r="H2177" t="s">
        <v>60</v>
      </c>
      <c r="I2177" t="s">
        <v>3094</v>
      </c>
      <c r="J2177" t="s">
        <v>1381</v>
      </c>
      <c r="K2177" t="s">
        <v>3711</v>
      </c>
      <c r="L2177">
        <v>12</v>
      </c>
      <c r="M2177">
        <v>187</v>
      </c>
      <c r="N2177">
        <v>187</v>
      </c>
      <c r="O2177">
        <f t="shared" si="101"/>
        <v>0</v>
      </c>
    </row>
    <row r="2178" spans="1:15" x14ac:dyDescent="0.25">
      <c r="A2178" s="4">
        <f t="shared" si="99"/>
        <v>19202</v>
      </c>
      <c r="B2178" s="4" t="str">
        <f t="shared" si="100"/>
        <v>1950s</v>
      </c>
      <c r="C2178">
        <v>1952</v>
      </c>
      <c r="D2178" t="s">
        <v>1204</v>
      </c>
      <c r="E2178" t="s">
        <v>5491</v>
      </c>
      <c r="F2178">
        <v>27</v>
      </c>
      <c r="G2178" t="s">
        <v>179</v>
      </c>
      <c r="H2178" t="s">
        <v>5603</v>
      </c>
      <c r="I2178" t="s">
        <v>5604</v>
      </c>
      <c r="J2178" t="s">
        <v>5605</v>
      </c>
      <c r="K2178" t="s">
        <v>94</v>
      </c>
      <c r="L2178">
        <v>0</v>
      </c>
      <c r="M2178">
        <v>1</v>
      </c>
      <c r="N2178">
        <v>27</v>
      </c>
      <c r="O2178">
        <f t="shared" si="101"/>
        <v>26</v>
      </c>
    </row>
    <row r="2179" spans="1:15" x14ac:dyDescent="0.25">
      <c r="A2179" s="4">
        <f t="shared" ref="A2179:A2242" si="102">DATE(C2179, MONTH(E2179&amp;1),F2179)</f>
        <v>25034</v>
      </c>
      <c r="B2179" s="4" t="str">
        <f t="shared" ref="B2179:B2242" si="103">FLOOR(C2179,10)&amp;"s"</f>
        <v>1960s</v>
      </c>
      <c r="C2179">
        <v>1968</v>
      </c>
      <c r="D2179" t="s">
        <v>1204</v>
      </c>
      <c r="E2179" t="s">
        <v>5491</v>
      </c>
      <c r="F2179">
        <v>15</v>
      </c>
      <c r="G2179" t="s">
        <v>179</v>
      </c>
      <c r="H2179" t="s">
        <v>151</v>
      </c>
      <c r="I2179" t="s">
        <v>5606</v>
      </c>
      <c r="J2179" t="s">
        <v>5607</v>
      </c>
      <c r="K2179" t="s">
        <v>190</v>
      </c>
      <c r="L2179">
        <v>0</v>
      </c>
      <c r="M2179">
        <v>3</v>
      </c>
      <c r="N2179">
        <v>3</v>
      </c>
      <c r="O2179">
        <f t="shared" ref="O2179:O2242" si="104">(N2179-M2179)</f>
        <v>0</v>
      </c>
    </row>
    <row r="2180" spans="1:15" x14ac:dyDescent="0.25">
      <c r="A2180" s="4">
        <f t="shared" si="102"/>
        <v>17728</v>
      </c>
      <c r="B2180" s="4" t="str">
        <f t="shared" si="103"/>
        <v>1940s</v>
      </c>
      <c r="C2180">
        <v>1948</v>
      </c>
      <c r="D2180" t="s">
        <v>1204</v>
      </c>
      <c r="E2180" t="s">
        <v>5491</v>
      </c>
      <c r="F2180">
        <v>14</v>
      </c>
      <c r="G2180" t="s">
        <v>179</v>
      </c>
      <c r="H2180" t="s">
        <v>18</v>
      </c>
      <c r="I2180" t="s">
        <v>5608</v>
      </c>
      <c r="J2180" t="s">
        <v>2593</v>
      </c>
      <c r="K2180" t="s">
        <v>5609</v>
      </c>
      <c r="L2180">
        <v>0</v>
      </c>
      <c r="M2180">
        <v>5</v>
      </c>
      <c r="N2180">
        <v>5</v>
      </c>
      <c r="O2180">
        <f t="shared" si="104"/>
        <v>0</v>
      </c>
    </row>
    <row r="2181" spans="1:15" x14ac:dyDescent="0.25">
      <c r="A2181" s="4">
        <f t="shared" si="102"/>
        <v>18821</v>
      </c>
      <c r="B2181" s="4" t="str">
        <f t="shared" si="103"/>
        <v>1950s</v>
      </c>
      <c r="C2181">
        <v>1951</v>
      </c>
      <c r="D2181" t="s">
        <v>1204</v>
      </c>
      <c r="E2181" t="s">
        <v>5491</v>
      </c>
      <c r="F2181">
        <v>12</v>
      </c>
      <c r="G2181" t="s">
        <v>179</v>
      </c>
      <c r="H2181" t="s">
        <v>18</v>
      </c>
      <c r="I2181" t="s">
        <v>195</v>
      </c>
      <c r="J2181" t="s">
        <v>5610</v>
      </c>
      <c r="K2181" t="s">
        <v>5611</v>
      </c>
      <c r="L2181">
        <v>0</v>
      </c>
      <c r="M2181">
        <v>33</v>
      </c>
      <c r="N2181">
        <v>33</v>
      </c>
      <c r="O2181">
        <f t="shared" si="104"/>
        <v>0</v>
      </c>
    </row>
    <row r="2182" spans="1:15" x14ac:dyDescent="0.25">
      <c r="A2182" s="4">
        <f t="shared" si="102"/>
        <v>23193</v>
      </c>
      <c r="B2182" s="4" t="str">
        <f t="shared" si="103"/>
        <v>1960s</v>
      </c>
      <c r="C2182">
        <v>1963</v>
      </c>
      <c r="D2182" t="s">
        <v>1204</v>
      </c>
      <c r="E2182" t="s">
        <v>5491</v>
      </c>
      <c r="F2182">
        <v>1</v>
      </c>
      <c r="G2182" t="s">
        <v>179</v>
      </c>
      <c r="H2182" t="s">
        <v>18</v>
      </c>
      <c r="I2182" t="s">
        <v>195</v>
      </c>
      <c r="J2182" t="s">
        <v>5612</v>
      </c>
      <c r="K2182" t="s">
        <v>190</v>
      </c>
      <c r="L2182">
        <v>0</v>
      </c>
      <c r="M2182">
        <v>15</v>
      </c>
      <c r="N2182">
        <v>18</v>
      </c>
      <c r="O2182">
        <f t="shared" si="104"/>
        <v>3</v>
      </c>
    </row>
    <row r="2183" spans="1:15" x14ac:dyDescent="0.25">
      <c r="A2183" s="4">
        <f t="shared" si="102"/>
        <v>36005</v>
      </c>
      <c r="B2183" s="4" t="str">
        <f t="shared" si="103"/>
        <v>1990s</v>
      </c>
      <c r="C2183">
        <v>1998</v>
      </c>
      <c r="D2183" t="s">
        <v>1204</v>
      </c>
      <c r="E2183" t="s">
        <v>5491</v>
      </c>
      <c r="F2183">
        <v>29</v>
      </c>
      <c r="G2183" t="s">
        <v>179</v>
      </c>
      <c r="H2183" t="s">
        <v>2395</v>
      </c>
      <c r="I2183" t="s">
        <v>5613</v>
      </c>
      <c r="J2183" t="s">
        <v>5614</v>
      </c>
      <c r="K2183" t="s">
        <v>5615</v>
      </c>
      <c r="L2183">
        <v>0</v>
      </c>
      <c r="M2183">
        <v>5</v>
      </c>
      <c r="N2183">
        <v>24</v>
      </c>
      <c r="O2183">
        <f t="shared" si="104"/>
        <v>19</v>
      </c>
    </row>
    <row r="2184" spans="1:15" x14ac:dyDescent="0.25">
      <c r="A2184" s="4">
        <f t="shared" si="102"/>
        <v>35620</v>
      </c>
      <c r="B2184" s="4" t="str">
        <f t="shared" si="103"/>
        <v>1990s</v>
      </c>
      <c r="C2184">
        <v>1997</v>
      </c>
      <c r="D2184" t="s">
        <v>1204</v>
      </c>
      <c r="E2184" t="s">
        <v>5491</v>
      </c>
      <c r="F2184">
        <v>9</v>
      </c>
      <c r="G2184" t="s">
        <v>179</v>
      </c>
      <c r="H2184" t="s">
        <v>368</v>
      </c>
      <c r="I2184" t="s">
        <v>5616</v>
      </c>
      <c r="J2184" t="s">
        <v>5617</v>
      </c>
      <c r="K2184" t="s">
        <v>3711</v>
      </c>
      <c r="L2184">
        <v>0</v>
      </c>
      <c r="M2184">
        <v>1</v>
      </c>
      <c r="N2184">
        <v>60</v>
      </c>
      <c r="O2184">
        <f t="shared" si="104"/>
        <v>59</v>
      </c>
    </row>
    <row r="2185" spans="1:15" x14ac:dyDescent="0.25">
      <c r="A2185" s="4">
        <f t="shared" si="102"/>
        <v>40737</v>
      </c>
      <c r="B2185" s="4" t="str">
        <f t="shared" si="103"/>
        <v>2010s</v>
      </c>
      <c r="C2185">
        <v>2011</v>
      </c>
      <c r="D2185" t="s">
        <v>1204</v>
      </c>
      <c r="E2185" t="s">
        <v>5491</v>
      </c>
      <c r="F2185">
        <v>13</v>
      </c>
      <c r="G2185" t="s">
        <v>179</v>
      </c>
      <c r="H2185" t="s">
        <v>922</v>
      </c>
      <c r="I2185" t="s">
        <v>5618</v>
      </c>
      <c r="J2185" t="s">
        <v>5619</v>
      </c>
      <c r="K2185" t="s">
        <v>5620</v>
      </c>
      <c r="L2185">
        <v>0</v>
      </c>
      <c r="M2185">
        <v>16</v>
      </c>
      <c r="N2185">
        <v>16</v>
      </c>
      <c r="O2185">
        <f t="shared" si="104"/>
        <v>0</v>
      </c>
    </row>
    <row r="2186" spans="1:15" x14ac:dyDescent="0.25">
      <c r="A2186" s="4">
        <f t="shared" si="102"/>
        <v>19907</v>
      </c>
      <c r="B2186" s="4" t="str">
        <f t="shared" si="103"/>
        <v>1950s</v>
      </c>
      <c r="C2186">
        <v>1954</v>
      </c>
      <c r="D2186" t="s">
        <v>1204</v>
      </c>
      <c r="E2186" t="s">
        <v>5491</v>
      </c>
      <c r="F2186">
        <v>2</v>
      </c>
      <c r="G2186" t="s">
        <v>179</v>
      </c>
      <c r="H2186" t="s">
        <v>244</v>
      </c>
      <c r="I2186" t="s">
        <v>5621</v>
      </c>
      <c r="J2186" t="s">
        <v>5622</v>
      </c>
      <c r="K2186" t="s">
        <v>2598</v>
      </c>
      <c r="L2186">
        <v>0</v>
      </c>
      <c r="M2186">
        <v>24</v>
      </c>
      <c r="N2186">
        <v>24</v>
      </c>
      <c r="O2186">
        <f t="shared" si="104"/>
        <v>0</v>
      </c>
    </row>
    <row r="2187" spans="1:15" x14ac:dyDescent="0.25">
      <c r="A2187" s="4">
        <f t="shared" si="102"/>
        <v>18472</v>
      </c>
      <c r="B2187" s="4" t="str">
        <f t="shared" si="103"/>
        <v>1950s</v>
      </c>
      <c r="C2187">
        <v>1950</v>
      </c>
      <c r="D2187" t="s">
        <v>1204</v>
      </c>
      <c r="E2187" t="s">
        <v>5491</v>
      </c>
      <c r="F2187">
        <v>28</v>
      </c>
      <c r="G2187" t="s">
        <v>179</v>
      </c>
      <c r="H2187" t="s">
        <v>2973</v>
      </c>
      <c r="I2187" t="s">
        <v>5623</v>
      </c>
      <c r="J2187" t="s">
        <v>5624</v>
      </c>
      <c r="K2187" t="s">
        <v>187</v>
      </c>
      <c r="L2187">
        <v>0</v>
      </c>
      <c r="M2187">
        <v>50</v>
      </c>
      <c r="N2187">
        <v>50</v>
      </c>
      <c r="O2187">
        <f t="shared" si="104"/>
        <v>0</v>
      </c>
    </row>
    <row r="2188" spans="1:15" x14ac:dyDescent="0.25">
      <c r="A2188" s="4">
        <f t="shared" si="102"/>
        <v>18474</v>
      </c>
      <c r="B2188" s="4" t="str">
        <f t="shared" si="103"/>
        <v>1950s</v>
      </c>
      <c r="C2188">
        <v>1950</v>
      </c>
      <c r="D2188" t="s">
        <v>1204</v>
      </c>
      <c r="E2188" t="s">
        <v>5491</v>
      </c>
      <c r="F2188">
        <v>30</v>
      </c>
      <c r="G2188" t="s">
        <v>179</v>
      </c>
      <c r="H2188" t="s">
        <v>217</v>
      </c>
      <c r="I2188" t="s">
        <v>5625</v>
      </c>
      <c r="J2188" t="s">
        <v>5626</v>
      </c>
      <c r="K2188" t="s">
        <v>5627</v>
      </c>
      <c r="L2188">
        <v>0</v>
      </c>
      <c r="M2188">
        <v>12</v>
      </c>
      <c r="N2188">
        <v>12</v>
      </c>
      <c r="O2188">
        <f t="shared" si="104"/>
        <v>0</v>
      </c>
    </row>
    <row r="2189" spans="1:15" x14ac:dyDescent="0.25">
      <c r="A2189" s="4">
        <f t="shared" si="102"/>
        <v>38180</v>
      </c>
      <c r="B2189" s="4" t="str">
        <f t="shared" si="103"/>
        <v>2000s</v>
      </c>
      <c r="C2189">
        <v>2004</v>
      </c>
      <c r="D2189" t="s">
        <v>1204</v>
      </c>
      <c r="E2189" t="s">
        <v>5491</v>
      </c>
      <c r="F2189">
        <v>12</v>
      </c>
      <c r="G2189" t="s">
        <v>216</v>
      </c>
      <c r="H2189" t="s">
        <v>168</v>
      </c>
      <c r="I2189" t="s">
        <v>5628</v>
      </c>
      <c r="J2189" t="s">
        <v>5629</v>
      </c>
      <c r="K2189" t="s">
        <v>5630</v>
      </c>
      <c r="L2189">
        <v>0</v>
      </c>
      <c r="M2189">
        <v>1</v>
      </c>
      <c r="N2189">
        <v>2</v>
      </c>
      <c r="O2189">
        <f t="shared" si="104"/>
        <v>1</v>
      </c>
    </row>
    <row r="2190" spans="1:15" x14ac:dyDescent="0.25">
      <c r="A2190" s="4">
        <f t="shared" si="102"/>
        <v>39271</v>
      </c>
      <c r="B2190" s="4" t="str">
        <f t="shared" si="103"/>
        <v>2000s</v>
      </c>
      <c r="C2190">
        <v>2007</v>
      </c>
      <c r="D2190" t="s">
        <v>1204</v>
      </c>
      <c r="E2190" t="s">
        <v>5491</v>
      </c>
      <c r="F2190">
        <v>8</v>
      </c>
      <c r="G2190" t="s">
        <v>216</v>
      </c>
      <c r="H2190" t="s">
        <v>252</v>
      </c>
      <c r="I2190" t="s">
        <v>5631</v>
      </c>
      <c r="J2190" t="s">
        <v>5632</v>
      </c>
      <c r="K2190" t="s">
        <v>5633</v>
      </c>
      <c r="L2190">
        <v>0</v>
      </c>
      <c r="M2190">
        <v>1</v>
      </c>
      <c r="N2190">
        <v>5</v>
      </c>
      <c r="O2190">
        <f t="shared" si="104"/>
        <v>4</v>
      </c>
    </row>
    <row r="2191" spans="1:15" x14ac:dyDescent="0.25">
      <c r="A2191" s="4">
        <f t="shared" si="102"/>
        <v>23931</v>
      </c>
      <c r="B2191" s="4" t="str">
        <f t="shared" si="103"/>
        <v>1960s</v>
      </c>
      <c r="C2191">
        <v>1965</v>
      </c>
      <c r="D2191" t="s">
        <v>1204</v>
      </c>
      <c r="E2191" t="s">
        <v>5491</v>
      </c>
      <c r="F2191">
        <v>8</v>
      </c>
      <c r="G2191" t="s">
        <v>216</v>
      </c>
      <c r="H2191" t="s">
        <v>18</v>
      </c>
      <c r="I2191" t="s">
        <v>1244</v>
      </c>
      <c r="J2191" t="s">
        <v>5634</v>
      </c>
      <c r="K2191" t="s">
        <v>2613</v>
      </c>
      <c r="L2191">
        <v>0</v>
      </c>
      <c r="M2191">
        <v>52</v>
      </c>
      <c r="N2191">
        <v>52</v>
      </c>
      <c r="O2191">
        <f t="shared" si="104"/>
        <v>0</v>
      </c>
    </row>
    <row r="2192" spans="1:15" x14ac:dyDescent="0.25">
      <c r="A2192" s="4">
        <f t="shared" si="102"/>
        <v>11528</v>
      </c>
      <c r="B2192" s="4" t="str">
        <f t="shared" si="103"/>
        <v>1930s</v>
      </c>
      <c r="C2192">
        <v>1931</v>
      </c>
      <c r="D2192" t="s">
        <v>1204</v>
      </c>
      <c r="E2192" t="s">
        <v>5491</v>
      </c>
      <c r="F2192">
        <v>24</v>
      </c>
      <c r="G2192" t="s">
        <v>1413</v>
      </c>
      <c r="H2192" t="s">
        <v>368</v>
      </c>
      <c r="I2192" t="s">
        <v>5635</v>
      </c>
      <c r="J2192" t="s">
        <v>5636</v>
      </c>
      <c r="K2192" t="s">
        <v>2820</v>
      </c>
      <c r="L2192">
        <v>0</v>
      </c>
      <c r="M2192">
        <v>7</v>
      </c>
      <c r="N2192">
        <v>7</v>
      </c>
      <c r="O2192">
        <f t="shared" si="104"/>
        <v>0</v>
      </c>
    </row>
    <row r="2193" spans="1:15" x14ac:dyDescent="0.25">
      <c r="A2193" s="4">
        <f t="shared" si="102"/>
        <v>20297</v>
      </c>
      <c r="B2193" s="4" t="str">
        <f t="shared" si="103"/>
        <v>1950s</v>
      </c>
      <c r="C2193">
        <v>1955</v>
      </c>
      <c r="D2193" t="s">
        <v>1204</v>
      </c>
      <c r="E2193" t="s">
        <v>5491</v>
      </c>
      <c r="F2193">
        <v>27</v>
      </c>
      <c r="G2193" t="s">
        <v>1413</v>
      </c>
      <c r="H2193" t="s">
        <v>2973</v>
      </c>
      <c r="I2193" t="s">
        <v>5637</v>
      </c>
      <c r="J2193" t="s">
        <v>5638</v>
      </c>
      <c r="K2193" t="s">
        <v>5639</v>
      </c>
      <c r="L2193">
        <v>0</v>
      </c>
      <c r="M2193">
        <v>58</v>
      </c>
      <c r="N2193">
        <v>58</v>
      </c>
      <c r="O2193">
        <f t="shared" si="104"/>
        <v>0</v>
      </c>
    </row>
    <row r="2194" spans="1:15" x14ac:dyDescent="0.25">
      <c r="A2194" s="4">
        <f t="shared" si="102"/>
        <v>6054</v>
      </c>
      <c r="B2194" s="4" t="str">
        <f t="shared" si="103"/>
        <v>1910s</v>
      </c>
      <c r="C2194">
        <v>1916</v>
      </c>
      <c r="D2194" t="s">
        <v>1204</v>
      </c>
      <c r="E2194" t="s">
        <v>5491</v>
      </c>
      <c r="F2194">
        <v>28</v>
      </c>
      <c r="G2194" t="s">
        <v>1413</v>
      </c>
      <c r="H2194" t="s">
        <v>5640</v>
      </c>
      <c r="I2194" t="s">
        <v>5641</v>
      </c>
      <c r="J2194" t="s">
        <v>5642</v>
      </c>
      <c r="K2194" t="s">
        <v>4263</v>
      </c>
      <c r="L2194">
        <v>0</v>
      </c>
      <c r="M2194">
        <v>20</v>
      </c>
      <c r="N2194">
        <v>20</v>
      </c>
      <c r="O2194">
        <f t="shared" si="104"/>
        <v>0</v>
      </c>
    </row>
    <row r="2195" spans="1:15" x14ac:dyDescent="0.25">
      <c r="A2195" s="4">
        <f t="shared" si="102"/>
        <v>17008</v>
      </c>
      <c r="B2195" s="4" t="str">
        <f t="shared" si="103"/>
        <v>1940s</v>
      </c>
      <c r="C2195">
        <v>1946</v>
      </c>
      <c r="D2195" t="s">
        <v>1204</v>
      </c>
      <c r="E2195" t="s">
        <v>5491</v>
      </c>
      <c r="F2195">
        <v>25</v>
      </c>
      <c r="G2195" t="s">
        <v>1417</v>
      </c>
      <c r="H2195" t="s">
        <v>18</v>
      </c>
      <c r="I2195" t="s">
        <v>5643</v>
      </c>
      <c r="J2195" t="s">
        <v>5644</v>
      </c>
      <c r="K2195" t="s">
        <v>671</v>
      </c>
      <c r="L2195">
        <v>0</v>
      </c>
      <c r="M2195">
        <v>22</v>
      </c>
      <c r="N2195">
        <v>22</v>
      </c>
      <c r="O2195">
        <f t="shared" si="104"/>
        <v>0</v>
      </c>
    </row>
    <row r="2196" spans="1:15" x14ac:dyDescent="0.25">
      <c r="A2196" s="4">
        <f t="shared" si="102"/>
        <v>27946</v>
      </c>
      <c r="B2196" s="4" t="str">
        <f t="shared" si="103"/>
        <v>1970s</v>
      </c>
      <c r="C2196">
        <v>1976</v>
      </c>
      <c r="D2196" t="s">
        <v>1204</v>
      </c>
      <c r="E2196" t="s">
        <v>5491</v>
      </c>
      <c r="F2196">
        <v>5</v>
      </c>
      <c r="G2196" t="s">
        <v>1417</v>
      </c>
      <c r="H2196" t="s">
        <v>18</v>
      </c>
      <c r="I2196" t="s">
        <v>745</v>
      </c>
      <c r="J2196" t="s">
        <v>5645</v>
      </c>
      <c r="K2196" t="s">
        <v>5646</v>
      </c>
      <c r="L2196">
        <v>0</v>
      </c>
      <c r="M2196">
        <v>17</v>
      </c>
      <c r="N2196">
        <v>17</v>
      </c>
      <c r="O2196">
        <f t="shared" si="104"/>
        <v>0</v>
      </c>
    </row>
    <row r="2197" spans="1:15" x14ac:dyDescent="0.25">
      <c r="A2197" s="4">
        <f t="shared" si="102"/>
        <v>30155</v>
      </c>
      <c r="B2197" s="4" t="str">
        <f t="shared" si="103"/>
        <v>1980s</v>
      </c>
      <c r="C2197">
        <v>1982</v>
      </c>
      <c r="D2197" t="s">
        <v>1204</v>
      </c>
      <c r="E2197" t="s">
        <v>5491</v>
      </c>
      <c r="F2197">
        <v>23</v>
      </c>
      <c r="G2197" t="s">
        <v>226</v>
      </c>
      <c r="H2197" t="s">
        <v>775</v>
      </c>
      <c r="I2197" t="s">
        <v>5647</v>
      </c>
      <c r="J2197" t="s">
        <v>5648</v>
      </c>
      <c r="K2197" t="s">
        <v>5649</v>
      </c>
      <c r="L2197">
        <v>3</v>
      </c>
      <c r="M2197">
        <v>0</v>
      </c>
      <c r="N2197">
        <v>1</v>
      </c>
      <c r="O2197">
        <f t="shared" si="104"/>
        <v>1</v>
      </c>
    </row>
    <row r="2198" spans="1:15" x14ac:dyDescent="0.25">
      <c r="A2198" s="4">
        <f t="shared" si="102"/>
        <v>26485</v>
      </c>
      <c r="B2198" s="4" t="str">
        <f t="shared" si="103"/>
        <v>1970s</v>
      </c>
      <c r="C2198">
        <v>1972</v>
      </c>
      <c r="D2198" t="s">
        <v>1204</v>
      </c>
      <c r="E2198" t="s">
        <v>5491</v>
      </c>
      <c r="F2198">
        <v>5</v>
      </c>
      <c r="G2198" t="s">
        <v>226</v>
      </c>
      <c r="H2198" t="s">
        <v>52</v>
      </c>
      <c r="I2198" t="s">
        <v>5650</v>
      </c>
      <c r="J2198" t="s">
        <v>3752</v>
      </c>
      <c r="K2198" t="s">
        <v>2627</v>
      </c>
      <c r="L2198">
        <v>0</v>
      </c>
      <c r="M2198">
        <v>3</v>
      </c>
      <c r="N2198">
        <v>86</v>
      </c>
      <c r="O2198">
        <f t="shared" si="104"/>
        <v>83</v>
      </c>
    </row>
    <row r="2199" spans="1:15" x14ac:dyDescent="0.25">
      <c r="A2199" s="4">
        <f t="shared" si="102"/>
        <v>26144</v>
      </c>
      <c r="B2199" s="4" t="str">
        <f t="shared" si="103"/>
        <v>1970s</v>
      </c>
      <c r="C2199">
        <v>1971</v>
      </c>
      <c r="D2199" t="s">
        <v>1204</v>
      </c>
      <c r="E2199" t="s">
        <v>5491</v>
      </c>
      <c r="F2199">
        <v>30</v>
      </c>
      <c r="G2199" t="s">
        <v>226</v>
      </c>
      <c r="H2199" t="s">
        <v>52</v>
      </c>
      <c r="I2199" t="s">
        <v>53</v>
      </c>
      <c r="J2199" t="s">
        <v>3752</v>
      </c>
      <c r="K2199" t="s">
        <v>94</v>
      </c>
      <c r="L2199">
        <v>0</v>
      </c>
      <c r="M2199">
        <v>0</v>
      </c>
      <c r="N2199">
        <v>218</v>
      </c>
      <c r="O2199">
        <f t="shared" si="104"/>
        <v>218</v>
      </c>
    </row>
    <row r="2200" spans="1:15" x14ac:dyDescent="0.25">
      <c r="A2200" s="4">
        <f t="shared" si="102"/>
        <v>41461</v>
      </c>
      <c r="B2200" s="4" t="str">
        <f t="shared" si="103"/>
        <v>2010s</v>
      </c>
      <c r="C2200">
        <v>2013</v>
      </c>
      <c r="D2200" t="s">
        <v>1204</v>
      </c>
      <c r="E2200" t="s">
        <v>5491</v>
      </c>
      <c r="F2200">
        <v>6</v>
      </c>
      <c r="G2200" t="s">
        <v>226</v>
      </c>
      <c r="H2200" t="s">
        <v>52</v>
      </c>
      <c r="I2200" t="s">
        <v>5651</v>
      </c>
      <c r="J2200" t="s">
        <v>3752</v>
      </c>
      <c r="K2200" t="s">
        <v>5652</v>
      </c>
      <c r="L2200">
        <v>0</v>
      </c>
      <c r="M2200">
        <v>3</v>
      </c>
      <c r="N2200">
        <v>307</v>
      </c>
      <c r="O2200">
        <f t="shared" si="104"/>
        <v>304</v>
      </c>
    </row>
    <row r="2201" spans="1:15" x14ac:dyDescent="0.25">
      <c r="A2201" s="4">
        <f t="shared" si="102"/>
        <v>21026</v>
      </c>
      <c r="B2201" s="4" t="str">
        <f t="shared" si="103"/>
        <v>1950s</v>
      </c>
      <c r="C2201">
        <v>1957</v>
      </c>
      <c r="D2201" t="s">
        <v>1204</v>
      </c>
      <c r="E2201" t="s">
        <v>5491</v>
      </c>
      <c r="F2201">
        <v>25</v>
      </c>
      <c r="G2201" t="s">
        <v>226</v>
      </c>
      <c r="H2201" t="s">
        <v>168</v>
      </c>
      <c r="I2201" t="s">
        <v>5653</v>
      </c>
      <c r="J2201" t="s">
        <v>5654</v>
      </c>
      <c r="K2201" t="s">
        <v>235</v>
      </c>
      <c r="L2201">
        <v>0</v>
      </c>
      <c r="M2201">
        <v>1</v>
      </c>
      <c r="N2201">
        <v>16</v>
      </c>
      <c r="O2201">
        <f t="shared" si="104"/>
        <v>15</v>
      </c>
    </row>
    <row r="2202" spans="1:15" x14ac:dyDescent="0.25">
      <c r="A2202" s="4">
        <f t="shared" si="102"/>
        <v>18091</v>
      </c>
      <c r="B2202" s="4" t="str">
        <f t="shared" si="103"/>
        <v>1940s</v>
      </c>
      <c r="C2202">
        <v>1949</v>
      </c>
      <c r="D2202" t="s">
        <v>1204</v>
      </c>
      <c r="E2202" t="s">
        <v>5491</v>
      </c>
      <c r="F2202">
        <v>12</v>
      </c>
      <c r="G2202" t="s">
        <v>226</v>
      </c>
      <c r="H2202" t="s">
        <v>151</v>
      </c>
      <c r="I2202" t="s">
        <v>5655</v>
      </c>
      <c r="J2202" t="s">
        <v>5656</v>
      </c>
      <c r="K2202" t="s">
        <v>5657</v>
      </c>
      <c r="L2202">
        <v>0</v>
      </c>
      <c r="M2202">
        <v>35</v>
      </c>
      <c r="N2202">
        <v>48</v>
      </c>
      <c r="O2202">
        <f t="shared" si="104"/>
        <v>13</v>
      </c>
    </row>
    <row r="2203" spans="1:15" x14ac:dyDescent="0.25">
      <c r="A2203" s="4">
        <f t="shared" si="102"/>
        <v>12609</v>
      </c>
      <c r="B2203" s="4" t="str">
        <f t="shared" si="103"/>
        <v>1930s</v>
      </c>
      <c r="C2203">
        <v>1934</v>
      </c>
      <c r="D2203" t="s">
        <v>1204</v>
      </c>
      <c r="E2203" t="s">
        <v>5491</v>
      </c>
      <c r="F2203">
        <v>9</v>
      </c>
      <c r="G2203" t="s">
        <v>226</v>
      </c>
      <c r="H2203" t="s">
        <v>244</v>
      </c>
      <c r="I2203" t="s">
        <v>5658</v>
      </c>
      <c r="J2203" t="s">
        <v>5659</v>
      </c>
      <c r="K2203" t="s">
        <v>5660</v>
      </c>
      <c r="L2203">
        <v>0</v>
      </c>
      <c r="M2203">
        <v>3</v>
      </c>
      <c r="N2203">
        <v>4</v>
      </c>
      <c r="O2203">
        <f t="shared" si="104"/>
        <v>1</v>
      </c>
    </row>
    <row r="2204" spans="1:15" x14ac:dyDescent="0.25">
      <c r="A2204" s="4">
        <f t="shared" si="102"/>
        <v>25754</v>
      </c>
      <c r="B2204" s="4" t="str">
        <f t="shared" si="103"/>
        <v>1970s</v>
      </c>
      <c r="C2204">
        <v>1970</v>
      </c>
      <c r="D2204" t="s">
        <v>1204</v>
      </c>
      <c r="E2204" t="s">
        <v>5491</v>
      </c>
      <c r="F2204">
        <v>5</v>
      </c>
      <c r="G2204" t="s">
        <v>256</v>
      </c>
      <c r="H2204" t="s">
        <v>87</v>
      </c>
      <c r="I2204" t="s">
        <v>1382</v>
      </c>
      <c r="J2204" t="s">
        <v>1456</v>
      </c>
      <c r="K2204" t="s">
        <v>5661</v>
      </c>
      <c r="L2204">
        <v>0</v>
      </c>
      <c r="M2204">
        <v>109</v>
      </c>
      <c r="N2204">
        <v>109</v>
      </c>
      <c r="O2204">
        <f t="shared" si="104"/>
        <v>0</v>
      </c>
    </row>
    <row r="2205" spans="1:15" x14ac:dyDescent="0.25">
      <c r="A2205" s="4">
        <f t="shared" si="102"/>
        <v>26486</v>
      </c>
      <c r="B2205" s="4" t="str">
        <f t="shared" si="103"/>
        <v>1970s</v>
      </c>
      <c r="C2205">
        <v>1972</v>
      </c>
      <c r="D2205" t="s">
        <v>1204</v>
      </c>
      <c r="E2205" t="s">
        <v>5491</v>
      </c>
      <c r="F2205">
        <v>6</v>
      </c>
      <c r="G2205" t="s">
        <v>263</v>
      </c>
      <c r="H2205" t="s">
        <v>87</v>
      </c>
      <c r="I2205" t="s">
        <v>1382</v>
      </c>
      <c r="J2205" t="s">
        <v>5662</v>
      </c>
      <c r="K2205" t="s">
        <v>5663</v>
      </c>
      <c r="L2205">
        <v>0</v>
      </c>
      <c r="M2205">
        <v>10</v>
      </c>
      <c r="N2205">
        <v>10</v>
      </c>
      <c r="O2205">
        <f t="shared" si="104"/>
        <v>0</v>
      </c>
    </row>
    <row r="2206" spans="1:15" x14ac:dyDescent="0.25">
      <c r="A2206" s="4">
        <f t="shared" si="102"/>
        <v>17363</v>
      </c>
      <c r="B2206" s="4" t="str">
        <f t="shared" si="103"/>
        <v>1940s</v>
      </c>
      <c r="C2206">
        <v>1947</v>
      </c>
      <c r="D2206" t="s">
        <v>1204</v>
      </c>
      <c r="E2206" t="s">
        <v>5491</v>
      </c>
      <c r="F2206">
        <v>15</v>
      </c>
      <c r="G2206" t="s">
        <v>5664</v>
      </c>
      <c r="H2206" t="s">
        <v>383</v>
      </c>
      <c r="I2206" t="s">
        <v>5059</v>
      </c>
      <c r="J2206" t="s">
        <v>5665</v>
      </c>
      <c r="K2206" t="s">
        <v>11415</v>
      </c>
      <c r="L2206">
        <v>0</v>
      </c>
      <c r="M2206">
        <v>1</v>
      </c>
      <c r="N2206">
        <v>19</v>
      </c>
      <c r="O2206">
        <f t="shared" si="104"/>
        <v>18</v>
      </c>
    </row>
    <row r="2207" spans="1:15" x14ac:dyDescent="0.25">
      <c r="A2207" s="4">
        <f t="shared" si="102"/>
        <v>37441</v>
      </c>
      <c r="B2207" s="4" t="str">
        <f t="shared" si="103"/>
        <v>2000s</v>
      </c>
      <c r="C2207">
        <v>2002</v>
      </c>
      <c r="D2207" t="s">
        <v>1204</v>
      </c>
      <c r="E2207" t="s">
        <v>5491</v>
      </c>
      <c r="F2207">
        <v>4</v>
      </c>
      <c r="G2207" t="s">
        <v>5666</v>
      </c>
      <c r="H2207" t="s">
        <v>52</v>
      </c>
      <c r="I2207" t="s">
        <v>156</v>
      </c>
      <c r="J2207" t="s">
        <v>5667</v>
      </c>
      <c r="K2207" t="s">
        <v>5668</v>
      </c>
      <c r="L2207">
        <v>0</v>
      </c>
      <c r="M2207">
        <v>27</v>
      </c>
      <c r="N2207">
        <v>27</v>
      </c>
      <c r="O2207">
        <f t="shared" si="104"/>
        <v>0</v>
      </c>
    </row>
    <row r="2208" spans="1:15" x14ac:dyDescent="0.25">
      <c r="A2208" s="4">
        <f t="shared" si="102"/>
        <v>24299</v>
      </c>
      <c r="B2208" s="4" t="str">
        <f t="shared" si="103"/>
        <v>1960s</v>
      </c>
      <c r="C2208">
        <v>1966</v>
      </c>
      <c r="D2208" t="s">
        <v>1204</v>
      </c>
      <c r="E2208" t="s">
        <v>5491</v>
      </c>
      <c r="F2208">
        <v>11</v>
      </c>
      <c r="G2208" t="s">
        <v>275</v>
      </c>
      <c r="H2208" t="s">
        <v>151</v>
      </c>
      <c r="I2208" t="s">
        <v>5669</v>
      </c>
      <c r="J2208" t="s">
        <v>5670</v>
      </c>
      <c r="K2208" t="s">
        <v>1503</v>
      </c>
      <c r="L2208">
        <v>0</v>
      </c>
      <c r="M2208">
        <v>8</v>
      </c>
      <c r="N2208">
        <v>8</v>
      </c>
      <c r="O2208">
        <f t="shared" si="104"/>
        <v>0</v>
      </c>
    </row>
    <row r="2209" spans="1:15" x14ac:dyDescent="0.25">
      <c r="A2209" s="4">
        <f t="shared" si="102"/>
        <v>28330</v>
      </c>
      <c r="B2209" s="4" t="str">
        <f t="shared" si="103"/>
        <v>1970s</v>
      </c>
      <c r="C2209">
        <v>1977</v>
      </c>
      <c r="D2209" t="s">
        <v>1204</v>
      </c>
      <c r="E2209" t="s">
        <v>5491</v>
      </c>
      <c r="F2209">
        <v>24</v>
      </c>
      <c r="G2209" t="s">
        <v>275</v>
      </c>
      <c r="H2209" t="s">
        <v>18</v>
      </c>
      <c r="I2209" t="s">
        <v>5671</v>
      </c>
      <c r="J2209" t="s">
        <v>5672</v>
      </c>
      <c r="K2209" t="s">
        <v>5673</v>
      </c>
      <c r="L2209">
        <v>0</v>
      </c>
      <c r="M2209">
        <v>38</v>
      </c>
      <c r="N2209">
        <v>82</v>
      </c>
      <c r="O2209">
        <f t="shared" si="104"/>
        <v>44</v>
      </c>
    </row>
    <row r="2210" spans="1:15" x14ac:dyDescent="0.25">
      <c r="A2210" s="4">
        <f t="shared" si="102"/>
        <v>34173</v>
      </c>
      <c r="B2210" s="4" t="str">
        <f t="shared" si="103"/>
        <v>1990s</v>
      </c>
      <c r="C2210">
        <v>1993</v>
      </c>
      <c r="D2210" t="s">
        <v>1204</v>
      </c>
      <c r="E2210" t="s">
        <v>5491</v>
      </c>
      <c r="F2210">
        <v>23</v>
      </c>
      <c r="G2210" t="s">
        <v>287</v>
      </c>
      <c r="H2210" t="s">
        <v>579</v>
      </c>
      <c r="I2210" t="s">
        <v>5674</v>
      </c>
      <c r="J2210" t="s">
        <v>5675</v>
      </c>
      <c r="K2210" t="s">
        <v>5676</v>
      </c>
      <c r="L2210">
        <v>0</v>
      </c>
      <c r="M2210">
        <v>55</v>
      </c>
      <c r="N2210">
        <v>113</v>
      </c>
      <c r="O2210">
        <f t="shared" si="104"/>
        <v>58</v>
      </c>
    </row>
    <row r="2211" spans="1:15" x14ac:dyDescent="0.25">
      <c r="A2211" s="4">
        <f t="shared" si="102"/>
        <v>16996</v>
      </c>
      <c r="B2211" s="4" t="str">
        <f t="shared" si="103"/>
        <v>1940s</v>
      </c>
      <c r="C2211">
        <v>1946</v>
      </c>
      <c r="D2211" t="s">
        <v>1204</v>
      </c>
      <c r="E2211" t="s">
        <v>5491</v>
      </c>
      <c r="F2211">
        <v>13</v>
      </c>
      <c r="G2211" t="s">
        <v>287</v>
      </c>
      <c r="H2211" t="s">
        <v>151</v>
      </c>
      <c r="I2211" t="s">
        <v>4675</v>
      </c>
      <c r="J2211" t="s">
        <v>5677</v>
      </c>
      <c r="K2211" t="s">
        <v>2671</v>
      </c>
      <c r="L2211">
        <v>0</v>
      </c>
      <c r="M2211">
        <v>13</v>
      </c>
      <c r="N2211">
        <v>49</v>
      </c>
      <c r="O2211">
        <f t="shared" si="104"/>
        <v>36</v>
      </c>
    </row>
    <row r="2212" spans="1:15" x14ac:dyDescent="0.25">
      <c r="A2212" s="4">
        <f t="shared" si="102"/>
        <v>17743</v>
      </c>
      <c r="B2212" s="4" t="str">
        <f t="shared" si="103"/>
        <v>1940s</v>
      </c>
      <c r="C2212">
        <v>1948</v>
      </c>
      <c r="D2212" t="s">
        <v>1204</v>
      </c>
      <c r="E2212" t="s">
        <v>5491</v>
      </c>
      <c r="F2212">
        <v>29</v>
      </c>
      <c r="G2212" t="s">
        <v>287</v>
      </c>
      <c r="H2212" t="s">
        <v>151</v>
      </c>
      <c r="I2212" t="s">
        <v>1354</v>
      </c>
      <c r="J2212" t="s">
        <v>4674</v>
      </c>
      <c r="K2212" t="s">
        <v>2667</v>
      </c>
      <c r="L2212">
        <v>0</v>
      </c>
      <c r="M2212">
        <v>19</v>
      </c>
      <c r="N2212">
        <v>19</v>
      </c>
      <c r="O2212">
        <f t="shared" si="104"/>
        <v>0</v>
      </c>
    </row>
    <row r="2213" spans="1:15" x14ac:dyDescent="0.25">
      <c r="A2213" s="4">
        <f t="shared" si="102"/>
        <v>17379</v>
      </c>
      <c r="B2213" s="4" t="str">
        <f t="shared" si="103"/>
        <v>1940s</v>
      </c>
      <c r="C2213">
        <v>1947</v>
      </c>
      <c r="D2213" t="s">
        <v>1204</v>
      </c>
      <c r="E2213" t="s">
        <v>5491</v>
      </c>
      <c r="F2213">
        <v>31</v>
      </c>
      <c r="G2213" t="s">
        <v>287</v>
      </c>
      <c r="H2213" t="s">
        <v>18</v>
      </c>
      <c r="I2213" t="s">
        <v>745</v>
      </c>
      <c r="J2213" t="s">
        <v>5678</v>
      </c>
      <c r="K2213" t="s">
        <v>3783</v>
      </c>
      <c r="L2213">
        <v>0</v>
      </c>
      <c r="M2213">
        <v>26</v>
      </c>
      <c r="N2213">
        <v>26</v>
      </c>
      <c r="O2213">
        <f t="shared" si="104"/>
        <v>0</v>
      </c>
    </row>
    <row r="2214" spans="1:15" x14ac:dyDescent="0.25">
      <c r="A2214" s="4">
        <f t="shared" si="102"/>
        <v>18829</v>
      </c>
      <c r="B2214" s="4" t="str">
        <f t="shared" si="103"/>
        <v>1950s</v>
      </c>
      <c r="C2214">
        <v>1951</v>
      </c>
      <c r="D2214" t="s">
        <v>1204</v>
      </c>
      <c r="E2214" t="s">
        <v>5491</v>
      </c>
      <c r="F2214">
        <v>20</v>
      </c>
      <c r="G2214" t="s">
        <v>287</v>
      </c>
      <c r="H2214" t="s">
        <v>18</v>
      </c>
      <c r="I2214" t="s">
        <v>5679</v>
      </c>
      <c r="J2214" t="s">
        <v>5680</v>
      </c>
      <c r="K2214" t="s">
        <v>5681</v>
      </c>
      <c r="L2214">
        <v>0</v>
      </c>
      <c r="M2214">
        <v>3</v>
      </c>
      <c r="N2214">
        <v>3</v>
      </c>
      <c r="O2214">
        <f t="shared" si="104"/>
        <v>0</v>
      </c>
    </row>
    <row r="2215" spans="1:15" x14ac:dyDescent="0.25">
      <c r="A2215" s="4">
        <f t="shared" si="102"/>
        <v>19928</v>
      </c>
      <c r="B2215" s="4" t="str">
        <f t="shared" si="103"/>
        <v>1950s</v>
      </c>
      <c r="C2215">
        <v>1954</v>
      </c>
      <c r="D2215" t="s">
        <v>1204</v>
      </c>
      <c r="E2215" t="s">
        <v>5491</v>
      </c>
      <c r="F2215">
        <v>23</v>
      </c>
      <c r="G2215" t="s">
        <v>287</v>
      </c>
      <c r="H2215" t="s">
        <v>18</v>
      </c>
      <c r="I2215" t="s">
        <v>5682</v>
      </c>
      <c r="J2215" t="s">
        <v>5683</v>
      </c>
      <c r="K2215" t="s">
        <v>5684</v>
      </c>
      <c r="L2215">
        <v>0</v>
      </c>
      <c r="M2215">
        <v>10</v>
      </c>
      <c r="N2215">
        <v>18</v>
      </c>
      <c r="O2215">
        <f t="shared" si="104"/>
        <v>8</v>
      </c>
    </row>
    <row r="2216" spans="1:15" x14ac:dyDescent="0.25">
      <c r="A2216" s="4">
        <f t="shared" si="102"/>
        <v>39636</v>
      </c>
      <c r="B2216" s="4" t="str">
        <f t="shared" si="103"/>
        <v>2000s</v>
      </c>
      <c r="C2216">
        <v>2008</v>
      </c>
      <c r="D2216" t="s">
        <v>1204</v>
      </c>
      <c r="E2216" t="s">
        <v>5491</v>
      </c>
      <c r="F2216">
        <v>7</v>
      </c>
      <c r="G2216" t="s">
        <v>299</v>
      </c>
      <c r="H2216" t="s">
        <v>52</v>
      </c>
      <c r="I2216" t="s">
        <v>53</v>
      </c>
      <c r="J2216" t="s">
        <v>311</v>
      </c>
      <c r="K2216" t="s">
        <v>5685</v>
      </c>
      <c r="L2216">
        <v>3</v>
      </c>
      <c r="M2216">
        <v>0</v>
      </c>
      <c r="N2216">
        <v>8</v>
      </c>
      <c r="O2216">
        <f t="shared" si="104"/>
        <v>8</v>
      </c>
    </row>
    <row r="2217" spans="1:15" x14ac:dyDescent="0.25">
      <c r="A2217" s="4">
        <f t="shared" si="102"/>
        <v>32330</v>
      </c>
      <c r="B2217" s="4" t="str">
        <f t="shared" si="103"/>
        <v>1980s</v>
      </c>
      <c r="C2217">
        <v>1988</v>
      </c>
      <c r="D2217" t="s">
        <v>1204</v>
      </c>
      <c r="E2217" t="s">
        <v>5491</v>
      </c>
      <c r="F2217">
        <v>6</v>
      </c>
      <c r="G2217" t="s">
        <v>299</v>
      </c>
      <c r="H2217" t="s">
        <v>348</v>
      </c>
      <c r="I2217" t="s">
        <v>5686</v>
      </c>
      <c r="J2217" t="s">
        <v>5687</v>
      </c>
      <c r="K2217" t="s">
        <v>5688</v>
      </c>
      <c r="L2217">
        <v>0</v>
      </c>
      <c r="M2217">
        <v>8</v>
      </c>
      <c r="N2217">
        <v>8</v>
      </c>
      <c r="O2217">
        <f t="shared" si="104"/>
        <v>0</v>
      </c>
    </row>
    <row r="2218" spans="1:15" x14ac:dyDescent="0.25">
      <c r="A2218" s="4">
        <f t="shared" si="102"/>
        <v>42216</v>
      </c>
      <c r="B2218" s="4" t="str">
        <f t="shared" si="103"/>
        <v>2010s</v>
      </c>
      <c r="C2218">
        <v>2015</v>
      </c>
      <c r="D2218" t="s">
        <v>1204</v>
      </c>
      <c r="E2218" t="s">
        <v>5491</v>
      </c>
      <c r="F2218">
        <v>31</v>
      </c>
      <c r="G2218" t="s">
        <v>299</v>
      </c>
      <c r="H2218" t="s">
        <v>1468</v>
      </c>
      <c r="I2218" t="s">
        <v>5689</v>
      </c>
      <c r="J2218" t="s">
        <v>5690</v>
      </c>
      <c r="K2218" t="s">
        <v>5691</v>
      </c>
      <c r="L2218">
        <v>0</v>
      </c>
      <c r="M2218">
        <v>11</v>
      </c>
      <c r="N2218">
        <v>11</v>
      </c>
      <c r="O2218">
        <f t="shared" si="104"/>
        <v>0</v>
      </c>
    </row>
    <row r="2219" spans="1:15" x14ac:dyDescent="0.25">
      <c r="A2219" s="4">
        <f t="shared" si="102"/>
        <v>36716</v>
      </c>
      <c r="B2219" s="4" t="str">
        <f t="shared" si="103"/>
        <v>2000s</v>
      </c>
      <c r="C2219">
        <v>2000</v>
      </c>
      <c r="D2219" t="s">
        <v>1204</v>
      </c>
      <c r="E2219" t="s">
        <v>5491</v>
      </c>
      <c r="F2219">
        <v>9</v>
      </c>
      <c r="G2219" t="s">
        <v>299</v>
      </c>
      <c r="H2219" t="s">
        <v>151</v>
      </c>
      <c r="I2219" t="s">
        <v>188</v>
      </c>
      <c r="J2219" t="s">
        <v>5692</v>
      </c>
      <c r="K2219" t="s">
        <v>5693</v>
      </c>
      <c r="L2219">
        <v>0</v>
      </c>
      <c r="M2219">
        <v>13</v>
      </c>
      <c r="N2219">
        <v>19</v>
      </c>
      <c r="O2219">
        <f t="shared" si="104"/>
        <v>6</v>
      </c>
    </row>
    <row r="2220" spans="1:15" x14ac:dyDescent="0.25">
      <c r="A2220" s="4">
        <f t="shared" si="102"/>
        <v>33423</v>
      </c>
      <c r="B2220" s="4" t="str">
        <f t="shared" si="103"/>
        <v>1990s</v>
      </c>
      <c r="C2220">
        <v>1991</v>
      </c>
      <c r="D2220" t="s">
        <v>1204</v>
      </c>
      <c r="E2220" t="s">
        <v>5491</v>
      </c>
      <c r="F2220">
        <v>4</v>
      </c>
      <c r="G2220" t="s">
        <v>299</v>
      </c>
      <c r="H2220" t="s">
        <v>14</v>
      </c>
      <c r="I2220" t="s">
        <v>315</v>
      </c>
      <c r="J2220" t="s">
        <v>1493</v>
      </c>
      <c r="K2220" t="s">
        <v>5694</v>
      </c>
      <c r="L2220">
        <v>0</v>
      </c>
      <c r="M2220">
        <v>3</v>
      </c>
      <c r="N2220">
        <v>3</v>
      </c>
      <c r="O2220">
        <f t="shared" si="104"/>
        <v>0</v>
      </c>
    </row>
    <row r="2221" spans="1:15" x14ac:dyDescent="0.25">
      <c r="A2221" s="4">
        <f t="shared" si="102"/>
        <v>36364</v>
      </c>
      <c r="B2221" s="4" t="str">
        <f t="shared" si="103"/>
        <v>1990s</v>
      </c>
      <c r="C2221">
        <v>1999</v>
      </c>
      <c r="D2221" t="s">
        <v>1204</v>
      </c>
      <c r="E2221" t="s">
        <v>5491</v>
      </c>
      <c r="F2221">
        <v>23</v>
      </c>
      <c r="G2221" t="s">
        <v>299</v>
      </c>
      <c r="H2221" t="s">
        <v>14</v>
      </c>
      <c r="I2221" t="s">
        <v>5695</v>
      </c>
      <c r="J2221" t="s">
        <v>5696</v>
      </c>
      <c r="K2221" t="s">
        <v>1214</v>
      </c>
      <c r="L2221">
        <v>0</v>
      </c>
      <c r="M2221">
        <v>7</v>
      </c>
      <c r="N2221">
        <v>7</v>
      </c>
      <c r="O2221">
        <f t="shared" si="104"/>
        <v>0</v>
      </c>
    </row>
    <row r="2222" spans="1:15" x14ac:dyDescent="0.25">
      <c r="A2222" s="4">
        <f t="shared" si="102"/>
        <v>29792</v>
      </c>
      <c r="B2222" s="4" t="str">
        <f t="shared" si="103"/>
        <v>1980s</v>
      </c>
      <c r="C2222">
        <v>1981</v>
      </c>
      <c r="D2222" t="s">
        <v>1204</v>
      </c>
      <c r="E2222" t="s">
        <v>5491</v>
      </c>
      <c r="F2222">
        <v>25</v>
      </c>
      <c r="G2222" t="s">
        <v>299</v>
      </c>
      <c r="H2222" t="s">
        <v>18</v>
      </c>
      <c r="I2222" t="s">
        <v>5697</v>
      </c>
      <c r="J2222" t="s">
        <v>5698</v>
      </c>
      <c r="K2222" t="s">
        <v>5699</v>
      </c>
      <c r="L2222">
        <v>0</v>
      </c>
      <c r="M2222">
        <v>5</v>
      </c>
      <c r="N2222">
        <v>9</v>
      </c>
      <c r="O2222">
        <f t="shared" si="104"/>
        <v>4</v>
      </c>
    </row>
    <row r="2223" spans="1:15" x14ac:dyDescent="0.25">
      <c r="A2223" s="4">
        <f t="shared" si="102"/>
        <v>26509</v>
      </c>
      <c r="B2223" s="4" t="str">
        <f t="shared" si="103"/>
        <v>1970s</v>
      </c>
      <c r="C2223">
        <v>1972</v>
      </c>
      <c r="D2223" t="s">
        <v>1204</v>
      </c>
      <c r="E2223" t="s">
        <v>5491</v>
      </c>
      <c r="F2223">
        <v>29</v>
      </c>
      <c r="G2223" t="s">
        <v>299</v>
      </c>
      <c r="H2223" t="s">
        <v>18</v>
      </c>
      <c r="I2223" t="s">
        <v>5364</v>
      </c>
      <c r="J2223" t="s">
        <v>5692</v>
      </c>
      <c r="K2223" t="s">
        <v>5700</v>
      </c>
      <c r="L2223">
        <v>0</v>
      </c>
      <c r="M2223">
        <v>38</v>
      </c>
      <c r="N2223">
        <v>38</v>
      </c>
      <c r="O2223">
        <f t="shared" si="104"/>
        <v>0</v>
      </c>
    </row>
    <row r="2224" spans="1:15" x14ac:dyDescent="0.25">
      <c r="A2224" s="4">
        <f t="shared" si="102"/>
        <v>27234</v>
      </c>
      <c r="B2224" s="4" t="str">
        <f t="shared" si="103"/>
        <v>1970s</v>
      </c>
      <c r="C2224">
        <v>1974</v>
      </c>
      <c r="D2224" t="s">
        <v>1204</v>
      </c>
      <c r="E2224" t="s">
        <v>5491</v>
      </c>
      <c r="F2224">
        <v>24</v>
      </c>
      <c r="G2224" t="s">
        <v>299</v>
      </c>
      <c r="H2224" t="s">
        <v>18</v>
      </c>
      <c r="I2224" t="s">
        <v>5701</v>
      </c>
      <c r="J2224" t="s">
        <v>313</v>
      </c>
      <c r="K2224" t="s">
        <v>5702</v>
      </c>
      <c r="L2224">
        <v>0</v>
      </c>
      <c r="M2224">
        <v>3</v>
      </c>
      <c r="N2224">
        <v>3</v>
      </c>
      <c r="O2224">
        <f t="shared" si="104"/>
        <v>0</v>
      </c>
    </row>
    <row r="2225" spans="1:15" x14ac:dyDescent="0.25">
      <c r="A2225" s="4">
        <f t="shared" si="102"/>
        <v>36345</v>
      </c>
      <c r="B2225" s="4" t="str">
        <f t="shared" si="103"/>
        <v>1990s</v>
      </c>
      <c r="C2225">
        <v>1999</v>
      </c>
      <c r="D2225" t="s">
        <v>1204</v>
      </c>
      <c r="E2225" t="s">
        <v>5491</v>
      </c>
      <c r="F2225">
        <v>4</v>
      </c>
      <c r="G2225" t="s">
        <v>299</v>
      </c>
      <c r="H2225" t="s">
        <v>18</v>
      </c>
      <c r="I2225" t="s">
        <v>3799</v>
      </c>
      <c r="J2225" t="s">
        <v>5692</v>
      </c>
      <c r="K2225" t="s">
        <v>5703</v>
      </c>
      <c r="L2225">
        <v>0</v>
      </c>
      <c r="M2225">
        <v>5</v>
      </c>
      <c r="N2225">
        <v>18</v>
      </c>
      <c r="O2225">
        <f t="shared" si="104"/>
        <v>13</v>
      </c>
    </row>
    <row r="2226" spans="1:15" x14ac:dyDescent="0.25">
      <c r="A2226" s="4">
        <f t="shared" si="102"/>
        <v>31252</v>
      </c>
      <c r="B2226" s="4" t="str">
        <f t="shared" si="103"/>
        <v>1980s</v>
      </c>
      <c r="C2226">
        <v>1985</v>
      </c>
      <c r="D2226" t="s">
        <v>1204</v>
      </c>
      <c r="E2226" t="s">
        <v>5491</v>
      </c>
      <c r="F2226">
        <v>24</v>
      </c>
      <c r="G2226" t="s">
        <v>299</v>
      </c>
      <c r="H2226" t="s">
        <v>18</v>
      </c>
      <c r="I2226" t="s">
        <v>5671</v>
      </c>
      <c r="J2226" t="s">
        <v>5704</v>
      </c>
      <c r="K2226" t="s">
        <v>5705</v>
      </c>
      <c r="L2226">
        <v>0</v>
      </c>
      <c r="M2226">
        <v>80</v>
      </c>
      <c r="N2226">
        <v>80</v>
      </c>
      <c r="O2226">
        <f t="shared" si="104"/>
        <v>0</v>
      </c>
    </row>
    <row r="2227" spans="1:15" x14ac:dyDescent="0.25">
      <c r="A2227" s="4">
        <f t="shared" si="102"/>
        <v>12993</v>
      </c>
      <c r="B2227" s="4" t="str">
        <f t="shared" si="103"/>
        <v>1930s</v>
      </c>
      <c r="C2227">
        <v>1935</v>
      </c>
      <c r="D2227" t="s">
        <v>1204</v>
      </c>
      <c r="E2227" t="s">
        <v>5491</v>
      </c>
      <c r="F2227">
        <v>28</v>
      </c>
      <c r="G2227" t="s">
        <v>299</v>
      </c>
      <c r="H2227" t="s">
        <v>383</v>
      </c>
      <c r="I2227" t="s">
        <v>5706</v>
      </c>
      <c r="J2227" t="s">
        <v>5707</v>
      </c>
      <c r="K2227" t="s">
        <v>5708</v>
      </c>
      <c r="L2227">
        <v>0</v>
      </c>
      <c r="M2227">
        <v>5</v>
      </c>
      <c r="N2227">
        <v>5</v>
      </c>
      <c r="O2227">
        <f t="shared" si="104"/>
        <v>0</v>
      </c>
    </row>
    <row r="2228" spans="1:15" x14ac:dyDescent="0.25">
      <c r="A2228" s="4">
        <f t="shared" si="102"/>
        <v>27585</v>
      </c>
      <c r="B2228" s="4" t="str">
        <f t="shared" si="103"/>
        <v>1970s</v>
      </c>
      <c r="C2228">
        <v>1975</v>
      </c>
      <c r="D2228" t="s">
        <v>1204</v>
      </c>
      <c r="E2228" t="s">
        <v>5491</v>
      </c>
      <c r="F2228">
        <v>10</v>
      </c>
      <c r="G2228" t="s">
        <v>299</v>
      </c>
      <c r="H2228" t="s">
        <v>244</v>
      </c>
      <c r="I2228" t="s">
        <v>5709</v>
      </c>
      <c r="J2228" t="s">
        <v>313</v>
      </c>
      <c r="K2228" t="s">
        <v>5710</v>
      </c>
      <c r="L2228">
        <v>0</v>
      </c>
      <c r="M2228">
        <v>2</v>
      </c>
      <c r="N2228">
        <v>4</v>
      </c>
      <c r="O2228">
        <f t="shared" si="104"/>
        <v>2</v>
      </c>
    </row>
    <row r="2229" spans="1:15" x14ac:dyDescent="0.25">
      <c r="A2229" s="4">
        <f t="shared" si="102"/>
        <v>35617</v>
      </c>
      <c r="B2229" s="4" t="str">
        <f t="shared" si="103"/>
        <v>1990s</v>
      </c>
      <c r="C2229">
        <v>1997</v>
      </c>
      <c r="D2229" t="s">
        <v>1204</v>
      </c>
      <c r="E2229" t="s">
        <v>5491</v>
      </c>
      <c r="F2229">
        <v>6</v>
      </c>
      <c r="G2229" t="s">
        <v>299</v>
      </c>
      <c r="H2229" t="s">
        <v>163</v>
      </c>
      <c r="I2229" t="s">
        <v>5711</v>
      </c>
      <c r="J2229" t="s">
        <v>318</v>
      </c>
      <c r="K2229" t="s">
        <v>5712</v>
      </c>
      <c r="L2229">
        <v>0</v>
      </c>
      <c r="M2229">
        <v>25</v>
      </c>
      <c r="N2229">
        <v>29</v>
      </c>
      <c r="O2229">
        <f t="shared" si="104"/>
        <v>4</v>
      </c>
    </row>
    <row r="2230" spans="1:15" x14ac:dyDescent="0.25">
      <c r="A2230" s="4">
        <f t="shared" si="102"/>
        <v>24299</v>
      </c>
      <c r="B2230" s="4" t="str">
        <f t="shared" si="103"/>
        <v>1960s</v>
      </c>
      <c r="C2230">
        <v>1966</v>
      </c>
      <c r="D2230" t="s">
        <v>1204</v>
      </c>
      <c r="E2230" t="s">
        <v>5491</v>
      </c>
      <c r="F2230">
        <v>11</v>
      </c>
      <c r="G2230" t="s">
        <v>342</v>
      </c>
      <c r="H2230" t="s">
        <v>252</v>
      </c>
      <c r="I2230" t="s">
        <v>5713</v>
      </c>
      <c r="J2230" t="s">
        <v>5714</v>
      </c>
      <c r="K2230" t="s">
        <v>5715</v>
      </c>
      <c r="L2230">
        <v>0</v>
      </c>
      <c r="M2230">
        <v>3</v>
      </c>
      <c r="N2230">
        <v>3</v>
      </c>
      <c r="O2230">
        <f t="shared" si="104"/>
        <v>0</v>
      </c>
    </row>
    <row r="2231" spans="1:15" x14ac:dyDescent="0.25">
      <c r="A2231" s="4">
        <f t="shared" si="102"/>
        <v>22473</v>
      </c>
      <c r="B2231" s="4" t="str">
        <f t="shared" si="103"/>
        <v>1960s</v>
      </c>
      <c r="C2231">
        <v>1961</v>
      </c>
      <c r="D2231" t="s">
        <v>1204</v>
      </c>
      <c r="E2231" t="s">
        <v>5491</v>
      </c>
      <c r="F2231">
        <v>11</v>
      </c>
      <c r="G2231" t="s">
        <v>342</v>
      </c>
      <c r="H2231" t="s">
        <v>87</v>
      </c>
      <c r="I2231" t="s">
        <v>1382</v>
      </c>
      <c r="J2231" t="s">
        <v>1504</v>
      </c>
      <c r="K2231" t="s">
        <v>569</v>
      </c>
      <c r="L2231">
        <v>1</v>
      </c>
      <c r="M2231">
        <v>17</v>
      </c>
      <c r="N2231">
        <v>122</v>
      </c>
      <c r="O2231">
        <f t="shared" si="104"/>
        <v>105</v>
      </c>
    </row>
    <row r="2232" spans="1:15" x14ac:dyDescent="0.25">
      <c r="A2232" s="4">
        <f t="shared" si="102"/>
        <v>7507</v>
      </c>
      <c r="B2232" s="4" t="str">
        <f t="shared" si="103"/>
        <v>1920s</v>
      </c>
      <c r="C2232">
        <v>1920</v>
      </c>
      <c r="D2232" t="s">
        <v>1204</v>
      </c>
      <c r="E2232" t="s">
        <v>5491</v>
      </c>
      <c r="F2232">
        <v>20</v>
      </c>
      <c r="G2232" t="s">
        <v>3817</v>
      </c>
      <c r="H2232" t="s">
        <v>446</v>
      </c>
      <c r="I2232" t="s">
        <v>5716</v>
      </c>
      <c r="J2232" t="s">
        <v>5717</v>
      </c>
      <c r="K2232" t="s">
        <v>5718</v>
      </c>
      <c r="L2232">
        <v>0</v>
      </c>
      <c r="M2232">
        <v>1</v>
      </c>
      <c r="N2232">
        <v>1</v>
      </c>
      <c r="O2232">
        <f t="shared" si="104"/>
        <v>0</v>
      </c>
    </row>
    <row r="2233" spans="1:15" x14ac:dyDescent="0.25">
      <c r="A2233" s="4">
        <f t="shared" si="102"/>
        <v>40732</v>
      </c>
      <c r="B2233" s="4" t="str">
        <f t="shared" si="103"/>
        <v>2010s</v>
      </c>
      <c r="C2233">
        <v>2011</v>
      </c>
      <c r="D2233" t="s">
        <v>1204</v>
      </c>
      <c r="E2233" t="s">
        <v>5491</v>
      </c>
      <c r="F2233">
        <v>8</v>
      </c>
      <c r="G2233" t="s">
        <v>347</v>
      </c>
      <c r="H2233" t="s">
        <v>52</v>
      </c>
      <c r="I2233" t="s">
        <v>68</v>
      </c>
      <c r="J2233" t="s">
        <v>5719</v>
      </c>
      <c r="K2233" t="s">
        <v>354</v>
      </c>
      <c r="L2233">
        <v>0</v>
      </c>
      <c r="M2233">
        <v>77</v>
      </c>
      <c r="N2233">
        <v>115</v>
      </c>
      <c r="O2233">
        <f t="shared" si="104"/>
        <v>38</v>
      </c>
    </row>
    <row r="2234" spans="1:15" x14ac:dyDescent="0.25">
      <c r="A2234" s="4">
        <f t="shared" si="102"/>
        <v>13346</v>
      </c>
      <c r="B2234" s="4" t="str">
        <f t="shared" si="103"/>
        <v>1930s</v>
      </c>
      <c r="C2234">
        <v>1936</v>
      </c>
      <c r="D2234" t="s">
        <v>1204</v>
      </c>
      <c r="E2234" t="s">
        <v>5491</v>
      </c>
      <c r="F2234">
        <v>15</v>
      </c>
      <c r="G2234" t="s">
        <v>355</v>
      </c>
      <c r="H2234" t="s">
        <v>5720</v>
      </c>
      <c r="I2234" t="s">
        <v>5721</v>
      </c>
      <c r="J2234" t="s">
        <v>5722</v>
      </c>
      <c r="K2234" t="s">
        <v>5723</v>
      </c>
      <c r="L2234">
        <v>0</v>
      </c>
      <c r="M2234">
        <v>7</v>
      </c>
      <c r="N2234">
        <v>7</v>
      </c>
      <c r="O2234">
        <f t="shared" si="104"/>
        <v>0</v>
      </c>
    </row>
    <row r="2235" spans="1:15" x14ac:dyDescent="0.25">
      <c r="A2235" s="4">
        <f t="shared" si="102"/>
        <v>35622</v>
      </c>
      <c r="B2235" s="4" t="str">
        <f t="shared" si="103"/>
        <v>1990s</v>
      </c>
      <c r="C2235">
        <v>1997</v>
      </c>
      <c r="D2235" t="s">
        <v>1204</v>
      </c>
      <c r="E2235" t="s">
        <v>5491</v>
      </c>
      <c r="F2235">
        <v>11</v>
      </c>
      <c r="G2235" t="s">
        <v>1530</v>
      </c>
      <c r="H2235" t="s">
        <v>26</v>
      </c>
      <c r="I2235" t="s">
        <v>5724</v>
      </c>
      <c r="J2235" t="s">
        <v>5725</v>
      </c>
      <c r="K2235" t="s">
        <v>1566</v>
      </c>
      <c r="L2235">
        <v>0</v>
      </c>
      <c r="M2235">
        <v>44</v>
      </c>
      <c r="N2235">
        <v>44</v>
      </c>
      <c r="O2235">
        <f t="shared" si="104"/>
        <v>0</v>
      </c>
    </row>
    <row r="2236" spans="1:15" x14ac:dyDescent="0.25">
      <c r="A2236" s="4">
        <f t="shared" si="102"/>
        <v>9681</v>
      </c>
      <c r="B2236" s="4" t="str">
        <f t="shared" si="103"/>
        <v>1920s</v>
      </c>
      <c r="C2236">
        <v>1926</v>
      </c>
      <c r="D2236" t="s">
        <v>1204</v>
      </c>
      <c r="E2236" t="s">
        <v>5491</v>
      </c>
      <c r="F2236">
        <v>3</v>
      </c>
      <c r="G2236" t="s">
        <v>1533</v>
      </c>
      <c r="H2236" t="s">
        <v>2821</v>
      </c>
      <c r="I2236" t="s">
        <v>5726</v>
      </c>
      <c r="J2236" t="s">
        <v>5727</v>
      </c>
      <c r="K2236" t="s">
        <v>5728</v>
      </c>
      <c r="L2236">
        <v>0</v>
      </c>
      <c r="M2236">
        <v>6</v>
      </c>
      <c r="N2236">
        <v>6</v>
      </c>
      <c r="O2236">
        <f t="shared" si="104"/>
        <v>0</v>
      </c>
    </row>
    <row r="2237" spans="1:15" x14ac:dyDescent="0.25">
      <c r="A2237" s="4">
        <f t="shared" si="102"/>
        <v>27969</v>
      </c>
      <c r="B2237" s="4" t="str">
        <f t="shared" si="103"/>
        <v>1970s</v>
      </c>
      <c r="C2237">
        <v>1976</v>
      </c>
      <c r="D2237" t="s">
        <v>1204</v>
      </c>
      <c r="E2237" t="s">
        <v>5491</v>
      </c>
      <c r="F2237">
        <v>28</v>
      </c>
      <c r="G2237" t="s">
        <v>1533</v>
      </c>
      <c r="H2237" t="s">
        <v>102</v>
      </c>
      <c r="I2237" t="s">
        <v>5729</v>
      </c>
      <c r="J2237" t="s">
        <v>5730</v>
      </c>
      <c r="K2237" t="s">
        <v>1535</v>
      </c>
      <c r="L2237">
        <v>0</v>
      </c>
      <c r="M2237">
        <v>76</v>
      </c>
      <c r="N2237">
        <v>79</v>
      </c>
      <c r="O2237">
        <f t="shared" si="104"/>
        <v>3</v>
      </c>
    </row>
    <row r="2238" spans="1:15" x14ac:dyDescent="0.25">
      <c r="A2238" s="4">
        <f t="shared" si="102"/>
        <v>38905</v>
      </c>
      <c r="B2238" s="4" t="str">
        <f t="shared" si="103"/>
        <v>2000s</v>
      </c>
      <c r="C2238">
        <v>2006</v>
      </c>
      <c r="D2238" t="s">
        <v>1204</v>
      </c>
      <c r="E2238" t="s">
        <v>5491</v>
      </c>
      <c r="F2238">
        <v>7</v>
      </c>
      <c r="G2238" t="s">
        <v>347</v>
      </c>
      <c r="H2238" t="s">
        <v>26</v>
      </c>
      <c r="I2238" t="s">
        <v>5731</v>
      </c>
      <c r="J2238" t="s">
        <v>5732</v>
      </c>
      <c r="K2238" t="s">
        <v>5733</v>
      </c>
      <c r="L2238">
        <v>0</v>
      </c>
      <c r="M2238">
        <v>5</v>
      </c>
      <c r="N2238">
        <v>5</v>
      </c>
      <c r="O2238">
        <f t="shared" si="104"/>
        <v>0</v>
      </c>
    </row>
    <row r="2239" spans="1:15" x14ac:dyDescent="0.25">
      <c r="A2239" s="4">
        <f t="shared" si="102"/>
        <v>34532</v>
      </c>
      <c r="B2239" s="4" t="str">
        <f t="shared" si="103"/>
        <v>1990s</v>
      </c>
      <c r="C2239">
        <v>1994</v>
      </c>
      <c r="D2239" t="s">
        <v>1204</v>
      </c>
      <c r="E2239" t="s">
        <v>5491</v>
      </c>
      <c r="F2239">
        <v>17</v>
      </c>
      <c r="G2239" t="s">
        <v>347</v>
      </c>
      <c r="H2239" t="s">
        <v>146</v>
      </c>
      <c r="I2239" t="s">
        <v>5734</v>
      </c>
      <c r="J2239" t="s">
        <v>5735</v>
      </c>
      <c r="K2239" t="s">
        <v>5736</v>
      </c>
      <c r="L2239">
        <v>0</v>
      </c>
      <c r="M2239">
        <v>5</v>
      </c>
      <c r="N2239">
        <v>9</v>
      </c>
      <c r="O2239">
        <f t="shared" si="104"/>
        <v>4</v>
      </c>
    </row>
    <row r="2240" spans="1:15" x14ac:dyDescent="0.25">
      <c r="A2240" s="4">
        <f t="shared" si="102"/>
        <v>22113</v>
      </c>
      <c r="B2240" s="4" t="str">
        <f t="shared" si="103"/>
        <v>1960s</v>
      </c>
      <c r="C2240">
        <v>1960</v>
      </c>
      <c r="D2240" t="s">
        <v>1204</v>
      </c>
      <c r="E2240" t="s">
        <v>5491</v>
      </c>
      <c r="F2240">
        <v>16</v>
      </c>
      <c r="G2240" t="s">
        <v>1545</v>
      </c>
      <c r="H2240" t="s">
        <v>252</v>
      </c>
      <c r="I2240" t="s">
        <v>5737</v>
      </c>
      <c r="J2240" t="s">
        <v>1546</v>
      </c>
      <c r="K2240" t="s">
        <v>5738</v>
      </c>
      <c r="L2240">
        <v>0</v>
      </c>
      <c r="M2240">
        <v>8</v>
      </c>
      <c r="N2240">
        <v>9</v>
      </c>
      <c r="O2240">
        <f t="shared" si="104"/>
        <v>1</v>
      </c>
    </row>
    <row r="2241" spans="1:15" x14ac:dyDescent="0.25">
      <c r="A2241" s="4">
        <f t="shared" si="102"/>
        <v>11146</v>
      </c>
      <c r="B2241" s="4" t="str">
        <f t="shared" si="103"/>
        <v>1930s</v>
      </c>
      <c r="C2241">
        <v>1930</v>
      </c>
      <c r="D2241" t="s">
        <v>1204</v>
      </c>
      <c r="E2241" t="s">
        <v>5491</v>
      </c>
      <c r="F2241">
        <v>7</v>
      </c>
      <c r="G2241" t="s">
        <v>1545</v>
      </c>
      <c r="H2241" t="s">
        <v>453</v>
      </c>
      <c r="I2241" t="s">
        <v>5739</v>
      </c>
      <c r="J2241" t="s">
        <v>5740</v>
      </c>
      <c r="K2241" t="s">
        <v>480</v>
      </c>
      <c r="L2241">
        <v>0</v>
      </c>
      <c r="M2241">
        <v>5</v>
      </c>
      <c r="N2241">
        <v>8</v>
      </c>
      <c r="O2241">
        <f t="shared" si="104"/>
        <v>3</v>
      </c>
    </row>
    <row r="2242" spans="1:15" x14ac:dyDescent="0.25">
      <c r="A2242" s="4">
        <f t="shared" si="102"/>
        <v>17000</v>
      </c>
      <c r="B2242" s="4" t="str">
        <f t="shared" si="103"/>
        <v>1940s</v>
      </c>
      <c r="C2242">
        <v>1946</v>
      </c>
      <c r="D2242" t="s">
        <v>1204</v>
      </c>
      <c r="E2242" t="s">
        <v>5491</v>
      </c>
      <c r="F2242">
        <v>17</v>
      </c>
      <c r="G2242" t="s">
        <v>376</v>
      </c>
      <c r="H2242" t="s">
        <v>151</v>
      </c>
      <c r="I2242" t="s">
        <v>1354</v>
      </c>
      <c r="J2242" t="s">
        <v>2777</v>
      </c>
      <c r="K2242" t="s">
        <v>5741</v>
      </c>
      <c r="L2242">
        <v>0</v>
      </c>
      <c r="M2242">
        <v>30</v>
      </c>
      <c r="N2242">
        <v>30</v>
      </c>
      <c r="O2242">
        <f t="shared" si="104"/>
        <v>0</v>
      </c>
    </row>
    <row r="2243" spans="1:15" x14ac:dyDescent="0.25">
      <c r="A2243" s="4">
        <f t="shared" ref="A2243:A2306" si="105">DATE(C2243, MONTH(E2243&amp;1),F2243)</f>
        <v>22108</v>
      </c>
      <c r="B2243" s="4" t="str">
        <f t="shared" ref="B2243:B2306" si="106">FLOOR(C2243,10)&amp;"s"</f>
        <v>1960s</v>
      </c>
      <c r="C2243">
        <v>1960</v>
      </c>
      <c r="D2243" t="s">
        <v>1204</v>
      </c>
      <c r="E2243" t="s">
        <v>5491</v>
      </c>
      <c r="F2243">
        <v>11</v>
      </c>
      <c r="G2243" t="s">
        <v>376</v>
      </c>
      <c r="H2243" t="s">
        <v>18</v>
      </c>
      <c r="I2243" t="s">
        <v>260</v>
      </c>
      <c r="J2243" t="s">
        <v>5742</v>
      </c>
      <c r="K2243" t="s">
        <v>5743</v>
      </c>
      <c r="L2243">
        <v>0</v>
      </c>
      <c r="M2243">
        <v>18</v>
      </c>
      <c r="N2243">
        <v>18</v>
      </c>
      <c r="O2243">
        <f t="shared" ref="O2243:O2306" si="107">(N2243-M2243)</f>
        <v>0</v>
      </c>
    </row>
    <row r="2244" spans="1:15" x14ac:dyDescent="0.25">
      <c r="A2244" s="4">
        <f t="shared" si="105"/>
        <v>23930</v>
      </c>
      <c r="B2244" s="4" t="str">
        <f t="shared" si="106"/>
        <v>1960s</v>
      </c>
      <c r="C2244">
        <v>1965</v>
      </c>
      <c r="D2244" t="s">
        <v>1204</v>
      </c>
      <c r="E2244" t="s">
        <v>5491</v>
      </c>
      <c r="F2244">
        <v>7</v>
      </c>
      <c r="G2244" t="s">
        <v>1569</v>
      </c>
      <c r="H2244" t="s">
        <v>26</v>
      </c>
      <c r="I2244" t="s">
        <v>1210</v>
      </c>
      <c r="J2244" t="s">
        <v>1574</v>
      </c>
      <c r="K2244" t="s">
        <v>414</v>
      </c>
      <c r="L2244">
        <v>0</v>
      </c>
      <c r="M2244">
        <v>30</v>
      </c>
      <c r="N2244">
        <v>31</v>
      </c>
      <c r="O2244">
        <f t="shared" si="107"/>
        <v>1</v>
      </c>
    </row>
    <row r="2245" spans="1:15" x14ac:dyDescent="0.25">
      <c r="A2245" s="4">
        <f t="shared" si="105"/>
        <v>25022</v>
      </c>
      <c r="B2245" s="4" t="str">
        <f t="shared" si="106"/>
        <v>1960s</v>
      </c>
      <c r="C2245">
        <v>1968</v>
      </c>
      <c r="D2245" t="s">
        <v>1204</v>
      </c>
      <c r="E2245" t="s">
        <v>5491</v>
      </c>
      <c r="F2245">
        <v>3</v>
      </c>
      <c r="G2245" t="s">
        <v>395</v>
      </c>
      <c r="H2245" t="s">
        <v>5744</v>
      </c>
      <c r="I2245" t="s">
        <v>5745</v>
      </c>
      <c r="J2245" t="s">
        <v>398</v>
      </c>
      <c r="K2245" t="s">
        <v>5746</v>
      </c>
      <c r="L2245">
        <v>0</v>
      </c>
      <c r="M2245">
        <v>6</v>
      </c>
      <c r="N2245">
        <v>8</v>
      </c>
      <c r="O2245">
        <f t="shared" si="107"/>
        <v>2</v>
      </c>
    </row>
    <row r="2246" spans="1:15" x14ac:dyDescent="0.25">
      <c r="A2246" s="4">
        <f t="shared" si="105"/>
        <v>36003</v>
      </c>
      <c r="B2246" s="4" t="str">
        <f t="shared" si="106"/>
        <v>1990s</v>
      </c>
      <c r="C2246">
        <v>1998</v>
      </c>
      <c r="D2246" t="s">
        <v>1204</v>
      </c>
      <c r="E2246" t="s">
        <v>5491</v>
      </c>
      <c r="F2246">
        <v>27</v>
      </c>
      <c r="G2246" t="s">
        <v>395</v>
      </c>
      <c r="H2246" t="s">
        <v>184</v>
      </c>
      <c r="I2246" t="s">
        <v>5747</v>
      </c>
      <c r="J2246" t="s">
        <v>5748</v>
      </c>
      <c r="K2246" t="s">
        <v>5749</v>
      </c>
      <c r="L2246">
        <v>0</v>
      </c>
      <c r="M2246">
        <v>4</v>
      </c>
      <c r="N2246">
        <v>18</v>
      </c>
      <c r="O2246">
        <f t="shared" si="107"/>
        <v>14</v>
      </c>
    </row>
    <row r="2247" spans="1:15" x14ac:dyDescent="0.25">
      <c r="A2247" s="4">
        <f t="shared" si="105"/>
        <v>23929</v>
      </c>
      <c r="B2247" s="4" t="str">
        <f t="shared" si="106"/>
        <v>1960s</v>
      </c>
      <c r="C2247">
        <v>1965</v>
      </c>
      <c r="D2247" t="s">
        <v>1204</v>
      </c>
      <c r="E2247" t="s">
        <v>5491</v>
      </c>
      <c r="F2247">
        <v>6</v>
      </c>
      <c r="G2247" t="s">
        <v>395</v>
      </c>
      <c r="H2247" t="s">
        <v>5750</v>
      </c>
      <c r="I2247" t="s">
        <v>5751</v>
      </c>
      <c r="J2247" t="s">
        <v>5752</v>
      </c>
      <c r="K2247" t="s">
        <v>671</v>
      </c>
      <c r="L2247">
        <v>0</v>
      </c>
      <c r="M2247">
        <v>41</v>
      </c>
      <c r="N2247">
        <v>41</v>
      </c>
      <c r="O2247">
        <f t="shared" si="107"/>
        <v>0</v>
      </c>
    </row>
    <row r="2248" spans="1:15" x14ac:dyDescent="0.25">
      <c r="A2248" s="4">
        <f t="shared" si="105"/>
        <v>15542</v>
      </c>
      <c r="B2248" s="4" t="str">
        <f t="shared" si="106"/>
        <v>1940s</v>
      </c>
      <c r="C2248">
        <v>1942</v>
      </c>
      <c r="D2248" t="s">
        <v>1204</v>
      </c>
      <c r="E2248" t="s">
        <v>5491</v>
      </c>
      <c r="F2248">
        <v>20</v>
      </c>
      <c r="G2248" t="s">
        <v>395</v>
      </c>
      <c r="H2248" t="s">
        <v>244</v>
      </c>
      <c r="I2248" t="s">
        <v>5753</v>
      </c>
      <c r="J2248" t="s">
        <v>5754</v>
      </c>
      <c r="K2248" t="s">
        <v>259</v>
      </c>
      <c r="L2248">
        <v>0</v>
      </c>
      <c r="M2248">
        <v>13</v>
      </c>
      <c r="N2248">
        <v>13</v>
      </c>
      <c r="O2248">
        <f t="shared" si="107"/>
        <v>0</v>
      </c>
    </row>
    <row r="2249" spans="1:15" x14ac:dyDescent="0.25">
      <c r="A2249" s="4">
        <f t="shared" si="105"/>
        <v>10422</v>
      </c>
      <c r="B2249" s="4" t="str">
        <f t="shared" si="106"/>
        <v>1920s</v>
      </c>
      <c r="C2249">
        <v>1928</v>
      </c>
      <c r="D2249" t="s">
        <v>1204</v>
      </c>
      <c r="E2249" t="s">
        <v>5491</v>
      </c>
      <c r="F2249">
        <v>13</v>
      </c>
      <c r="G2249" t="s">
        <v>395</v>
      </c>
      <c r="H2249" t="s">
        <v>5755</v>
      </c>
      <c r="I2249" t="s">
        <v>5756</v>
      </c>
      <c r="J2249" t="s">
        <v>2796</v>
      </c>
      <c r="K2249" t="s">
        <v>1663</v>
      </c>
      <c r="L2249">
        <v>0</v>
      </c>
      <c r="M2249">
        <v>4</v>
      </c>
      <c r="N2249">
        <v>6</v>
      </c>
      <c r="O2249">
        <f t="shared" si="107"/>
        <v>2</v>
      </c>
    </row>
    <row r="2250" spans="1:15" x14ac:dyDescent="0.25">
      <c r="A2250" s="4">
        <f t="shared" si="105"/>
        <v>18821</v>
      </c>
      <c r="B2250" s="4" t="str">
        <f t="shared" si="106"/>
        <v>1950s</v>
      </c>
      <c r="C2250">
        <v>1951</v>
      </c>
      <c r="D2250" t="s">
        <v>1204</v>
      </c>
      <c r="E2250" t="s">
        <v>5491</v>
      </c>
      <c r="F2250">
        <v>12</v>
      </c>
      <c r="G2250" t="s">
        <v>395</v>
      </c>
      <c r="H2250" t="s">
        <v>668</v>
      </c>
      <c r="I2250" t="s">
        <v>5757</v>
      </c>
      <c r="J2250" t="s">
        <v>5758</v>
      </c>
      <c r="K2250" t="s">
        <v>259</v>
      </c>
      <c r="L2250">
        <v>0</v>
      </c>
      <c r="M2250">
        <v>10</v>
      </c>
      <c r="N2250">
        <v>10</v>
      </c>
      <c r="O2250">
        <f t="shared" si="107"/>
        <v>0</v>
      </c>
    </row>
    <row r="2251" spans="1:15" x14ac:dyDescent="0.25">
      <c r="A2251" s="4">
        <f t="shared" si="105"/>
        <v>38549</v>
      </c>
      <c r="B2251" s="4" t="str">
        <f t="shared" si="106"/>
        <v>2000s</v>
      </c>
      <c r="C2251">
        <v>2005</v>
      </c>
      <c r="D2251" t="s">
        <v>1204</v>
      </c>
      <c r="E2251" t="s">
        <v>5491</v>
      </c>
      <c r="F2251">
        <v>16</v>
      </c>
      <c r="G2251" t="s">
        <v>407</v>
      </c>
      <c r="H2251" t="s">
        <v>26</v>
      </c>
      <c r="I2251" t="s">
        <v>5759</v>
      </c>
      <c r="J2251" t="s">
        <v>5760</v>
      </c>
      <c r="K2251" t="s">
        <v>5761</v>
      </c>
      <c r="L2251">
        <v>0</v>
      </c>
      <c r="M2251">
        <v>60</v>
      </c>
      <c r="N2251">
        <v>60</v>
      </c>
      <c r="O2251">
        <f t="shared" si="107"/>
        <v>0</v>
      </c>
    </row>
    <row r="2252" spans="1:15" x14ac:dyDescent="0.25">
      <c r="A2252" s="4">
        <f t="shared" si="105"/>
        <v>35993</v>
      </c>
      <c r="B2252" s="4" t="str">
        <f t="shared" si="106"/>
        <v>1990s</v>
      </c>
      <c r="C2252">
        <v>1998</v>
      </c>
      <c r="D2252" t="s">
        <v>1204</v>
      </c>
      <c r="E2252" t="s">
        <v>5491</v>
      </c>
      <c r="F2252">
        <v>17</v>
      </c>
      <c r="G2252" t="s">
        <v>5762</v>
      </c>
      <c r="H2252" t="s">
        <v>102</v>
      </c>
      <c r="I2252" t="s">
        <v>5763</v>
      </c>
      <c r="J2252" t="s">
        <v>5764</v>
      </c>
      <c r="K2252" t="s">
        <v>5765</v>
      </c>
      <c r="L2252">
        <v>0</v>
      </c>
      <c r="M2252">
        <v>10</v>
      </c>
      <c r="N2252">
        <v>10</v>
      </c>
      <c r="O2252">
        <f t="shared" si="107"/>
        <v>0</v>
      </c>
    </row>
    <row r="2253" spans="1:15" x14ac:dyDescent="0.25">
      <c r="A2253" s="4">
        <f t="shared" si="105"/>
        <v>39286</v>
      </c>
      <c r="B2253" s="4" t="str">
        <f t="shared" si="106"/>
        <v>2000s</v>
      </c>
      <c r="C2253">
        <v>2007</v>
      </c>
      <c r="D2253" t="s">
        <v>1204</v>
      </c>
      <c r="E2253" t="s">
        <v>5491</v>
      </c>
      <c r="F2253">
        <v>23</v>
      </c>
      <c r="G2253" t="s">
        <v>415</v>
      </c>
      <c r="H2253" t="s">
        <v>26</v>
      </c>
      <c r="I2253" t="s">
        <v>5766</v>
      </c>
      <c r="J2253" t="s">
        <v>5767</v>
      </c>
      <c r="K2253" t="s">
        <v>5768</v>
      </c>
      <c r="L2253">
        <v>0</v>
      </c>
      <c r="M2253">
        <v>1</v>
      </c>
      <c r="N2253">
        <v>9</v>
      </c>
      <c r="O2253">
        <f t="shared" si="107"/>
        <v>8</v>
      </c>
    </row>
    <row r="2254" spans="1:15" x14ac:dyDescent="0.25">
      <c r="A2254" s="4">
        <f t="shared" si="105"/>
        <v>28326</v>
      </c>
      <c r="B2254" s="4" t="str">
        <f t="shared" si="106"/>
        <v>1970s</v>
      </c>
      <c r="C2254">
        <v>1977</v>
      </c>
      <c r="D2254" t="s">
        <v>1204</v>
      </c>
      <c r="E2254" t="s">
        <v>5491</v>
      </c>
      <c r="F2254">
        <v>20</v>
      </c>
      <c r="G2254" t="s">
        <v>415</v>
      </c>
      <c r="H2254" t="s">
        <v>18</v>
      </c>
      <c r="I2254" t="s">
        <v>3890</v>
      </c>
      <c r="J2254" t="s">
        <v>5769</v>
      </c>
      <c r="K2254" t="s">
        <v>3892</v>
      </c>
      <c r="L2254">
        <v>0</v>
      </c>
      <c r="M2254">
        <v>5</v>
      </c>
      <c r="N2254">
        <v>5</v>
      </c>
      <c r="O2254">
        <f t="shared" si="107"/>
        <v>0</v>
      </c>
    </row>
    <row r="2255" spans="1:15" x14ac:dyDescent="0.25">
      <c r="A2255" s="4">
        <f t="shared" si="105"/>
        <v>22112</v>
      </c>
      <c r="B2255" s="4" t="str">
        <f t="shared" si="106"/>
        <v>1960s</v>
      </c>
      <c r="C2255">
        <v>1960</v>
      </c>
      <c r="D2255" t="s">
        <v>1204</v>
      </c>
      <c r="E2255" t="s">
        <v>5491</v>
      </c>
      <c r="F2255">
        <v>15</v>
      </c>
      <c r="G2255" t="s">
        <v>415</v>
      </c>
      <c r="H2255" t="s">
        <v>18</v>
      </c>
      <c r="I2255" t="s">
        <v>3890</v>
      </c>
      <c r="J2255" t="s">
        <v>5770</v>
      </c>
      <c r="K2255" t="s">
        <v>3892</v>
      </c>
      <c r="L2255">
        <v>0</v>
      </c>
      <c r="M2255">
        <v>1</v>
      </c>
      <c r="N2255">
        <v>11</v>
      </c>
      <c r="O2255">
        <f t="shared" si="107"/>
        <v>10</v>
      </c>
    </row>
    <row r="2256" spans="1:15" x14ac:dyDescent="0.25">
      <c r="A2256" s="4">
        <f t="shared" si="105"/>
        <v>29048</v>
      </c>
      <c r="B2256" s="4" t="str">
        <f t="shared" si="106"/>
        <v>1970s</v>
      </c>
      <c r="C2256">
        <v>1979</v>
      </c>
      <c r="D2256" t="s">
        <v>1204</v>
      </c>
      <c r="E2256" t="s">
        <v>5491</v>
      </c>
      <c r="F2256">
        <v>12</v>
      </c>
      <c r="G2256" t="s">
        <v>2801</v>
      </c>
      <c r="H2256" t="s">
        <v>586</v>
      </c>
      <c r="I2256" t="s">
        <v>5771</v>
      </c>
      <c r="J2256" t="s">
        <v>5772</v>
      </c>
      <c r="K2256" t="s">
        <v>5773</v>
      </c>
      <c r="L2256">
        <v>0</v>
      </c>
      <c r="M2256">
        <v>9</v>
      </c>
      <c r="N2256">
        <v>9</v>
      </c>
      <c r="O2256">
        <f t="shared" si="107"/>
        <v>0</v>
      </c>
    </row>
    <row r="2257" spans="1:15" x14ac:dyDescent="0.25">
      <c r="A2257" s="4">
        <f t="shared" si="105"/>
        <v>36365</v>
      </c>
      <c r="B2257" s="4" t="str">
        <f t="shared" si="106"/>
        <v>1990s</v>
      </c>
      <c r="C2257">
        <v>1999</v>
      </c>
      <c r="D2257" t="s">
        <v>1204</v>
      </c>
      <c r="E2257" t="s">
        <v>5491</v>
      </c>
      <c r="F2257">
        <v>24</v>
      </c>
      <c r="G2257" t="s">
        <v>2801</v>
      </c>
      <c r="H2257" t="s">
        <v>902</v>
      </c>
      <c r="I2257" t="s">
        <v>5774</v>
      </c>
      <c r="J2257" t="s">
        <v>5775</v>
      </c>
      <c r="K2257" t="s">
        <v>5776</v>
      </c>
      <c r="L2257">
        <v>0</v>
      </c>
      <c r="M2257">
        <v>17</v>
      </c>
      <c r="N2257">
        <v>17</v>
      </c>
      <c r="O2257">
        <f t="shared" si="107"/>
        <v>0</v>
      </c>
    </row>
    <row r="2258" spans="1:15" x14ac:dyDescent="0.25">
      <c r="A2258" s="4">
        <f t="shared" si="105"/>
        <v>17361</v>
      </c>
      <c r="B2258" s="4" t="str">
        <f t="shared" si="106"/>
        <v>1940s</v>
      </c>
      <c r="C2258">
        <v>1947</v>
      </c>
      <c r="D2258" t="s">
        <v>1204</v>
      </c>
      <c r="E2258" t="s">
        <v>5491</v>
      </c>
      <c r="F2258">
        <v>13</v>
      </c>
      <c r="G2258" t="s">
        <v>425</v>
      </c>
      <c r="H2258" t="s">
        <v>18</v>
      </c>
      <c r="I2258" t="s">
        <v>5777</v>
      </c>
      <c r="J2258" t="s">
        <v>5778</v>
      </c>
      <c r="K2258" t="s">
        <v>5779</v>
      </c>
      <c r="L2258">
        <v>0</v>
      </c>
      <c r="M2258">
        <v>14</v>
      </c>
      <c r="N2258">
        <v>36</v>
      </c>
      <c r="O2258">
        <f t="shared" si="107"/>
        <v>22</v>
      </c>
    </row>
    <row r="2259" spans="1:15" x14ac:dyDescent="0.25">
      <c r="A2259" s="4">
        <f t="shared" si="105"/>
        <v>19557</v>
      </c>
      <c r="B2259" s="4" t="str">
        <f t="shared" si="106"/>
        <v>1950s</v>
      </c>
      <c r="C2259">
        <v>1953</v>
      </c>
      <c r="D2259" t="s">
        <v>1204</v>
      </c>
      <c r="E2259" t="s">
        <v>5491</v>
      </c>
      <c r="F2259">
        <v>17</v>
      </c>
      <c r="G2259" t="s">
        <v>425</v>
      </c>
      <c r="H2259" t="s">
        <v>442</v>
      </c>
      <c r="I2259" t="s">
        <v>5780</v>
      </c>
      <c r="J2259" t="s">
        <v>5781</v>
      </c>
      <c r="K2259" t="s">
        <v>133</v>
      </c>
      <c r="L2259">
        <v>0</v>
      </c>
      <c r="M2259">
        <v>44</v>
      </c>
      <c r="N2259">
        <v>46</v>
      </c>
      <c r="O2259">
        <f t="shared" si="107"/>
        <v>2</v>
      </c>
    </row>
    <row r="2260" spans="1:15" x14ac:dyDescent="0.25">
      <c r="A2260" s="4">
        <f t="shared" si="105"/>
        <v>35252</v>
      </c>
      <c r="B2260" s="4" t="str">
        <f t="shared" si="106"/>
        <v>1990s</v>
      </c>
      <c r="C2260">
        <v>1996</v>
      </c>
      <c r="D2260" t="s">
        <v>1204</v>
      </c>
      <c r="E2260" t="s">
        <v>5491</v>
      </c>
      <c r="F2260">
        <v>6</v>
      </c>
      <c r="G2260" t="s">
        <v>425</v>
      </c>
      <c r="H2260" t="s">
        <v>87</v>
      </c>
      <c r="I2260" t="s">
        <v>5782</v>
      </c>
      <c r="J2260" t="s">
        <v>5783</v>
      </c>
      <c r="K2260" t="s">
        <v>469</v>
      </c>
      <c r="L2260">
        <v>0</v>
      </c>
      <c r="M2260">
        <v>2</v>
      </c>
      <c r="N2260">
        <v>142</v>
      </c>
      <c r="O2260">
        <f t="shared" si="107"/>
        <v>140</v>
      </c>
    </row>
    <row r="2261" spans="1:15" x14ac:dyDescent="0.25">
      <c r="A2261" s="4">
        <f t="shared" si="105"/>
        <v>36732</v>
      </c>
      <c r="B2261" s="4" t="str">
        <f t="shared" si="106"/>
        <v>2000s</v>
      </c>
      <c r="C2261">
        <v>2000</v>
      </c>
      <c r="D2261" t="s">
        <v>1204</v>
      </c>
      <c r="E2261" t="s">
        <v>5491</v>
      </c>
      <c r="F2261">
        <v>25</v>
      </c>
      <c r="G2261" t="s">
        <v>438</v>
      </c>
      <c r="H2261" t="s">
        <v>5784</v>
      </c>
      <c r="I2261" t="s">
        <v>5785</v>
      </c>
      <c r="J2261" t="s">
        <v>5786</v>
      </c>
      <c r="K2261" t="s">
        <v>98</v>
      </c>
      <c r="L2261">
        <v>4</v>
      </c>
      <c r="M2261">
        <v>109</v>
      </c>
      <c r="N2261">
        <v>109</v>
      </c>
      <c r="O2261">
        <f t="shared" si="107"/>
        <v>0</v>
      </c>
    </row>
    <row r="2262" spans="1:15" x14ac:dyDescent="0.25">
      <c r="A2262" s="4">
        <f t="shared" si="105"/>
        <v>36006</v>
      </c>
      <c r="B2262" s="4" t="str">
        <f t="shared" si="106"/>
        <v>1990s</v>
      </c>
      <c r="C2262">
        <v>1998</v>
      </c>
      <c r="D2262" t="s">
        <v>1204</v>
      </c>
      <c r="E2262" t="s">
        <v>5491</v>
      </c>
      <c r="F2262">
        <v>30</v>
      </c>
      <c r="G2262" t="s">
        <v>438</v>
      </c>
      <c r="H2262" t="s">
        <v>5787</v>
      </c>
      <c r="I2262" t="s">
        <v>5788</v>
      </c>
      <c r="J2262" t="s">
        <v>5789</v>
      </c>
      <c r="K2262" t="s">
        <v>5790</v>
      </c>
      <c r="L2262">
        <v>0</v>
      </c>
      <c r="M2262">
        <v>15</v>
      </c>
      <c r="N2262">
        <v>15</v>
      </c>
      <c r="O2262">
        <f t="shared" si="107"/>
        <v>0</v>
      </c>
    </row>
    <row r="2263" spans="1:15" x14ac:dyDescent="0.25">
      <c r="A2263" s="4">
        <f t="shared" si="105"/>
        <v>22857</v>
      </c>
      <c r="B2263" s="4" t="str">
        <f t="shared" si="106"/>
        <v>1960s</v>
      </c>
      <c r="C2263">
        <v>1962</v>
      </c>
      <c r="D2263" t="s">
        <v>1204</v>
      </c>
      <c r="E2263" t="s">
        <v>5491</v>
      </c>
      <c r="F2263">
        <v>30</v>
      </c>
      <c r="G2263" t="s">
        <v>438</v>
      </c>
      <c r="H2263" t="s">
        <v>18</v>
      </c>
      <c r="I2263" t="s">
        <v>96</v>
      </c>
      <c r="J2263" t="s">
        <v>5791</v>
      </c>
      <c r="K2263" t="s">
        <v>98</v>
      </c>
      <c r="L2263">
        <v>0</v>
      </c>
      <c r="M2263">
        <v>4</v>
      </c>
      <c r="N2263">
        <v>8</v>
      </c>
      <c r="O2263">
        <f t="shared" si="107"/>
        <v>4</v>
      </c>
    </row>
    <row r="2264" spans="1:15" x14ac:dyDescent="0.25">
      <c r="A2264" s="4">
        <f t="shared" si="105"/>
        <v>26144</v>
      </c>
      <c r="B2264" s="4" t="str">
        <f t="shared" si="106"/>
        <v>1970s</v>
      </c>
      <c r="C2264">
        <v>1971</v>
      </c>
      <c r="D2264" t="s">
        <v>1204</v>
      </c>
      <c r="E2264" t="s">
        <v>5491</v>
      </c>
      <c r="F2264">
        <v>30</v>
      </c>
      <c r="G2264" t="s">
        <v>438</v>
      </c>
      <c r="H2264" t="s">
        <v>3848</v>
      </c>
      <c r="I2264" t="s">
        <v>5792</v>
      </c>
      <c r="J2264" t="s">
        <v>5793</v>
      </c>
      <c r="K2264" t="s">
        <v>3851</v>
      </c>
      <c r="L2264">
        <v>0</v>
      </c>
      <c r="M2264">
        <v>37</v>
      </c>
      <c r="N2264">
        <v>39</v>
      </c>
      <c r="O2264">
        <f t="shared" si="107"/>
        <v>2</v>
      </c>
    </row>
    <row r="2265" spans="1:15" x14ac:dyDescent="0.25">
      <c r="A2265" s="4">
        <f t="shared" si="105"/>
        <v>17721</v>
      </c>
      <c r="B2265" s="4" t="str">
        <f t="shared" si="106"/>
        <v>1940s</v>
      </c>
      <c r="C2265">
        <v>1948</v>
      </c>
      <c r="D2265" t="s">
        <v>1204</v>
      </c>
      <c r="E2265" t="s">
        <v>5491</v>
      </c>
      <c r="F2265">
        <v>7</v>
      </c>
      <c r="G2265" t="s">
        <v>452</v>
      </c>
      <c r="H2265" t="s">
        <v>18</v>
      </c>
      <c r="I2265" t="s">
        <v>96</v>
      </c>
      <c r="J2265" t="s">
        <v>5794</v>
      </c>
      <c r="K2265" t="s">
        <v>5795</v>
      </c>
      <c r="L2265">
        <v>0</v>
      </c>
      <c r="M2265">
        <v>16</v>
      </c>
      <c r="N2265">
        <v>16</v>
      </c>
      <c r="O2265">
        <f t="shared" si="107"/>
        <v>0</v>
      </c>
    </row>
    <row r="2266" spans="1:15" x14ac:dyDescent="0.25">
      <c r="A2266" s="4">
        <f t="shared" si="105"/>
        <v>17349</v>
      </c>
      <c r="B2266" s="4" t="str">
        <f t="shared" si="106"/>
        <v>1940s</v>
      </c>
      <c r="C2266">
        <v>1947</v>
      </c>
      <c r="D2266" t="s">
        <v>1204</v>
      </c>
      <c r="E2266" t="s">
        <v>5491</v>
      </c>
      <c r="F2266">
        <v>1</v>
      </c>
      <c r="G2266" t="s">
        <v>452</v>
      </c>
      <c r="H2266" t="s">
        <v>383</v>
      </c>
      <c r="I2266" t="s">
        <v>5059</v>
      </c>
      <c r="J2266" t="s">
        <v>5796</v>
      </c>
      <c r="K2266" t="s">
        <v>5797</v>
      </c>
      <c r="L2266">
        <v>0</v>
      </c>
      <c r="M2266">
        <v>13</v>
      </c>
      <c r="N2266">
        <v>13</v>
      </c>
      <c r="O2266">
        <f t="shared" si="107"/>
        <v>0</v>
      </c>
    </row>
    <row r="2267" spans="1:15" x14ac:dyDescent="0.25">
      <c r="A2267" s="4">
        <f t="shared" si="105"/>
        <v>30135</v>
      </c>
      <c r="B2267" s="4" t="str">
        <f t="shared" si="106"/>
        <v>1980s</v>
      </c>
      <c r="C2267">
        <v>1982</v>
      </c>
      <c r="D2267" t="s">
        <v>1204</v>
      </c>
      <c r="E2267" t="s">
        <v>5491</v>
      </c>
      <c r="F2267">
        <v>3</v>
      </c>
      <c r="G2267" t="s">
        <v>4864</v>
      </c>
      <c r="H2267" t="s">
        <v>3390</v>
      </c>
      <c r="I2267" t="s">
        <v>5798</v>
      </c>
      <c r="J2267" t="s">
        <v>5799</v>
      </c>
      <c r="K2267" t="s">
        <v>5800</v>
      </c>
      <c r="L2267">
        <v>0</v>
      </c>
      <c r="M2267">
        <v>12</v>
      </c>
      <c r="N2267">
        <v>12</v>
      </c>
      <c r="O2267">
        <f t="shared" si="107"/>
        <v>0</v>
      </c>
    </row>
    <row r="2268" spans="1:15" x14ac:dyDescent="0.25">
      <c r="A2268" s="4">
        <f t="shared" si="105"/>
        <v>25390</v>
      </c>
      <c r="B2268" s="4" t="str">
        <f t="shared" si="106"/>
        <v>1960s</v>
      </c>
      <c r="C2268">
        <v>1969</v>
      </c>
      <c r="D2268" t="s">
        <v>1204</v>
      </c>
      <c r="E2268" t="s">
        <v>5491</v>
      </c>
      <c r="F2268">
        <v>6</v>
      </c>
      <c r="G2268" t="s">
        <v>462</v>
      </c>
      <c r="H2268" t="s">
        <v>529</v>
      </c>
      <c r="I2268" t="s">
        <v>5801</v>
      </c>
      <c r="J2268" t="s">
        <v>5802</v>
      </c>
      <c r="K2268" t="s">
        <v>5803</v>
      </c>
      <c r="L2268">
        <v>0</v>
      </c>
      <c r="M2268">
        <v>14</v>
      </c>
      <c r="N2268">
        <v>14</v>
      </c>
      <c r="O2268">
        <f t="shared" si="107"/>
        <v>0</v>
      </c>
    </row>
    <row r="2269" spans="1:15" x14ac:dyDescent="0.25">
      <c r="A2269" s="4">
        <f t="shared" si="105"/>
        <v>34156</v>
      </c>
      <c r="B2269" s="4" t="str">
        <f t="shared" si="106"/>
        <v>1990s</v>
      </c>
      <c r="C2269">
        <v>1993</v>
      </c>
      <c r="D2269" t="s">
        <v>1204</v>
      </c>
      <c r="E2269" t="s">
        <v>5491</v>
      </c>
      <c r="F2269">
        <v>6</v>
      </c>
      <c r="G2269" t="s">
        <v>462</v>
      </c>
      <c r="H2269" t="s">
        <v>163</v>
      </c>
      <c r="I2269" t="s">
        <v>619</v>
      </c>
      <c r="J2269" t="s">
        <v>5804</v>
      </c>
      <c r="K2269" t="s">
        <v>5805</v>
      </c>
      <c r="L2269">
        <v>0</v>
      </c>
      <c r="M2269">
        <v>23</v>
      </c>
      <c r="N2269">
        <v>23</v>
      </c>
      <c r="O2269">
        <f t="shared" si="107"/>
        <v>0</v>
      </c>
    </row>
    <row r="2270" spans="1:15" x14ac:dyDescent="0.25">
      <c r="A2270" s="4">
        <f t="shared" si="105"/>
        <v>33805</v>
      </c>
      <c r="B2270" s="4" t="str">
        <f t="shared" si="106"/>
        <v>1990s</v>
      </c>
      <c r="C2270">
        <v>1992</v>
      </c>
      <c r="D2270" t="s">
        <v>1204</v>
      </c>
      <c r="E2270" t="s">
        <v>5491</v>
      </c>
      <c r="F2270">
        <v>20</v>
      </c>
      <c r="G2270" t="s">
        <v>462</v>
      </c>
      <c r="H2270" t="s">
        <v>992</v>
      </c>
      <c r="I2270" t="s">
        <v>5806</v>
      </c>
      <c r="J2270" t="s">
        <v>5807</v>
      </c>
      <c r="K2270" t="s">
        <v>5808</v>
      </c>
      <c r="L2270">
        <v>4</v>
      </c>
      <c r="M2270">
        <v>24</v>
      </c>
      <c r="N2270">
        <v>24</v>
      </c>
      <c r="O2270">
        <f t="shared" si="107"/>
        <v>0</v>
      </c>
    </row>
    <row r="2271" spans="1:15" x14ac:dyDescent="0.25">
      <c r="A2271" s="4">
        <f t="shared" si="105"/>
        <v>27590</v>
      </c>
      <c r="B2271" s="4" t="str">
        <f t="shared" si="106"/>
        <v>1970s</v>
      </c>
      <c r="C2271">
        <v>1975</v>
      </c>
      <c r="D2271" t="s">
        <v>1204</v>
      </c>
      <c r="E2271" t="s">
        <v>5491</v>
      </c>
      <c r="F2271">
        <v>15</v>
      </c>
      <c r="G2271" t="s">
        <v>462</v>
      </c>
      <c r="H2271" t="s">
        <v>146</v>
      </c>
      <c r="I2271" t="s">
        <v>996</v>
      </c>
      <c r="J2271" t="s">
        <v>5809</v>
      </c>
      <c r="K2271" t="s">
        <v>1142</v>
      </c>
      <c r="L2271">
        <v>0</v>
      </c>
      <c r="M2271">
        <v>40</v>
      </c>
      <c r="N2271">
        <v>40</v>
      </c>
      <c r="O2271">
        <f t="shared" si="107"/>
        <v>0</v>
      </c>
    </row>
    <row r="2272" spans="1:15" x14ac:dyDescent="0.25">
      <c r="A2272" s="4">
        <f t="shared" si="105"/>
        <v>23573</v>
      </c>
      <c r="B2272" s="4" t="str">
        <f t="shared" si="106"/>
        <v>1960s</v>
      </c>
      <c r="C2272">
        <v>1964</v>
      </c>
      <c r="D2272" t="s">
        <v>1204</v>
      </c>
      <c r="E2272" t="s">
        <v>5491</v>
      </c>
      <c r="F2272">
        <v>15</v>
      </c>
      <c r="G2272" t="s">
        <v>476</v>
      </c>
      <c r="H2272" t="s">
        <v>52</v>
      </c>
      <c r="I2272" t="s">
        <v>5810</v>
      </c>
      <c r="J2272" t="s">
        <v>5811</v>
      </c>
      <c r="K2272" t="s">
        <v>491</v>
      </c>
      <c r="L2272">
        <v>0</v>
      </c>
      <c r="M2272">
        <v>3</v>
      </c>
      <c r="N2272">
        <v>3</v>
      </c>
      <c r="O2272">
        <f t="shared" si="107"/>
        <v>0</v>
      </c>
    </row>
    <row r="2273" spans="1:15" x14ac:dyDescent="0.25">
      <c r="A2273" s="4">
        <f t="shared" si="105"/>
        <v>12627</v>
      </c>
      <c r="B2273" s="4" t="str">
        <f t="shared" si="106"/>
        <v>1930s</v>
      </c>
      <c r="C2273">
        <v>1934</v>
      </c>
      <c r="D2273" t="s">
        <v>1204</v>
      </c>
      <c r="E2273" t="s">
        <v>5491</v>
      </c>
      <c r="F2273">
        <v>27</v>
      </c>
      <c r="G2273" t="s">
        <v>476</v>
      </c>
      <c r="H2273" t="s">
        <v>151</v>
      </c>
      <c r="I2273" t="s">
        <v>5812</v>
      </c>
      <c r="J2273" t="s">
        <v>5813</v>
      </c>
      <c r="K2273" t="s">
        <v>1088</v>
      </c>
      <c r="L2273">
        <v>0</v>
      </c>
      <c r="M2273">
        <v>12</v>
      </c>
      <c r="N2273">
        <v>12</v>
      </c>
      <c r="O2273">
        <f t="shared" si="107"/>
        <v>0</v>
      </c>
    </row>
    <row r="2274" spans="1:15" x14ac:dyDescent="0.25">
      <c r="A2274" s="4">
        <f t="shared" si="105"/>
        <v>10070</v>
      </c>
      <c r="B2274" s="4" t="str">
        <f t="shared" si="106"/>
        <v>1920s</v>
      </c>
      <c r="C2274">
        <v>1927</v>
      </c>
      <c r="D2274" t="s">
        <v>1204</v>
      </c>
      <c r="E2274" t="s">
        <v>5491</v>
      </c>
      <c r="F2274">
        <v>27</v>
      </c>
      <c r="G2274" t="s">
        <v>476</v>
      </c>
      <c r="H2274" t="s">
        <v>383</v>
      </c>
      <c r="I2274" t="s">
        <v>487</v>
      </c>
      <c r="J2274" t="s">
        <v>5814</v>
      </c>
      <c r="K2274" t="s">
        <v>480</v>
      </c>
      <c r="L2274">
        <v>0</v>
      </c>
      <c r="M2274">
        <v>5</v>
      </c>
      <c r="N2274">
        <v>5</v>
      </c>
      <c r="O2274">
        <f t="shared" si="107"/>
        <v>0</v>
      </c>
    </row>
    <row r="2275" spans="1:15" x14ac:dyDescent="0.25">
      <c r="A2275" s="4">
        <f t="shared" si="105"/>
        <v>9702</v>
      </c>
      <c r="B2275" s="4" t="str">
        <f t="shared" si="106"/>
        <v>1920s</v>
      </c>
      <c r="C2275">
        <v>1926</v>
      </c>
      <c r="D2275" t="s">
        <v>1204</v>
      </c>
      <c r="E2275" t="s">
        <v>5491</v>
      </c>
      <c r="F2275">
        <v>24</v>
      </c>
      <c r="G2275" t="s">
        <v>476</v>
      </c>
      <c r="H2275" t="s">
        <v>383</v>
      </c>
      <c r="I2275" t="s">
        <v>487</v>
      </c>
      <c r="J2275" t="s">
        <v>5815</v>
      </c>
      <c r="K2275" t="s">
        <v>480</v>
      </c>
      <c r="L2275">
        <v>0</v>
      </c>
      <c r="M2275">
        <v>5</v>
      </c>
      <c r="N2275">
        <v>5</v>
      </c>
      <c r="O2275">
        <f t="shared" si="107"/>
        <v>0</v>
      </c>
    </row>
    <row r="2276" spans="1:15" x14ac:dyDescent="0.25">
      <c r="A2276" s="4">
        <f t="shared" si="105"/>
        <v>37438</v>
      </c>
      <c r="B2276" s="4" t="str">
        <f t="shared" si="106"/>
        <v>2000s</v>
      </c>
      <c r="C2276">
        <v>2002</v>
      </c>
      <c r="D2276" t="s">
        <v>1204</v>
      </c>
      <c r="E2276" t="s">
        <v>5491</v>
      </c>
      <c r="F2276">
        <v>1</v>
      </c>
      <c r="G2276" t="s">
        <v>476</v>
      </c>
      <c r="H2276" t="s">
        <v>992</v>
      </c>
      <c r="I2276" t="s">
        <v>5816</v>
      </c>
      <c r="J2276" t="s">
        <v>5817</v>
      </c>
      <c r="K2276" t="s">
        <v>5818</v>
      </c>
      <c r="L2276">
        <v>0</v>
      </c>
      <c r="M2276">
        <v>71</v>
      </c>
      <c r="N2276">
        <v>71</v>
      </c>
      <c r="O2276">
        <f t="shared" si="107"/>
        <v>0</v>
      </c>
    </row>
    <row r="2277" spans="1:15" x14ac:dyDescent="0.25">
      <c r="A2277" s="4">
        <f t="shared" si="105"/>
        <v>8221</v>
      </c>
      <c r="B2277" s="4" t="str">
        <f t="shared" si="106"/>
        <v>1920s</v>
      </c>
      <c r="C2277">
        <v>1922</v>
      </c>
      <c r="D2277" t="s">
        <v>1204</v>
      </c>
      <c r="E2277" t="s">
        <v>5491</v>
      </c>
      <c r="F2277">
        <v>4</v>
      </c>
      <c r="G2277" t="s">
        <v>476</v>
      </c>
      <c r="H2277" t="s">
        <v>5819</v>
      </c>
      <c r="I2277" t="s">
        <v>5820</v>
      </c>
      <c r="J2277" t="s">
        <v>5821</v>
      </c>
      <c r="K2277" t="s">
        <v>11415</v>
      </c>
      <c r="L2277">
        <v>0</v>
      </c>
      <c r="M2277">
        <v>2</v>
      </c>
      <c r="N2277">
        <v>3</v>
      </c>
      <c r="O2277">
        <f t="shared" si="107"/>
        <v>1</v>
      </c>
    </row>
    <row r="2278" spans="1:15" x14ac:dyDescent="0.25">
      <c r="A2278" s="4">
        <f t="shared" si="105"/>
        <v>25752</v>
      </c>
      <c r="B2278" s="4" t="str">
        <f t="shared" si="106"/>
        <v>1970s</v>
      </c>
      <c r="C2278">
        <v>1970</v>
      </c>
      <c r="D2278" t="s">
        <v>1204</v>
      </c>
      <c r="E2278" t="s">
        <v>5491</v>
      </c>
      <c r="F2278">
        <v>3</v>
      </c>
      <c r="G2278" t="s">
        <v>5822</v>
      </c>
      <c r="H2278" t="s">
        <v>3511</v>
      </c>
      <c r="I2278" t="s">
        <v>5823</v>
      </c>
      <c r="J2278" t="s">
        <v>5824</v>
      </c>
      <c r="K2278" t="s">
        <v>5825</v>
      </c>
      <c r="L2278">
        <v>0</v>
      </c>
      <c r="M2278">
        <v>112</v>
      </c>
      <c r="N2278">
        <v>112</v>
      </c>
      <c r="O2278">
        <f t="shared" si="107"/>
        <v>0</v>
      </c>
    </row>
    <row r="2279" spans="1:15" x14ac:dyDescent="0.25">
      <c r="A2279" s="4">
        <f t="shared" si="105"/>
        <v>16284</v>
      </c>
      <c r="B2279" s="4" t="str">
        <f t="shared" si="106"/>
        <v>1940s</v>
      </c>
      <c r="C2279">
        <v>1944</v>
      </c>
      <c r="D2279" t="s">
        <v>1204</v>
      </c>
      <c r="E2279" t="s">
        <v>5491</v>
      </c>
      <c r="F2279">
        <v>31</v>
      </c>
      <c r="G2279" t="s">
        <v>5826</v>
      </c>
      <c r="H2279" t="s">
        <v>5827</v>
      </c>
      <c r="I2279" t="s">
        <v>5828</v>
      </c>
      <c r="J2279" t="s">
        <v>5829</v>
      </c>
      <c r="K2279" t="s">
        <v>5830</v>
      </c>
      <c r="L2279">
        <v>0</v>
      </c>
      <c r="M2279">
        <v>22</v>
      </c>
      <c r="N2279">
        <v>24</v>
      </c>
      <c r="O2279">
        <f t="shared" si="107"/>
        <v>2</v>
      </c>
    </row>
    <row r="2280" spans="1:15" x14ac:dyDescent="0.25">
      <c r="A2280" s="4">
        <f t="shared" si="105"/>
        <v>44758</v>
      </c>
      <c r="B2280" s="4" t="str">
        <f t="shared" si="106"/>
        <v>2020s</v>
      </c>
      <c r="C2280">
        <v>2022</v>
      </c>
      <c r="D2280" t="s">
        <v>1204</v>
      </c>
      <c r="E2280" t="s">
        <v>5491</v>
      </c>
      <c r="F2280">
        <v>16</v>
      </c>
      <c r="G2280" t="s">
        <v>506</v>
      </c>
      <c r="H2280" t="s">
        <v>26</v>
      </c>
      <c r="I2280" t="s">
        <v>5831</v>
      </c>
      <c r="J2280" t="s">
        <v>5832</v>
      </c>
      <c r="K2280" t="s">
        <v>5833</v>
      </c>
      <c r="L2280">
        <v>0</v>
      </c>
      <c r="M2280">
        <v>8</v>
      </c>
      <c r="N2280">
        <v>8</v>
      </c>
      <c r="O2280">
        <f t="shared" si="107"/>
        <v>0</v>
      </c>
    </row>
    <row r="2281" spans="1:15" x14ac:dyDescent="0.25">
      <c r="A2281" s="4">
        <f t="shared" si="105"/>
        <v>26500</v>
      </c>
      <c r="B2281" s="4" t="str">
        <f t="shared" si="106"/>
        <v>1970s</v>
      </c>
      <c r="C2281">
        <v>1972</v>
      </c>
      <c r="D2281" t="s">
        <v>1204</v>
      </c>
      <c r="E2281" t="s">
        <v>5491</v>
      </c>
      <c r="F2281">
        <v>20</v>
      </c>
      <c r="G2281" t="s">
        <v>506</v>
      </c>
      <c r="H2281" t="s">
        <v>2268</v>
      </c>
      <c r="I2281" t="s">
        <v>5834</v>
      </c>
      <c r="J2281" t="s">
        <v>5835</v>
      </c>
      <c r="K2281" t="s">
        <v>5836</v>
      </c>
      <c r="L2281">
        <v>0</v>
      </c>
      <c r="M2281">
        <v>1</v>
      </c>
      <c r="N2281">
        <v>84</v>
      </c>
      <c r="O2281">
        <f t="shared" si="107"/>
        <v>83</v>
      </c>
    </row>
    <row r="2282" spans="1:15" x14ac:dyDescent="0.25">
      <c r="A2282" s="4">
        <f t="shared" si="105"/>
        <v>30498</v>
      </c>
      <c r="B2282" s="4" t="str">
        <f t="shared" si="106"/>
        <v>1980s</v>
      </c>
      <c r="C2282">
        <v>1983</v>
      </c>
      <c r="D2282" t="s">
        <v>1204</v>
      </c>
      <c r="E2282" t="s">
        <v>5491</v>
      </c>
      <c r="F2282">
        <v>1</v>
      </c>
      <c r="G2282" t="s">
        <v>5837</v>
      </c>
      <c r="H2282" t="s">
        <v>102</v>
      </c>
      <c r="I2282" t="s">
        <v>5838</v>
      </c>
      <c r="J2282" t="s">
        <v>5839</v>
      </c>
      <c r="K2282" t="s">
        <v>5840</v>
      </c>
      <c r="L2282">
        <v>0</v>
      </c>
      <c r="M2282">
        <v>23</v>
      </c>
      <c r="N2282">
        <v>23</v>
      </c>
      <c r="O2282">
        <f t="shared" si="107"/>
        <v>0</v>
      </c>
    </row>
    <row r="2283" spans="1:15" x14ac:dyDescent="0.25">
      <c r="A2283" s="4">
        <f t="shared" si="105"/>
        <v>18092</v>
      </c>
      <c r="B2283" s="4" t="str">
        <f t="shared" si="106"/>
        <v>1940s</v>
      </c>
      <c r="C2283">
        <v>1949</v>
      </c>
      <c r="D2283" t="s">
        <v>1204</v>
      </c>
      <c r="E2283" t="s">
        <v>5491</v>
      </c>
      <c r="F2283">
        <v>13</v>
      </c>
      <c r="G2283" t="s">
        <v>5841</v>
      </c>
      <c r="H2283" t="s">
        <v>5842</v>
      </c>
      <c r="I2283" t="s">
        <v>5843</v>
      </c>
      <c r="J2283" t="s">
        <v>5844</v>
      </c>
      <c r="K2283" t="s">
        <v>5845</v>
      </c>
      <c r="L2283">
        <v>14</v>
      </c>
      <c r="M2283">
        <v>0</v>
      </c>
      <c r="N2283">
        <v>0</v>
      </c>
      <c r="O2283">
        <f t="shared" si="107"/>
        <v>0</v>
      </c>
    </row>
    <row r="2284" spans="1:15" x14ac:dyDescent="0.25">
      <c r="A2284" s="4">
        <f t="shared" si="105"/>
        <v>34529</v>
      </c>
      <c r="B2284" s="4" t="str">
        <f t="shared" si="106"/>
        <v>1990s</v>
      </c>
      <c r="C2284">
        <v>1994</v>
      </c>
      <c r="D2284" t="s">
        <v>1204</v>
      </c>
      <c r="E2284" t="s">
        <v>5491</v>
      </c>
      <c r="F2284">
        <v>14</v>
      </c>
      <c r="G2284" t="s">
        <v>528</v>
      </c>
      <c r="H2284" t="s">
        <v>1920</v>
      </c>
      <c r="I2284" t="s">
        <v>5846</v>
      </c>
      <c r="J2284" t="s">
        <v>5847</v>
      </c>
      <c r="K2284" t="s">
        <v>5848</v>
      </c>
      <c r="L2284">
        <v>0</v>
      </c>
      <c r="M2284">
        <v>3</v>
      </c>
      <c r="N2284">
        <v>7</v>
      </c>
      <c r="O2284">
        <f t="shared" si="107"/>
        <v>4</v>
      </c>
    </row>
    <row r="2285" spans="1:15" x14ac:dyDescent="0.25">
      <c r="A2285" s="4">
        <f t="shared" si="105"/>
        <v>36728</v>
      </c>
      <c r="B2285" s="4" t="str">
        <f t="shared" si="106"/>
        <v>2000s</v>
      </c>
      <c r="C2285">
        <v>2000</v>
      </c>
      <c r="D2285" t="s">
        <v>1204</v>
      </c>
      <c r="E2285" t="s">
        <v>5491</v>
      </c>
      <c r="F2285">
        <v>21</v>
      </c>
      <c r="G2285" t="s">
        <v>528</v>
      </c>
      <c r="H2285" t="s">
        <v>1920</v>
      </c>
      <c r="I2285" t="s">
        <v>5849</v>
      </c>
      <c r="J2285" t="s">
        <v>533</v>
      </c>
      <c r="K2285" t="s">
        <v>5850</v>
      </c>
      <c r="L2285">
        <v>0</v>
      </c>
      <c r="M2285">
        <v>7</v>
      </c>
      <c r="N2285">
        <v>7</v>
      </c>
      <c r="O2285">
        <f t="shared" si="107"/>
        <v>0</v>
      </c>
    </row>
    <row r="2286" spans="1:15" x14ac:dyDescent="0.25">
      <c r="A2286" s="4">
        <f t="shared" si="105"/>
        <v>22849</v>
      </c>
      <c r="B2286" s="4" t="str">
        <f t="shared" si="106"/>
        <v>1960s</v>
      </c>
      <c r="C2286">
        <v>1962</v>
      </c>
      <c r="D2286" t="s">
        <v>1204</v>
      </c>
      <c r="E2286" t="s">
        <v>5491</v>
      </c>
      <c r="F2286">
        <v>22</v>
      </c>
      <c r="G2286" t="s">
        <v>528</v>
      </c>
      <c r="H2286" t="s">
        <v>362</v>
      </c>
      <c r="I2286" t="s">
        <v>5851</v>
      </c>
      <c r="J2286" t="s">
        <v>2890</v>
      </c>
      <c r="K2286" t="s">
        <v>1246</v>
      </c>
      <c r="L2286">
        <v>0</v>
      </c>
      <c r="M2286">
        <v>27</v>
      </c>
      <c r="N2286">
        <v>40</v>
      </c>
      <c r="O2286">
        <f t="shared" si="107"/>
        <v>13</v>
      </c>
    </row>
    <row r="2287" spans="1:15" x14ac:dyDescent="0.25">
      <c r="A2287" s="4">
        <f t="shared" si="105"/>
        <v>25409</v>
      </c>
      <c r="B2287" s="4" t="str">
        <f t="shared" si="106"/>
        <v>1960s</v>
      </c>
      <c r="C2287">
        <v>1969</v>
      </c>
      <c r="D2287" t="s">
        <v>1204</v>
      </c>
      <c r="E2287" t="s">
        <v>5491</v>
      </c>
      <c r="F2287">
        <v>25</v>
      </c>
      <c r="G2287" t="s">
        <v>528</v>
      </c>
      <c r="H2287" t="s">
        <v>252</v>
      </c>
      <c r="I2287" t="s">
        <v>5852</v>
      </c>
      <c r="J2287" t="s">
        <v>5853</v>
      </c>
      <c r="K2287" t="s">
        <v>5854</v>
      </c>
      <c r="L2287">
        <v>0</v>
      </c>
      <c r="M2287">
        <v>1</v>
      </c>
      <c r="N2287">
        <v>13</v>
      </c>
      <c r="O2287">
        <f t="shared" si="107"/>
        <v>12</v>
      </c>
    </row>
    <row r="2288" spans="1:15" x14ac:dyDescent="0.25">
      <c r="A2288" s="4">
        <f t="shared" si="105"/>
        <v>26869</v>
      </c>
      <c r="B2288" s="4" t="str">
        <f t="shared" si="106"/>
        <v>1970s</v>
      </c>
      <c r="C2288">
        <v>1973</v>
      </c>
      <c r="D2288" t="s">
        <v>1204</v>
      </c>
      <c r="E2288" t="s">
        <v>5491</v>
      </c>
      <c r="F2288">
        <v>24</v>
      </c>
      <c r="G2288" t="s">
        <v>5855</v>
      </c>
      <c r="H2288" t="s">
        <v>5856</v>
      </c>
      <c r="I2288" t="s">
        <v>5857</v>
      </c>
      <c r="J2288" t="s">
        <v>5858</v>
      </c>
      <c r="K2288" t="s">
        <v>528</v>
      </c>
      <c r="L2288">
        <v>0</v>
      </c>
      <c r="M2288">
        <v>5</v>
      </c>
      <c r="N2288">
        <v>5</v>
      </c>
      <c r="O2288">
        <f t="shared" si="107"/>
        <v>0</v>
      </c>
    </row>
    <row r="2289" spans="1:15" x14ac:dyDescent="0.25">
      <c r="A2289" s="4">
        <f t="shared" si="105"/>
        <v>28331</v>
      </c>
      <c r="B2289" s="4" t="str">
        <f t="shared" si="106"/>
        <v>1970s</v>
      </c>
      <c r="C2289">
        <v>1977</v>
      </c>
      <c r="D2289" t="s">
        <v>1204</v>
      </c>
      <c r="E2289" t="s">
        <v>5491</v>
      </c>
      <c r="F2289">
        <v>25</v>
      </c>
      <c r="G2289" t="s">
        <v>535</v>
      </c>
      <c r="H2289" t="s">
        <v>18</v>
      </c>
      <c r="I2289" t="s">
        <v>5859</v>
      </c>
      <c r="J2289" t="s">
        <v>5860</v>
      </c>
      <c r="K2289" t="s">
        <v>1702</v>
      </c>
      <c r="L2289">
        <v>0</v>
      </c>
      <c r="M2289">
        <v>25</v>
      </c>
      <c r="N2289">
        <v>40</v>
      </c>
      <c r="O2289">
        <f t="shared" si="107"/>
        <v>15</v>
      </c>
    </row>
    <row r="2290" spans="1:15" x14ac:dyDescent="0.25">
      <c r="A2290" s="4">
        <f t="shared" si="105"/>
        <v>9337</v>
      </c>
      <c r="B2290" s="4" t="str">
        <f t="shared" si="106"/>
        <v>1920s</v>
      </c>
      <c r="C2290">
        <v>1925</v>
      </c>
      <c r="D2290" t="s">
        <v>1204</v>
      </c>
      <c r="E2290" t="s">
        <v>5491</v>
      </c>
      <c r="F2290">
        <v>24</v>
      </c>
      <c r="G2290" t="s">
        <v>1706</v>
      </c>
      <c r="H2290" t="s">
        <v>2835</v>
      </c>
      <c r="I2290" t="s">
        <v>5861</v>
      </c>
      <c r="J2290" t="s">
        <v>1708</v>
      </c>
      <c r="K2290" t="s">
        <v>2820</v>
      </c>
      <c r="L2290">
        <v>0</v>
      </c>
      <c r="M2290">
        <v>1</v>
      </c>
      <c r="N2290">
        <v>1</v>
      </c>
      <c r="O2290">
        <f t="shared" si="107"/>
        <v>0</v>
      </c>
    </row>
    <row r="2291" spans="1:15" x14ac:dyDescent="0.25">
      <c r="A2291" s="4">
        <f t="shared" si="105"/>
        <v>20287</v>
      </c>
      <c r="B2291" s="4" t="str">
        <f t="shared" si="106"/>
        <v>1950s</v>
      </c>
      <c r="C2291">
        <v>1955</v>
      </c>
      <c r="D2291" t="s">
        <v>1204</v>
      </c>
      <c r="E2291" t="s">
        <v>5491</v>
      </c>
      <c r="F2291">
        <v>17</v>
      </c>
      <c r="G2291" t="s">
        <v>1716</v>
      </c>
      <c r="H2291" t="s">
        <v>168</v>
      </c>
      <c r="I2291" t="s">
        <v>2859</v>
      </c>
      <c r="J2291" t="s">
        <v>2906</v>
      </c>
      <c r="K2291" t="s">
        <v>1755</v>
      </c>
      <c r="L2291">
        <v>0</v>
      </c>
      <c r="M2291">
        <v>22</v>
      </c>
      <c r="N2291">
        <v>43</v>
      </c>
      <c r="O2291">
        <f t="shared" si="107"/>
        <v>21</v>
      </c>
    </row>
    <row r="2292" spans="1:15" x14ac:dyDescent="0.25">
      <c r="A2292" s="4">
        <f t="shared" si="105"/>
        <v>7142</v>
      </c>
      <c r="B2292" s="4" t="str">
        <f t="shared" si="106"/>
        <v>1910s</v>
      </c>
      <c r="C2292">
        <v>1919</v>
      </c>
      <c r="D2292" t="s">
        <v>1204</v>
      </c>
      <c r="E2292" t="s">
        <v>5491</v>
      </c>
      <c r="F2292">
        <v>21</v>
      </c>
      <c r="G2292" t="s">
        <v>1716</v>
      </c>
      <c r="H2292" t="s">
        <v>5862</v>
      </c>
      <c r="I2292" t="s">
        <v>5863</v>
      </c>
      <c r="J2292" t="s">
        <v>2906</v>
      </c>
      <c r="K2292" t="s">
        <v>5864</v>
      </c>
      <c r="L2292">
        <v>10</v>
      </c>
      <c r="M2292">
        <v>3</v>
      </c>
      <c r="N2292">
        <v>0</v>
      </c>
      <c r="O2292">
        <f t="shared" si="107"/>
        <v>-3</v>
      </c>
    </row>
    <row r="2293" spans="1:15" x14ac:dyDescent="0.25">
      <c r="A2293" s="4">
        <f t="shared" si="105"/>
        <v>11516</v>
      </c>
      <c r="B2293" s="4" t="str">
        <f t="shared" si="106"/>
        <v>1930s</v>
      </c>
      <c r="C2293">
        <v>1931</v>
      </c>
      <c r="D2293" t="s">
        <v>1204</v>
      </c>
      <c r="E2293" t="s">
        <v>5491</v>
      </c>
      <c r="F2293">
        <v>12</v>
      </c>
      <c r="G2293" t="s">
        <v>1716</v>
      </c>
      <c r="H2293" t="s">
        <v>244</v>
      </c>
      <c r="I2293" t="s">
        <v>5865</v>
      </c>
      <c r="J2293" t="s">
        <v>2906</v>
      </c>
      <c r="K2293" t="s">
        <v>1755</v>
      </c>
      <c r="L2293">
        <v>0</v>
      </c>
      <c r="M2293">
        <v>2</v>
      </c>
      <c r="N2293">
        <v>2</v>
      </c>
      <c r="O2293">
        <f t="shared" si="107"/>
        <v>0</v>
      </c>
    </row>
    <row r="2294" spans="1:15" x14ac:dyDescent="0.25">
      <c r="A2294" s="4">
        <f t="shared" si="105"/>
        <v>11525</v>
      </c>
      <c r="B2294" s="4" t="str">
        <f t="shared" si="106"/>
        <v>1930s</v>
      </c>
      <c r="C2294">
        <v>1931</v>
      </c>
      <c r="D2294" t="s">
        <v>1204</v>
      </c>
      <c r="E2294" t="s">
        <v>5491</v>
      </c>
      <c r="F2294">
        <v>21</v>
      </c>
      <c r="G2294" t="s">
        <v>1716</v>
      </c>
      <c r="H2294" t="s">
        <v>3823</v>
      </c>
      <c r="I2294" t="s">
        <v>5866</v>
      </c>
      <c r="J2294" t="s">
        <v>5867</v>
      </c>
      <c r="K2294" t="s">
        <v>2065</v>
      </c>
      <c r="L2294">
        <v>0</v>
      </c>
      <c r="M2294">
        <v>1</v>
      </c>
      <c r="N2294">
        <v>1</v>
      </c>
      <c r="O2294">
        <f t="shared" si="107"/>
        <v>0</v>
      </c>
    </row>
    <row r="2295" spans="1:15" x14ac:dyDescent="0.25">
      <c r="A2295" s="4">
        <f t="shared" si="105"/>
        <v>22124</v>
      </c>
      <c r="B2295" s="4" t="str">
        <f t="shared" si="106"/>
        <v>1960s</v>
      </c>
      <c r="C2295">
        <v>1960</v>
      </c>
      <c r="D2295" t="s">
        <v>1204</v>
      </c>
      <c r="E2295" t="s">
        <v>5491</v>
      </c>
      <c r="F2295">
        <v>27</v>
      </c>
      <c r="G2295" t="s">
        <v>1716</v>
      </c>
      <c r="H2295" t="s">
        <v>294</v>
      </c>
      <c r="I2295" t="s">
        <v>5868</v>
      </c>
      <c r="J2295" t="s">
        <v>5869</v>
      </c>
      <c r="K2295" t="s">
        <v>5870</v>
      </c>
      <c r="L2295">
        <v>0</v>
      </c>
      <c r="M2295">
        <v>13</v>
      </c>
      <c r="N2295">
        <v>13</v>
      </c>
      <c r="O2295">
        <f t="shared" si="107"/>
        <v>0</v>
      </c>
    </row>
    <row r="2296" spans="1:15" x14ac:dyDescent="0.25">
      <c r="A2296" s="4">
        <f t="shared" si="105"/>
        <v>43676</v>
      </c>
      <c r="B2296" s="4" t="str">
        <f t="shared" si="106"/>
        <v>2010s</v>
      </c>
      <c r="C2296">
        <v>2019</v>
      </c>
      <c r="D2296" t="s">
        <v>1204</v>
      </c>
      <c r="E2296" t="s">
        <v>5491</v>
      </c>
      <c r="F2296">
        <v>30</v>
      </c>
      <c r="G2296" t="s">
        <v>550</v>
      </c>
      <c r="H2296" t="s">
        <v>5871</v>
      </c>
      <c r="I2296" t="s">
        <v>5872</v>
      </c>
      <c r="J2296" t="s">
        <v>5873</v>
      </c>
      <c r="K2296" t="s">
        <v>5874</v>
      </c>
      <c r="L2296">
        <v>14</v>
      </c>
      <c r="M2296">
        <v>5</v>
      </c>
      <c r="N2296">
        <v>5</v>
      </c>
      <c r="O2296">
        <f t="shared" si="107"/>
        <v>0</v>
      </c>
    </row>
    <row r="2297" spans="1:15" x14ac:dyDescent="0.25">
      <c r="A2297" s="4">
        <f t="shared" si="105"/>
        <v>36724</v>
      </c>
      <c r="B2297" s="4" t="str">
        <f t="shared" si="106"/>
        <v>2000s</v>
      </c>
      <c r="C2297">
        <v>2000</v>
      </c>
      <c r="D2297" t="s">
        <v>1204</v>
      </c>
      <c r="E2297" t="s">
        <v>5491</v>
      </c>
      <c r="F2297">
        <v>17</v>
      </c>
      <c r="G2297" t="s">
        <v>550</v>
      </c>
      <c r="H2297" t="s">
        <v>52</v>
      </c>
      <c r="I2297" t="s">
        <v>356</v>
      </c>
      <c r="J2297" t="s">
        <v>5875</v>
      </c>
      <c r="K2297" t="s">
        <v>5876</v>
      </c>
      <c r="L2297">
        <v>5</v>
      </c>
      <c r="M2297">
        <v>55</v>
      </c>
      <c r="N2297">
        <v>58</v>
      </c>
      <c r="O2297">
        <f t="shared" si="107"/>
        <v>3</v>
      </c>
    </row>
    <row r="2298" spans="1:15" x14ac:dyDescent="0.25">
      <c r="A2298" s="4">
        <f t="shared" si="105"/>
        <v>36006</v>
      </c>
      <c r="B2298" s="4" t="str">
        <f t="shared" si="106"/>
        <v>1990s</v>
      </c>
      <c r="C2298">
        <v>1998</v>
      </c>
      <c r="D2298" t="s">
        <v>1204</v>
      </c>
      <c r="E2298" t="s">
        <v>5491</v>
      </c>
      <c r="F2298">
        <v>30</v>
      </c>
      <c r="G2298" t="s">
        <v>550</v>
      </c>
      <c r="H2298" t="s">
        <v>453</v>
      </c>
      <c r="I2298" t="s">
        <v>5877</v>
      </c>
      <c r="J2298" t="s">
        <v>5878</v>
      </c>
      <c r="K2298" t="s">
        <v>5879</v>
      </c>
      <c r="L2298">
        <v>2</v>
      </c>
      <c r="M2298">
        <v>6</v>
      </c>
      <c r="N2298">
        <v>6</v>
      </c>
      <c r="O2298">
        <f t="shared" si="107"/>
        <v>0</v>
      </c>
    </row>
    <row r="2299" spans="1:15" x14ac:dyDescent="0.25">
      <c r="A2299" s="4">
        <f t="shared" si="105"/>
        <v>18821</v>
      </c>
      <c r="B2299" s="4" t="str">
        <f t="shared" si="106"/>
        <v>1950s</v>
      </c>
      <c r="C2299">
        <v>1951</v>
      </c>
      <c r="D2299" t="s">
        <v>1204</v>
      </c>
      <c r="E2299" t="s">
        <v>5491</v>
      </c>
      <c r="F2299">
        <v>12</v>
      </c>
      <c r="G2299" t="s">
        <v>550</v>
      </c>
      <c r="H2299" t="s">
        <v>18</v>
      </c>
      <c r="I2299" t="s">
        <v>5880</v>
      </c>
      <c r="J2299" t="s">
        <v>5881</v>
      </c>
      <c r="K2299" t="s">
        <v>1727</v>
      </c>
      <c r="L2299">
        <v>0</v>
      </c>
      <c r="M2299">
        <v>3</v>
      </c>
      <c r="N2299">
        <v>3</v>
      </c>
      <c r="O2299">
        <f t="shared" si="107"/>
        <v>0</v>
      </c>
    </row>
    <row r="2300" spans="1:15" x14ac:dyDescent="0.25">
      <c r="A2300" s="4">
        <f t="shared" si="105"/>
        <v>22843</v>
      </c>
      <c r="B2300" s="4" t="str">
        <f t="shared" si="106"/>
        <v>1960s</v>
      </c>
      <c r="C2300">
        <v>1962</v>
      </c>
      <c r="D2300" t="s">
        <v>1204</v>
      </c>
      <c r="E2300" t="s">
        <v>5491</v>
      </c>
      <c r="F2300">
        <v>16</v>
      </c>
      <c r="G2300" t="s">
        <v>550</v>
      </c>
      <c r="H2300" t="s">
        <v>18</v>
      </c>
      <c r="I2300" t="s">
        <v>5882</v>
      </c>
      <c r="J2300" t="s">
        <v>5883</v>
      </c>
      <c r="K2300" t="s">
        <v>557</v>
      </c>
      <c r="L2300">
        <v>0</v>
      </c>
      <c r="M2300">
        <v>9</v>
      </c>
      <c r="N2300">
        <v>9</v>
      </c>
      <c r="O2300">
        <f t="shared" si="107"/>
        <v>0</v>
      </c>
    </row>
    <row r="2301" spans="1:15" x14ac:dyDescent="0.25">
      <c r="A2301" s="4">
        <f t="shared" si="105"/>
        <v>18461</v>
      </c>
      <c r="B2301" s="4" t="str">
        <f t="shared" si="106"/>
        <v>1950s</v>
      </c>
      <c r="C2301">
        <v>1950</v>
      </c>
      <c r="D2301" t="s">
        <v>1204</v>
      </c>
      <c r="E2301" t="s">
        <v>5491</v>
      </c>
      <c r="F2301">
        <v>17</v>
      </c>
      <c r="G2301" t="s">
        <v>550</v>
      </c>
      <c r="H2301" t="s">
        <v>18</v>
      </c>
      <c r="I2301" t="s">
        <v>19</v>
      </c>
      <c r="J2301" t="s">
        <v>5884</v>
      </c>
      <c r="K2301" t="s">
        <v>5885</v>
      </c>
      <c r="L2301">
        <v>0</v>
      </c>
      <c r="M2301">
        <v>22</v>
      </c>
      <c r="N2301">
        <v>22</v>
      </c>
      <c r="O2301">
        <f t="shared" si="107"/>
        <v>0</v>
      </c>
    </row>
    <row r="2302" spans="1:15" x14ac:dyDescent="0.25">
      <c r="A2302" s="4">
        <f t="shared" si="105"/>
        <v>35614</v>
      </c>
      <c r="B2302" s="4" t="str">
        <f t="shared" si="106"/>
        <v>1990s</v>
      </c>
      <c r="C2302">
        <v>1997</v>
      </c>
      <c r="D2302" t="s">
        <v>1204</v>
      </c>
      <c r="E2302" t="s">
        <v>5491</v>
      </c>
      <c r="F2302">
        <v>3</v>
      </c>
      <c r="G2302" t="s">
        <v>550</v>
      </c>
      <c r="H2302" t="s">
        <v>368</v>
      </c>
      <c r="I2302" t="s">
        <v>5886</v>
      </c>
      <c r="J2302" t="s">
        <v>5887</v>
      </c>
      <c r="K2302" t="s">
        <v>5888</v>
      </c>
      <c r="L2302">
        <v>0</v>
      </c>
      <c r="M2302">
        <v>2</v>
      </c>
      <c r="N2302">
        <v>2</v>
      </c>
      <c r="O2302">
        <f t="shared" si="107"/>
        <v>0</v>
      </c>
    </row>
    <row r="2303" spans="1:15" x14ac:dyDescent="0.25">
      <c r="A2303" s="4">
        <f t="shared" si="105"/>
        <v>35257</v>
      </c>
      <c r="B2303" s="4" t="str">
        <f t="shared" si="106"/>
        <v>1990s</v>
      </c>
      <c r="C2303">
        <v>1996</v>
      </c>
      <c r="D2303" t="s">
        <v>1204</v>
      </c>
      <c r="E2303" t="s">
        <v>5491</v>
      </c>
      <c r="F2303">
        <v>11</v>
      </c>
      <c r="G2303" t="s">
        <v>550</v>
      </c>
      <c r="H2303" t="s">
        <v>922</v>
      </c>
      <c r="I2303" t="s">
        <v>5889</v>
      </c>
      <c r="J2303" t="s">
        <v>5890</v>
      </c>
      <c r="K2303" t="s">
        <v>5891</v>
      </c>
      <c r="L2303">
        <v>0</v>
      </c>
      <c r="M2303">
        <v>9</v>
      </c>
      <c r="N2303">
        <v>9</v>
      </c>
      <c r="O2303">
        <f t="shared" si="107"/>
        <v>0</v>
      </c>
    </row>
    <row r="2304" spans="1:15" x14ac:dyDescent="0.25">
      <c r="A2304" s="4">
        <f t="shared" si="105"/>
        <v>18091</v>
      </c>
      <c r="B2304" s="4" t="str">
        <f t="shared" si="106"/>
        <v>1940s</v>
      </c>
      <c r="C2304">
        <v>1949</v>
      </c>
      <c r="D2304" t="s">
        <v>1204</v>
      </c>
      <c r="E2304" t="s">
        <v>5491</v>
      </c>
      <c r="F2304">
        <v>12</v>
      </c>
      <c r="G2304" t="s">
        <v>550</v>
      </c>
      <c r="H2304" t="s">
        <v>244</v>
      </c>
      <c r="I2304" t="s">
        <v>5892</v>
      </c>
      <c r="J2304" t="s">
        <v>5893</v>
      </c>
      <c r="K2304" t="s">
        <v>483</v>
      </c>
      <c r="L2304">
        <v>0</v>
      </c>
      <c r="M2304">
        <v>45</v>
      </c>
      <c r="N2304">
        <v>45</v>
      </c>
      <c r="O2304">
        <f t="shared" si="107"/>
        <v>0</v>
      </c>
    </row>
    <row r="2305" spans="1:15" x14ac:dyDescent="0.25">
      <c r="A2305" s="4">
        <f t="shared" si="105"/>
        <v>42573</v>
      </c>
      <c r="B2305" s="4" t="str">
        <f t="shared" si="106"/>
        <v>2010s</v>
      </c>
      <c r="C2305">
        <v>2016</v>
      </c>
      <c r="D2305" t="s">
        <v>1204</v>
      </c>
      <c r="E2305" t="s">
        <v>5491</v>
      </c>
      <c r="F2305">
        <v>22</v>
      </c>
      <c r="G2305" t="s">
        <v>5894</v>
      </c>
      <c r="H2305" t="s">
        <v>26</v>
      </c>
      <c r="I2305" t="s">
        <v>5895</v>
      </c>
      <c r="J2305" t="s">
        <v>5896</v>
      </c>
      <c r="K2305" t="s">
        <v>5897</v>
      </c>
      <c r="L2305">
        <v>0</v>
      </c>
      <c r="M2305">
        <v>29</v>
      </c>
      <c r="N2305">
        <v>29</v>
      </c>
      <c r="O2305">
        <f t="shared" si="107"/>
        <v>0</v>
      </c>
    </row>
    <row r="2306" spans="1:15" x14ac:dyDescent="0.25">
      <c r="A2306" s="4">
        <f t="shared" si="105"/>
        <v>24312</v>
      </c>
      <c r="B2306" s="4" t="str">
        <f t="shared" si="106"/>
        <v>1960s</v>
      </c>
      <c r="C2306">
        <v>1966</v>
      </c>
      <c r="D2306" t="s">
        <v>1204</v>
      </c>
      <c r="E2306" t="s">
        <v>5491</v>
      </c>
      <c r="F2306">
        <v>24</v>
      </c>
      <c r="G2306" t="s">
        <v>566</v>
      </c>
      <c r="H2306" t="s">
        <v>529</v>
      </c>
      <c r="I2306" t="s">
        <v>5898</v>
      </c>
      <c r="J2306" t="s">
        <v>5899</v>
      </c>
      <c r="K2306" t="s">
        <v>5900</v>
      </c>
      <c r="L2306">
        <v>0</v>
      </c>
      <c r="M2306">
        <v>4</v>
      </c>
      <c r="N2306">
        <v>4</v>
      </c>
      <c r="O2306">
        <f t="shared" si="107"/>
        <v>0</v>
      </c>
    </row>
    <row r="2307" spans="1:15" x14ac:dyDescent="0.25">
      <c r="A2307" s="4">
        <f t="shared" ref="A2307:A2370" si="108">DATE(C2307, MONTH(E2307&amp;1),F2307)</f>
        <v>37453</v>
      </c>
      <c r="B2307" s="4" t="str">
        <f t="shared" ref="B2307:B2370" si="109">FLOOR(C2307,10)&amp;"s"</f>
        <v>2000s</v>
      </c>
      <c r="C2307">
        <v>2002</v>
      </c>
      <c r="D2307" t="s">
        <v>1204</v>
      </c>
      <c r="E2307" t="s">
        <v>5491</v>
      </c>
      <c r="F2307">
        <v>16</v>
      </c>
      <c r="G2307" t="s">
        <v>576</v>
      </c>
      <c r="H2307" t="s">
        <v>71</v>
      </c>
      <c r="I2307" t="s">
        <v>72</v>
      </c>
      <c r="J2307" t="s">
        <v>5901</v>
      </c>
      <c r="K2307" t="s">
        <v>5902</v>
      </c>
      <c r="L2307">
        <v>0</v>
      </c>
      <c r="M2307">
        <v>10</v>
      </c>
      <c r="N2307">
        <v>10</v>
      </c>
      <c r="O2307">
        <f t="shared" ref="O2307:O2370" si="110">(N2307-M2307)</f>
        <v>0</v>
      </c>
    </row>
    <row r="2308" spans="1:15" x14ac:dyDescent="0.25">
      <c r="A2308" s="4">
        <f t="shared" si="108"/>
        <v>35628</v>
      </c>
      <c r="B2308" s="4" t="str">
        <f t="shared" si="109"/>
        <v>1990s</v>
      </c>
      <c r="C2308">
        <v>1997</v>
      </c>
      <c r="D2308" t="s">
        <v>1204</v>
      </c>
      <c r="E2308" t="s">
        <v>5491</v>
      </c>
      <c r="F2308">
        <v>17</v>
      </c>
      <c r="G2308" t="s">
        <v>576</v>
      </c>
      <c r="H2308" t="s">
        <v>368</v>
      </c>
      <c r="I2308" t="s">
        <v>5903</v>
      </c>
      <c r="J2308" t="s">
        <v>596</v>
      </c>
      <c r="K2308" t="s">
        <v>5904</v>
      </c>
      <c r="L2308">
        <v>0</v>
      </c>
      <c r="M2308">
        <v>30</v>
      </c>
      <c r="N2308">
        <v>50</v>
      </c>
      <c r="O2308">
        <f t="shared" si="110"/>
        <v>20</v>
      </c>
    </row>
    <row r="2309" spans="1:15" x14ac:dyDescent="0.25">
      <c r="A2309" s="4">
        <f t="shared" si="108"/>
        <v>29047</v>
      </c>
      <c r="B2309" s="4" t="str">
        <f t="shared" si="109"/>
        <v>1970s</v>
      </c>
      <c r="C2309">
        <v>1979</v>
      </c>
      <c r="D2309" t="s">
        <v>1204</v>
      </c>
      <c r="E2309" t="s">
        <v>5491</v>
      </c>
      <c r="F2309">
        <v>11</v>
      </c>
      <c r="G2309" t="s">
        <v>576</v>
      </c>
      <c r="H2309" t="s">
        <v>368</v>
      </c>
      <c r="I2309" t="s">
        <v>5905</v>
      </c>
      <c r="J2309" t="s">
        <v>5906</v>
      </c>
      <c r="K2309" t="s">
        <v>599</v>
      </c>
      <c r="L2309">
        <v>0</v>
      </c>
      <c r="M2309">
        <v>61</v>
      </c>
      <c r="N2309">
        <v>61</v>
      </c>
      <c r="O2309">
        <f t="shared" si="110"/>
        <v>0</v>
      </c>
    </row>
    <row r="2310" spans="1:15" x14ac:dyDescent="0.25">
      <c r="A2310" s="4">
        <f t="shared" si="108"/>
        <v>21017</v>
      </c>
      <c r="B2310" s="4" t="str">
        <f t="shared" si="109"/>
        <v>1950s</v>
      </c>
      <c r="C2310">
        <v>1957</v>
      </c>
      <c r="D2310" t="s">
        <v>1204</v>
      </c>
      <c r="E2310" t="s">
        <v>5491</v>
      </c>
      <c r="F2310">
        <v>16</v>
      </c>
      <c r="G2310" t="s">
        <v>576</v>
      </c>
      <c r="H2310" t="s">
        <v>5907</v>
      </c>
      <c r="I2310" t="s">
        <v>5908</v>
      </c>
      <c r="J2310" t="s">
        <v>5909</v>
      </c>
      <c r="K2310" t="s">
        <v>483</v>
      </c>
      <c r="L2310">
        <v>0</v>
      </c>
      <c r="M2310">
        <v>58</v>
      </c>
      <c r="N2310">
        <v>68</v>
      </c>
      <c r="O2310">
        <f t="shared" si="110"/>
        <v>10</v>
      </c>
    </row>
    <row r="2311" spans="1:15" x14ac:dyDescent="0.25">
      <c r="A2311" s="4">
        <f t="shared" si="108"/>
        <v>34541</v>
      </c>
      <c r="B2311" s="4" t="str">
        <f t="shared" si="109"/>
        <v>1990s</v>
      </c>
      <c r="C2311">
        <v>1994</v>
      </c>
      <c r="D2311" t="s">
        <v>1204</v>
      </c>
      <c r="E2311" t="s">
        <v>5491</v>
      </c>
      <c r="F2311">
        <v>26</v>
      </c>
      <c r="G2311" t="s">
        <v>576</v>
      </c>
      <c r="H2311" t="s">
        <v>294</v>
      </c>
      <c r="I2311" t="s">
        <v>5910</v>
      </c>
      <c r="J2311" t="s">
        <v>5911</v>
      </c>
      <c r="K2311" t="s">
        <v>5912</v>
      </c>
      <c r="L2311">
        <v>0</v>
      </c>
      <c r="M2311">
        <v>18</v>
      </c>
      <c r="N2311">
        <v>18</v>
      </c>
      <c r="O2311">
        <f t="shared" si="110"/>
        <v>0</v>
      </c>
    </row>
    <row r="2312" spans="1:15" x14ac:dyDescent="0.25">
      <c r="A2312" s="4">
        <f t="shared" si="108"/>
        <v>32708</v>
      </c>
      <c r="B2312" s="4" t="str">
        <f t="shared" si="109"/>
        <v>1980s</v>
      </c>
      <c r="C2312">
        <v>1989</v>
      </c>
      <c r="D2312" t="s">
        <v>1204</v>
      </c>
      <c r="E2312" t="s">
        <v>5491</v>
      </c>
      <c r="F2312">
        <v>19</v>
      </c>
      <c r="G2312" t="s">
        <v>600</v>
      </c>
      <c r="H2312" t="s">
        <v>87</v>
      </c>
      <c r="I2312" t="s">
        <v>2480</v>
      </c>
      <c r="J2312" t="s">
        <v>5913</v>
      </c>
      <c r="K2312" t="s">
        <v>569</v>
      </c>
      <c r="L2312">
        <v>0</v>
      </c>
      <c r="M2312">
        <v>112</v>
      </c>
      <c r="N2312">
        <v>298</v>
      </c>
      <c r="O2312">
        <f t="shared" si="110"/>
        <v>186</v>
      </c>
    </row>
    <row r="2313" spans="1:15" x14ac:dyDescent="0.25">
      <c r="A2313" s="4">
        <f t="shared" si="108"/>
        <v>17364</v>
      </c>
      <c r="B2313" s="4" t="str">
        <f t="shared" si="109"/>
        <v>1940s</v>
      </c>
      <c r="C2313">
        <v>1947</v>
      </c>
      <c r="D2313" t="s">
        <v>1204</v>
      </c>
      <c r="E2313" t="s">
        <v>5491</v>
      </c>
      <c r="F2313">
        <v>16</v>
      </c>
      <c r="G2313" t="s">
        <v>605</v>
      </c>
      <c r="H2313" t="s">
        <v>5914</v>
      </c>
      <c r="I2313" t="s">
        <v>5915</v>
      </c>
      <c r="J2313" t="s">
        <v>5916</v>
      </c>
      <c r="K2313" t="s">
        <v>1019</v>
      </c>
      <c r="L2313">
        <v>0</v>
      </c>
      <c r="M2313">
        <v>6</v>
      </c>
      <c r="N2313">
        <v>6</v>
      </c>
      <c r="O2313">
        <f t="shared" si="110"/>
        <v>0</v>
      </c>
    </row>
    <row r="2314" spans="1:15" x14ac:dyDescent="0.25">
      <c r="A2314" s="4">
        <f t="shared" si="108"/>
        <v>40018</v>
      </c>
      <c r="B2314" s="4" t="str">
        <f t="shared" si="109"/>
        <v>2000s</v>
      </c>
      <c r="C2314">
        <v>2009</v>
      </c>
      <c r="D2314" t="s">
        <v>1204</v>
      </c>
      <c r="E2314" t="s">
        <v>5491</v>
      </c>
      <c r="F2314">
        <v>24</v>
      </c>
      <c r="G2314" t="s">
        <v>605</v>
      </c>
      <c r="H2314" t="s">
        <v>102</v>
      </c>
      <c r="I2314" t="s">
        <v>5917</v>
      </c>
      <c r="J2314" t="s">
        <v>5918</v>
      </c>
      <c r="K2314" t="s">
        <v>5919</v>
      </c>
      <c r="L2314">
        <v>0</v>
      </c>
      <c r="M2314">
        <v>16</v>
      </c>
      <c r="N2314">
        <v>153</v>
      </c>
      <c r="O2314">
        <f t="shared" si="110"/>
        <v>137</v>
      </c>
    </row>
    <row r="2315" spans="1:15" x14ac:dyDescent="0.25">
      <c r="A2315" s="4">
        <f t="shared" si="108"/>
        <v>40009</v>
      </c>
      <c r="B2315" s="4" t="str">
        <f t="shared" si="109"/>
        <v>2000s</v>
      </c>
      <c r="C2315">
        <v>2009</v>
      </c>
      <c r="D2315" t="s">
        <v>1204</v>
      </c>
      <c r="E2315" t="s">
        <v>5491</v>
      </c>
      <c r="F2315">
        <v>15</v>
      </c>
      <c r="G2315" t="s">
        <v>605</v>
      </c>
      <c r="H2315" t="s">
        <v>992</v>
      </c>
      <c r="I2315" t="s">
        <v>5920</v>
      </c>
      <c r="J2315" t="s">
        <v>5921</v>
      </c>
      <c r="K2315" t="s">
        <v>5922</v>
      </c>
      <c r="L2315">
        <v>0</v>
      </c>
      <c r="M2315">
        <v>168</v>
      </c>
      <c r="N2315">
        <v>168</v>
      </c>
      <c r="O2315">
        <f t="shared" si="110"/>
        <v>0</v>
      </c>
    </row>
    <row r="2316" spans="1:15" x14ac:dyDescent="0.25">
      <c r="A2316" s="4">
        <f t="shared" si="108"/>
        <v>20651</v>
      </c>
      <c r="B2316" s="4" t="str">
        <f t="shared" si="109"/>
        <v>1950s</v>
      </c>
      <c r="C2316">
        <v>1956</v>
      </c>
      <c r="D2316" t="s">
        <v>1204</v>
      </c>
      <c r="E2316" t="s">
        <v>5491</v>
      </c>
      <c r="F2316">
        <v>15</v>
      </c>
      <c r="G2316" t="s">
        <v>622</v>
      </c>
      <c r="H2316" t="s">
        <v>168</v>
      </c>
      <c r="I2316" t="s">
        <v>1339</v>
      </c>
      <c r="J2316" t="s">
        <v>624</v>
      </c>
      <c r="K2316" t="s">
        <v>1088</v>
      </c>
      <c r="L2316">
        <v>0</v>
      </c>
      <c r="M2316">
        <v>4</v>
      </c>
      <c r="N2316">
        <v>4</v>
      </c>
      <c r="O2316">
        <f t="shared" si="110"/>
        <v>0</v>
      </c>
    </row>
    <row r="2317" spans="1:15" x14ac:dyDescent="0.25">
      <c r="A2317" s="4">
        <f t="shared" si="108"/>
        <v>15915</v>
      </c>
      <c r="B2317" s="4" t="str">
        <f t="shared" si="109"/>
        <v>1940s</v>
      </c>
      <c r="C2317">
        <v>1943</v>
      </c>
      <c r="D2317" t="s">
        <v>1204</v>
      </c>
      <c r="E2317" t="s">
        <v>5491</v>
      </c>
      <c r="F2317">
        <v>28</v>
      </c>
      <c r="G2317" t="s">
        <v>622</v>
      </c>
      <c r="H2317" t="s">
        <v>806</v>
      </c>
      <c r="I2317" t="s">
        <v>5923</v>
      </c>
      <c r="J2317" t="s">
        <v>5924</v>
      </c>
      <c r="K2317" t="s">
        <v>1019</v>
      </c>
      <c r="L2317">
        <v>0</v>
      </c>
      <c r="M2317">
        <v>10</v>
      </c>
      <c r="N2317">
        <v>25</v>
      </c>
      <c r="O2317">
        <f t="shared" si="110"/>
        <v>15</v>
      </c>
    </row>
    <row r="2318" spans="1:15" x14ac:dyDescent="0.25">
      <c r="A2318" s="4">
        <f t="shared" si="108"/>
        <v>34151</v>
      </c>
      <c r="B2318" s="4" t="str">
        <f t="shared" si="109"/>
        <v>1990s</v>
      </c>
      <c r="C2318">
        <v>1993</v>
      </c>
      <c r="D2318" t="s">
        <v>1204</v>
      </c>
      <c r="E2318" t="s">
        <v>5491</v>
      </c>
      <c r="F2318">
        <v>1</v>
      </c>
      <c r="G2318" t="s">
        <v>5925</v>
      </c>
      <c r="H2318" t="s">
        <v>368</v>
      </c>
      <c r="I2318" t="s">
        <v>5926</v>
      </c>
      <c r="J2318" t="s">
        <v>5927</v>
      </c>
      <c r="K2318" t="s">
        <v>5928</v>
      </c>
      <c r="L2318">
        <v>0</v>
      </c>
      <c r="M2318">
        <v>41</v>
      </c>
      <c r="N2318">
        <v>43</v>
      </c>
      <c r="O2318">
        <f t="shared" si="110"/>
        <v>2</v>
      </c>
    </row>
    <row r="2319" spans="1:15" x14ac:dyDescent="0.25">
      <c r="A2319" s="4">
        <f t="shared" si="108"/>
        <v>35641</v>
      </c>
      <c r="B2319" s="4" t="str">
        <f t="shared" si="109"/>
        <v>1990s</v>
      </c>
      <c r="C2319">
        <v>1997</v>
      </c>
      <c r="D2319" t="s">
        <v>1204</v>
      </c>
      <c r="E2319" t="s">
        <v>5491</v>
      </c>
      <c r="F2319">
        <v>30</v>
      </c>
      <c r="G2319" t="s">
        <v>630</v>
      </c>
      <c r="H2319" t="s">
        <v>1920</v>
      </c>
      <c r="I2319" t="s">
        <v>1921</v>
      </c>
      <c r="J2319" t="s">
        <v>5929</v>
      </c>
      <c r="K2319" t="s">
        <v>2833</v>
      </c>
      <c r="L2319">
        <v>0</v>
      </c>
      <c r="M2319">
        <v>1</v>
      </c>
      <c r="N2319">
        <v>17</v>
      </c>
      <c r="O2319">
        <f t="shared" si="110"/>
        <v>16</v>
      </c>
    </row>
    <row r="2320" spans="1:15" x14ac:dyDescent="0.25">
      <c r="A2320" s="4">
        <f t="shared" si="108"/>
        <v>22128</v>
      </c>
      <c r="B2320" s="4" t="str">
        <f t="shared" si="109"/>
        <v>1960s</v>
      </c>
      <c r="C2320">
        <v>1960</v>
      </c>
      <c r="D2320" t="s">
        <v>1204</v>
      </c>
      <c r="E2320" t="s">
        <v>5491</v>
      </c>
      <c r="F2320">
        <v>31</v>
      </c>
      <c r="G2320" t="s">
        <v>630</v>
      </c>
      <c r="H2320" t="s">
        <v>168</v>
      </c>
      <c r="I2320" t="s">
        <v>1866</v>
      </c>
      <c r="J2320" t="s">
        <v>5930</v>
      </c>
      <c r="K2320" t="s">
        <v>5931</v>
      </c>
      <c r="L2320">
        <v>0</v>
      </c>
      <c r="M2320">
        <v>1</v>
      </c>
      <c r="N2320">
        <v>34</v>
      </c>
      <c r="O2320">
        <f t="shared" si="110"/>
        <v>33</v>
      </c>
    </row>
    <row r="2321" spans="1:15" x14ac:dyDescent="0.25">
      <c r="A2321" s="4">
        <f t="shared" si="108"/>
        <v>22836</v>
      </c>
      <c r="B2321" s="4" t="str">
        <f t="shared" si="109"/>
        <v>1960s</v>
      </c>
      <c r="C2321">
        <v>1962</v>
      </c>
      <c r="D2321" t="s">
        <v>1204</v>
      </c>
      <c r="E2321" t="s">
        <v>5491</v>
      </c>
      <c r="F2321">
        <v>9</v>
      </c>
      <c r="G2321" t="s">
        <v>630</v>
      </c>
      <c r="H2321" t="s">
        <v>18</v>
      </c>
      <c r="I2321" t="s">
        <v>5932</v>
      </c>
      <c r="J2321" t="s">
        <v>5933</v>
      </c>
      <c r="K2321" t="s">
        <v>2454</v>
      </c>
      <c r="L2321">
        <v>0</v>
      </c>
      <c r="M2321">
        <v>6</v>
      </c>
      <c r="N2321">
        <v>6</v>
      </c>
      <c r="O2321">
        <f t="shared" si="110"/>
        <v>0</v>
      </c>
    </row>
    <row r="2322" spans="1:15" x14ac:dyDescent="0.25">
      <c r="A2322" s="4">
        <f t="shared" si="108"/>
        <v>30875</v>
      </c>
      <c r="B2322" s="4" t="str">
        <f t="shared" si="109"/>
        <v>1980s</v>
      </c>
      <c r="C2322">
        <v>1984</v>
      </c>
      <c r="D2322" t="s">
        <v>1204</v>
      </c>
      <c r="E2322" t="s">
        <v>5491</v>
      </c>
      <c r="F2322">
        <v>12</v>
      </c>
      <c r="G2322" t="s">
        <v>630</v>
      </c>
      <c r="H2322" t="s">
        <v>244</v>
      </c>
      <c r="I2322" t="s">
        <v>5934</v>
      </c>
      <c r="J2322" t="s">
        <v>5935</v>
      </c>
      <c r="K2322" t="s">
        <v>358</v>
      </c>
      <c r="L2322">
        <v>0</v>
      </c>
      <c r="M2322">
        <v>9</v>
      </c>
      <c r="N2322">
        <v>9</v>
      </c>
      <c r="O2322">
        <f t="shared" si="110"/>
        <v>0</v>
      </c>
    </row>
    <row r="2323" spans="1:15" x14ac:dyDescent="0.25">
      <c r="A2323" s="4">
        <f t="shared" si="108"/>
        <v>15187</v>
      </c>
      <c r="B2323" s="4" t="str">
        <f t="shared" si="109"/>
        <v>1940s</v>
      </c>
      <c r="C2323">
        <v>1941</v>
      </c>
      <c r="D2323" t="s">
        <v>1204</v>
      </c>
      <c r="E2323" t="s">
        <v>5491</v>
      </c>
      <c r="F2323">
        <v>30</v>
      </c>
      <c r="G2323" t="s">
        <v>630</v>
      </c>
      <c r="H2323" t="s">
        <v>1779</v>
      </c>
      <c r="I2323" t="s">
        <v>5936</v>
      </c>
      <c r="J2323" t="s">
        <v>2979</v>
      </c>
      <c r="K2323" t="s">
        <v>643</v>
      </c>
      <c r="L2323">
        <v>0</v>
      </c>
      <c r="M2323">
        <v>5</v>
      </c>
      <c r="N2323">
        <v>25</v>
      </c>
      <c r="O2323">
        <f t="shared" si="110"/>
        <v>20</v>
      </c>
    </row>
    <row r="2324" spans="1:15" x14ac:dyDescent="0.25">
      <c r="A2324" s="4">
        <f t="shared" si="108"/>
        <v>14075</v>
      </c>
      <c r="B2324" s="4" t="str">
        <f t="shared" si="109"/>
        <v>1930s</v>
      </c>
      <c r="C2324">
        <v>1938</v>
      </c>
      <c r="D2324" t="s">
        <v>1204</v>
      </c>
      <c r="E2324" t="s">
        <v>5491</v>
      </c>
      <c r="F2324">
        <v>14</v>
      </c>
      <c r="G2324" t="s">
        <v>630</v>
      </c>
      <c r="H2324" t="s">
        <v>4999</v>
      </c>
      <c r="I2324" t="s">
        <v>5937</v>
      </c>
      <c r="J2324" t="s">
        <v>5938</v>
      </c>
      <c r="K2324" t="s">
        <v>643</v>
      </c>
      <c r="L2324">
        <v>0</v>
      </c>
      <c r="M2324">
        <v>20</v>
      </c>
      <c r="N2324">
        <v>20</v>
      </c>
      <c r="O2324">
        <f t="shared" si="110"/>
        <v>0</v>
      </c>
    </row>
    <row r="2325" spans="1:15" x14ac:dyDescent="0.25">
      <c r="A2325" s="4">
        <f t="shared" si="108"/>
        <v>26144</v>
      </c>
      <c r="B2325" s="4" t="str">
        <f t="shared" si="109"/>
        <v>1970s</v>
      </c>
      <c r="C2325">
        <v>1971</v>
      </c>
      <c r="D2325" t="s">
        <v>1204</v>
      </c>
      <c r="E2325" t="s">
        <v>5491</v>
      </c>
      <c r="F2325">
        <v>30</v>
      </c>
      <c r="G2325" t="s">
        <v>652</v>
      </c>
      <c r="H2325" t="s">
        <v>52</v>
      </c>
      <c r="I2325" t="s">
        <v>68</v>
      </c>
      <c r="J2325" t="s">
        <v>5939</v>
      </c>
      <c r="K2325" t="s">
        <v>5940</v>
      </c>
      <c r="L2325">
        <v>0</v>
      </c>
      <c r="M2325">
        <v>163</v>
      </c>
      <c r="N2325">
        <v>164</v>
      </c>
      <c r="O2325">
        <f t="shared" si="110"/>
        <v>1</v>
      </c>
    </row>
    <row r="2326" spans="1:15" x14ac:dyDescent="0.25">
      <c r="A2326" s="4">
        <f t="shared" si="108"/>
        <v>36364</v>
      </c>
      <c r="B2326" s="4" t="str">
        <f t="shared" si="109"/>
        <v>1990s</v>
      </c>
      <c r="C2326">
        <v>1999</v>
      </c>
      <c r="D2326" t="s">
        <v>1204</v>
      </c>
      <c r="E2326" t="s">
        <v>5491</v>
      </c>
      <c r="F2326">
        <v>23</v>
      </c>
      <c r="G2326" t="s">
        <v>652</v>
      </c>
      <c r="H2326" t="s">
        <v>52</v>
      </c>
      <c r="I2326" t="s">
        <v>5941</v>
      </c>
      <c r="J2326" t="s">
        <v>1799</v>
      </c>
      <c r="K2326" t="s">
        <v>1793</v>
      </c>
      <c r="L2326">
        <v>0</v>
      </c>
      <c r="M2326">
        <v>1</v>
      </c>
      <c r="N2326">
        <v>517</v>
      </c>
      <c r="O2326">
        <f t="shared" si="110"/>
        <v>516</v>
      </c>
    </row>
    <row r="2327" spans="1:15" x14ac:dyDescent="0.25">
      <c r="A2327" s="4">
        <f t="shared" si="108"/>
        <v>18471</v>
      </c>
      <c r="B2327" s="4" t="str">
        <f t="shared" si="109"/>
        <v>1950s</v>
      </c>
      <c r="C2327">
        <v>1950</v>
      </c>
      <c r="D2327" t="s">
        <v>1204</v>
      </c>
      <c r="E2327" t="s">
        <v>5491</v>
      </c>
      <c r="F2327">
        <v>27</v>
      </c>
      <c r="G2327" t="s">
        <v>652</v>
      </c>
      <c r="H2327" t="s">
        <v>18</v>
      </c>
      <c r="I2327" t="s">
        <v>5942</v>
      </c>
      <c r="J2327" t="s">
        <v>5943</v>
      </c>
      <c r="K2327" t="s">
        <v>358</v>
      </c>
      <c r="L2327">
        <v>0</v>
      </c>
      <c r="M2327">
        <v>25</v>
      </c>
      <c r="N2327">
        <v>26</v>
      </c>
      <c r="O2327">
        <f t="shared" si="110"/>
        <v>1</v>
      </c>
    </row>
    <row r="2328" spans="1:15" x14ac:dyDescent="0.25">
      <c r="A2328" s="4">
        <f t="shared" si="108"/>
        <v>25776</v>
      </c>
      <c r="B2328" s="4" t="str">
        <f t="shared" si="109"/>
        <v>1970s</v>
      </c>
      <c r="C2328">
        <v>1970</v>
      </c>
      <c r="D2328" t="s">
        <v>1204</v>
      </c>
      <c r="E2328" t="s">
        <v>5491</v>
      </c>
      <c r="F2328">
        <v>27</v>
      </c>
      <c r="G2328" t="s">
        <v>652</v>
      </c>
      <c r="H2328" t="s">
        <v>87</v>
      </c>
      <c r="I2328" t="s">
        <v>1382</v>
      </c>
      <c r="J2328" t="s">
        <v>1799</v>
      </c>
      <c r="K2328" t="s">
        <v>2644</v>
      </c>
      <c r="L2328">
        <v>0</v>
      </c>
      <c r="M2328">
        <v>4</v>
      </c>
      <c r="N2328">
        <v>4</v>
      </c>
      <c r="O2328">
        <f t="shared" si="110"/>
        <v>0</v>
      </c>
    </row>
    <row r="2329" spans="1:15" x14ac:dyDescent="0.25">
      <c r="A2329" s="4">
        <f t="shared" si="108"/>
        <v>26117</v>
      </c>
      <c r="B2329" s="4" t="str">
        <f t="shared" si="109"/>
        <v>1970s</v>
      </c>
      <c r="C2329">
        <v>1971</v>
      </c>
      <c r="D2329" t="s">
        <v>1204</v>
      </c>
      <c r="E2329" t="s">
        <v>5491</v>
      </c>
      <c r="F2329">
        <v>3</v>
      </c>
      <c r="G2329" t="s">
        <v>652</v>
      </c>
      <c r="H2329" t="s">
        <v>207</v>
      </c>
      <c r="I2329" t="s">
        <v>208</v>
      </c>
      <c r="J2329" t="s">
        <v>5944</v>
      </c>
      <c r="K2329" t="s">
        <v>5945</v>
      </c>
      <c r="L2329">
        <v>0</v>
      </c>
      <c r="M2329">
        <v>68</v>
      </c>
      <c r="N2329">
        <v>68</v>
      </c>
      <c r="O2329">
        <f t="shared" si="110"/>
        <v>0</v>
      </c>
    </row>
    <row r="2330" spans="1:15" x14ac:dyDescent="0.25">
      <c r="A2330" s="4">
        <f t="shared" si="108"/>
        <v>13362</v>
      </c>
      <c r="B2330" s="4" t="str">
        <f t="shared" si="109"/>
        <v>1930s</v>
      </c>
      <c r="C2330">
        <v>1936</v>
      </c>
      <c r="D2330" t="s">
        <v>1204</v>
      </c>
      <c r="E2330" t="s">
        <v>5491</v>
      </c>
      <c r="F2330">
        <v>31</v>
      </c>
      <c r="G2330" t="s">
        <v>5946</v>
      </c>
      <c r="H2330" t="s">
        <v>5947</v>
      </c>
      <c r="I2330" t="s">
        <v>5948</v>
      </c>
      <c r="J2330" t="s">
        <v>5949</v>
      </c>
      <c r="K2330" t="s">
        <v>5950</v>
      </c>
      <c r="L2330">
        <v>0</v>
      </c>
      <c r="M2330">
        <v>10</v>
      </c>
      <c r="N2330">
        <v>10</v>
      </c>
      <c r="O2330">
        <f t="shared" si="110"/>
        <v>0</v>
      </c>
    </row>
    <row r="2331" spans="1:15" x14ac:dyDescent="0.25">
      <c r="A2331" s="4">
        <f t="shared" si="108"/>
        <v>33816</v>
      </c>
      <c r="B2331" s="4" t="str">
        <f t="shared" si="109"/>
        <v>1990s</v>
      </c>
      <c r="C2331">
        <v>1992</v>
      </c>
      <c r="D2331" t="s">
        <v>1204</v>
      </c>
      <c r="E2331" t="s">
        <v>5491</v>
      </c>
      <c r="F2331">
        <v>31</v>
      </c>
      <c r="G2331" t="s">
        <v>3003</v>
      </c>
      <c r="H2331" t="s">
        <v>146</v>
      </c>
      <c r="I2331" t="s">
        <v>5951</v>
      </c>
      <c r="J2331" t="s">
        <v>5952</v>
      </c>
      <c r="K2331" t="s">
        <v>5953</v>
      </c>
      <c r="L2331">
        <v>0</v>
      </c>
      <c r="M2331">
        <v>108</v>
      </c>
      <c r="N2331">
        <v>126</v>
      </c>
      <c r="O2331">
        <f t="shared" si="110"/>
        <v>18</v>
      </c>
    </row>
    <row r="2332" spans="1:15" x14ac:dyDescent="0.25">
      <c r="A2332" s="4">
        <f t="shared" si="108"/>
        <v>36733</v>
      </c>
      <c r="B2332" s="4" t="str">
        <f t="shared" si="109"/>
        <v>2000s</v>
      </c>
      <c r="C2332">
        <v>2000</v>
      </c>
      <c r="D2332" t="s">
        <v>1204</v>
      </c>
      <c r="E2332" t="s">
        <v>5491</v>
      </c>
      <c r="F2332">
        <v>26</v>
      </c>
      <c r="G2332" t="s">
        <v>667</v>
      </c>
      <c r="H2332" t="s">
        <v>244</v>
      </c>
      <c r="I2332" t="s">
        <v>5954</v>
      </c>
      <c r="J2332" t="s">
        <v>5955</v>
      </c>
      <c r="K2332" t="s">
        <v>5018</v>
      </c>
      <c r="L2332">
        <v>0</v>
      </c>
      <c r="M2332">
        <v>13</v>
      </c>
      <c r="N2332">
        <v>13</v>
      </c>
      <c r="O2332">
        <f t="shared" si="110"/>
        <v>0</v>
      </c>
    </row>
    <row r="2333" spans="1:15" x14ac:dyDescent="0.25">
      <c r="A2333" s="4">
        <f t="shared" si="108"/>
        <v>17001</v>
      </c>
      <c r="B2333" s="4" t="str">
        <f t="shared" si="109"/>
        <v>1940s</v>
      </c>
      <c r="C2333">
        <v>1946</v>
      </c>
      <c r="D2333" t="s">
        <v>1204</v>
      </c>
      <c r="E2333" t="s">
        <v>5491</v>
      </c>
      <c r="F2333">
        <v>18</v>
      </c>
      <c r="G2333" t="s">
        <v>672</v>
      </c>
      <c r="H2333" t="s">
        <v>18</v>
      </c>
      <c r="I2333" t="s">
        <v>745</v>
      </c>
      <c r="J2333" t="s">
        <v>5956</v>
      </c>
      <c r="K2333" t="s">
        <v>5957</v>
      </c>
      <c r="L2333">
        <v>0</v>
      </c>
      <c r="M2333">
        <v>13</v>
      </c>
      <c r="N2333">
        <v>13</v>
      </c>
      <c r="O2333">
        <f t="shared" si="110"/>
        <v>0</v>
      </c>
    </row>
    <row r="2334" spans="1:15" x14ac:dyDescent="0.25">
      <c r="A2334" s="4">
        <f t="shared" si="108"/>
        <v>29410</v>
      </c>
      <c r="B2334" s="4" t="str">
        <f t="shared" si="109"/>
        <v>1980s</v>
      </c>
      <c r="C2334">
        <v>1980</v>
      </c>
      <c r="D2334" t="s">
        <v>1204</v>
      </c>
      <c r="E2334" t="s">
        <v>5491</v>
      </c>
      <c r="F2334">
        <v>8</v>
      </c>
      <c r="G2334" t="s">
        <v>3007</v>
      </c>
      <c r="H2334" t="s">
        <v>992</v>
      </c>
      <c r="I2334" t="s">
        <v>5806</v>
      </c>
      <c r="J2334" t="s">
        <v>5958</v>
      </c>
      <c r="K2334" t="s">
        <v>1142</v>
      </c>
      <c r="L2334">
        <v>0</v>
      </c>
      <c r="M2334">
        <v>166</v>
      </c>
      <c r="N2334">
        <v>166</v>
      </c>
      <c r="O2334">
        <f t="shared" si="110"/>
        <v>0</v>
      </c>
    </row>
    <row r="2335" spans="1:15" x14ac:dyDescent="0.25">
      <c r="A2335" s="4">
        <f t="shared" si="108"/>
        <v>11160</v>
      </c>
      <c r="B2335" s="4" t="str">
        <f t="shared" si="109"/>
        <v>1930s</v>
      </c>
      <c r="C2335">
        <v>1930</v>
      </c>
      <c r="D2335" t="s">
        <v>1204</v>
      </c>
      <c r="E2335" t="s">
        <v>5491</v>
      </c>
      <c r="F2335">
        <v>21</v>
      </c>
      <c r="G2335" t="s">
        <v>1804</v>
      </c>
      <c r="H2335" t="s">
        <v>383</v>
      </c>
      <c r="I2335" t="s">
        <v>5959</v>
      </c>
      <c r="J2335" t="s">
        <v>5960</v>
      </c>
      <c r="K2335" t="s">
        <v>5961</v>
      </c>
      <c r="L2335">
        <v>0</v>
      </c>
      <c r="M2335">
        <v>6</v>
      </c>
      <c r="N2335">
        <v>6</v>
      </c>
      <c r="O2335">
        <f t="shared" si="110"/>
        <v>0</v>
      </c>
    </row>
    <row r="2336" spans="1:15" x14ac:dyDescent="0.25">
      <c r="A2336" s="4">
        <f t="shared" si="108"/>
        <v>15915</v>
      </c>
      <c r="B2336" s="4" t="str">
        <f t="shared" si="109"/>
        <v>1940s</v>
      </c>
      <c r="C2336">
        <v>1943</v>
      </c>
      <c r="D2336" t="s">
        <v>1204</v>
      </c>
      <c r="E2336" t="s">
        <v>5491</v>
      </c>
      <c r="F2336">
        <v>28</v>
      </c>
      <c r="G2336" t="s">
        <v>1809</v>
      </c>
      <c r="H2336" t="s">
        <v>18</v>
      </c>
      <c r="I2336" t="s">
        <v>5962</v>
      </c>
      <c r="J2336" t="s">
        <v>5963</v>
      </c>
      <c r="K2336" t="s">
        <v>1508</v>
      </c>
      <c r="L2336">
        <v>0</v>
      </c>
      <c r="M2336">
        <v>20</v>
      </c>
      <c r="N2336">
        <v>22</v>
      </c>
      <c r="O2336">
        <f t="shared" si="110"/>
        <v>2</v>
      </c>
    </row>
    <row r="2337" spans="1:15" x14ac:dyDescent="0.25">
      <c r="A2337" s="4">
        <f t="shared" si="108"/>
        <v>14088</v>
      </c>
      <c r="B2337" s="4" t="str">
        <f t="shared" si="109"/>
        <v>1930s</v>
      </c>
      <c r="C2337">
        <v>1938</v>
      </c>
      <c r="D2337" t="s">
        <v>1204</v>
      </c>
      <c r="E2337" t="s">
        <v>5491</v>
      </c>
      <c r="F2337">
        <v>27</v>
      </c>
      <c r="G2337" t="s">
        <v>676</v>
      </c>
      <c r="H2337" t="s">
        <v>1580</v>
      </c>
      <c r="I2337" t="s">
        <v>5964</v>
      </c>
      <c r="J2337" t="s">
        <v>5965</v>
      </c>
      <c r="K2337" t="s">
        <v>1663</v>
      </c>
      <c r="L2337">
        <v>0</v>
      </c>
      <c r="M2337">
        <v>4</v>
      </c>
      <c r="N2337">
        <v>4</v>
      </c>
      <c r="O2337">
        <f t="shared" si="110"/>
        <v>0</v>
      </c>
    </row>
    <row r="2338" spans="1:15" x14ac:dyDescent="0.25">
      <c r="A2338" s="4">
        <f t="shared" si="108"/>
        <v>16629</v>
      </c>
      <c r="B2338" s="4" t="str">
        <f t="shared" si="109"/>
        <v>1940s</v>
      </c>
      <c r="C2338">
        <v>1945</v>
      </c>
      <c r="D2338" t="s">
        <v>1204</v>
      </c>
      <c r="E2338" t="s">
        <v>5491</v>
      </c>
      <c r="F2338">
        <v>11</v>
      </c>
      <c r="G2338" t="s">
        <v>676</v>
      </c>
      <c r="H2338" t="s">
        <v>18</v>
      </c>
      <c r="I2338" t="s">
        <v>5966</v>
      </c>
      <c r="J2338" t="s">
        <v>5967</v>
      </c>
      <c r="K2338" t="s">
        <v>5968</v>
      </c>
      <c r="L2338">
        <v>0</v>
      </c>
      <c r="M2338">
        <v>28</v>
      </c>
      <c r="N2338">
        <v>28</v>
      </c>
      <c r="O2338">
        <f t="shared" si="110"/>
        <v>0</v>
      </c>
    </row>
    <row r="2339" spans="1:15" x14ac:dyDescent="0.25">
      <c r="A2339" s="4">
        <f t="shared" si="108"/>
        <v>41822</v>
      </c>
      <c r="B2339" s="4" t="str">
        <f t="shared" si="109"/>
        <v>2010s</v>
      </c>
      <c r="C2339">
        <v>2014</v>
      </c>
      <c r="D2339" t="s">
        <v>1204</v>
      </c>
      <c r="E2339" t="s">
        <v>5491</v>
      </c>
      <c r="F2339">
        <v>2</v>
      </c>
      <c r="G2339" t="s">
        <v>676</v>
      </c>
      <c r="H2339" t="s">
        <v>368</v>
      </c>
      <c r="I2339" t="s">
        <v>5969</v>
      </c>
      <c r="J2339" t="s">
        <v>5970</v>
      </c>
      <c r="K2339" t="s">
        <v>5971</v>
      </c>
      <c r="L2339">
        <v>0</v>
      </c>
      <c r="M2339">
        <v>4</v>
      </c>
      <c r="N2339">
        <v>4</v>
      </c>
      <c r="O2339">
        <f t="shared" si="110"/>
        <v>0</v>
      </c>
    </row>
    <row r="2340" spans="1:15" x14ac:dyDescent="0.25">
      <c r="A2340" s="4">
        <f t="shared" si="108"/>
        <v>37821</v>
      </c>
      <c r="B2340" s="4" t="str">
        <f t="shared" si="109"/>
        <v>2000s</v>
      </c>
      <c r="C2340">
        <v>2003</v>
      </c>
      <c r="D2340" t="s">
        <v>1204</v>
      </c>
      <c r="E2340" t="s">
        <v>5491</v>
      </c>
      <c r="F2340">
        <v>19</v>
      </c>
      <c r="G2340" t="s">
        <v>676</v>
      </c>
      <c r="H2340" t="s">
        <v>843</v>
      </c>
      <c r="I2340" t="s">
        <v>5972</v>
      </c>
      <c r="J2340" t="s">
        <v>5973</v>
      </c>
      <c r="K2340" t="s">
        <v>5974</v>
      </c>
      <c r="L2340">
        <v>0</v>
      </c>
      <c r="M2340">
        <v>14</v>
      </c>
      <c r="N2340">
        <v>14</v>
      </c>
      <c r="O2340">
        <f t="shared" si="110"/>
        <v>0</v>
      </c>
    </row>
    <row r="2341" spans="1:15" x14ac:dyDescent="0.25">
      <c r="A2341" s="4">
        <f t="shared" si="108"/>
        <v>21746</v>
      </c>
      <c r="B2341" s="4" t="str">
        <f t="shared" si="109"/>
        <v>1950s</v>
      </c>
      <c r="C2341">
        <v>1959</v>
      </c>
      <c r="D2341" t="s">
        <v>1204</v>
      </c>
      <c r="E2341" t="s">
        <v>5491</v>
      </c>
      <c r="F2341">
        <v>15</v>
      </c>
      <c r="G2341" t="s">
        <v>3021</v>
      </c>
      <c r="H2341" t="s">
        <v>5914</v>
      </c>
      <c r="I2341" t="s">
        <v>5975</v>
      </c>
      <c r="J2341" t="s">
        <v>3023</v>
      </c>
      <c r="K2341" t="s">
        <v>5976</v>
      </c>
      <c r="L2341">
        <v>0</v>
      </c>
      <c r="M2341">
        <v>32</v>
      </c>
      <c r="N2341">
        <v>32</v>
      </c>
      <c r="O2341">
        <f t="shared" si="110"/>
        <v>0</v>
      </c>
    </row>
    <row r="2342" spans="1:15" x14ac:dyDescent="0.25">
      <c r="A2342" s="4">
        <f t="shared" si="108"/>
        <v>23209</v>
      </c>
      <c r="B2342" s="4" t="str">
        <f t="shared" si="109"/>
        <v>1960s</v>
      </c>
      <c r="C2342">
        <v>1963</v>
      </c>
      <c r="D2342" t="s">
        <v>1204</v>
      </c>
      <c r="E2342" t="s">
        <v>5491</v>
      </c>
      <c r="F2342">
        <v>17</v>
      </c>
      <c r="G2342" t="s">
        <v>684</v>
      </c>
      <c r="H2342" t="s">
        <v>151</v>
      </c>
      <c r="I2342" t="s">
        <v>5977</v>
      </c>
      <c r="J2342" t="s">
        <v>5978</v>
      </c>
      <c r="K2342" t="s">
        <v>690</v>
      </c>
      <c r="L2342">
        <v>0</v>
      </c>
      <c r="M2342">
        <v>6</v>
      </c>
      <c r="N2342">
        <v>6</v>
      </c>
      <c r="O2342">
        <f t="shared" si="110"/>
        <v>0</v>
      </c>
    </row>
    <row r="2343" spans="1:15" x14ac:dyDescent="0.25">
      <c r="A2343" s="4">
        <f t="shared" si="108"/>
        <v>24678</v>
      </c>
      <c r="B2343" s="4" t="str">
        <f t="shared" si="109"/>
        <v>1960s</v>
      </c>
      <c r="C2343">
        <v>1967</v>
      </c>
      <c r="D2343" t="s">
        <v>1204</v>
      </c>
      <c r="E2343" t="s">
        <v>5491</v>
      </c>
      <c r="F2343">
        <v>25</v>
      </c>
      <c r="G2343" t="s">
        <v>684</v>
      </c>
      <c r="H2343" t="s">
        <v>18</v>
      </c>
      <c r="I2343" t="s">
        <v>5979</v>
      </c>
      <c r="J2343" t="s">
        <v>3027</v>
      </c>
      <c r="K2343" t="s">
        <v>5980</v>
      </c>
      <c r="L2343">
        <v>0</v>
      </c>
      <c r="M2343">
        <v>18</v>
      </c>
      <c r="N2343">
        <v>18</v>
      </c>
      <c r="O2343">
        <f t="shared" si="110"/>
        <v>0</v>
      </c>
    </row>
    <row r="2344" spans="1:15" x14ac:dyDescent="0.25">
      <c r="A2344" s="4">
        <f t="shared" si="108"/>
        <v>24678</v>
      </c>
      <c r="B2344" s="4" t="str">
        <f t="shared" si="109"/>
        <v>1960s</v>
      </c>
      <c r="C2344">
        <v>1967</v>
      </c>
      <c r="D2344" t="s">
        <v>1204</v>
      </c>
      <c r="E2344" t="s">
        <v>5491</v>
      </c>
      <c r="F2344">
        <v>25</v>
      </c>
      <c r="G2344" t="s">
        <v>684</v>
      </c>
      <c r="H2344" t="s">
        <v>18</v>
      </c>
      <c r="I2344" t="s">
        <v>3031</v>
      </c>
      <c r="J2344" t="s">
        <v>3027</v>
      </c>
      <c r="K2344" t="s">
        <v>5981</v>
      </c>
      <c r="L2344">
        <v>0</v>
      </c>
      <c r="M2344">
        <v>16</v>
      </c>
      <c r="N2344">
        <v>16</v>
      </c>
      <c r="O2344">
        <f t="shared" si="110"/>
        <v>0</v>
      </c>
    </row>
    <row r="2345" spans="1:15" x14ac:dyDescent="0.25">
      <c r="A2345" s="4">
        <f t="shared" si="108"/>
        <v>29059</v>
      </c>
      <c r="B2345" s="4" t="str">
        <f t="shared" si="109"/>
        <v>1970s</v>
      </c>
      <c r="C2345">
        <v>1979</v>
      </c>
      <c r="D2345" t="s">
        <v>1204</v>
      </c>
      <c r="E2345" t="s">
        <v>5491</v>
      </c>
      <c r="F2345">
        <v>23</v>
      </c>
      <c r="G2345" t="s">
        <v>1821</v>
      </c>
      <c r="H2345" t="s">
        <v>52</v>
      </c>
      <c r="I2345" t="s">
        <v>5982</v>
      </c>
      <c r="J2345" t="s">
        <v>5983</v>
      </c>
      <c r="K2345" t="s">
        <v>2454</v>
      </c>
      <c r="L2345">
        <v>0</v>
      </c>
      <c r="M2345">
        <v>6</v>
      </c>
      <c r="N2345">
        <v>6</v>
      </c>
      <c r="O2345">
        <f t="shared" si="110"/>
        <v>0</v>
      </c>
    </row>
    <row r="2346" spans="1:15" x14ac:dyDescent="0.25">
      <c r="A2346" s="4">
        <f t="shared" si="108"/>
        <v>32716</v>
      </c>
      <c r="B2346" s="4" t="str">
        <f t="shared" si="109"/>
        <v>1980s</v>
      </c>
      <c r="C2346">
        <v>1989</v>
      </c>
      <c r="D2346" t="s">
        <v>1204</v>
      </c>
      <c r="E2346" t="s">
        <v>5491</v>
      </c>
      <c r="F2346">
        <v>27</v>
      </c>
      <c r="G2346" t="s">
        <v>691</v>
      </c>
      <c r="H2346" t="s">
        <v>87</v>
      </c>
      <c r="I2346" t="s">
        <v>2480</v>
      </c>
      <c r="J2346" t="s">
        <v>3041</v>
      </c>
      <c r="K2346" t="s">
        <v>975</v>
      </c>
      <c r="L2346">
        <v>4</v>
      </c>
      <c r="M2346">
        <v>75</v>
      </c>
      <c r="N2346">
        <v>199</v>
      </c>
      <c r="O2346">
        <f t="shared" si="110"/>
        <v>124</v>
      </c>
    </row>
    <row r="2347" spans="1:15" x14ac:dyDescent="0.25">
      <c r="A2347" s="4">
        <f t="shared" si="108"/>
        <v>8233</v>
      </c>
      <c r="B2347" s="4" t="str">
        <f t="shared" si="109"/>
        <v>1920s</v>
      </c>
      <c r="C2347">
        <v>1922</v>
      </c>
      <c r="D2347" t="s">
        <v>1204</v>
      </c>
      <c r="E2347" t="s">
        <v>5491</v>
      </c>
      <c r="F2347">
        <v>16</v>
      </c>
      <c r="G2347" t="s">
        <v>5984</v>
      </c>
      <c r="H2347" t="s">
        <v>2835</v>
      </c>
      <c r="I2347" t="s">
        <v>5985</v>
      </c>
      <c r="J2347" t="s">
        <v>5986</v>
      </c>
      <c r="K2347" t="s">
        <v>5987</v>
      </c>
      <c r="L2347">
        <v>0</v>
      </c>
      <c r="M2347">
        <v>5</v>
      </c>
      <c r="N2347">
        <v>5</v>
      </c>
      <c r="O2347">
        <f t="shared" si="110"/>
        <v>0</v>
      </c>
    </row>
    <row r="2348" spans="1:15" x14ac:dyDescent="0.25">
      <c r="A2348" s="4">
        <f t="shared" si="108"/>
        <v>30141</v>
      </c>
      <c r="B2348" s="4" t="str">
        <f t="shared" si="109"/>
        <v>1980s</v>
      </c>
      <c r="C2348">
        <v>1982</v>
      </c>
      <c r="D2348" t="s">
        <v>1204</v>
      </c>
      <c r="E2348" t="s">
        <v>5491</v>
      </c>
      <c r="F2348">
        <v>9</v>
      </c>
      <c r="G2348" t="s">
        <v>1832</v>
      </c>
      <c r="H2348" t="s">
        <v>52</v>
      </c>
      <c r="I2348" t="s">
        <v>68</v>
      </c>
      <c r="J2348" t="s">
        <v>5988</v>
      </c>
      <c r="K2348" t="s">
        <v>94</v>
      </c>
      <c r="L2348">
        <v>8</v>
      </c>
      <c r="M2348">
        <v>145</v>
      </c>
      <c r="N2348">
        <v>145</v>
      </c>
      <c r="O2348">
        <f t="shared" si="110"/>
        <v>0</v>
      </c>
    </row>
    <row r="2349" spans="1:15" x14ac:dyDescent="0.25">
      <c r="A2349" s="4">
        <f t="shared" si="108"/>
        <v>32344</v>
      </c>
      <c r="B2349" s="4" t="str">
        <f t="shared" si="109"/>
        <v>1980s</v>
      </c>
      <c r="C2349">
        <v>1988</v>
      </c>
      <c r="D2349" t="s">
        <v>1204</v>
      </c>
      <c r="E2349" t="s">
        <v>5491</v>
      </c>
      <c r="F2349">
        <v>20</v>
      </c>
      <c r="G2349" t="s">
        <v>1832</v>
      </c>
      <c r="H2349" t="s">
        <v>18</v>
      </c>
      <c r="I2349" t="s">
        <v>5989</v>
      </c>
      <c r="J2349" t="s">
        <v>5990</v>
      </c>
      <c r="K2349" t="s">
        <v>825</v>
      </c>
      <c r="L2349">
        <v>0</v>
      </c>
      <c r="M2349">
        <v>3</v>
      </c>
      <c r="N2349">
        <v>3</v>
      </c>
      <c r="O2349">
        <f t="shared" si="110"/>
        <v>0</v>
      </c>
    </row>
    <row r="2350" spans="1:15" x14ac:dyDescent="0.25">
      <c r="A2350" s="4">
        <f t="shared" si="108"/>
        <v>33809</v>
      </c>
      <c r="B2350" s="4" t="str">
        <f t="shared" si="109"/>
        <v>1990s</v>
      </c>
      <c r="C2350">
        <v>1992</v>
      </c>
      <c r="D2350" t="s">
        <v>1204</v>
      </c>
      <c r="E2350" t="s">
        <v>5491</v>
      </c>
      <c r="F2350">
        <v>24</v>
      </c>
      <c r="G2350" t="s">
        <v>5051</v>
      </c>
      <c r="H2350" t="s">
        <v>26</v>
      </c>
      <c r="I2350" t="s">
        <v>5991</v>
      </c>
      <c r="J2350" t="s">
        <v>5992</v>
      </c>
      <c r="K2350" t="s">
        <v>5993</v>
      </c>
      <c r="L2350">
        <v>0</v>
      </c>
      <c r="M2350">
        <v>8</v>
      </c>
      <c r="N2350">
        <v>8</v>
      </c>
      <c r="O2350">
        <f t="shared" si="110"/>
        <v>0</v>
      </c>
    </row>
    <row r="2351" spans="1:15" x14ac:dyDescent="0.25">
      <c r="A2351" s="4">
        <f t="shared" si="108"/>
        <v>23207</v>
      </c>
      <c r="B2351" s="4" t="str">
        <f t="shared" si="109"/>
        <v>1960s</v>
      </c>
      <c r="C2351">
        <v>1963</v>
      </c>
      <c r="D2351" t="s">
        <v>1204</v>
      </c>
      <c r="E2351" t="s">
        <v>5491</v>
      </c>
      <c r="F2351">
        <v>15</v>
      </c>
      <c r="G2351" t="s">
        <v>698</v>
      </c>
      <c r="H2351" t="s">
        <v>18</v>
      </c>
      <c r="I2351" t="s">
        <v>5994</v>
      </c>
      <c r="J2351" t="s">
        <v>5995</v>
      </c>
      <c r="K2351" t="s">
        <v>5996</v>
      </c>
      <c r="L2351">
        <v>0</v>
      </c>
      <c r="M2351">
        <v>6</v>
      </c>
      <c r="N2351">
        <v>12</v>
      </c>
      <c r="O2351">
        <f t="shared" si="110"/>
        <v>6</v>
      </c>
    </row>
    <row r="2352" spans="1:15" x14ac:dyDescent="0.25">
      <c r="A2352" s="4">
        <f t="shared" si="108"/>
        <v>34898</v>
      </c>
      <c r="B2352" s="4" t="str">
        <f t="shared" si="109"/>
        <v>1990s</v>
      </c>
      <c r="C2352">
        <v>1995</v>
      </c>
      <c r="D2352" t="s">
        <v>1204</v>
      </c>
      <c r="E2352" t="s">
        <v>5491</v>
      </c>
      <c r="F2352">
        <v>18</v>
      </c>
      <c r="G2352" t="s">
        <v>698</v>
      </c>
      <c r="H2352" t="s">
        <v>18</v>
      </c>
      <c r="I2352" t="s">
        <v>5997</v>
      </c>
      <c r="J2352" t="s">
        <v>5998</v>
      </c>
      <c r="K2352" t="s">
        <v>5999</v>
      </c>
      <c r="L2352">
        <v>0</v>
      </c>
      <c r="M2352">
        <v>34</v>
      </c>
      <c r="N2352">
        <v>34</v>
      </c>
      <c r="O2352">
        <f t="shared" si="110"/>
        <v>0</v>
      </c>
    </row>
    <row r="2353" spans="1:15" x14ac:dyDescent="0.25">
      <c r="A2353" s="4">
        <f t="shared" si="108"/>
        <v>23219</v>
      </c>
      <c r="B2353" s="4" t="str">
        <f t="shared" si="109"/>
        <v>1960s</v>
      </c>
      <c r="C2353">
        <v>1963</v>
      </c>
      <c r="D2353" t="s">
        <v>1204</v>
      </c>
      <c r="E2353" t="s">
        <v>5491</v>
      </c>
      <c r="F2353">
        <v>27</v>
      </c>
      <c r="G2353" t="s">
        <v>5061</v>
      </c>
      <c r="H2353" t="s">
        <v>3511</v>
      </c>
      <c r="I2353" t="s">
        <v>6000</v>
      </c>
      <c r="J2353" t="s">
        <v>5062</v>
      </c>
      <c r="K2353" t="s">
        <v>6001</v>
      </c>
      <c r="L2353">
        <v>0</v>
      </c>
      <c r="M2353">
        <v>63</v>
      </c>
      <c r="N2353">
        <v>63</v>
      </c>
      <c r="O2353">
        <f t="shared" si="110"/>
        <v>0</v>
      </c>
    </row>
    <row r="2354" spans="1:15" x14ac:dyDescent="0.25">
      <c r="A2354" s="4">
        <f t="shared" si="108"/>
        <v>22834</v>
      </c>
      <c r="B2354" s="4" t="str">
        <f t="shared" si="109"/>
        <v>1960s</v>
      </c>
      <c r="C2354">
        <v>1962</v>
      </c>
      <c r="D2354" t="s">
        <v>1204</v>
      </c>
      <c r="E2354" t="s">
        <v>5491</v>
      </c>
      <c r="F2354">
        <v>7</v>
      </c>
      <c r="G2354" t="s">
        <v>5061</v>
      </c>
      <c r="H2354" t="s">
        <v>87</v>
      </c>
      <c r="I2354" t="s">
        <v>1382</v>
      </c>
      <c r="J2354" t="s">
        <v>6002</v>
      </c>
      <c r="K2354" t="s">
        <v>6003</v>
      </c>
      <c r="L2354">
        <v>0</v>
      </c>
      <c r="M2354">
        <v>94</v>
      </c>
      <c r="N2354">
        <v>94</v>
      </c>
      <c r="O2354">
        <f t="shared" si="110"/>
        <v>0</v>
      </c>
    </row>
    <row r="2355" spans="1:15" x14ac:dyDescent="0.25">
      <c r="A2355" s="4">
        <f t="shared" si="108"/>
        <v>16264</v>
      </c>
      <c r="B2355" s="4" t="str">
        <f t="shared" si="109"/>
        <v>1940s</v>
      </c>
      <c r="C2355">
        <v>1944</v>
      </c>
      <c r="D2355" t="s">
        <v>1204</v>
      </c>
      <c r="E2355" t="s">
        <v>5491</v>
      </c>
      <c r="F2355">
        <v>11</v>
      </c>
      <c r="G2355" t="s">
        <v>1835</v>
      </c>
      <c r="H2355" t="s">
        <v>18</v>
      </c>
      <c r="I2355" t="s">
        <v>6004</v>
      </c>
      <c r="J2355" t="s">
        <v>6005</v>
      </c>
      <c r="K2355" t="s">
        <v>1214</v>
      </c>
      <c r="L2355">
        <v>19</v>
      </c>
      <c r="M2355">
        <v>2</v>
      </c>
      <c r="N2355">
        <v>2</v>
      </c>
      <c r="O2355">
        <f t="shared" si="110"/>
        <v>0</v>
      </c>
    </row>
    <row r="2356" spans="1:15" x14ac:dyDescent="0.25">
      <c r="A2356" s="4">
        <f t="shared" si="108"/>
        <v>36726</v>
      </c>
      <c r="B2356" s="4" t="str">
        <f t="shared" si="109"/>
        <v>2000s</v>
      </c>
      <c r="C2356">
        <v>2000</v>
      </c>
      <c r="D2356" t="s">
        <v>1204</v>
      </c>
      <c r="E2356" t="s">
        <v>5491</v>
      </c>
      <c r="F2356">
        <v>19</v>
      </c>
      <c r="G2356" t="s">
        <v>1835</v>
      </c>
      <c r="H2356" t="s">
        <v>240</v>
      </c>
      <c r="I2356" t="s">
        <v>6006</v>
      </c>
      <c r="J2356" t="s">
        <v>6007</v>
      </c>
      <c r="K2356" t="s">
        <v>6008</v>
      </c>
      <c r="L2356">
        <v>0</v>
      </c>
      <c r="M2356">
        <v>2</v>
      </c>
      <c r="N2356">
        <v>2</v>
      </c>
      <c r="O2356">
        <f t="shared" si="110"/>
        <v>0</v>
      </c>
    </row>
    <row r="2357" spans="1:15" x14ac:dyDescent="0.25">
      <c r="A2357" s="4">
        <f t="shared" si="108"/>
        <v>24672</v>
      </c>
      <c r="B2357" s="4" t="str">
        <f t="shared" si="109"/>
        <v>1960s</v>
      </c>
      <c r="C2357">
        <v>1967</v>
      </c>
      <c r="D2357" t="s">
        <v>1204</v>
      </c>
      <c r="E2357" t="s">
        <v>5491</v>
      </c>
      <c r="F2357">
        <v>19</v>
      </c>
      <c r="G2357" t="s">
        <v>6009</v>
      </c>
      <c r="H2357" t="s">
        <v>18</v>
      </c>
      <c r="I2357" t="s">
        <v>5258</v>
      </c>
      <c r="J2357" t="s">
        <v>6010</v>
      </c>
      <c r="K2357" t="s">
        <v>6011</v>
      </c>
      <c r="L2357">
        <v>0</v>
      </c>
      <c r="M2357">
        <v>42</v>
      </c>
      <c r="N2357">
        <v>42</v>
      </c>
      <c r="O2357">
        <f t="shared" si="110"/>
        <v>0</v>
      </c>
    </row>
    <row r="2358" spans="1:15" x14ac:dyDescent="0.25">
      <c r="A2358" s="4">
        <f t="shared" si="108"/>
        <v>34180</v>
      </c>
      <c r="B2358" s="4" t="str">
        <f t="shared" si="109"/>
        <v>1990s</v>
      </c>
      <c r="C2358">
        <v>1993</v>
      </c>
      <c r="D2358" t="s">
        <v>1204</v>
      </c>
      <c r="E2358" t="s">
        <v>5491</v>
      </c>
      <c r="F2358">
        <v>30</v>
      </c>
      <c r="G2358" t="s">
        <v>1842</v>
      </c>
      <c r="H2358" t="s">
        <v>1664</v>
      </c>
      <c r="I2358" t="s">
        <v>1691</v>
      </c>
      <c r="J2358" t="s">
        <v>6012</v>
      </c>
      <c r="K2358" t="s">
        <v>6013</v>
      </c>
      <c r="L2358">
        <v>0</v>
      </c>
      <c r="M2358">
        <v>1</v>
      </c>
      <c r="N2358">
        <v>17</v>
      </c>
      <c r="O2358">
        <f t="shared" si="110"/>
        <v>16</v>
      </c>
    </row>
    <row r="2359" spans="1:15" x14ac:dyDescent="0.25">
      <c r="A2359" s="4">
        <f t="shared" si="108"/>
        <v>26138</v>
      </c>
      <c r="B2359" s="4" t="str">
        <f t="shared" si="109"/>
        <v>1970s</v>
      </c>
      <c r="C2359">
        <v>1971</v>
      </c>
      <c r="D2359" t="s">
        <v>1204</v>
      </c>
      <c r="E2359" t="s">
        <v>5491</v>
      </c>
      <c r="F2359">
        <v>24</v>
      </c>
      <c r="G2359" t="s">
        <v>4057</v>
      </c>
      <c r="H2359" t="s">
        <v>18</v>
      </c>
      <c r="I2359" t="s">
        <v>6014</v>
      </c>
      <c r="J2359" t="s">
        <v>6015</v>
      </c>
      <c r="K2359" t="s">
        <v>6016</v>
      </c>
      <c r="L2359">
        <v>0</v>
      </c>
      <c r="M2359">
        <v>6</v>
      </c>
      <c r="N2359">
        <v>6</v>
      </c>
      <c r="O2359">
        <f t="shared" si="110"/>
        <v>0</v>
      </c>
    </row>
    <row r="2360" spans="1:15" x14ac:dyDescent="0.25">
      <c r="A2360" s="4">
        <f t="shared" si="108"/>
        <v>18833</v>
      </c>
      <c r="B2360" s="4" t="str">
        <f t="shared" si="109"/>
        <v>1950s</v>
      </c>
      <c r="C2360">
        <v>1951</v>
      </c>
      <c r="D2360" t="s">
        <v>1204</v>
      </c>
      <c r="E2360" t="s">
        <v>5491</v>
      </c>
      <c r="F2360">
        <v>24</v>
      </c>
      <c r="G2360" t="s">
        <v>4057</v>
      </c>
      <c r="H2360" t="s">
        <v>18</v>
      </c>
      <c r="I2360" t="s">
        <v>3676</v>
      </c>
      <c r="J2360" t="s">
        <v>6017</v>
      </c>
      <c r="K2360" t="s">
        <v>451</v>
      </c>
      <c r="L2360">
        <v>0</v>
      </c>
      <c r="M2360">
        <v>3</v>
      </c>
      <c r="N2360">
        <v>3</v>
      </c>
      <c r="O2360">
        <f t="shared" si="110"/>
        <v>0</v>
      </c>
    </row>
    <row r="2361" spans="1:15" x14ac:dyDescent="0.25">
      <c r="A2361" s="4">
        <f t="shared" si="108"/>
        <v>41844</v>
      </c>
      <c r="B2361" s="4" t="str">
        <f t="shared" si="109"/>
        <v>2010s</v>
      </c>
      <c r="C2361">
        <v>2014</v>
      </c>
      <c r="D2361" t="s">
        <v>1204</v>
      </c>
      <c r="E2361" t="s">
        <v>5491</v>
      </c>
      <c r="F2361">
        <v>24</v>
      </c>
      <c r="G2361" t="s">
        <v>4057</v>
      </c>
      <c r="H2361" t="s">
        <v>3455</v>
      </c>
      <c r="I2361" t="s">
        <v>6018</v>
      </c>
      <c r="J2361" t="s">
        <v>6019</v>
      </c>
      <c r="K2361" t="s">
        <v>101</v>
      </c>
      <c r="L2361">
        <v>0</v>
      </c>
      <c r="M2361">
        <v>116</v>
      </c>
      <c r="N2361">
        <v>116</v>
      </c>
      <c r="O2361">
        <f t="shared" si="110"/>
        <v>0</v>
      </c>
    </row>
    <row r="2362" spans="1:15" x14ac:dyDescent="0.25">
      <c r="A2362" s="4">
        <f t="shared" si="108"/>
        <v>30520</v>
      </c>
      <c r="B2362" s="4" t="str">
        <f t="shared" si="109"/>
        <v>1980s</v>
      </c>
      <c r="C2362">
        <v>1983</v>
      </c>
      <c r="D2362" t="s">
        <v>1204</v>
      </c>
      <c r="E2362" t="s">
        <v>5491</v>
      </c>
      <c r="F2362">
        <v>23</v>
      </c>
      <c r="G2362" t="s">
        <v>1848</v>
      </c>
      <c r="H2362" t="s">
        <v>52</v>
      </c>
      <c r="I2362" t="s">
        <v>1036</v>
      </c>
      <c r="J2362" t="s">
        <v>1854</v>
      </c>
      <c r="K2362" t="s">
        <v>962</v>
      </c>
      <c r="L2362">
        <v>0</v>
      </c>
      <c r="M2362">
        <v>0</v>
      </c>
      <c r="N2362">
        <v>69</v>
      </c>
      <c r="O2362">
        <f t="shared" si="110"/>
        <v>69</v>
      </c>
    </row>
    <row r="2363" spans="1:15" x14ac:dyDescent="0.25">
      <c r="A2363" s="4">
        <f t="shared" si="108"/>
        <v>35270</v>
      </c>
      <c r="B2363" s="4" t="str">
        <f t="shared" si="109"/>
        <v>1990s</v>
      </c>
      <c r="C2363">
        <v>1996</v>
      </c>
      <c r="D2363" t="s">
        <v>1204</v>
      </c>
      <c r="E2363" t="s">
        <v>5491</v>
      </c>
      <c r="F2363">
        <v>24</v>
      </c>
      <c r="G2363" t="s">
        <v>6020</v>
      </c>
      <c r="H2363" t="s">
        <v>368</v>
      </c>
      <c r="I2363" t="s">
        <v>1930</v>
      </c>
      <c r="J2363" t="s">
        <v>6021</v>
      </c>
      <c r="K2363" t="s">
        <v>1932</v>
      </c>
      <c r="L2363">
        <v>0</v>
      </c>
      <c r="M2363">
        <v>8</v>
      </c>
      <c r="N2363">
        <v>49</v>
      </c>
      <c r="O2363">
        <f t="shared" si="110"/>
        <v>41</v>
      </c>
    </row>
    <row r="2364" spans="1:15" x14ac:dyDescent="0.25">
      <c r="A2364" s="4">
        <f t="shared" si="108"/>
        <v>34532</v>
      </c>
      <c r="B2364" s="4" t="str">
        <f t="shared" si="109"/>
        <v>1990s</v>
      </c>
      <c r="C2364">
        <v>1994</v>
      </c>
      <c r="D2364" t="s">
        <v>1204</v>
      </c>
      <c r="E2364" t="s">
        <v>5491</v>
      </c>
      <c r="F2364">
        <v>17</v>
      </c>
      <c r="G2364" t="s">
        <v>1856</v>
      </c>
      <c r="H2364" t="s">
        <v>71</v>
      </c>
      <c r="I2364" t="s">
        <v>72</v>
      </c>
      <c r="J2364" t="s">
        <v>6022</v>
      </c>
      <c r="K2364" t="s">
        <v>6023</v>
      </c>
      <c r="L2364">
        <v>0</v>
      </c>
      <c r="M2364">
        <v>6</v>
      </c>
      <c r="N2364">
        <v>6</v>
      </c>
      <c r="O2364">
        <f t="shared" si="110"/>
        <v>0</v>
      </c>
    </row>
    <row r="2365" spans="1:15" x14ac:dyDescent="0.25">
      <c r="A2365" s="4">
        <f t="shared" si="108"/>
        <v>32708</v>
      </c>
      <c r="B2365" s="4" t="str">
        <f t="shared" si="109"/>
        <v>1980s</v>
      </c>
      <c r="C2365">
        <v>1989</v>
      </c>
      <c r="D2365" t="s">
        <v>1204</v>
      </c>
      <c r="E2365" t="s">
        <v>5491</v>
      </c>
      <c r="F2365">
        <v>19</v>
      </c>
      <c r="G2365" t="s">
        <v>1859</v>
      </c>
      <c r="H2365" t="s">
        <v>2888</v>
      </c>
      <c r="I2365" t="s">
        <v>6024</v>
      </c>
      <c r="J2365" t="s">
        <v>6025</v>
      </c>
      <c r="K2365" t="s">
        <v>6026</v>
      </c>
      <c r="L2365">
        <v>0</v>
      </c>
      <c r="M2365">
        <v>2</v>
      </c>
      <c r="N2365">
        <v>5</v>
      </c>
      <c r="O2365">
        <f t="shared" si="110"/>
        <v>3</v>
      </c>
    </row>
    <row r="2366" spans="1:15" x14ac:dyDescent="0.25">
      <c r="A2366" s="4">
        <f t="shared" si="108"/>
        <v>16992</v>
      </c>
      <c r="B2366" s="4" t="str">
        <f t="shared" si="109"/>
        <v>1940s</v>
      </c>
      <c r="C2366">
        <v>1946</v>
      </c>
      <c r="D2366" t="s">
        <v>1204</v>
      </c>
      <c r="E2366" t="s">
        <v>5491</v>
      </c>
      <c r="F2366">
        <v>9</v>
      </c>
      <c r="G2366" t="s">
        <v>1862</v>
      </c>
      <c r="H2366" t="s">
        <v>52</v>
      </c>
      <c r="I2366" t="s">
        <v>6027</v>
      </c>
      <c r="J2366" t="s">
        <v>6028</v>
      </c>
      <c r="K2366" t="s">
        <v>1117</v>
      </c>
      <c r="L2366">
        <v>0</v>
      </c>
      <c r="M2366">
        <v>25</v>
      </c>
      <c r="N2366">
        <v>25</v>
      </c>
      <c r="O2366">
        <f t="shared" si="110"/>
        <v>0</v>
      </c>
    </row>
    <row r="2367" spans="1:15" x14ac:dyDescent="0.25">
      <c r="A2367" s="4">
        <f t="shared" si="108"/>
        <v>23934</v>
      </c>
      <c r="B2367" s="4" t="str">
        <f t="shared" si="109"/>
        <v>1960s</v>
      </c>
      <c r="C2367">
        <v>1965</v>
      </c>
      <c r="D2367" t="s">
        <v>1204</v>
      </c>
      <c r="E2367" t="s">
        <v>5491</v>
      </c>
      <c r="F2367">
        <v>11</v>
      </c>
      <c r="G2367" t="s">
        <v>1862</v>
      </c>
      <c r="H2367" t="s">
        <v>6029</v>
      </c>
      <c r="I2367" t="s">
        <v>6030</v>
      </c>
      <c r="J2367" t="s">
        <v>6031</v>
      </c>
      <c r="K2367" t="s">
        <v>358</v>
      </c>
      <c r="L2367">
        <v>0</v>
      </c>
      <c r="M2367">
        <v>16</v>
      </c>
      <c r="N2367">
        <v>19</v>
      </c>
      <c r="O2367">
        <f t="shared" si="110"/>
        <v>3</v>
      </c>
    </row>
    <row r="2368" spans="1:15" x14ac:dyDescent="0.25">
      <c r="A2368" s="4">
        <f t="shared" si="108"/>
        <v>36357</v>
      </c>
      <c r="B2368" s="4" t="str">
        <f t="shared" si="109"/>
        <v>1990s</v>
      </c>
      <c r="C2368">
        <v>1999</v>
      </c>
      <c r="D2368" t="s">
        <v>1204</v>
      </c>
      <c r="E2368" t="s">
        <v>5491</v>
      </c>
      <c r="F2368">
        <v>16</v>
      </c>
      <c r="G2368" t="s">
        <v>1862</v>
      </c>
      <c r="H2368" t="s">
        <v>1286</v>
      </c>
      <c r="I2368" t="s">
        <v>6032</v>
      </c>
      <c r="J2368" t="s">
        <v>6033</v>
      </c>
      <c r="K2368" t="s">
        <v>604</v>
      </c>
      <c r="L2368">
        <v>0</v>
      </c>
      <c r="M2368">
        <v>3</v>
      </c>
      <c r="N2368">
        <v>3</v>
      </c>
      <c r="O2368">
        <f t="shared" si="110"/>
        <v>0</v>
      </c>
    </row>
    <row r="2369" spans="1:15" x14ac:dyDescent="0.25">
      <c r="A2369" s="4">
        <f t="shared" si="108"/>
        <v>34516</v>
      </c>
      <c r="B2369" s="4" t="str">
        <f t="shared" si="109"/>
        <v>1990s</v>
      </c>
      <c r="C2369">
        <v>1994</v>
      </c>
      <c r="D2369" t="s">
        <v>1204</v>
      </c>
      <c r="E2369" t="s">
        <v>5491</v>
      </c>
      <c r="F2369">
        <v>1</v>
      </c>
      <c r="G2369" t="s">
        <v>3054</v>
      </c>
      <c r="H2369" t="s">
        <v>368</v>
      </c>
      <c r="I2369" t="s">
        <v>6034</v>
      </c>
      <c r="J2369" t="s">
        <v>6035</v>
      </c>
      <c r="K2369" t="s">
        <v>6036</v>
      </c>
      <c r="L2369">
        <v>0</v>
      </c>
      <c r="M2369">
        <v>80</v>
      </c>
      <c r="N2369">
        <v>93</v>
      </c>
      <c r="O2369">
        <f t="shared" si="110"/>
        <v>13</v>
      </c>
    </row>
    <row r="2370" spans="1:15" x14ac:dyDescent="0.25">
      <c r="A2370" s="4">
        <f t="shared" si="108"/>
        <v>31988</v>
      </c>
      <c r="B2370" s="4" t="str">
        <f t="shared" si="109"/>
        <v>1980s</v>
      </c>
      <c r="C2370">
        <v>1987</v>
      </c>
      <c r="D2370" t="s">
        <v>1204</v>
      </c>
      <c r="E2370" t="s">
        <v>5491</v>
      </c>
      <c r="F2370">
        <v>30</v>
      </c>
      <c r="G2370" t="s">
        <v>706</v>
      </c>
      <c r="H2370" t="s">
        <v>52</v>
      </c>
      <c r="I2370" t="s">
        <v>6037</v>
      </c>
      <c r="J2370" t="s">
        <v>3071</v>
      </c>
      <c r="K2370" t="s">
        <v>6038</v>
      </c>
      <c r="L2370">
        <v>44</v>
      </c>
      <c r="M2370">
        <v>5</v>
      </c>
      <c r="N2370">
        <v>12</v>
      </c>
      <c r="O2370">
        <f t="shared" si="110"/>
        <v>7</v>
      </c>
    </row>
    <row r="2371" spans="1:15" x14ac:dyDescent="0.25">
      <c r="A2371" s="4">
        <f t="shared" ref="A2371:A2434" si="111">DATE(C2371, MONTH(E2371&amp;1),F2371)</f>
        <v>36715</v>
      </c>
      <c r="B2371" s="4" t="str">
        <f t="shared" ref="B2371:B2434" si="112">FLOOR(C2371,10)&amp;"s"</f>
        <v>2000s</v>
      </c>
      <c r="C2371">
        <v>2000</v>
      </c>
      <c r="D2371" t="s">
        <v>1204</v>
      </c>
      <c r="E2371" t="s">
        <v>5491</v>
      </c>
      <c r="F2371">
        <v>8</v>
      </c>
      <c r="G2371" t="s">
        <v>706</v>
      </c>
      <c r="H2371" t="s">
        <v>6039</v>
      </c>
      <c r="I2371" t="s">
        <v>6040</v>
      </c>
      <c r="J2371" t="s">
        <v>6041</v>
      </c>
      <c r="K2371" t="s">
        <v>1877</v>
      </c>
      <c r="L2371">
        <v>0</v>
      </c>
      <c r="M2371">
        <v>19</v>
      </c>
      <c r="N2371">
        <v>19</v>
      </c>
      <c r="O2371">
        <f t="shared" ref="O2371:O2434" si="113">(N2371-M2371)</f>
        <v>0</v>
      </c>
    </row>
    <row r="2372" spans="1:15" x14ac:dyDescent="0.25">
      <c r="A2372" s="4">
        <f t="shared" si="111"/>
        <v>35263</v>
      </c>
      <c r="B2372" s="4" t="str">
        <f t="shared" si="112"/>
        <v>1990s</v>
      </c>
      <c r="C2372">
        <v>1996</v>
      </c>
      <c r="D2372" t="s">
        <v>1204</v>
      </c>
      <c r="E2372" t="s">
        <v>5491</v>
      </c>
      <c r="F2372">
        <v>17</v>
      </c>
      <c r="G2372" t="s">
        <v>706</v>
      </c>
      <c r="H2372" t="s">
        <v>14</v>
      </c>
      <c r="I2372" t="s">
        <v>6042</v>
      </c>
      <c r="J2372" t="s">
        <v>6043</v>
      </c>
      <c r="K2372" t="s">
        <v>6044</v>
      </c>
      <c r="L2372">
        <v>0</v>
      </c>
      <c r="M2372">
        <v>1</v>
      </c>
      <c r="N2372">
        <v>18</v>
      </c>
      <c r="O2372">
        <f t="shared" si="113"/>
        <v>17</v>
      </c>
    </row>
    <row r="2373" spans="1:15" x14ac:dyDescent="0.25">
      <c r="A2373" s="4">
        <f t="shared" si="111"/>
        <v>20284</v>
      </c>
      <c r="B2373" s="4" t="str">
        <f t="shared" si="112"/>
        <v>1950s</v>
      </c>
      <c r="C2373">
        <v>1955</v>
      </c>
      <c r="D2373" t="s">
        <v>1204</v>
      </c>
      <c r="E2373" t="s">
        <v>5491</v>
      </c>
      <c r="F2373">
        <v>14</v>
      </c>
      <c r="G2373" t="s">
        <v>706</v>
      </c>
      <c r="H2373" t="s">
        <v>18</v>
      </c>
      <c r="I2373" t="s">
        <v>910</v>
      </c>
      <c r="J2373" t="s">
        <v>6045</v>
      </c>
      <c r="K2373" t="s">
        <v>6046</v>
      </c>
      <c r="L2373">
        <v>0</v>
      </c>
      <c r="M2373">
        <v>22</v>
      </c>
      <c r="N2373">
        <v>22</v>
      </c>
      <c r="O2373">
        <f t="shared" si="113"/>
        <v>0</v>
      </c>
    </row>
    <row r="2374" spans="1:15" x14ac:dyDescent="0.25">
      <c r="A2374" s="4">
        <f t="shared" si="111"/>
        <v>39635</v>
      </c>
      <c r="B2374" s="4" t="str">
        <f t="shared" si="112"/>
        <v>2000s</v>
      </c>
      <c r="C2374">
        <v>2008</v>
      </c>
      <c r="D2374" t="s">
        <v>1204</v>
      </c>
      <c r="E2374" t="s">
        <v>5491</v>
      </c>
      <c r="F2374">
        <v>6</v>
      </c>
      <c r="G2374" t="s">
        <v>706</v>
      </c>
      <c r="H2374" t="s">
        <v>18</v>
      </c>
      <c r="I2374" t="s">
        <v>6047</v>
      </c>
      <c r="J2374" t="s">
        <v>6048</v>
      </c>
      <c r="K2374" t="s">
        <v>6049</v>
      </c>
      <c r="L2374">
        <v>0</v>
      </c>
      <c r="M2374">
        <v>1</v>
      </c>
      <c r="N2374">
        <v>2</v>
      </c>
      <c r="O2374">
        <f t="shared" si="113"/>
        <v>1</v>
      </c>
    </row>
    <row r="2375" spans="1:15" x14ac:dyDescent="0.25">
      <c r="A2375" s="4">
        <f t="shared" si="111"/>
        <v>36350</v>
      </c>
      <c r="B2375" s="4" t="str">
        <f t="shared" si="112"/>
        <v>1990s</v>
      </c>
      <c r="C2375">
        <v>1999</v>
      </c>
      <c r="D2375" t="s">
        <v>1204</v>
      </c>
      <c r="E2375" t="s">
        <v>5491</v>
      </c>
      <c r="F2375">
        <v>9</v>
      </c>
      <c r="G2375" t="s">
        <v>706</v>
      </c>
      <c r="H2375" t="s">
        <v>118</v>
      </c>
      <c r="I2375" t="s">
        <v>6050</v>
      </c>
      <c r="J2375" t="s">
        <v>6051</v>
      </c>
      <c r="K2375" t="s">
        <v>6052</v>
      </c>
      <c r="L2375">
        <v>0</v>
      </c>
      <c r="M2375">
        <v>4</v>
      </c>
      <c r="N2375">
        <v>4</v>
      </c>
      <c r="O2375">
        <f t="shared" si="113"/>
        <v>0</v>
      </c>
    </row>
    <row r="2376" spans="1:15" x14ac:dyDescent="0.25">
      <c r="A2376" s="4">
        <f t="shared" si="111"/>
        <v>29794</v>
      </c>
      <c r="B2376" s="4" t="str">
        <f t="shared" si="112"/>
        <v>1980s</v>
      </c>
      <c r="C2376">
        <v>1981</v>
      </c>
      <c r="D2376" t="s">
        <v>1204</v>
      </c>
      <c r="E2376" t="s">
        <v>5491</v>
      </c>
      <c r="F2376">
        <v>27</v>
      </c>
      <c r="G2376" t="s">
        <v>706</v>
      </c>
      <c r="H2376" t="s">
        <v>87</v>
      </c>
      <c r="I2376" t="s">
        <v>352</v>
      </c>
      <c r="J2376" t="s">
        <v>6053</v>
      </c>
      <c r="K2376" t="s">
        <v>6054</v>
      </c>
      <c r="L2376">
        <v>0</v>
      </c>
      <c r="M2376">
        <v>32</v>
      </c>
      <c r="N2376">
        <v>66</v>
      </c>
      <c r="O2376">
        <f t="shared" si="113"/>
        <v>34</v>
      </c>
    </row>
    <row r="2377" spans="1:15" x14ac:dyDescent="0.25">
      <c r="A2377" s="4">
        <f t="shared" si="111"/>
        <v>39268</v>
      </c>
      <c r="B2377" s="4" t="str">
        <f t="shared" si="112"/>
        <v>2000s</v>
      </c>
      <c r="C2377">
        <v>2007</v>
      </c>
      <c r="D2377" t="s">
        <v>1204</v>
      </c>
      <c r="E2377" t="s">
        <v>5491</v>
      </c>
      <c r="F2377">
        <v>5</v>
      </c>
      <c r="G2377" t="s">
        <v>706</v>
      </c>
      <c r="H2377" t="s">
        <v>2066</v>
      </c>
      <c r="I2377" t="s">
        <v>6055</v>
      </c>
      <c r="J2377" t="s">
        <v>6056</v>
      </c>
      <c r="K2377" t="s">
        <v>6057</v>
      </c>
      <c r="L2377">
        <v>6</v>
      </c>
      <c r="M2377">
        <v>3</v>
      </c>
      <c r="N2377">
        <v>3</v>
      </c>
      <c r="O2377">
        <f t="shared" si="113"/>
        <v>0</v>
      </c>
    </row>
    <row r="2378" spans="1:15" x14ac:dyDescent="0.25">
      <c r="A2378" s="4">
        <f t="shared" si="111"/>
        <v>35999</v>
      </c>
      <c r="B2378" s="4" t="str">
        <f t="shared" si="112"/>
        <v>1990s</v>
      </c>
      <c r="C2378">
        <v>1998</v>
      </c>
      <c r="D2378" t="s">
        <v>1204</v>
      </c>
      <c r="E2378" t="s">
        <v>5491</v>
      </c>
      <c r="F2378">
        <v>23</v>
      </c>
      <c r="G2378" t="s">
        <v>706</v>
      </c>
      <c r="H2378" t="s">
        <v>1664</v>
      </c>
      <c r="I2378" t="s">
        <v>1691</v>
      </c>
      <c r="J2378" t="s">
        <v>6058</v>
      </c>
      <c r="K2378" t="s">
        <v>5089</v>
      </c>
      <c r="L2378">
        <v>0</v>
      </c>
      <c r="M2378">
        <v>4</v>
      </c>
      <c r="N2378">
        <v>4</v>
      </c>
      <c r="O2378">
        <f t="shared" si="113"/>
        <v>0</v>
      </c>
    </row>
    <row r="2379" spans="1:15" x14ac:dyDescent="0.25">
      <c r="A2379" s="4">
        <f t="shared" si="111"/>
        <v>33812</v>
      </c>
      <c r="B2379" s="4" t="str">
        <f t="shared" si="112"/>
        <v>1990s</v>
      </c>
      <c r="C2379">
        <v>1992</v>
      </c>
      <c r="D2379" t="s">
        <v>1204</v>
      </c>
      <c r="E2379" t="s">
        <v>5491</v>
      </c>
      <c r="F2379">
        <v>27</v>
      </c>
      <c r="G2379" t="s">
        <v>706</v>
      </c>
      <c r="H2379" t="s">
        <v>6059</v>
      </c>
      <c r="I2379" t="s">
        <v>6060</v>
      </c>
      <c r="J2379" t="s">
        <v>720</v>
      </c>
      <c r="K2379" t="s">
        <v>6061</v>
      </c>
      <c r="L2379">
        <v>0</v>
      </c>
      <c r="M2379">
        <v>4</v>
      </c>
      <c r="N2379">
        <v>4</v>
      </c>
      <c r="O2379">
        <f t="shared" si="113"/>
        <v>0</v>
      </c>
    </row>
    <row r="2380" spans="1:15" x14ac:dyDescent="0.25">
      <c r="A2380" s="4">
        <f t="shared" si="111"/>
        <v>20645</v>
      </c>
      <c r="B2380" s="4" t="str">
        <f t="shared" si="112"/>
        <v>1950s</v>
      </c>
      <c r="C2380">
        <v>1956</v>
      </c>
      <c r="D2380" t="s">
        <v>1204</v>
      </c>
      <c r="E2380" t="s">
        <v>5491</v>
      </c>
      <c r="F2380">
        <v>9</v>
      </c>
      <c r="G2380" t="s">
        <v>722</v>
      </c>
      <c r="H2380" t="s">
        <v>4815</v>
      </c>
      <c r="I2380" t="s">
        <v>6062</v>
      </c>
      <c r="J2380" t="s">
        <v>6063</v>
      </c>
      <c r="K2380" t="s">
        <v>6064</v>
      </c>
      <c r="L2380">
        <v>0</v>
      </c>
      <c r="M2380">
        <v>1</v>
      </c>
      <c r="N2380">
        <v>35</v>
      </c>
      <c r="O2380">
        <f t="shared" si="113"/>
        <v>34</v>
      </c>
    </row>
    <row r="2381" spans="1:15" x14ac:dyDescent="0.25">
      <c r="A2381" s="4">
        <f t="shared" si="111"/>
        <v>17718</v>
      </c>
      <c r="B2381" s="4" t="str">
        <f t="shared" si="112"/>
        <v>1940s</v>
      </c>
      <c r="C2381">
        <v>1948</v>
      </c>
      <c r="D2381" t="s">
        <v>1204</v>
      </c>
      <c r="E2381" t="s">
        <v>5491</v>
      </c>
      <c r="F2381">
        <v>4</v>
      </c>
      <c r="G2381" t="s">
        <v>6065</v>
      </c>
      <c r="H2381" t="s">
        <v>18</v>
      </c>
      <c r="I2381" t="s">
        <v>6066</v>
      </c>
      <c r="J2381" t="s">
        <v>6067</v>
      </c>
      <c r="K2381" t="s">
        <v>6068</v>
      </c>
      <c r="L2381">
        <v>0</v>
      </c>
      <c r="M2381">
        <v>39</v>
      </c>
      <c r="N2381">
        <v>39</v>
      </c>
      <c r="O2381">
        <f t="shared" si="113"/>
        <v>0</v>
      </c>
    </row>
    <row r="2382" spans="1:15" x14ac:dyDescent="0.25">
      <c r="A2382" s="4">
        <f t="shared" si="111"/>
        <v>39660</v>
      </c>
      <c r="B2382" s="4" t="str">
        <f t="shared" si="112"/>
        <v>2000s</v>
      </c>
      <c r="C2382">
        <v>2008</v>
      </c>
      <c r="D2382" t="s">
        <v>1204</v>
      </c>
      <c r="E2382" t="s">
        <v>5491</v>
      </c>
      <c r="F2382">
        <v>31</v>
      </c>
      <c r="G2382" t="s">
        <v>1897</v>
      </c>
      <c r="H2382" t="s">
        <v>579</v>
      </c>
      <c r="I2382" t="s">
        <v>5118</v>
      </c>
      <c r="J2382" t="s">
        <v>6069</v>
      </c>
      <c r="K2382" t="s">
        <v>6070</v>
      </c>
      <c r="L2382">
        <v>0</v>
      </c>
      <c r="M2382">
        <v>8</v>
      </c>
      <c r="N2382">
        <v>8</v>
      </c>
      <c r="O2382">
        <f t="shared" si="113"/>
        <v>0</v>
      </c>
    </row>
    <row r="2383" spans="1:15" x14ac:dyDescent="0.25">
      <c r="A2383" s="4">
        <f t="shared" si="111"/>
        <v>42926</v>
      </c>
      <c r="B2383" s="4" t="str">
        <f t="shared" si="112"/>
        <v>2010s</v>
      </c>
      <c r="C2383">
        <v>2017</v>
      </c>
      <c r="D2383" t="s">
        <v>1204</v>
      </c>
      <c r="E2383" t="s">
        <v>5491</v>
      </c>
      <c r="F2383">
        <v>10</v>
      </c>
      <c r="G2383" t="s">
        <v>6071</v>
      </c>
      <c r="H2383" t="s">
        <v>244</v>
      </c>
      <c r="I2383" t="s">
        <v>6072</v>
      </c>
      <c r="J2383" t="s">
        <v>6073</v>
      </c>
      <c r="K2383" t="s">
        <v>6074</v>
      </c>
      <c r="L2383">
        <v>0</v>
      </c>
      <c r="M2383">
        <v>16</v>
      </c>
      <c r="N2383">
        <v>16</v>
      </c>
      <c r="O2383">
        <f t="shared" si="113"/>
        <v>0</v>
      </c>
    </row>
    <row r="2384" spans="1:15" x14ac:dyDescent="0.25">
      <c r="A2384" s="4">
        <f t="shared" si="111"/>
        <v>12984</v>
      </c>
      <c r="B2384" s="4" t="str">
        <f t="shared" si="112"/>
        <v>1930s</v>
      </c>
      <c r="C2384">
        <v>1935</v>
      </c>
      <c r="D2384" t="s">
        <v>1204</v>
      </c>
      <c r="E2384" t="s">
        <v>5491</v>
      </c>
      <c r="F2384">
        <v>19</v>
      </c>
      <c r="G2384" t="s">
        <v>1900</v>
      </c>
      <c r="H2384" t="s">
        <v>6075</v>
      </c>
      <c r="I2384" t="s">
        <v>6076</v>
      </c>
      <c r="J2384" t="s">
        <v>6077</v>
      </c>
      <c r="K2384" t="s">
        <v>6078</v>
      </c>
      <c r="L2384">
        <v>0</v>
      </c>
      <c r="M2384">
        <v>2</v>
      </c>
      <c r="N2384">
        <v>2</v>
      </c>
      <c r="O2384">
        <f t="shared" si="113"/>
        <v>0</v>
      </c>
    </row>
    <row r="2385" spans="1:15" x14ac:dyDescent="0.25">
      <c r="A2385" s="4">
        <f t="shared" si="111"/>
        <v>23924</v>
      </c>
      <c r="B2385" s="4" t="str">
        <f t="shared" si="112"/>
        <v>1960s</v>
      </c>
      <c r="C2385">
        <v>1965</v>
      </c>
      <c r="D2385" t="s">
        <v>1204</v>
      </c>
      <c r="E2385" t="s">
        <v>5491</v>
      </c>
      <c r="F2385">
        <v>1</v>
      </c>
      <c r="G2385" t="s">
        <v>1903</v>
      </c>
      <c r="H2385" t="s">
        <v>52</v>
      </c>
      <c r="I2385" t="s">
        <v>156</v>
      </c>
      <c r="J2385" t="s">
        <v>4090</v>
      </c>
      <c r="K2385" t="s">
        <v>1505</v>
      </c>
      <c r="L2385">
        <v>0</v>
      </c>
      <c r="M2385">
        <v>0</v>
      </c>
      <c r="N2385">
        <v>66</v>
      </c>
      <c r="O2385">
        <f t="shared" si="113"/>
        <v>66</v>
      </c>
    </row>
    <row r="2386" spans="1:15" x14ac:dyDescent="0.25">
      <c r="A2386" s="4">
        <f t="shared" si="111"/>
        <v>26868</v>
      </c>
      <c r="B2386" s="4" t="str">
        <f t="shared" si="112"/>
        <v>1970s</v>
      </c>
      <c r="C2386">
        <v>1973</v>
      </c>
      <c r="D2386" t="s">
        <v>1204</v>
      </c>
      <c r="E2386" t="s">
        <v>5491</v>
      </c>
      <c r="F2386">
        <v>23</v>
      </c>
      <c r="G2386" t="s">
        <v>1903</v>
      </c>
      <c r="H2386" t="s">
        <v>442</v>
      </c>
      <c r="I2386" t="s">
        <v>2413</v>
      </c>
      <c r="J2386" t="s">
        <v>1911</v>
      </c>
      <c r="K2386" t="s">
        <v>6079</v>
      </c>
      <c r="L2386">
        <v>0</v>
      </c>
      <c r="M2386">
        <v>38</v>
      </c>
      <c r="N2386">
        <v>44</v>
      </c>
      <c r="O2386">
        <f t="shared" si="113"/>
        <v>6</v>
      </c>
    </row>
    <row r="2387" spans="1:15" x14ac:dyDescent="0.25">
      <c r="A2387" s="4">
        <f t="shared" si="111"/>
        <v>28312</v>
      </c>
      <c r="B2387" s="4" t="str">
        <f t="shared" si="112"/>
        <v>1970s</v>
      </c>
      <c r="C2387">
        <v>1977</v>
      </c>
      <c r="D2387" t="s">
        <v>1204</v>
      </c>
      <c r="E2387" t="s">
        <v>5491</v>
      </c>
      <c r="F2387">
        <v>6</v>
      </c>
      <c r="G2387" t="s">
        <v>1903</v>
      </c>
      <c r="H2387" t="s">
        <v>244</v>
      </c>
      <c r="I2387" t="s">
        <v>6080</v>
      </c>
      <c r="J2387" t="s">
        <v>5100</v>
      </c>
      <c r="K2387" t="s">
        <v>6081</v>
      </c>
      <c r="L2387">
        <v>0</v>
      </c>
      <c r="M2387">
        <v>3</v>
      </c>
      <c r="N2387">
        <v>3</v>
      </c>
      <c r="O2387">
        <f t="shared" si="113"/>
        <v>0</v>
      </c>
    </row>
    <row r="2388" spans="1:15" x14ac:dyDescent="0.25">
      <c r="A2388" s="4">
        <f t="shared" si="111"/>
        <v>14069</v>
      </c>
      <c r="B2388" s="4" t="str">
        <f t="shared" si="112"/>
        <v>1930s</v>
      </c>
      <c r="C2388">
        <v>1938</v>
      </c>
      <c r="D2388" t="s">
        <v>1204</v>
      </c>
      <c r="E2388" t="s">
        <v>5491</v>
      </c>
      <c r="F2388">
        <v>8</v>
      </c>
      <c r="G2388" t="s">
        <v>1917</v>
      </c>
      <c r="H2388" t="s">
        <v>822</v>
      </c>
      <c r="I2388" t="s">
        <v>6082</v>
      </c>
      <c r="J2388" t="s">
        <v>6083</v>
      </c>
      <c r="K2388" t="s">
        <v>1173</v>
      </c>
      <c r="L2388">
        <v>0</v>
      </c>
      <c r="M2388">
        <v>1</v>
      </c>
      <c r="N2388">
        <v>10</v>
      </c>
      <c r="O2388">
        <f t="shared" si="113"/>
        <v>9</v>
      </c>
    </row>
    <row r="2389" spans="1:15" x14ac:dyDescent="0.25">
      <c r="A2389" s="4">
        <f t="shared" si="111"/>
        <v>18453</v>
      </c>
      <c r="B2389" s="4" t="str">
        <f t="shared" si="112"/>
        <v>1950s</v>
      </c>
      <c r="C2389">
        <v>1950</v>
      </c>
      <c r="D2389" t="s">
        <v>1204</v>
      </c>
      <c r="E2389" t="s">
        <v>5491</v>
      </c>
      <c r="F2389">
        <v>9</v>
      </c>
      <c r="G2389" t="s">
        <v>734</v>
      </c>
      <c r="H2389" t="s">
        <v>18</v>
      </c>
      <c r="I2389" t="s">
        <v>96</v>
      </c>
      <c r="J2389" t="s">
        <v>737</v>
      </c>
      <c r="K2389" t="s">
        <v>1160</v>
      </c>
      <c r="L2389">
        <v>0</v>
      </c>
      <c r="M2389">
        <v>22</v>
      </c>
      <c r="N2389">
        <v>29</v>
      </c>
      <c r="O2389">
        <f t="shared" si="113"/>
        <v>7</v>
      </c>
    </row>
    <row r="2390" spans="1:15" x14ac:dyDescent="0.25">
      <c r="A2390" s="4">
        <f t="shared" si="111"/>
        <v>22474</v>
      </c>
      <c r="B2390" s="4" t="str">
        <f t="shared" si="112"/>
        <v>1960s</v>
      </c>
      <c r="C2390">
        <v>1961</v>
      </c>
      <c r="D2390" t="s">
        <v>1204</v>
      </c>
      <c r="E2390" t="s">
        <v>5491</v>
      </c>
      <c r="F2390">
        <v>12</v>
      </c>
      <c r="G2390" t="s">
        <v>734</v>
      </c>
      <c r="H2390" t="s">
        <v>102</v>
      </c>
      <c r="I2390" t="s">
        <v>6084</v>
      </c>
      <c r="J2390" t="s">
        <v>737</v>
      </c>
      <c r="K2390" t="s">
        <v>1535</v>
      </c>
      <c r="L2390">
        <v>0</v>
      </c>
      <c r="M2390">
        <v>72</v>
      </c>
      <c r="N2390">
        <v>72</v>
      </c>
      <c r="O2390">
        <f t="shared" si="113"/>
        <v>0</v>
      </c>
    </row>
    <row r="2391" spans="1:15" x14ac:dyDescent="0.25">
      <c r="A2391" s="4">
        <f t="shared" si="111"/>
        <v>40750</v>
      </c>
      <c r="B2391" s="4" t="str">
        <f t="shared" si="112"/>
        <v>2010s</v>
      </c>
      <c r="C2391">
        <v>2011</v>
      </c>
      <c r="D2391" t="s">
        <v>1204</v>
      </c>
      <c r="E2391" t="s">
        <v>5491</v>
      </c>
      <c r="F2391">
        <v>26</v>
      </c>
      <c r="G2391" t="s">
        <v>734</v>
      </c>
      <c r="H2391" t="s">
        <v>244</v>
      </c>
      <c r="I2391" t="s">
        <v>6085</v>
      </c>
      <c r="J2391" t="s">
        <v>6086</v>
      </c>
      <c r="K2391" t="s">
        <v>6087</v>
      </c>
      <c r="L2391">
        <v>0</v>
      </c>
      <c r="M2391">
        <v>80</v>
      </c>
      <c r="N2391">
        <v>80</v>
      </c>
      <c r="O2391">
        <f t="shared" si="113"/>
        <v>0</v>
      </c>
    </row>
    <row r="2392" spans="1:15" x14ac:dyDescent="0.25">
      <c r="A2392" s="4">
        <f t="shared" si="111"/>
        <v>31603</v>
      </c>
      <c r="B2392" s="4" t="str">
        <f t="shared" si="112"/>
        <v>1980s</v>
      </c>
      <c r="C2392">
        <v>1986</v>
      </c>
      <c r="D2392" t="s">
        <v>1204</v>
      </c>
      <c r="E2392" t="s">
        <v>5491</v>
      </c>
      <c r="F2392">
        <v>10</v>
      </c>
      <c r="G2392" t="s">
        <v>4099</v>
      </c>
      <c r="H2392" t="s">
        <v>18</v>
      </c>
      <c r="I2392" t="s">
        <v>6088</v>
      </c>
      <c r="J2392" t="s">
        <v>6089</v>
      </c>
      <c r="K2392" t="s">
        <v>6090</v>
      </c>
      <c r="L2392">
        <v>0</v>
      </c>
      <c r="M2392">
        <v>17</v>
      </c>
      <c r="N2392">
        <v>17</v>
      </c>
      <c r="O2392">
        <f t="shared" si="113"/>
        <v>0</v>
      </c>
    </row>
    <row r="2393" spans="1:15" x14ac:dyDescent="0.25">
      <c r="A2393" s="4">
        <f t="shared" si="111"/>
        <v>36343</v>
      </c>
      <c r="B2393" s="4" t="str">
        <f t="shared" si="112"/>
        <v>1990s</v>
      </c>
      <c r="C2393">
        <v>1999</v>
      </c>
      <c r="D2393" t="s">
        <v>1204</v>
      </c>
      <c r="E2393" t="s">
        <v>5491</v>
      </c>
      <c r="F2393">
        <v>2</v>
      </c>
      <c r="G2393" t="s">
        <v>1928</v>
      </c>
      <c r="H2393" t="s">
        <v>368</v>
      </c>
      <c r="I2393" t="s">
        <v>1930</v>
      </c>
      <c r="J2393" t="s">
        <v>6091</v>
      </c>
      <c r="K2393" t="s">
        <v>1932</v>
      </c>
      <c r="L2393">
        <v>0</v>
      </c>
      <c r="M2393">
        <v>8</v>
      </c>
      <c r="N2393">
        <v>8</v>
      </c>
      <c r="O2393">
        <f t="shared" si="113"/>
        <v>0</v>
      </c>
    </row>
    <row r="2394" spans="1:15" x14ac:dyDescent="0.25">
      <c r="A2394" s="4">
        <f t="shared" si="111"/>
        <v>25767</v>
      </c>
      <c r="B2394" s="4" t="str">
        <f t="shared" si="112"/>
        <v>1970s</v>
      </c>
      <c r="C2394">
        <v>1970</v>
      </c>
      <c r="D2394" t="s">
        <v>1204</v>
      </c>
      <c r="E2394" t="s">
        <v>5491</v>
      </c>
      <c r="F2394">
        <v>18</v>
      </c>
      <c r="G2394" t="s">
        <v>11418</v>
      </c>
      <c r="H2394" t="s">
        <v>26</v>
      </c>
      <c r="I2394" t="s">
        <v>6092</v>
      </c>
      <c r="J2394" t="s">
        <v>6093</v>
      </c>
      <c r="K2394" t="s">
        <v>11415</v>
      </c>
      <c r="L2394">
        <v>0</v>
      </c>
      <c r="M2394">
        <v>23</v>
      </c>
      <c r="N2394">
        <v>23</v>
      </c>
      <c r="O2394">
        <f t="shared" si="113"/>
        <v>0</v>
      </c>
    </row>
    <row r="2395" spans="1:15" x14ac:dyDescent="0.25">
      <c r="A2395" s="4">
        <f t="shared" si="111"/>
        <v>37825</v>
      </c>
      <c r="B2395" s="4" t="str">
        <f t="shared" si="112"/>
        <v>2000s</v>
      </c>
      <c r="C2395">
        <v>2003</v>
      </c>
      <c r="D2395" t="s">
        <v>1204</v>
      </c>
      <c r="E2395" t="s">
        <v>5491</v>
      </c>
      <c r="F2395">
        <v>23</v>
      </c>
      <c r="G2395" t="s">
        <v>11418</v>
      </c>
      <c r="H2395" t="s">
        <v>775</v>
      </c>
      <c r="I2395" t="s">
        <v>6094</v>
      </c>
      <c r="J2395" t="s">
        <v>6095</v>
      </c>
      <c r="K2395" t="s">
        <v>6096</v>
      </c>
      <c r="L2395">
        <v>0</v>
      </c>
      <c r="M2395">
        <v>5</v>
      </c>
      <c r="N2395">
        <v>5</v>
      </c>
      <c r="O2395">
        <f t="shared" si="113"/>
        <v>0</v>
      </c>
    </row>
    <row r="2396" spans="1:15" x14ac:dyDescent="0.25">
      <c r="A2396" s="4">
        <f t="shared" si="111"/>
        <v>17003</v>
      </c>
      <c r="B2396" s="4" t="str">
        <f t="shared" si="112"/>
        <v>1940s</v>
      </c>
      <c r="C2396">
        <v>1946</v>
      </c>
      <c r="D2396" t="s">
        <v>1204</v>
      </c>
      <c r="E2396" t="s">
        <v>5491</v>
      </c>
      <c r="F2396">
        <v>20</v>
      </c>
      <c r="G2396" t="s">
        <v>11418</v>
      </c>
      <c r="H2396" t="s">
        <v>52</v>
      </c>
      <c r="I2396" t="s">
        <v>6097</v>
      </c>
      <c r="J2396" t="s">
        <v>6098</v>
      </c>
      <c r="K2396" t="s">
        <v>11415</v>
      </c>
      <c r="L2396">
        <v>0</v>
      </c>
      <c r="M2396">
        <v>20</v>
      </c>
      <c r="N2396">
        <v>20</v>
      </c>
      <c r="O2396">
        <f t="shared" si="113"/>
        <v>0</v>
      </c>
    </row>
    <row r="2397" spans="1:15" x14ac:dyDescent="0.25">
      <c r="A2397" s="4">
        <f t="shared" si="111"/>
        <v>12253</v>
      </c>
      <c r="B2397" s="4" t="str">
        <f t="shared" si="112"/>
        <v>1930s</v>
      </c>
      <c r="C2397">
        <v>1933</v>
      </c>
      <c r="D2397" t="s">
        <v>1204</v>
      </c>
      <c r="E2397" t="s">
        <v>5491</v>
      </c>
      <c r="F2397">
        <v>18</v>
      </c>
      <c r="G2397" t="s">
        <v>11418</v>
      </c>
      <c r="H2397" t="s">
        <v>6099</v>
      </c>
      <c r="I2397" t="s">
        <v>6100</v>
      </c>
      <c r="J2397" t="s">
        <v>6101</v>
      </c>
      <c r="K2397" t="s">
        <v>11415</v>
      </c>
      <c r="L2397">
        <v>0</v>
      </c>
      <c r="M2397">
        <v>6</v>
      </c>
      <c r="N2397">
        <v>6</v>
      </c>
      <c r="O2397">
        <f t="shared" si="113"/>
        <v>0</v>
      </c>
    </row>
    <row r="2398" spans="1:15" x14ac:dyDescent="0.25">
      <c r="A2398" s="4">
        <f t="shared" si="111"/>
        <v>16622</v>
      </c>
      <c r="B2398" s="4" t="str">
        <f t="shared" si="112"/>
        <v>1940s</v>
      </c>
      <c r="C2398">
        <v>1945</v>
      </c>
      <c r="D2398" t="s">
        <v>1204</v>
      </c>
      <c r="E2398" t="s">
        <v>5491</v>
      </c>
      <c r="F2398">
        <v>4</v>
      </c>
      <c r="G2398" t="s">
        <v>11418</v>
      </c>
      <c r="H2398" t="s">
        <v>184</v>
      </c>
      <c r="I2398" t="s">
        <v>6102</v>
      </c>
      <c r="J2398" t="s">
        <v>6103</v>
      </c>
      <c r="K2398" t="s">
        <v>11415</v>
      </c>
      <c r="L2398">
        <v>0</v>
      </c>
      <c r="M2398">
        <v>15</v>
      </c>
      <c r="N2398">
        <v>15</v>
      </c>
      <c r="O2398">
        <f t="shared" si="113"/>
        <v>0</v>
      </c>
    </row>
    <row r="2399" spans="1:15" x14ac:dyDescent="0.25">
      <c r="A2399" s="4">
        <f t="shared" si="111"/>
        <v>17730</v>
      </c>
      <c r="B2399" s="4" t="str">
        <f t="shared" si="112"/>
        <v>1940s</v>
      </c>
      <c r="C2399">
        <v>1948</v>
      </c>
      <c r="D2399" t="s">
        <v>1204</v>
      </c>
      <c r="E2399" t="s">
        <v>5491</v>
      </c>
      <c r="F2399">
        <v>16</v>
      </c>
      <c r="G2399" t="s">
        <v>11418</v>
      </c>
      <c r="H2399" t="s">
        <v>184</v>
      </c>
      <c r="I2399" t="s">
        <v>6104</v>
      </c>
      <c r="J2399" t="s">
        <v>6105</v>
      </c>
      <c r="K2399" t="s">
        <v>11415</v>
      </c>
      <c r="L2399">
        <v>0</v>
      </c>
      <c r="M2399">
        <v>25</v>
      </c>
      <c r="N2399">
        <v>26</v>
      </c>
      <c r="O2399">
        <f t="shared" si="113"/>
        <v>1</v>
      </c>
    </row>
    <row r="2400" spans="1:15" x14ac:dyDescent="0.25">
      <c r="A2400" s="4">
        <f t="shared" si="111"/>
        <v>15891</v>
      </c>
      <c r="B2400" s="4" t="str">
        <f t="shared" si="112"/>
        <v>1940s</v>
      </c>
      <c r="C2400">
        <v>1943</v>
      </c>
      <c r="D2400" t="s">
        <v>1204</v>
      </c>
      <c r="E2400" t="s">
        <v>5491</v>
      </c>
      <c r="F2400">
        <v>4</v>
      </c>
      <c r="G2400" t="s">
        <v>11418</v>
      </c>
      <c r="H2400" t="s">
        <v>6106</v>
      </c>
      <c r="I2400" t="s">
        <v>6107</v>
      </c>
      <c r="J2400" t="s">
        <v>6108</v>
      </c>
      <c r="K2400" t="s">
        <v>11415</v>
      </c>
      <c r="L2400">
        <v>0</v>
      </c>
      <c r="M2400">
        <v>12</v>
      </c>
      <c r="N2400">
        <v>13</v>
      </c>
      <c r="O2400">
        <f t="shared" si="113"/>
        <v>1</v>
      </c>
    </row>
    <row r="2401" spans="1:15" x14ac:dyDescent="0.25">
      <c r="A2401" s="4">
        <f t="shared" si="111"/>
        <v>25037</v>
      </c>
      <c r="B2401" s="4" t="str">
        <f t="shared" si="112"/>
        <v>1960s</v>
      </c>
      <c r="C2401">
        <v>1968</v>
      </c>
      <c r="D2401" t="s">
        <v>1204</v>
      </c>
      <c r="E2401" t="s">
        <v>5491</v>
      </c>
      <c r="F2401">
        <v>18</v>
      </c>
      <c r="G2401" t="s">
        <v>11418</v>
      </c>
      <c r="H2401" t="s">
        <v>151</v>
      </c>
      <c r="I2401" t="s">
        <v>6109</v>
      </c>
      <c r="J2401" t="s">
        <v>6110</v>
      </c>
      <c r="K2401" t="s">
        <v>11415</v>
      </c>
      <c r="L2401">
        <v>0</v>
      </c>
      <c r="M2401">
        <v>5</v>
      </c>
      <c r="N2401">
        <v>5</v>
      </c>
      <c r="O2401">
        <f t="shared" si="113"/>
        <v>0</v>
      </c>
    </row>
    <row r="2402" spans="1:15" x14ac:dyDescent="0.25">
      <c r="A2402" s="4">
        <f t="shared" si="111"/>
        <v>29791</v>
      </c>
      <c r="B2402" s="4" t="str">
        <f t="shared" si="112"/>
        <v>1980s</v>
      </c>
      <c r="C2402">
        <v>1981</v>
      </c>
      <c r="D2402" t="s">
        <v>1204</v>
      </c>
      <c r="E2402" t="s">
        <v>5491</v>
      </c>
      <c r="F2402">
        <v>24</v>
      </c>
      <c r="G2402" t="s">
        <v>11418</v>
      </c>
      <c r="H2402" t="s">
        <v>14</v>
      </c>
      <c r="I2402" t="s">
        <v>6111</v>
      </c>
      <c r="J2402" t="s">
        <v>6112</v>
      </c>
      <c r="K2402" t="s">
        <v>11415</v>
      </c>
      <c r="L2402">
        <v>0</v>
      </c>
      <c r="M2402">
        <v>19</v>
      </c>
      <c r="N2402">
        <v>19</v>
      </c>
      <c r="O2402">
        <f t="shared" si="113"/>
        <v>0</v>
      </c>
    </row>
    <row r="2403" spans="1:15" x14ac:dyDescent="0.25">
      <c r="A2403" s="4">
        <f t="shared" si="111"/>
        <v>14799</v>
      </c>
      <c r="B2403" s="4" t="str">
        <f t="shared" si="112"/>
        <v>1940s</v>
      </c>
      <c r="C2403">
        <v>1940</v>
      </c>
      <c r="D2403" t="s">
        <v>1204</v>
      </c>
      <c r="E2403" t="s">
        <v>5491</v>
      </c>
      <c r="F2403">
        <v>7</v>
      </c>
      <c r="G2403" t="s">
        <v>11418</v>
      </c>
      <c r="H2403" t="s">
        <v>4838</v>
      </c>
      <c r="I2403" t="s">
        <v>6113</v>
      </c>
      <c r="J2403" t="s">
        <v>6114</v>
      </c>
      <c r="K2403" t="s">
        <v>11415</v>
      </c>
      <c r="L2403">
        <v>0</v>
      </c>
      <c r="M2403">
        <v>4</v>
      </c>
      <c r="N2403">
        <v>4</v>
      </c>
      <c r="O2403">
        <f t="shared" si="113"/>
        <v>0</v>
      </c>
    </row>
    <row r="2404" spans="1:15" x14ac:dyDescent="0.25">
      <c r="A2404" s="4">
        <f t="shared" si="111"/>
        <v>16279</v>
      </c>
      <c r="B2404" s="4" t="str">
        <f t="shared" si="112"/>
        <v>1940s</v>
      </c>
      <c r="C2404">
        <v>1944</v>
      </c>
      <c r="D2404" t="s">
        <v>1204</v>
      </c>
      <c r="E2404" t="s">
        <v>5491</v>
      </c>
      <c r="F2404">
        <v>26</v>
      </c>
      <c r="G2404" t="s">
        <v>11418</v>
      </c>
      <c r="H2404" t="s">
        <v>18</v>
      </c>
      <c r="I2404" t="s">
        <v>2221</v>
      </c>
      <c r="J2404" t="s">
        <v>6115</v>
      </c>
      <c r="K2404" t="s">
        <v>11415</v>
      </c>
      <c r="L2404">
        <v>0</v>
      </c>
      <c r="M2404">
        <v>26</v>
      </c>
      <c r="N2404">
        <v>26</v>
      </c>
      <c r="O2404">
        <f t="shared" si="113"/>
        <v>0</v>
      </c>
    </row>
    <row r="2405" spans="1:15" x14ac:dyDescent="0.25">
      <c r="A2405" s="4">
        <f t="shared" si="111"/>
        <v>14080</v>
      </c>
      <c r="B2405" s="4" t="str">
        <f t="shared" si="112"/>
        <v>1930s</v>
      </c>
      <c r="C2405">
        <v>1938</v>
      </c>
      <c r="D2405" t="s">
        <v>1204</v>
      </c>
      <c r="E2405" t="s">
        <v>5491</v>
      </c>
      <c r="F2405">
        <v>19</v>
      </c>
      <c r="G2405" t="s">
        <v>11418</v>
      </c>
      <c r="H2405" t="s">
        <v>18</v>
      </c>
      <c r="I2405" t="s">
        <v>6116</v>
      </c>
      <c r="J2405" t="s">
        <v>6117</v>
      </c>
      <c r="K2405" t="s">
        <v>11415</v>
      </c>
      <c r="L2405">
        <v>0</v>
      </c>
      <c r="M2405">
        <v>4</v>
      </c>
      <c r="N2405">
        <v>4</v>
      </c>
      <c r="O2405">
        <f t="shared" si="113"/>
        <v>0</v>
      </c>
    </row>
    <row r="2406" spans="1:15" x14ac:dyDescent="0.25">
      <c r="A2406" s="4">
        <f t="shared" si="111"/>
        <v>22107</v>
      </c>
      <c r="B2406" s="4" t="str">
        <f t="shared" si="112"/>
        <v>1960s</v>
      </c>
      <c r="C2406">
        <v>1960</v>
      </c>
      <c r="D2406" t="s">
        <v>1204</v>
      </c>
      <c r="E2406" t="s">
        <v>5491</v>
      </c>
      <c r="F2406">
        <v>10</v>
      </c>
      <c r="G2406" t="s">
        <v>11418</v>
      </c>
      <c r="H2406" t="s">
        <v>18</v>
      </c>
      <c r="I2406" t="s">
        <v>19</v>
      </c>
      <c r="J2406" t="s">
        <v>6118</v>
      </c>
      <c r="K2406" t="s">
        <v>11415</v>
      </c>
      <c r="L2406">
        <v>0</v>
      </c>
      <c r="M2406">
        <v>20</v>
      </c>
      <c r="N2406">
        <v>20</v>
      </c>
      <c r="O2406">
        <f t="shared" si="113"/>
        <v>0</v>
      </c>
    </row>
    <row r="2407" spans="1:15" x14ac:dyDescent="0.25">
      <c r="A2407" s="4">
        <f t="shared" si="111"/>
        <v>10419</v>
      </c>
      <c r="B2407" s="4" t="str">
        <f t="shared" si="112"/>
        <v>1920s</v>
      </c>
      <c r="C2407">
        <v>1928</v>
      </c>
      <c r="D2407" t="s">
        <v>1204</v>
      </c>
      <c r="E2407" t="s">
        <v>5491</v>
      </c>
      <c r="F2407">
        <v>10</v>
      </c>
      <c r="G2407" t="s">
        <v>11418</v>
      </c>
      <c r="H2407" t="s">
        <v>383</v>
      </c>
      <c r="I2407" t="s">
        <v>6119</v>
      </c>
      <c r="J2407" t="s">
        <v>6120</v>
      </c>
      <c r="K2407" t="s">
        <v>11415</v>
      </c>
      <c r="L2407">
        <v>0</v>
      </c>
      <c r="M2407">
        <v>6</v>
      </c>
      <c r="N2407">
        <v>6</v>
      </c>
      <c r="O2407">
        <f t="shared" si="113"/>
        <v>0</v>
      </c>
    </row>
    <row r="2408" spans="1:15" x14ac:dyDescent="0.25">
      <c r="A2408" s="4">
        <f t="shared" si="111"/>
        <v>24303</v>
      </c>
      <c r="B2408" s="4" t="str">
        <f t="shared" si="112"/>
        <v>1960s</v>
      </c>
      <c r="C2408">
        <v>1966</v>
      </c>
      <c r="D2408" t="s">
        <v>1204</v>
      </c>
      <c r="E2408" t="s">
        <v>5491</v>
      </c>
      <c r="F2408">
        <v>15</v>
      </c>
      <c r="G2408" t="s">
        <v>11418</v>
      </c>
      <c r="H2408" t="s">
        <v>244</v>
      </c>
      <c r="I2408" t="s">
        <v>6121</v>
      </c>
      <c r="J2408" t="s">
        <v>6122</v>
      </c>
      <c r="K2408" t="s">
        <v>11415</v>
      </c>
      <c r="L2408">
        <v>0</v>
      </c>
      <c r="M2408">
        <v>10</v>
      </c>
      <c r="N2408">
        <v>10</v>
      </c>
      <c r="O2408">
        <f t="shared" si="113"/>
        <v>0</v>
      </c>
    </row>
    <row r="2409" spans="1:15" x14ac:dyDescent="0.25">
      <c r="A2409" s="4">
        <f t="shared" si="111"/>
        <v>14090</v>
      </c>
      <c r="B2409" s="4" t="str">
        <f t="shared" si="112"/>
        <v>1930s</v>
      </c>
      <c r="C2409">
        <v>1938</v>
      </c>
      <c r="D2409" t="s">
        <v>1204</v>
      </c>
      <c r="E2409" t="s">
        <v>5491</v>
      </c>
      <c r="F2409">
        <v>29</v>
      </c>
      <c r="G2409" t="s">
        <v>11418</v>
      </c>
      <c r="H2409" t="s">
        <v>659</v>
      </c>
      <c r="I2409" t="s">
        <v>6123</v>
      </c>
      <c r="J2409" t="s">
        <v>6124</v>
      </c>
      <c r="K2409" t="s">
        <v>11415</v>
      </c>
      <c r="L2409">
        <v>0</v>
      </c>
      <c r="M2409">
        <v>15</v>
      </c>
      <c r="N2409">
        <v>15</v>
      </c>
      <c r="O2409">
        <f t="shared" si="113"/>
        <v>0</v>
      </c>
    </row>
    <row r="2410" spans="1:15" x14ac:dyDescent="0.25">
      <c r="A2410" s="4">
        <f t="shared" si="111"/>
        <v>38925</v>
      </c>
      <c r="B2410" s="4" t="str">
        <f t="shared" si="112"/>
        <v>2000s</v>
      </c>
      <c r="C2410">
        <v>2006</v>
      </c>
      <c r="D2410" t="s">
        <v>1204</v>
      </c>
      <c r="E2410" t="s">
        <v>5491</v>
      </c>
      <c r="F2410">
        <v>27</v>
      </c>
      <c r="G2410" t="s">
        <v>11418</v>
      </c>
      <c r="H2410" t="s">
        <v>163</v>
      </c>
      <c r="I2410" t="s">
        <v>619</v>
      </c>
      <c r="J2410" t="s">
        <v>6125</v>
      </c>
      <c r="K2410" t="s">
        <v>11415</v>
      </c>
      <c r="L2410">
        <v>0</v>
      </c>
      <c r="M2410">
        <v>17</v>
      </c>
      <c r="N2410">
        <v>17</v>
      </c>
      <c r="O2410">
        <f t="shared" si="113"/>
        <v>0</v>
      </c>
    </row>
    <row r="2411" spans="1:15" x14ac:dyDescent="0.25">
      <c r="A2411" s="4">
        <f t="shared" si="111"/>
        <v>32327</v>
      </c>
      <c r="B2411" s="4" t="str">
        <f t="shared" si="112"/>
        <v>1980s</v>
      </c>
      <c r="C2411">
        <v>1988</v>
      </c>
      <c r="D2411" t="s">
        <v>1204</v>
      </c>
      <c r="E2411" t="s">
        <v>5491</v>
      </c>
      <c r="F2411">
        <v>3</v>
      </c>
      <c r="G2411" t="s">
        <v>11418</v>
      </c>
      <c r="H2411" t="s">
        <v>60</v>
      </c>
      <c r="I2411" t="s">
        <v>6126</v>
      </c>
      <c r="J2411" t="s">
        <v>6127</v>
      </c>
      <c r="K2411" t="s">
        <v>6128</v>
      </c>
      <c r="L2411">
        <v>0</v>
      </c>
      <c r="M2411">
        <v>290</v>
      </c>
      <c r="N2411">
        <v>290</v>
      </c>
      <c r="O2411">
        <f t="shared" si="113"/>
        <v>0</v>
      </c>
    </row>
    <row r="2412" spans="1:15" x14ac:dyDescent="0.25">
      <c r="A2412" s="4">
        <f t="shared" si="111"/>
        <v>19193</v>
      </c>
      <c r="B2412" s="4" t="str">
        <f t="shared" si="112"/>
        <v>1950s</v>
      </c>
      <c r="C2412">
        <v>1952</v>
      </c>
      <c r="D2412" t="s">
        <v>1204</v>
      </c>
      <c r="E2412" t="s">
        <v>5491</v>
      </c>
      <c r="F2412">
        <v>18</v>
      </c>
      <c r="G2412" t="s">
        <v>11418</v>
      </c>
      <c r="H2412" t="s">
        <v>6129</v>
      </c>
      <c r="I2412" t="s">
        <v>6130</v>
      </c>
      <c r="J2412" t="s">
        <v>6131</v>
      </c>
      <c r="K2412" t="s">
        <v>6132</v>
      </c>
      <c r="L2412">
        <v>0</v>
      </c>
      <c r="M2412">
        <v>41</v>
      </c>
      <c r="N2412">
        <v>46</v>
      </c>
      <c r="O2412">
        <f t="shared" si="113"/>
        <v>5</v>
      </c>
    </row>
    <row r="2413" spans="1:15" x14ac:dyDescent="0.25">
      <c r="A2413" s="4">
        <f t="shared" si="111"/>
        <v>11886</v>
      </c>
      <c r="B2413" s="4" t="str">
        <f t="shared" si="112"/>
        <v>1930s</v>
      </c>
      <c r="C2413">
        <v>1932</v>
      </c>
      <c r="D2413" t="s">
        <v>1204</v>
      </c>
      <c r="E2413" t="s">
        <v>5491</v>
      </c>
      <c r="F2413">
        <v>16</v>
      </c>
      <c r="G2413" t="s">
        <v>11418</v>
      </c>
      <c r="H2413" t="s">
        <v>236</v>
      </c>
      <c r="I2413" t="s">
        <v>237</v>
      </c>
      <c r="J2413" t="s">
        <v>6133</v>
      </c>
      <c r="K2413" t="s">
        <v>6134</v>
      </c>
      <c r="L2413">
        <v>0</v>
      </c>
      <c r="M2413">
        <v>9</v>
      </c>
      <c r="N2413">
        <v>9</v>
      </c>
      <c r="O2413">
        <f t="shared" si="113"/>
        <v>0</v>
      </c>
    </row>
    <row r="2414" spans="1:15" x14ac:dyDescent="0.25">
      <c r="A2414" s="4">
        <f t="shared" si="111"/>
        <v>33816</v>
      </c>
      <c r="B2414" s="4" t="str">
        <f t="shared" si="112"/>
        <v>1990s</v>
      </c>
      <c r="C2414">
        <v>1992</v>
      </c>
      <c r="D2414" t="s">
        <v>1204</v>
      </c>
      <c r="E2414" t="s">
        <v>5491</v>
      </c>
      <c r="F2414">
        <v>31</v>
      </c>
      <c r="G2414" t="s">
        <v>1974</v>
      </c>
      <c r="H2414" t="s">
        <v>60</v>
      </c>
      <c r="I2414" t="s">
        <v>6135</v>
      </c>
      <c r="J2414" t="s">
        <v>1986</v>
      </c>
      <c r="K2414" t="s">
        <v>1120</v>
      </c>
      <c r="L2414">
        <v>0</v>
      </c>
      <c r="M2414">
        <v>113</v>
      </c>
      <c r="N2414">
        <v>113</v>
      </c>
      <c r="O2414">
        <f t="shared" si="113"/>
        <v>0</v>
      </c>
    </row>
    <row r="2415" spans="1:15" x14ac:dyDescent="0.25">
      <c r="A2415" s="4">
        <f t="shared" si="111"/>
        <v>36348</v>
      </c>
      <c r="B2415" s="4" t="str">
        <f t="shared" si="112"/>
        <v>1990s</v>
      </c>
      <c r="C2415">
        <v>1999</v>
      </c>
      <c r="D2415" t="s">
        <v>1204</v>
      </c>
      <c r="E2415" t="s">
        <v>5491</v>
      </c>
      <c r="F2415">
        <v>7</v>
      </c>
      <c r="G2415" t="s">
        <v>1974</v>
      </c>
      <c r="H2415" t="s">
        <v>52</v>
      </c>
      <c r="I2415" t="s">
        <v>6136</v>
      </c>
      <c r="J2415" t="s">
        <v>1986</v>
      </c>
      <c r="K2415" t="s">
        <v>6137</v>
      </c>
      <c r="L2415">
        <v>0</v>
      </c>
      <c r="M2415">
        <v>5</v>
      </c>
      <c r="N2415">
        <v>5</v>
      </c>
      <c r="O2415">
        <f t="shared" si="113"/>
        <v>0</v>
      </c>
    </row>
    <row r="2416" spans="1:15" x14ac:dyDescent="0.25">
      <c r="A2416" s="4">
        <f t="shared" si="111"/>
        <v>36734</v>
      </c>
      <c r="B2416" s="4" t="str">
        <f t="shared" si="112"/>
        <v>2000s</v>
      </c>
      <c r="C2416">
        <v>2000</v>
      </c>
      <c r="D2416" t="s">
        <v>1204</v>
      </c>
      <c r="E2416" t="s">
        <v>5491</v>
      </c>
      <c r="F2416">
        <v>27</v>
      </c>
      <c r="G2416" t="s">
        <v>1974</v>
      </c>
      <c r="H2416" t="s">
        <v>14</v>
      </c>
      <c r="I2416" t="s">
        <v>1978</v>
      </c>
      <c r="J2416" t="s">
        <v>6138</v>
      </c>
      <c r="K2416" t="s">
        <v>1987</v>
      </c>
      <c r="L2416">
        <v>0</v>
      </c>
      <c r="M2416">
        <v>25</v>
      </c>
      <c r="N2416">
        <v>25</v>
      </c>
      <c r="O2416">
        <f t="shared" si="113"/>
        <v>0</v>
      </c>
    </row>
    <row r="2417" spans="1:15" x14ac:dyDescent="0.25">
      <c r="A2417" s="4">
        <f t="shared" si="111"/>
        <v>37454</v>
      </c>
      <c r="B2417" s="4" t="str">
        <f t="shared" si="112"/>
        <v>2000s</v>
      </c>
      <c r="C2417">
        <v>2002</v>
      </c>
      <c r="D2417" t="s">
        <v>1204</v>
      </c>
      <c r="E2417" t="s">
        <v>5491</v>
      </c>
      <c r="F2417">
        <v>17</v>
      </c>
      <c r="G2417" t="s">
        <v>1974</v>
      </c>
      <c r="H2417" t="s">
        <v>14</v>
      </c>
      <c r="I2417" t="s">
        <v>1978</v>
      </c>
      <c r="J2417" t="s">
        <v>6139</v>
      </c>
      <c r="K2417" t="s">
        <v>3133</v>
      </c>
      <c r="L2417">
        <v>0</v>
      </c>
      <c r="M2417">
        <v>4</v>
      </c>
      <c r="N2417">
        <v>4</v>
      </c>
      <c r="O2417">
        <f t="shared" si="113"/>
        <v>0</v>
      </c>
    </row>
    <row r="2418" spans="1:15" x14ac:dyDescent="0.25">
      <c r="A2418" s="4">
        <f t="shared" si="111"/>
        <v>34181</v>
      </c>
      <c r="B2418" s="4" t="str">
        <f t="shared" si="112"/>
        <v>1990s</v>
      </c>
      <c r="C2418">
        <v>1993</v>
      </c>
      <c r="D2418" t="s">
        <v>1204</v>
      </c>
      <c r="E2418" t="s">
        <v>5491</v>
      </c>
      <c r="F2418">
        <v>31</v>
      </c>
      <c r="G2418" t="s">
        <v>1974</v>
      </c>
      <c r="H2418" t="s">
        <v>453</v>
      </c>
      <c r="I2418" t="s">
        <v>454</v>
      </c>
      <c r="J2418" t="s">
        <v>6140</v>
      </c>
      <c r="K2418" t="s">
        <v>6141</v>
      </c>
      <c r="L2418">
        <v>0</v>
      </c>
      <c r="M2418">
        <v>19</v>
      </c>
      <c r="N2418">
        <v>19</v>
      </c>
      <c r="O2418">
        <f t="shared" si="113"/>
        <v>0</v>
      </c>
    </row>
    <row r="2419" spans="1:15" x14ac:dyDescent="0.25">
      <c r="A2419" s="4">
        <f t="shared" si="111"/>
        <v>25396</v>
      </c>
      <c r="B2419" s="4" t="str">
        <f t="shared" si="112"/>
        <v>1960s</v>
      </c>
      <c r="C2419">
        <v>1969</v>
      </c>
      <c r="D2419" t="s">
        <v>1204</v>
      </c>
      <c r="E2419" t="s">
        <v>5491</v>
      </c>
      <c r="F2419">
        <v>12</v>
      </c>
      <c r="G2419" t="s">
        <v>1974</v>
      </c>
      <c r="H2419" t="s">
        <v>18</v>
      </c>
      <c r="I2419" t="s">
        <v>1985</v>
      </c>
      <c r="J2419" t="s">
        <v>6142</v>
      </c>
      <c r="K2419" t="s">
        <v>1987</v>
      </c>
      <c r="L2419">
        <v>0</v>
      </c>
      <c r="M2419">
        <v>35</v>
      </c>
      <c r="N2419">
        <v>35</v>
      </c>
      <c r="O2419">
        <f t="shared" si="113"/>
        <v>0</v>
      </c>
    </row>
    <row r="2420" spans="1:15" x14ac:dyDescent="0.25">
      <c r="A2420" s="4">
        <f t="shared" si="111"/>
        <v>12979</v>
      </c>
      <c r="B2420" s="4" t="str">
        <f t="shared" si="112"/>
        <v>1930s</v>
      </c>
      <c r="C2420">
        <v>1935</v>
      </c>
      <c r="D2420" t="s">
        <v>1204</v>
      </c>
      <c r="E2420" t="s">
        <v>5491</v>
      </c>
      <c r="F2420">
        <v>14</v>
      </c>
      <c r="G2420" t="s">
        <v>769</v>
      </c>
      <c r="H2420" t="s">
        <v>368</v>
      </c>
      <c r="I2420" t="s">
        <v>6143</v>
      </c>
      <c r="J2420" t="s">
        <v>772</v>
      </c>
      <c r="K2420" t="s">
        <v>483</v>
      </c>
      <c r="L2420">
        <v>0</v>
      </c>
      <c r="M2420">
        <v>6</v>
      </c>
      <c r="N2420">
        <v>20</v>
      </c>
      <c r="O2420">
        <f t="shared" si="113"/>
        <v>14</v>
      </c>
    </row>
    <row r="2421" spans="1:15" x14ac:dyDescent="0.25">
      <c r="A2421" s="4">
        <f t="shared" si="111"/>
        <v>10433</v>
      </c>
      <c r="B2421" s="4" t="str">
        <f t="shared" si="112"/>
        <v>1920s</v>
      </c>
      <c r="C2421">
        <v>1928</v>
      </c>
      <c r="D2421" t="s">
        <v>1204</v>
      </c>
      <c r="E2421" t="s">
        <v>5491</v>
      </c>
      <c r="F2421">
        <v>24</v>
      </c>
      <c r="G2421" t="s">
        <v>769</v>
      </c>
      <c r="H2421" t="s">
        <v>6144</v>
      </c>
      <c r="I2421" t="s">
        <v>6145</v>
      </c>
      <c r="J2421" t="s">
        <v>6146</v>
      </c>
      <c r="K2421" t="s">
        <v>483</v>
      </c>
      <c r="L2421">
        <v>0</v>
      </c>
      <c r="M2421">
        <v>1</v>
      </c>
      <c r="N2421">
        <v>6</v>
      </c>
      <c r="O2421">
        <f t="shared" si="113"/>
        <v>5</v>
      </c>
    </row>
    <row r="2422" spans="1:15" x14ac:dyDescent="0.25">
      <c r="A2422" s="4">
        <f t="shared" si="111"/>
        <v>25410</v>
      </c>
      <c r="B2422" s="4" t="str">
        <f t="shared" si="112"/>
        <v>1960s</v>
      </c>
      <c r="C2422">
        <v>1969</v>
      </c>
      <c r="D2422" t="s">
        <v>1204</v>
      </c>
      <c r="E2422" t="s">
        <v>5491</v>
      </c>
      <c r="F2422">
        <v>26</v>
      </c>
      <c r="G2422" t="s">
        <v>11418</v>
      </c>
      <c r="H2422" t="s">
        <v>52</v>
      </c>
      <c r="I2422" t="s">
        <v>6147</v>
      </c>
      <c r="J2422" t="s">
        <v>6148</v>
      </c>
      <c r="K2422" t="s">
        <v>6149</v>
      </c>
      <c r="L2422">
        <v>0</v>
      </c>
      <c r="M2422">
        <v>5</v>
      </c>
      <c r="N2422">
        <v>5</v>
      </c>
      <c r="O2422">
        <f t="shared" si="113"/>
        <v>0</v>
      </c>
    </row>
    <row r="2423" spans="1:15" x14ac:dyDescent="0.25">
      <c r="A2423" s="4">
        <f t="shared" si="111"/>
        <v>35263</v>
      </c>
      <c r="B2423" s="4" t="str">
        <f t="shared" si="112"/>
        <v>1990s</v>
      </c>
      <c r="C2423">
        <v>1996</v>
      </c>
      <c r="D2423" t="s">
        <v>1204</v>
      </c>
      <c r="E2423" t="s">
        <v>5491</v>
      </c>
      <c r="F2423">
        <v>17</v>
      </c>
      <c r="G2423" t="s">
        <v>11418</v>
      </c>
      <c r="H2423" t="s">
        <v>52</v>
      </c>
      <c r="I2423" t="s">
        <v>53</v>
      </c>
      <c r="J2423" t="s">
        <v>6150</v>
      </c>
      <c r="K2423" t="s">
        <v>6151</v>
      </c>
      <c r="L2423">
        <v>0</v>
      </c>
      <c r="M2423">
        <v>230</v>
      </c>
      <c r="N2423">
        <v>230</v>
      </c>
      <c r="O2423">
        <f t="shared" si="113"/>
        <v>0</v>
      </c>
    </row>
    <row r="2424" spans="1:15" x14ac:dyDescent="0.25">
      <c r="A2424" s="4">
        <f t="shared" si="111"/>
        <v>33059</v>
      </c>
      <c r="B2424" s="4" t="str">
        <f t="shared" si="112"/>
        <v>1990s</v>
      </c>
      <c r="C2424">
        <v>1990</v>
      </c>
      <c r="D2424" t="s">
        <v>1204</v>
      </c>
      <c r="E2424" t="s">
        <v>5491</v>
      </c>
      <c r="F2424">
        <v>5</v>
      </c>
      <c r="G2424" t="s">
        <v>11418</v>
      </c>
      <c r="H2424" t="s">
        <v>71</v>
      </c>
      <c r="I2424" t="s">
        <v>6152</v>
      </c>
      <c r="J2424" t="s">
        <v>6153</v>
      </c>
      <c r="K2424" t="s">
        <v>6154</v>
      </c>
      <c r="L2424">
        <v>0</v>
      </c>
      <c r="M2424">
        <v>8</v>
      </c>
      <c r="N2424">
        <v>12</v>
      </c>
      <c r="O2424">
        <f t="shared" si="113"/>
        <v>4</v>
      </c>
    </row>
    <row r="2425" spans="1:15" x14ac:dyDescent="0.25">
      <c r="A2425" s="4">
        <f t="shared" si="111"/>
        <v>32720</v>
      </c>
      <c r="B2425" s="4" t="str">
        <f t="shared" si="112"/>
        <v>1980s</v>
      </c>
      <c r="C2425">
        <v>1989</v>
      </c>
      <c r="D2425" t="s">
        <v>1204</v>
      </c>
      <c r="E2425" t="s">
        <v>5491</v>
      </c>
      <c r="F2425">
        <v>31</v>
      </c>
      <c r="G2425" t="s">
        <v>11418</v>
      </c>
      <c r="H2425" t="s">
        <v>168</v>
      </c>
      <c r="I2425" t="s">
        <v>6155</v>
      </c>
      <c r="J2425" t="s">
        <v>6156</v>
      </c>
      <c r="K2425" t="s">
        <v>6157</v>
      </c>
      <c r="L2425">
        <v>0</v>
      </c>
      <c r="M2425">
        <v>3</v>
      </c>
      <c r="N2425">
        <v>3</v>
      </c>
      <c r="O2425">
        <f t="shared" si="113"/>
        <v>0</v>
      </c>
    </row>
    <row r="2426" spans="1:15" x14ac:dyDescent="0.25">
      <c r="A2426" s="4">
        <f t="shared" si="111"/>
        <v>18825</v>
      </c>
      <c r="B2426" s="4" t="str">
        <f t="shared" si="112"/>
        <v>1950s</v>
      </c>
      <c r="C2426">
        <v>1951</v>
      </c>
      <c r="D2426" t="s">
        <v>1204</v>
      </c>
      <c r="E2426" t="s">
        <v>5491</v>
      </c>
      <c r="F2426">
        <v>16</v>
      </c>
      <c r="G2426" t="s">
        <v>11418</v>
      </c>
      <c r="H2426" t="s">
        <v>252</v>
      </c>
      <c r="I2426" t="s">
        <v>6158</v>
      </c>
      <c r="J2426" t="s">
        <v>6159</v>
      </c>
      <c r="K2426" t="s">
        <v>809</v>
      </c>
      <c r="L2426">
        <v>0</v>
      </c>
      <c r="M2426">
        <v>7</v>
      </c>
      <c r="N2426">
        <v>7</v>
      </c>
      <c r="O2426">
        <f t="shared" si="113"/>
        <v>0</v>
      </c>
    </row>
    <row r="2427" spans="1:15" x14ac:dyDescent="0.25">
      <c r="A2427" s="4">
        <f t="shared" si="111"/>
        <v>25399</v>
      </c>
      <c r="B2427" s="4" t="str">
        <f t="shared" si="112"/>
        <v>1960s</v>
      </c>
      <c r="C2427">
        <v>1969</v>
      </c>
      <c r="D2427" t="s">
        <v>1204</v>
      </c>
      <c r="E2427" t="s">
        <v>5491</v>
      </c>
      <c r="F2427">
        <v>15</v>
      </c>
      <c r="G2427" t="s">
        <v>11418</v>
      </c>
      <c r="H2427" t="s">
        <v>14</v>
      </c>
      <c r="I2427" t="s">
        <v>6160</v>
      </c>
      <c r="J2427" t="s">
        <v>3160</v>
      </c>
      <c r="K2427" t="s">
        <v>6161</v>
      </c>
      <c r="L2427">
        <v>0</v>
      </c>
      <c r="M2427">
        <v>3</v>
      </c>
      <c r="N2427">
        <v>14</v>
      </c>
      <c r="O2427">
        <f t="shared" si="113"/>
        <v>11</v>
      </c>
    </row>
    <row r="2428" spans="1:15" x14ac:dyDescent="0.25">
      <c r="A2428" s="4">
        <f t="shared" si="111"/>
        <v>35255</v>
      </c>
      <c r="B2428" s="4" t="str">
        <f t="shared" si="112"/>
        <v>1990s</v>
      </c>
      <c r="C2428">
        <v>1996</v>
      </c>
      <c r="D2428" t="s">
        <v>1204</v>
      </c>
      <c r="E2428" t="s">
        <v>5491</v>
      </c>
      <c r="F2428">
        <v>9</v>
      </c>
      <c r="G2428" t="s">
        <v>11418</v>
      </c>
      <c r="H2428" t="s">
        <v>14</v>
      </c>
      <c r="I2428" t="s">
        <v>2098</v>
      </c>
      <c r="J2428" t="s">
        <v>2004</v>
      </c>
      <c r="K2428" t="s">
        <v>6162</v>
      </c>
      <c r="L2428">
        <v>0</v>
      </c>
      <c r="M2428">
        <v>20</v>
      </c>
      <c r="N2428">
        <v>20</v>
      </c>
      <c r="O2428">
        <f t="shared" si="113"/>
        <v>0</v>
      </c>
    </row>
    <row r="2429" spans="1:15" x14ac:dyDescent="0.25">
      <c r="A2429" s="4">
        <f t="shared" si="111"/>
        <v>32710</v>
      </c>
      <c r="B2429" s="4" t="str">
        <f t="shared" si="112"/>
        <v>1980s</v>
      </c>
      <c r="C2429">
        <v>1989</v>
      </c>
      <c r="D2429" t="s">
        <v>1204</v>
      </c>
      <c r="E2429" t="s">
        <v>5491</v>
      </c>
      <c r="F2429">
        <v>21</v>
      </c>
      <c r="G2429" t="s">
        <v>11418</v>
      </c>
      <c r="H2429" t="s">
        <v>14</v>
      </c>
      <c r="I2429" t="s">
        <v>2098</v>
      </c>
      <c r="J2429" t="s">
        <v>6163</v>
      </c>
      <c r="K2429" t="s">
        <v>4167</v>
      </c>
      <c r="L2429">
        <v>0</v>
      </c>
      <c r="M2429">
        <v>3</v>
      </c>
      <c r="N2429">
        <v>22</v>
      </c>
      <c r="O2429">
        <f t="shared" si="113"/>
        <v>19</v>
      </c>
    </row>
    <row r="2430" spans="1:15" x14ac:dyDescent="0.25">
      <c r="A2430" s="4">
        <f t="shared" si="111"/>
        <v>4577</v>
      </c>
      <c r="B2430" s="4" t="str">
        <f t="shared" si="112"/>
        <v>1910s</v>
      </c>
      <c r="C2430">
        <v>1912</v>
      </c>
      <c r="D2430" t="s">
        <v>1204</v>
      </c>
      <c r="E2430" t="s">
        <v>5491</v>
      </c>
      <c r="F2430">
        <v>12</v>
      </c>
      <c r="G2430" t="s">
        <v>11418</v>
      </c>
      <c r="H2430" t="s">
        <v>6164</v>
      </c>
      <c r="I2430" t="s">
        <v>6164</v>
      </c>
      <c r="J2430" t="s">
        <v>6148</v>
      </c>
      <c r="K2430" t="s">
        <v>802</v>
      </c>
      <c r="L2430">
        <v>0</v>
      </c>
      <c r="M2430">
        <v>5</v>
      </c>
      <c r="N2430">
        <v>5</v>
      </c>
      <c r="O2430">
        <f t="shared" si="113"/>
        <v>0</v>
      </c>
    </row>
    <row r="2431" spans="1:15" x14ac:dyDescent="0.25">
      <c r="A2431" s="4">
        <f t="shared" si="111"/>
        <v>20649</v>
      </c>
      <c r="B2431" s="4" t="str">
        <f t="shared" si="112"/>
        <v>1950s</v>
      </c>
      <c r="C2431">
        <v>1956</v>
      </c>
      <c r="D2431" t="s">
        <v>1204</v>
      </c>
      <c r="E2431" t="s">
        <v>5491</v>
      </c>
      <c r="F2431">
        <v>13</v>
      </c>
      <c r="G2431" t="s">
        <v>11418</v>
      </c>
      <c r="H2431" t="s">
        <v>18</v>
      </c>
      <c r="I2431" t="s">
        <v>6165</v>
      </c>
      <c r="J2431" t="s">
        <v>6166</v>
      </c>
      <c r="K2431" t="s">
        <v>6167</v>
      </c>
      <c r="L2431">
        <v>0</v>
      </c>
      <c r="M2431">
        <v>46</v>
      </c>
      <c r="N2431">
        <v>66</v>
      </c>
      <c r="O2431">
        <f t="shared" si="113"/>
        <v>20</v>
      </c>
    </row>
    <row r="2432" spans="1:15" x14ac:dyDescent="0.25">
      <c r="A2432" s="4">
        <f t="shared" si="111"/>
        <v>18109</v>
      </c>
      <c r="B2432" s="4" t="str">
        <f t="shared" si="112"/>
        <v>1940s</v>
      </c>
      <c r="C2432">
        <v>1949</v>
      </c>
      <c r="D2432" t="s">
        <v>1204</v>
      </c>
      <c r="E2432" t="s">
        <v>5491</v>
      </c>
      <c r="F2432">
        <v>30</v>
      </c>
      <c r="G2432" t="s">
        <v>11418</v>
      </c>
      <c r="H2432" t="s">
        <v>18</v>
      </c>
      <c r="I2432" t="s">
        <v>331</v>
      </c>
      <c r="J2432" t="s">
        <v>6168</v>
      </c>
      <c r="K2432" t="s">
        <v>6169</v>
      </c>
      <c r="L2432">
        <v>0</v>
      </c>
      <c r="M2432">
        <v>16</v>
      </c>
      <c r="N2432">
        <v>16</v>
      </c>
      <c r="O2432">
        <f t="shared" si="113"/>
        <v>0</v>
      </c>
    </row>
    <row r="2433" spans="1:15" x14ac:dyDescent="0.25">
      <c r="A2433" s="4">
        <f t="shared" si="111"/>
        <v>23195</v>
      </c>
      <c r="B2433" s="4" t="str">
        <f t="shared" si="112"/>
        <v>1960s</v>
      </c>
      <c r="C2433">
        <v>1963</v>
      </c>
      <c r="D2433" t="s">
        <v>1204</v>
      </c>
      <c r="E2433" t="s">
        <v>5491</v>
      </c>
      <c r="F2433">
        <v>3</v>
      </c>
      <c r="G2433" t="s">
        <v>11418</v>
      </c>
      <c r="H2433" t="s">
        <v>18</v>
      </c>
      <c r="I2433" t="s">
        <v>6170</v>
      </c>
      <c r="J2433" t="s">
        <v>6171</v>
      </c>
      <c r="K2433" t="s">
        <v>2008</v>
      </c>
      <c r="L2433">
        <v>0</v>
      </c>
      <c r="M2433">
        <v>23</v>
      </c>
      <c r="N2433">
        <v>23</v>
      </c>
      <c r="O2433">
        <f t="shared" si="113"/>
        <v>0</v>
      </c>
    </row>
    <row r="2434" spans="1:15" x14ac:dyDescent="0.25">
      <c r="A2434" s="4">
        <f t="shared" si="111"/>
        <v>24292</v>
      </c>
      <c r="B2434" s="4" t="str">
        <f t="shared" si="112"/>
        <v>1960s</v>
      </c>
      <c r="C2434">
        <v>1966</v>
      </c>
      <c r="D2434" t="s">
        <v>1204</v>
      </c>
      <c r="E2434" t="s">
        <v>5491</v>
      </c>
      <c r="F2434">
        <v>4</v>
      </c>
      <c r="G2434" t="s">
        <v>11418</v>
      </c>
      <c r="H2434" t="s">
        <v>18</v>
      </c>
      <c r="I2434" t="s">
        <v>1880</v>
      </c>
      <c r="J2434" t="s">
        <v>6156</v>
      </c>
      <c r="K2434" t="s">
        <v>4170</v>
      </c>
      <c r="L2434">
        <v>0</v>
      </c>
      <c r="M2434">
        <v>2</v>
      </c>
      <c r="N2434">
        <v>5</v>
      </c>
      <c r="O2434">
        <f t="shared" si="113"/>
        <v>3</v>
      </c>
    </row>
    <row r="2435" spans="1:15" x14ac:dyDescent="0.25">
      <c r="A2435" s="4">
        <f t="shared" ref="A2435:A2498" si="114">DATE(C2435, MONTH(E2435&amp;1),F2435)</f>
        <v>22103</v>
      </c>
      <c r="B2435" s="4" t="str">
        <f t="shared" ref="B2435:B2498" si="115">FLOOR(C2435,10)&amp;"s"</f>
        <v>1960s</v>
      </c>
      <c r="C2435">
        <v>1960</v>
      </c>
      <c r="D2435" t="s">
        <v>1204</v>
      </c>
      <c r="E2435" t="s">
        <v>5491</v>
      </c>
      <c r="F2435">
        <v>6</v>
      </c>
      <c r="G2435" t="s">
        <v>11418</v>
      </c>
      <c r="H2435" t="s">
        <v>799</v>
      </c>
      <c r="I2435" t="s">
        <v>6172</v>
      </c>
      <c r="J2435" t="s">
        <v>6173</v>
      </c>
      <c r="K2435" t="s">
        <v>802</v>
      </c>
      <c r="L2435">
        <v>0</v>
      </c>
      <c r="M2435">
        <v>18</v>
      </c>
      <c r="N2435">
        <v>21</v>
      </c>
      <c r="O2435">
        <f t="shared" ref="O2435:O2498" si="116">(N2435-M2435)</f>
        <v>3</v>
      </c>
    </row>
    <row r="2436" spans="1:15" x14ac:dyDescent="0.25">
      <c r="A2436" s="4">
        <f t="shared" si="114"/>
        <v>33815</v>
      </c>
      <c r="B2436" s="4" t="str">
        <f t="shared" si="115"/>
        <v>1990s</v>
      </c>
      <c r="C2436">
        <v>1992</v>
      </c>
      <c r="D2436" t="s">
        <v>1204</v>
      </c>
      <c r="E2436" t="s">
        <v>5491</v>
      </c>
      <c r="F2436">
        <v>30</v>
      </c>
      <c r="G2436" t="s">
        <v>11418</v>
      </c>
      <c r="H2436" t="s">
        <v>244</v>
      </c>
      <c r="I2436" t="s">
        <v>6174</v>
      </c>
      <c r="J2436" t="s">
        <v>4181</v>
      </c>
      <c r="K2436" t="s">
        <v>6175</v>
      </c>
      <c r="L2436">
        <v>0</v>
      </c>
      <c r="M2436">
        <v>0</v>
      </c>
      <c r="N2436">
        <v>292</v>
      </c>
      <c r="O2436">
        <f t="shared" si="116"/>
        <v>292</v>
      </c>
    </row>
    <row r="2437" spans="1:15" x14ac:dyDescent="0.25">
      <c r="A2437" s="4">
        <f t="shared" si="114"/>
        <v>13698</v>
      </c>
      <c r="B2437" s="4" t="str">
        <f t="shared" si="115"/>
        <v>1930s</v>
      </c>
      <c r="C2437">
        <v>1937</v>
      </c>
      <c r="D2437" t="s">
        <v>1204</v>
      </c>
      <c r="E2437" t="s">
        <v>5491</v>
      </c>
      <c r="F2437">
        <v>2</v>
      </c>
      <c r="G2437" t="s">
        <v>11418</v>
      </c>
      <c r="H2437" t="s">
        <v>2390</v>
      </c>
      <c r="I2437" t="s">
        <v>6176</v>
      </c>
      <c r="J2437" t="s">
        <v>6159</v>
      </c>
      <c r="K2437" t="s">
        <v>6177</v>
      </c>
      <c r="L2437">
        <v>0</v>
      </c>
      <c r="M2437">
        <v>2</v>
      </c>
      <c r="N2437">
        <v>2</v>
      </c>
      <c r="O2437">
        <f t="shared" si="116"/>
        <v>0</v>
      </c>
    </row>
    <row r="2438" spans="1:15" x14ac:dyDescent="0.25">
      <c r="A2438" s="4">
        <f t="shared" si="114"/>
        <v>23194</v>
      </c>
      <c r="B2438" s="4" t="str">
        <f t="shared" si="115"/>
        <v>1960s</v>
      </c>
      <c r="C2438">
        <v>1963</v>
      </c>
      <c r="D2438" t="s">
        <v>1204</v>
      </c>
      <c r="E2438" t="s">
        <v>5491</v>
      </c>
      <c r="F2438">
        <v>2</v>
      </c>
      <c r="G2438" t="s">
        <v>11418</v>
      </c>
      <c r="H2438" t="s">
        <v>659</v>
      </c>
      <c r="I2438" t="s">
        <v>6178</v>
      </c>
      <c r="J2438" t="s">
        <v>6179</v>
      </c>
      <c r="K2438" t="s">
        <v>6180</v>
      </c>
      <c r="L2438">
        <v>0</v>
      </c>
      <c r="M2438">
        <v>7</v>
      </c>
      <c r="N2438">
        <v>43</v>
      </c>
      <c r="O2438">
        <f t="shared" si="116"/>
        <v>36</v>
      </c>
    </row>
    <row r="2439" spans="1:15" x14ac:dyDescent="0.25">
      <c r="A2439" s="4">
        <f t="shared" si="114"/>
        <v>16646</v>
      </c>
      <c r="B2439" s="4" t="str">
        <f t="shared" si="115"/>
        <v>1940s</v>
      </c>
      <c r="C2439">
        <v>1945</v>
      </c>
      <c r="D2439" t="s">
        <v>1204</v>
      </c>
      <c r="E2439" t="s">
        <v>5491</v>
      </c>
      <c r="F2439">
        <v>28</v>
      </c>
      <c r="G2439" t="s">
        <v>11418</v>
      </c>
      <c r="H2439" t="s">
        <v>2066</v>
      </c>
      <c r="I2439" t="s">
        <v>6181</v>
      </c>
      <c r="J2439" t="s">
        <v>783</v>
      </c>
      <c r="K2439" t="s">
        <v>6182</v>
      </c>
      <c r="L2439">
        <v>11</v>
      </c>
      <c r="M2439">
        <v>3</v>
      </c>
      <c r="N2439">
        <v>3</v>
      </c>
      <c r="O2439">
        <f t="shared" si="116"/>
        <v>0</v>
      </c>
    </row>
    <row r="2440" spans="1:15" x14ac:dyDescent="0.25">
      <c r="A2440" s="4">
        <f t="shared" si="114"/>
        <v>24668</v>
      </c>
      <c r="B2440" s="4" t="str">
        <f t="shared" si="115"/>
        <v>1960s</v>
      </c>
      <c r="C2440">
        <v>1967</v>
      </c>
      <c r="D2440" t="s">
        <v>1204</v>
      </c>
      <c r="E2440" t="s">
        <v>5491</v>
      </c>
      <c r="F2440">
        <v>15</v>
      </c>
      <c r="G2440" t="s">
        <v>816</v>
      </c>
      <c r="J2440" t="s">
        <v>6183</v>
      </c>
      <c r="K2440" t="s">
        <v>6184</v>
      </c>
      <c r="L2440">
        <v>0</v>
      </c>
      <c r="M2440">
        <v>4</v>
      </c>
      <c r="N2440">
        <v>4</v>
      </c>
      <c r="O2440">
        <f t="shared" si="116"/>
        <v>0</v>
      </c>
    </row>
    <row r="2441" spans="1:15" x14ac:dyDescent="0.25">
      <c r="A2441" s="4">
        <f t="shared" si="114"/>
        <v>35640</v>
      </c>
      <c r="B2441" s="4" t="str">
        <f t="shared" si="115"/>
        <v>1990s</v>
      </c>
      <c r="C2441">
        <v>1997</v>
      </c>
      <c r="D2441" t="s">
        <v>1204</v>
      </c>
      <c r="E2441" t="s">
        <v>5491</v>
      </c>
      <c r="F2441">
        <v>29</v>
      </c>
      <c r="G2441" t="s">
        <v>830</v>
      </c>
      <c r="H2441" t="s">
        <v>1970</v>
      </c>
      <c r="I2441" t="s">
        <v>6185</v>
      </c>
      <c r="J2441" t="s">
        <v>6186</v>
      </c>
      <c r="K2441" t="s">
        <v>6187</v>
      </c>
      <c r="L2441">
        <v>0</v>
      </c>
      <c r="M2441">
        <v>1</v>
      </c>
      <c r="N2441">
        <v>55</v>
      </c>
      <c r="O2441">
        <f t="shared" si="116"/>
        <v>54</v>
      </c>
    </row>
    <row r="2442" spans="1:15" x14ac:dyDescent="0.25">
      <c r="A2442" s="4">
        <f t="shared" si="114"/>
        <v>32345</v>
      </c>
      <c r="B2442" s="4" t="str">
        <f t="shared" si="115"/>
        <v>1980s</v>
      </c>
      <c r="C2442">
        <v>1988</v>
      </c>
      <c r="D2442" t="s">
        <v>1204</v>
      </c>
      <c r="E2442" t="s">
        <v>5491</v>
      </c>
      <c r="F2442">
        <v>21</v>
      </c>
      <c r="G2442" t="s">
        <v>830</v>
      </c>
      <c r="H2442" t="s">
        <v>52</v>
      </c>
      <c r="I2442" t="s">
        <v>6188</v>
      </c>
      <c r="J2442" t="s">
        <v>6189</v>
      </c>
      <c r="K2442" t="s">
        <v>6190</v>
      </c>
      <c r="L2442">
        <v>0</v>
      </c>
      <c r="M2442">
        <v>6</v>
      </c>
      <c r="N2442">
        <v>6</v>
      </c>
      <c r="O2442">
        <f t="shared" si="116"/>
        <v>0</v>
      </c>
    </row>
    <row r="2443" spans="1:15" x14ac:dyDescent="0.25">
      <c r="A2443" s="4">
        <f t="shared" si="114"/>
        <v>25032</v>
      </c>
      <c r="B2443" s="4" t="str">
        <f t="shared" si="115"/>
        <v>1960s</v>
      </c>
      <c r="C2443">
        <v>1968</v>
      </c>
      <c r="D2443" t="s">
        <v>1204</v>
      </c>
      <c r="E2443" t="s">
        <v>5491</v>
      </c>
      <c r="F2443">
        <v>13</v>
      </c>
      <c r="G2443" t="s">
        <v>830</v>
      </c>
      <c r="H2443" t="s">
        <v>52</v>
      </c>
      <c r="I2443" t="s">
        <v>6191</v>
      </c>
      <c r="J2443" t="s">
        <v>6189</v>
      </c>
      <c r="K2443" t="s">
        <v>451</v>
      </c>
      <c r="L2443">
        <v>0</v>
      </c>
      <c r="M2443">
        <v>7</v>
      </c>
      <c r="N2443">
        <v>7</v>
      </c>
      <c r="O2443">
        <f t="shared" si="116"/>
        <v>0</v>
      </c>
    </row>
    <row r="2444" spans="1:15" x14ac:dyDescent="0.25">
      <c r="A2444" s="4">
        <f t="shared" si="114"/>
        <v>37453</v>
      </c>
      <c r="B2444" s="4" t="str">
        <f t="shared" si="115"/>
        <v>2000s</v>
      </c>
      <c r="C2444">
        <v>2002</v>
      </c>
      <c r="D2444" t="s">
        <v>1204</v>
      </c>
      <c r="E2444" t="s">
        <v>5491</v>
      </c>
      <c r="F2444">
        <v>16</v>
      </c>
      <c r="G2444" t="s">
        <v>6192</v>
      </c>
      <c r="H2444" t="s">
        <v>294</v>
      </c>
      <c r="I2444" t="s">
        <v>6193</v>
      </c>
      <c r="J2444" t="s">
        <v>6194</v>
      </c>
      <c r="K2444" t="s">
        <v>6195</v>
      </c>
      <c r="L2444">
        <v>0</v>
      </c>
      <c r="M2444">
        <v>11</v>
      </c>
      <c r="N2444">
        <v>11</v>
      </c>
      <c r="O2444">
        <f t="shared" si="116"/>
        <v>0</v>
      </c>
    </row>
    <row r="2445" spans="1:15" x14ac:dyDescent="0.25">
      <c r="A2445" s="4">
        <f t="shared" si="114"/>
        <v>24672</v>
      </c>
      <c r="B2445" s="4" t="str">
        <f t="shared" si="115"/>
        <v>1960s</v>
      </c>
      <c r="C2445">
        <v>1967</v>
      </c>
      <c r="D2445" t="s">
        <v>1204</v>
      </c>
      <c r="E2445" t="s">
        <v>5491</v>
      </c>
      <c r="F2445">
        <v>19</v>
      </c>
      <c r="G2445" t="s">
        <v>836</v>
      </c>
      <c r="H2445" t="s">
        <v>52</v>
      </c>
      <c r="I2445" t="s">
        <v>68</v>
      </c>
      <c r="J2445" t="s">
        <v>6196</v>
      </c>
      <c r="K2445" t="s">
        <v>839</v>
      </c>
      <c r="L2445">
        <v>0</v>
      </c>
      <c r="M2445">
        <v>82</v>
      </c>
      <c r="N2445">
        <v>82</v>
      </c>
      <c r="O2445">
        <f t="shared" si="116"/>
        <v>0</v>
      </c>
    </row>
    <row r="2446" spans="1:15" x14ac:dyDescent="0.25">
      <c r="A2446" s="4">
        <f t="shared" si="114"/>
        <v>18467</v>
      </c>
      <c r="B2446" s="4" t="str">
        <f t="shared" si="115"/>
        <v>1950s</v>
      </c>
      <c r="C2446">
        <v>1950</v>
      </c>
      <c r="D2446" t="s">
        <v>1204</v>
      </c>
      <c r="E2446" t="s">
        <v>5491</v>
      </c>
      <c r="F2446">
        <v>23</v>
      </c>
      <c r="G2446" t="s">
        <v>836</v>
      </c>
      <c r="H2446" t="s">
        <v>151</v>
      </c>
      <c r="I2446" t="s">
        <v>6197</v>
      </c>
      <c r="J2446" t="s">
        <v>6198</v>
      </c>
      <c r="K2446" t="s">
        <v>4194</v>
      </c>
      <c r="L2446">
        <v>0</v>
      </c>
      <c r="M2446">
        <v>39</v>
      </c>
      <c r="N2446">
        <v>39</v>
      </c>
      <c r="O2446">
        <f t="shared" si="116"/>
        <v>0</v>
      </c>
    </row>
    <row r="2447" spans="1:15" x14ac:dyDescent="0.25">
      <c r="A2447" s="4">
        <f t="shared" si="114"/>
        <v>36720</v>
      </c>
      <c r="B2447" s="4" t="str">
        <f t="shared" si="115"/>
        <v>2000s</v>
      </c>
      <c r="C2447">
        <v>2000</v>
      </c>
      <c r="D2447" t="s">
        <v>1204</v>
      </c>
      <c r="E2447" t="s">
        <v>5491</v>
      </c>
      <c r="F2447">
        <v>13</v>
      </c>
      <c r="G2447" t="s">
        <v>836</v>
      </c>
      <c r="H2447" t="s">
        <v>14</v>
      </c>
      <c r="I2447" t="s">
        <v>6199</v>
      </c>
      <c r="J2447" t="s">
        <v>3188</v>
      </c>
      <c r="K2447" t="s">
        <v>6200</v>
      </c>
      <c r="L2447">
        <v>0</v>
      </c>
      <c r="M2447">
        <v>1</v>
      </c>
      <c r="N2447">
        <v>3</v>
      </c>
      <c r="O2447">
        <f t="shared" si="116"/>
        <v>2</v>
      </c>
    </row>
    <row r="2448" spans="1:15" x14ac:dyDescent="0.25">
      <c r="A2448" s="4">
        <f t="shared" si="114"/>
        <v>19567</v>
      </c>
      <c r="B2448" s="4" t="str">
        <f t="shared" si="115"/>
        <v>1950s</v>
      </c>
      <c r="C2448">
        <v>1953</v>
      </c>
      <c r="D2448" t="s">
        <v>1204</v>
      </c>
      <c r="E2448" t="s">
        <v>5491</v>
      </c>
      <c r="F2448">
        <v>27</v>
      </c>
      <c r="G2448" t="s">
        <v>836</v>
      </c>
      <c r="H2448" t="s">
        <v>102</v>
      </c>
      <c r="I2448" t="s">
        <v>6201</v>
      </c>
      <c r="J2448" t="s">
        <v>6202</v>
      </c>
      <c r="K2448" t="s">
        <v>6203</v>
      </c>
      <c r="L2448">
        <v>0</v>
      </c>
      <c r="M2448">
        <v>21</v>
      </c>
      <c r="N2448">
        <v>21</v>
      </c>
      <c r="O2448">
        <f t="shared" si="116"/>
        <v>0</v>
      </c>
    </row>
    <row r="2449" spans="1:15" x14ac:dyDescent="0.25">
      <c r="A2449" s="4">
        <f t="shared" si="114"/>
        <v>31959</v>
      </c>
      <c r="B2449" s="4" t="str">
        <f t="shared" si="115"/>
        <v>1980s</v>
      </c>
      <c r="C2449">
        <v>1987</v>
      </c>
      <c r="D2449" t="s">
        <v>1204</v>
      </c>
      <c r="E2449" t="s">
        <v>5491</v>
      </c>
      <c r="F2449">
        <v>1</v>
      </c>
      <c r="G2449" t="s">
        <v>836</v>
      </c>
      <c r="H2449" t="s">
        <v>244</v>
      </c>
      <c r="I2449" t="s">
        <v>6204</v>
      </c>
      <c r="J2449" t="s">
        <v>6205</v>
      </c>
      <c r="K2449" t="s">
        <v>4194</v>
      </c>
      <c r="L2449">
        <v>1</v>
      </c>
      <c r="M2449">
        <v>4</v>
      </c>
      <c r="N2449">
        <v>6</v>
      </c>
      <c r="O2449">
        <f t="shared" si="116"/>
        <v>2</v>
      </c>
    </row>
    <row r="2450" spans="1:15" x14ac:dyDescent="0.25">
      <c r="A2450" s="4">
        <f t="shared" si="114"/>
        <v>34517</v>
      </c>
      <c r="B2450" s="4" t="str">
        <f t="shared" si="115"/>
        <v>1990s</v>
      </c>
      <c r="C2450">
        <v>1994</v>
      </c>
      <c r="D2450" t="s">
        <v>1204</v>
      </c>
      <c r="E2450" t="s">
        <v>5491</v>
      </c>
      <c r="F2450">
        <v>2</v>
      </c>
      <c r="G2450" t="s">
        <v>836</v>
      </c>
      <c r="H2450" t="s">
        <v>87</v>
      </c>
      <c r="I2450" t="s">
        <v>352</v>
      </c>
      <c r="J2450" t="s">
        <v>5216</v>
      </c>
      <c r="K2450" t="s">
        <v>6206</v>
      </c>
      <c r="L2450">
        <v>0</v>
      </c>
      <c r="M2450">
        <v>37</v>
      </c>
      <c r="N2450">
        <v>57</v>
      </c>
      <c r="O2450">
        <f t="shared" si="116"/>
        <v>20</v>
      </c>
    </row>
    <row r="2451" spans="1:15" x14ac:dyDescent="0.25">
      <c r="A2451" s="4">
        <f t="shared" si="114"/>
        <v>26491</v>
      </c>
      <c r="B2451" s="4" t="str">
        <f t="shared" si="115"/>
        <v>1970s</v>
      </c>
      <c r="C2451">
        <v>1972</v>
      </c>
      <c r="D2451" t="s">
        <v>1204</v>
      </c>
      <c r="E2451" t="s">
        <v>5491</v>
      </c>
      <c r="F2451">
        <v>11</v>
      </c>
      <c r="G2451" t="s">
        <v>852</v>
      </c>
      <c r="H2451" t="s">
        <v>14</v>
      </c>
      <c r="I2451" t="s">
        <v>6207</v>
      </c>
      <c r="J2451" t="s">
        <v>6208</v>
      </c>
      <c r="K2451" t="s">
        <v>6209</v>
      </c>
      <c r="L2451">
        <v>0</v>
      </c>
      <c r="M2451">
        <v>19</v>
      </c>
      <c r="N2451">
        <v>19</v>
      </c>
      <c r="O2451">
        <f t="shared" si="116"/>
        <v>0</v>
      </c>
    </row>
    <row r="2452" spans="1:15" x14ac:dyDescent="0.25">
      <c r="A2452" s="4">
        <f t="shared" si="114"/>
        <v>26856</v>
      </c>
      <c r="B2452" s="4" t="str">
        <f t="shared" si="115"/>
        <v>1970s</v>
      </c>
      <c r="C2452">
        <v>1973</v>
      </c>
      <c r="D2452" t="s">
        <v>1204</v>
      </c>
      <c r="E2452" t="s">
        <v>5491</v>
      </c>
      <c r="F2452">
        <v>11</v>
      </c>
      <c r="G2452" t="s">
        <v>6210</v>
      </c>
      <c r="H2452" t="s">
        <v>52</v>
      </c>
      <c r="I2452" t="s">
        <v>156</v>
      </c>
      <c r="J2452" t="s">
        <v>6211</v>
      </c>
      <c r="K2452" t="s">
        <v>6212</v>
      </c>
      <c r="L2452">
        <v>0</v>
      </c>
      <c r="M2452">
        <v>123</v>
      </c>
      <c r="N2452">
        <v>134</v>
      </c>
      <c r="O2452">
        <f t="shared" si="116"/>
        <v>11</v>
      </c>
    </row>
    <row r="2453" spans="1:15" x14ac:dyDescent="0.25">
      <c r="A2453" s="4">
        <f t="shared" si="114"/>
        <v>40387</v>
      </c>
      <c r="B2453" s="4" t="str">
        <f t="shared" si="115"/>
        <v>2010s</v>
      </c>
      <c r="C2453">
        <v>2010</v>
      </c>
      <c r="D2453" t="s">
        <v>1204</v>
      </c>
      <c r="E2453" t="s">
        <v>5491</v>
      </c>
      <c r="F2453">
        <v>28</v>
      </c>
      <c r="G2453" t="s">
        <v>888</v>
      </c>
      <c r="H2453" t="s">
        <v>60</v>
      </c>
      <c r="I2453" t="s">
        <v>6213</v>
      </c>
      <c r="J2453" t="s">
        <v>890</v>
      </c>
      <c r="K2453" t="s">
        <v>6214</v>
      </c>
      <c r="L2453">
        <v>0</v>
      </c>
      <c r="M2453">
        <v>152</v>
      </c>
      <c r="N2453">
        <v>152</v>
      </c>
      <c r="O2453">
        <f t="shared" si="116"/>
        <v>0</v>
      </c>
    </row>
    <row r="2454" spans="1:15" x14ac:dyDescent="0.25">
      <c r="A2454" s="4">
        <f t="shared" si="114"/>
        <v>22842</v>
      </c>
      <c r="B2454" s="4" t="str">
        <f t="shared" si="115"/>
        <v>1960s</v>
      </c>
      <c r="C2454">
        <v>1962</v>
      </c>
      <c r="D2454" t="s">
        <v>1204</v>
      </c>
      <c r="E2454" t="s">
        <v>5491</v>
      </c>
      <c r="F2454">
        <v>15</v>
      </c>
      <c r="G2454" t="s">
        <v>888</v>
      </c>
      <c r="H2454" t="s">
        <v>18</v>
      </c>
      <c r="I2454" t="s">
        <v>555</v>
      </c>
      <c r="J2454" t="s">
        <v>6215</v>
      </c>
      <c r="K2454" t="s">
        <v>552</v>
      </c>
      <c r="L2454">
        <v>0</v>
      </c>
      <c r="M2454">
        <v>1</v>
      </c>
      <c r="N2454">
        <v>3</v>
      </c>
      <c r="O2454">
        <f t="shared" si="116"/>
        <v>2</v>
      </c>
    </row>
    <row r="2455" spans="1:15" x14ac:dyDescent="0.25">
      <c r="A2455" s="4">
        <f t="shared" si="114"/>
        <v>21002</v>
      </c>
      <c r="B2455" s="4" t="str">
        <f t="shared" si="115"/>
        <v>1950s</v>
      </c>
      <c r="C2455">
        <v>1957</v>
      </c>
      <c r="D2455" t="s">
        <v>1204</v>
      </c>
      <c r="E2455" t="s">
        <v>5491</v>
      </c>
      <c r="F2455">
        <v>1</v>
      </c>
      <c r="G2455" t="s">
        <v>888</v>
      </c>
      <c r="H2455" t="s">
        <v>18</v>
      </c>
      <c r="I2455" t="s">
        <v>2338</v>
      </c>
      <c r="J2455" t="s">
        <v>6216</v>
      </c>
      <c r="K2455" t="s">
        <v>2083</v>
      </c>
      <c r="L2455">
        <v>0</v>
      </c>
      <c r="M2455">
        <v>24</v>
      </c>
      <c r="N2455">
        <v>24</v>
      </c>
      <c r="O2455">
        <f t="shared" si="116"/>
        <v>0</v>
      </c>
    </row>
    <row r="2456" spans="1:15" x14ac:dyDescent="0.25">
      <c r="A2456" s="4">
        <f t="shared" si="114"/>
        <v>38908</v>
      </c>
      <c r="B2456" s="4" t="str">
        <f t="shared" si="115"/>
        <v>2000s</v>
      </c>
      <c r="C2456">
        <v>2006</v>
      </c>
      <c r="D2456" t="s">
        <v>1204</v>
      </c>
      <c r="E2456" t="s">
        <v>5491</v>
      </c>
      <c r="F2456">
        <v>10</v>
      </c>
      <c r="G2456" t="s">
        <v>888</v>
      </c>
      <c r="H2456" t="s">
        <v>368</v>
      </c>
      <c r="I2456" t="s">
        <v>2082</v>
      </c>
      <c r="J2456" t="s">
        <v>6217</v>
      </c>
      <c r="K2456" t="s">
        <v>2083</v>
      </c>
      <c r="L2456">
        <v>0</v>
      </c>
      <c r="M2456">
        <v>45</v>
      </c>
      <c r="N2456">
        <v>45</v>
      </c>
      <c r="O2456">
        <f t="shared" si="116"/>
        <v>0</v>
      </c>
    </row>
    <row r="2457" spans="1:15" x14ac:dyDescent="0.25">
      <c r="A2457" s="4">
        <f t="shared" si="114"/>
        <v>34534</v>
      </c>
      <c r="B2457" s="4" t="str">
        <f t="shared" si="115"/>
        <v>1990s</v>
      </c>
      <c r="C2457">
        <v>1994</v>
      </c>
      <c r="D2457" t="s">
        <v>1204</v>
      </c>
      <c r="E2457" t="s">
        <v>5491</v>
      </c>
      <c r="F2457">
        <v>19</v>
      </c>
      <c r="G2457" t="s">
        <v>892</v>
      </c>
      <c r="H2457" t="s">
        <v>902</v>
      </c>
      <c r="I2457" t="s">
        <v>6218</v>
      </c>
      <c r="J2457" t="s">
        <v>6219</v>
      </c>
      <c r="K2457" t="s">
        <v>6220</v>
      </c>
      <c r="L2457">
        <v>0</v>
      </c>
      <c r="M2457">
        <v>21</v>
      </c>
      <c r="N2457">
        <v>21</v>
      </c>
      <c r="O2457">
        <f t="shared" si="116"/>
        <v>0</v>
      </c>
    </row>
    <row r="2458" spans="1:15" x14ac:dyDescent="0.25">
      <c r="A2458" s="4">
        <f t="shared" si="114"/>
        <v>34905</v>
      </c>
      <c r="B2458" s="4" t="str">
        <f t="shared" si="115"/>
        <v>1990s</v>
      </c>
      <c r="C2458">
        <v>1995</v>
      </c>
      <c r="D2458" t="s">
        <v>1204</v>
      </c>
      <c r="E2458" t="s">
        <v>5491</v>
      </c>
      <c r="F2458">
        <v>25</v>
      </c>
      <c r="G2458" t="s">
        <v>896</v>
      </c>
      <c r="H2458" t="s">
        <v>71</v>
      </c>
      <c r="I2458" t="s">
        <v>72</v>
      </c>
      <c r="J2458" t="s">
        <v>6221</v>
      </c>
      <c r="K2458" t="s">
        <v>6222</v>
      </c>
      <c r="L2458">
        <v>0</v>
      </c>
      <c r="M2458">
        <v>2</v>
      </c>
      <c r="N2458">
        <v>2</v>
      </c>
      <c r="O2458">
        <f t="shared" si="116"/>
        <v>0</v>
      </c>
    </row>
    <row r="2459" spans="1:15" x14ac:dyDescent="0.25">
      <c r="A2459" s="4">
        <f t="shared" si="114"/>
        <v>38197</v>
      </c>
      <c r="B2459" s="4" t="str">
        <f t="shared" si="115"/>
        <v>2000s</v>
      </c>
      <c r="C2459">
        <v>2004</v>
      </c>
      <c r="D2459" t="s">
        <v>1204</v>
      </c>
      <c r="E2459" t="s">
        <v>5491</v>
      </c>
      <c r="F2459">
        <v>29</v>
      </c>
      <c r="G2459" t="s">
        <v>896</v>
      </c>
      <c r="H2459" t="s">
        <v>252</v>
      </c>
      <c r="I2459" t="s">
        <v>4227</v>
      </c>
      <c r="J2459" t="s">
        <v>6223</v>
      </c>
      <c r="K2459" t="s">
        <v>6224</v>
      </c>
      <c r="L2459">
        <v>0</v>
      </c>
      <c r="M2459">
        <v>2</v>
      </c>
      <c r="N2459">
        <v>3</v>
      </c>
      <c r="O2459">
        <f t="shared" si="116"/>
        <v>1</v>
      </c>
    </row>
    <row r="2460" spans="1:15" x14ac:dyDescent="0.25">
      <c r="A2460" s="4">
        <f t="shared" si="114"/>
        <v>34881</v>
      </c>
      <c r="B2460" s="4" t="str">
        <f t="shared" si="115"/>
        <v>1990s</v>
      </c>
      <c r="C2460">
        <v>1995</v>
      </c>
      <c r="D2460" t="s">
        <v>1204</v>
      </c>
      <c r="E2460" t="s">
        <v>5491</v>
      </c>
      <c r="F2460">
        <v>1</v>
      </c>
      <c r="G2460" t="s">
        <v>896</v>
      </c>
      <c r="H2460" t="s">
        <v>14</v>
      </c>
      <c r="I2460" t="s">
        <v>6225</v>
      </c>
      <c r="J2460" t="s">
        <v>900</v>
      </c>
      <c r="K2460" t="s">
        <v>6226</v>
      </c>
      <c r="L2460">
        <v>0</v>
      </c>
      <c r="M2460">
        <v>3</v>
      </c>
      <c r="N2460">
        <v>3</v>
      </c>
      <c r="O2460">
        <f t="shared" si="116"/>
        <v>0</v>
      </c>
    </row>
    <row r="2461" spans="1:15" x14ac:dyDescent="0.25">
      <c r="A2461" s="4">
        <f t="shared" si="114"/>
        <v>34892</v>
      </c>
      <c r="B2461" s="4" t="str">
        <f t="shared" si="115"/>
        <v>1990s</v>
      </c>
      <c r="C2461">
        <v>1995</v>
      </c>
      <c r="D2461" t="s">
        <v>1204</v>
      </c>
      <c r="E2461" t="s">
        <v>5491</v>
      </c>
      <c r="F2461">
        <v>12</v>
      </c>
      <c r="G2461" t="s">
        <v>896</v>
      </c>
      <c r="H2461" t="s">
        <v>14</v>
      </c>
      <c r="I2461" t="s">
        <v>2098</v>
      </c>
      <c r="J2461" t="s">
        <v>6227</v>
      </c>
      <c r="K2461" t="s">
        <v>6228</v>
      </c>
      <c r="L2461">
        <v>0</v>
      </c>
      <c r="M2461">
        <v>15</v>
      </c>
      <c r="N2461">
        <v>15</v>
      </c>
      <c r="O2461">
        <f t="shared" si="116"/>
        <v>0</v>
      </c>
    </row>
    <row r="2462" spans="1:15" x14ac:dyDescent="0.25">
      <c r="A2462" s="4">
        <f t="shared" si="114"/>
        <v>16276</v>
      </c>
      <c r="B2462" s="4" t="str">
        <f t="shared" si="115"/>
        <v>1940s</v>
      </c>
      <c r="C2462">
        <v>1944</v>
      </c>
      <c r="D2462" t="s">
        <v>1204</v>
      </c>
      <c r="E2462" t="s">
        <v>5491</v>
      </c>
      <c r="F2462">
        <v>23</v>
      </c>
      <c r="G2462" t="s">
        <v>896</v>
      </c>
      <c r="H2462" t="s">
        <v>6229</v>
      </c>
      <c r="I2462" t="s">
        <v>6230</v>
      </c>
      <c r="J2462" t="s">
        <v>6231</v>
      </c>
      <c r="K2462" t="s">
        <v>6232</v>
      </c>
      <c r="L2462">
        <v>0</v>
      </c>
      <c r="M2462">
        <v>17</v>
      </c>
      <c r="N2462">
        <v>17</v>
      </c>
      <c r="O2462">
        <f t="shared" si="116"/>
        <v>0</v>
      </c>
    </row>
    <row r="2463" spans="1:15" x14ac:dyDescent="0.25">
      <c r="A2463" s="4">
        <f t="shared" si="114"/>
        <v>37803</v>
      </c>
      <c r="B2463" s="4" t="str">
        <f t="shared" si="115"/>
        <v>2000s</v>
      </c>
      <c r="C2463">
        <v>2003</v>
      </c>
      <c r="D2463" t="s">
        <v>1204</v>
      </c>
      <c r="E2463" t="s">
        <v>5491</v>
      </c>
      <c r="F2463">
        <v>1</v>
      </c>
      <c r="G2463" t="s">
        <v>6233</v>
      </c>
      <c r="H2463" t="s">
        <v>602</v>
      </c>
      <c r="I2463" t="s">
        <v>6234</v>
      </c>
      <c r="J2463" t="s">
        <v>6235</v>
      </c>
      <c r="K2463" t="s">
        <v>6236</v>
      </c>
      <c r="L2463">
        <v>0</v>
      </c>
      <c r="M2463">
        <v>4</v>
      </c>
      <c r="N2463">
        <v>4</v>
      </c>
      <c r="O2463">
        <f t="shared" si="116"/>
        <v>0</v>
      </c>
    </row>
    <row r="2464" spans="1:15" x14ac:dyDescent="0.25">
      <c r="A2464" s="4">
        <f t="shared" si="114"/>
        <v>7140</v>
      </c>
      <c r="B2464" s="4" t="str">
        <f t="shared" si="115"/>
        <v>1910s</v>
      </c>
      <c r="C2464">
        <v>1919</v>
      </c>
      <c r="D2464" t="s">
        <v>1204</v>
      </c>
      <c r="E2464" t="s">
        <v>5491</v>
      </c>
      <c r="F2464">
        <v>19</v>
      </c>
      <c r="G2464" t="s">
        <v>906</v>
      </c>
      <c r="H2464" t="s">
        <v>252</v>
      </c>
      <c r="I2464" t="s">
        <v>6237</v>
      </c>
      <c r="J2464" t="s">
        <v>6238</v>
      </c>
      <c r="K2464" t="s">
        <v>572</v>
      </c>
      <c r="L2464">
        <v>0</v>
      </c>
      <c r="M2464">
        <v>1</v>
      </c>
      <c r="N2464">
        <v>1</v>
      </c>
      <c r="O2464">
        <f t="shared" si="116"/>
        <v>0</v>
      </c>
    </row>
    <row r="2465" spans="1:15" x14ac:dyDescent="0.25">
      <c r="A2465" s="4">
        <f t="shared" si="114"/>
        <v>16994</v>
      </c>
      <c r="B2465" s="4" t="str">
        <f t="shared" si="115"/>
        <v>1940s</v>
      </c>
      <c r="C2465">
        <v>1946</v>
      </c>
      <c r="D2465" t="s">
        <v>1204</v>
      </c>
      <c r="E2465" t="s">
        <v>5491</v>
      </c>
      <c r="F2465">
        <v>11</v>
      </c>
      <c r="G2465" t="s">
        <v>906</v>
      </c>
      <c r="H2465" t="s">
        <v>244</v>
      </c>
      <c r="I2465" t="s">
        <v>6239</v>
      </c>
      <c r="J2465" t="s">
        <v>6240</v>
      </c>
      <c r="K2465" t="s">
        <v>912</v>
      </c>
      <c r="L2465">
        <v>0</v>
      </c>
      <c r="M2465">
        <v>5</v>
      </c>
      <c r="N2465">
        <v>6</v>
      </c>
      <c r="O2465">
        <f t="shared" si="116"/>
        <v>1</v>
      </c>
    </row>
    <row r="2466" spans="1:15" x14ac:dyDescent="0.25">
      <c r="A2466" s="4">
        <f t="shared" si="114"/>
        <v>33085</v>
      </c>
      <c r="B2466" s="4" t="str">
        <f t="shared" si="115"/>
        <v>1990s</v>
      </c>
      <c r="C2466">
        <v>1990</v>
      </c>
      <c r="D2466" t="s">
        <v>1204</v>
      </c>
      <c r="E2466" t="s">
        <v>5491</v>
      </c>
      <c r="F2466">
        <v>31</v>
      </c>
      <c r="G2466" t="s">
        <v>918</v>
      </c>
      <c r="H2466" t="s">
        <v>6241</v>
      </c>
      <c r="I2466" t="s">
        <v>6242</v>
      </c>
      <c r="J2466" t="s">
        <v>4241</v>
      </c>
      <c r="K2466" t="s">
        <v>6243</v>
      </c>
      <c r="L2466">
        <v>0</v>
      </c>
      <c r="M2466">
        <v>9</v>
      </c>
      <c r="N2466">
        <v>9</v>
      </c>
      <c r="O2466">
        <f t="shared" si="116"/>
        <v>0</v>
      </c>
    </row>
    <row r="2467" spans="1:15" x14ac:dyDescent="0.25">
      <c r="A2467" s="4">
        <f t="shared" si="114"/>
        <v>33428</v>
      </c>
      <c r="B2467" s="4" t="str">
        <f t="shared" si="115"/>
        <v>1990s</v>
      </c>
      <c r="C2467">
        <v>1991</v>
      </c>
      <c r="D2467" t="s">
        <v>1204</v>
      </c>
      <c r="E2467" t="s">
        <v>5491</v>
      </c>
      <c r="F2467">
        <v>9</v>
      </c>
      <c r="G2467" t="s">
        <v>918</v>
      </c>
      <c r="H2467" t="s">
        <v>2947</v>
      </c>
      <c r="I2467" t="s">
        <v>6244</v>
      </c>
      <c r="J2467" t="s">
        <v>6245</v>
      </c>
      <c r="K2467" t="s">
        <v>6246</v>
      </c>
      <c r="L2467">
        <v>0</v>
      </c>
      <c r="M2467">
        <v>15</v>
      </c>
      <c r="N2467">
        <v>15</v>
      </c>
      <c r="O2467">
        <f t="shared" si="116"/>
        <v>0</v>
      </c>
    </row>
    <row r="2468" spans="1:15" x14ac:dyDescent="0.25">
      <c r="A2468" s="4">
        <f t="shared" si="114"/>
        <v>32710</v>
      </c>
      <c r="B2468" s="4" t="str">
        <f t="shared" si="115"/>
        <v>1980s</v>
      </c>
      <c r="C2468">
        <v>1989</v>
      </c>
      <c r="D2468" t="s">
        <v>1204</v>
      </c>
      <c r="E2468" t="s">
        <v>5491</v>
      </c>
      <c r="F2468">
        <v>21</v>
      </c>
      <c r="G2468" t="s">
        <v>933</v>
      </c>
      <c r="H2468" t="s">
        <v>1970</v>
      </c>
      <c r="I2468" t="s">
        <v>6247</v>
      </c>
      <c r="J2468" t="s">
        <v>948</v>
      </c>
      <c r="K2468" t="s">
        <v>949</v>
      </c>
      <c r="L2468">
        <v>8</v>
      </c>
      <c r="M2468">
        <v>1</v>
      </c>
      <c r="N2468">
        <v>98</v>
      </c>
      <c r="O2468">
        <f t="shared" si="116"/>
        <v>97</v>
      </c>
    </row>
    <row r="2469" spans="1:15" x14ac:dyDescent="0.25">
      <c r="A2469" s="4">
        <f t="shared" si="114"/>
        <v>30874</v>
      </c>
      <c r="B2469" s="4" t="str">
        <f t="shared" si="115"/>
        <v>1980s</v>
      </c>
      <c r="C2469">
        <v>1984</v>
      </c>
      <c r="D2469" t="s">
        <v>1204</v>
      </c>
      <c r="E2469" t="s">
        <v>5491</v>
      </c>
      <c r="F2469">
        <v>11</v>
      </c>
      <c r="G2469" t="s">
        <v>933</v>
      </c>
      <c r="H2469" t="s">
        <v>775</v>
      </c>
      <c r="I2469" t="s">
        <v>6248</v>
      </c>
      <c r="J2469" t="s">
        <v>6249</v>
      </c>
      <c r="K2469" t="s">
        <v>941</v>
      </c>
      <c r="L2469">
        <v>0</v>
      </c>
      <c r="M2469">
        <v>30</v>
      </c>
      <c r="N2469">
        <v>30</v>
      </c>
      <c r="O2469">
        <f t="shared" si="116"/>
        <v>0</v>
      </c>
    </row>
    <row r="2470" spans="1:15" x14ac:dyDescent="0.25">
      <c r="A2470" s="4">
        <f t="shared" si="114"/>
        <v>26139</v>
      </c>
      <c r="B2470" s="4" t="str">
        <f t="shared" si="115"/>
        <v>1970s</v>
      </c>
      <c r="C2470">
        <v>1971</v>
      </c>
      <c r="D2470" t="s">
        <v>1204</v>
      </c>
      <c r="E2470" t="s">
        <v>5491</v>
      </c>
      <c r="F2470">
        <v>25</v>
      </c>
      <c r="G2470" t="s">
        <v>933</v>
      </c>
      <c r="H2470" t="s">
        <v>52</v>
      </c>
      <c r="I2470" t="s">
        <v>6250</v>
      </c>
      <c r="J2470" t="s">
        <v>948</v>
      </c>
      <c r="K2470" t="s">
        <v>94</v>
      </c>
      <c r="L2470">
        <v>0</v>
      </c>
      <c r="M2470">
        <v>4</v>
      </c>
      <c r="N2470">
        <v>4</v>
      </c>
      <c r="O2470">
        <f t="shared" si="116"/>
        <v>0</v>
      </c>
    </row>
    <row r="2471" spans="1:15" x14ac:dyDescent="0.25">
      <c r="A2471" s="4">
        <f t="shared" si="114"/>
        <v>23948</v>
      </c>
      <c r="B2471" s="4" t="str">
        <f t="shared" si="115"/>
        <v>1960s</v>
      </c>
      <c r="C2471">
        <v>1965</v>
      </c>
      <c r="D2471" t="s">
        <v>1204</v>
      </c>
      <c r="E2471" t="s">
        <v>5491</v>
      </c>
      <c r="F2471">
        <v>25</v>
      </c>
      <c r="G2471" t="s">
        <v>933</v>
      </c>
      <c r="H2471" t="s">
        <v>18</v>
      </c>
      <c r="I2471" t="s">
        <v>6251</v>
      </c>
      <c r="J2471" t="s">
        <v>6252</v>
      </c>
      <c r="K2471" t="s">
        <v>941</v>
      </c>
      <c r="L2471">
        <v>0</v>
      </c>
      <c r="M2471">
        <v>37</v>
      </c>
      <c r="N2471">
        <v>37</v>
      </c>
      <c r="O2471">
        <f t="shared" si="116"/>
        <v>0</v>
      </c>
    </row>
    <row r="2472" spans="1:15" x14ac:dyDescent="0.25">
      <c r="A2472" s="4">
        <f t="shared" si="114"/>
        <v>22111</v>
      </c>
      <c r="B2472" s="4" t="str">
        <f t="shared" si="115"/>
        <v>1960s</v>
      </c>
      <c r="C2472">
        <v>1960</v>
      </c>
      <c r="D2472" t="s">
        <v>1204</v>
      </c>
      <c r="E2472" t="s">
        <v>5491</v>
      </c>
      <c r="F2472">
        <v>14</v>
      </c>
      <c r="G2472" t="s">
        <v>933</v>
      </c>
      <c r="H2472" t="s">
        <v>18</v>
      </c>
      <c r="I2472" t="s">
        <v>6253</v>
      </c>
      <c r="J2472" t="s">
        <v>6254</v>
      </c>
      <c r="K2472" t="s">
        <v>1173</v>
      </c>
      <c r="L2472">
        <v>0</v>
      </c>
      <c r="M2472">
        <v>1</v>
      </c>
      <c r="N2472">
        <v>58</v>
      </c>
      <c r="O2472">
        <f t="shared" si="116"/>
        <v>57</v>
      </c>
    </row>
    <row r="2473" spans="1:15" x14ac:dyDescent="0.25">
      <c r="A2473" s="4">
        <f t="shared" si="114"/>
        <v>24659</v>
      </c>
      <c r="B2473" s="4" t="str">
        <f t="shared" si="115"/>
        <v>1960s</v>
      </c>
      <c r="C2473">
        <v>1967</v>
      </c>
      <c r="D2473" t="s">
        <v>1204</v>
      </c>
      <c r="E2473" t="s">
        <v>5491</v>
      </c>
      <c r="F2473">
        <v>6</v>
      </c>
      <c r="G2473" t="s">
        <v>933</v>
      </c>
      <c r="H2473" t="s">
        <v>368</v>
      </c>
      <c r="I2473" t="s">
        <v>4252</v>
      </c>
      <c r="J2473" t="s">
        <v>6255</v>
      </c>
      <c r="K2473" t="s">
        <v>949</v>
      </c>
      <c r="L2473">
        <v>0</v>
      </c>
      <c r="M2473">
        <v>21</v>
      </c>
      <c r="N2473">
        <v>21</v>
      </c>
      <c r="O2473">
        <f t="shared" si="116"/>
        <v>0</v>
      </c>
    </row>
    <row r="2474" spans="1:15" x14ac:dyDescent="0.25">
      <c r="A2474" s="4">
        <f t="shared" si="114"/>
        <v>36709</v>
      </c>
      <c r="B2474" s="4" t="str">
        <f t="shared" si="115"/>
        <v>2000s</v>
      </c>
      <c r="C2474">
        <v>2000</v>
      </c>
      <c r="D2474" t="s">
        <v>1204</v>
      </c>
      <c r="E2474" t="s">
        <v>5491</v>
      </c>
      <c r="F2474">
        <v>2</v>
      </c>
      <c r="G2474" t="s">
        <v>933</v>
      </c>
      <c r="H2474" t="s">
        <v>3255</v>
      </c>
      <c r="I2474" t="s">
        <v>6256</v>
      </c>
      <c r="J2474" t="s">
        <v>6257</v>
      </c>
      <c r="K2474" t="s">
        <v>941</v>
      </c>
      <c r="L2474">
        <v>0</v>
      </c>
      <c r="M2474">
        <v>14</v>
      </c>
      <c r="N2474">
        <v>15</v>
      </c>
      <c r="O2474">
        <f t="shared" si="116"/>
        <v>1</v>
      </c>
    </row>
    <row r="2475" spans="1:15" x14ac:dyDescent="0.25">
      <c r="A2475" s="4">
        <f t="shared" si="114"/>
        <v>30143</v>
      </c>
      <c r="B2475" s="4" t="str">
        <f t="shared" si="115"/>
        <v>1980s</v>
      </c>
      <c r="C2475">
        <v>1982</v>
      </c>
      <c r="D2475" t="s">
        <v>1204</v>
      </c>
      <c r="E2475" t="s">
        <v>5491</v>
      </c>
      <c r="F2475">
        <v>11</v>
      </c>
      <c r="G2475" t="s">
        <v>933</v>
      </c>
      <c r="H2475" t="s">
        <v>118</v>
      </c>
      <c r="I2475" t="s">
        <v>947</v>
      </c>
      <c r="J2475" t="s">
        <v>6258</v>
      </c>
      <c r="K2475" t="s">
        <v>949</v>
      </c>
      <c r="L2475">
        <v>0</v>
      </c>
      <c r="M2475">
        <v>4</v>
      </c>
      <c r="N2475">
        <v>30</v>
      </c>
      <c r="O2475">
        <f t="shared" si="116"/>
        <v>26</v>
      </c>
    </row>
    <row r="2476" spans="1:15" x14ac:dyDescent="0.25">
      <c r="A2476" s="4">
        <f t="shared" si="114"/>
        <v>17738</v>
      </c>
      <c r="B2476" s="4" t="str">
        <f t="shared" si="115"/>
        <v>1940s</v>
      </c>
      <c r="C2476">
        <v>1948</v>
      </c>
      <c r="D2476" t="s">
        <v>1204</v>
      </c>
      <c r="E2476" t="s">
        <v>5491</v>
      </c>
      <c r="F2476">
        <v>24</v>
      </c>
      <c r="G2476" t="s">
        <v>958</v>
      </c>
      <c r="H2476" t="s">
        <v>18</v>
      </c>
      <c r="I2476" t="s">
        <v>2611</v>
      </c>
      <c r="J2476" t="s">
        <v>6259</v>
      </c>
      <c r="K2476" t="s">
        <v>6260</v>
      </c>
      <c r="L2476">
        <v>0</v>
      </c>
      <c r="M2476">
        <v>29</v>
      </c>
      <c r="N2476">
        <v>29</v>
      </c>
      <c r="O2476">
        <f t="shared" si="116"/>
        <v>0</v>
      </c>
    </row>
    <row r="2477" spans="1:15" x14ac:dyDescent="0.25">
      <c r="A2477" s="4">
        <f t="shared" si="114"/>
        <v>21004</v>
      </c>
      <c r="B2477" s="4" t="str">
        <f t="shared" si="115"/>
        <v>1950s</v>
      </c>
      <c r="C2477">
        <v>1957</v>
      </c>
      <c r="D2477" t="s">
        <v>1204</v>
      </c>
      <c r="E2477" t="s">
        <v>5491</v>
      </c>
      <c r="F2477">
        <v>3</v>
      </c>
      <c r="G2477" t="s">
        <v>958</v>
      </c>
      <c r="H2477" t="s">
        <v>244</v>
      </c>
      <c r="I2477" t="s">
        <v>6261</v>
      </c>
      <c r="J2477" t="s">
        <v>6262</v>
      </c>
      <c r="K2477" t="s">
        <v>6263</v>
      </c>
      <c r="L2477">
        <v>0</v>
      </c>
      <c r="M2477">
        <v>4</v>
      </c>
      <c r="N2477">
        <v>4</v>
      </c>
      <c r="O2477">
        <f t="shared" si="116"/>
        <v>0</v>
      </c>
    </row>
    <row r="2478" spans="1:15" x14ac:dyDescent="0.25">
      <c r="A2478" s="4">
        <f t="shared" si="114"/>
        <v>37807</v>
      </c>
      <c r="B2478" s="4" t="str">
        <f t="shared" si="115"/>
        <v>2000s</v>
      </c>
      <c r="C2478">
        <v>2003</v>
      </c>
      <c r="D2478" t="s">
        <v>1204</v>
      </c>
      <c r="E2478" t="s">
        <v>5491</v>
      </c>
      <c r="F2478">
        <v>5</v>
      </c>
      <c r="G2478" t="s">
        <v>4291</v>
      </c>
      <c r="H2478" t="s">
        <v>6264</v>
      </c>
      <c r="I2478" t="s">
        <v>6265</v>
      </c>
      <c r="J2478" t="s">
        <v>6266</v>
      </c>
      <c r="K2478" t="s">
        <v>6267</v>
      </c>
      <c r="L2478">
        <v>0</v>
      </c>
      <c r="M2478">
        <v>5</v>
      </c>
      <c r="N2478">
        <v>5</v>
      </c>
      <c r="O2478">
        <f t="shared" si="116"/>
        <v>0</v>
      </c>
    </row>
    <row r="2479" spans="1:15" x14ac:dyDescent="0.25">
      <c r="A2479" s="4">
        <f t="shared" si="114"/>
        <v>38190</v>
      </c>
      <c r="B2479" s="4" t="str">
        <f t="shared" si="115"/>
        <v>2000s</v>
      </c>
      <c r="C2479">
        <v>2004</v>
      </c>
      <c r="D2479" t="s">
        <v>1204</v>
      </c>
      <c r="E2479" t="s">
        <v>5491</v>
      </c>
      <c r="F2479">
        <v>22</v>
      </c>
      <c r="G2479" t="s">
        <v>4291</v>
      </c>
      <c r="H2479" t="s">
        <v>6268</v>
      </c>
      <c r="I2479" t="s">
        <v>6269</v>
      </c>
      <c r="J2479" t="s">
        <v>6270</v>
      </c>
      <c r="K2479" t="s">
        <v>6271</v>
      </c>
      <c r="L2479">
        <v>0</v>
      </c>
      <c r="M2479">
        <v>6</v>
      </c>
      <c r="N2479">
        <v>11</v>
      </c>
      <c r="O2479">
        <f t="shared" si="116"/>
        <v>5</v>
      </c>
    </row>
    <row r="2480" spans="1:15" x14ac:dyDescent="0.25">
      <c r="A2480" s="4">
        <f t="shared" si="114"/>
        <v>40364</v>
      </c>
      <c r="B2480" s="4" t="str">
        <f t="shared" si="115"/>
        <v>2010s</v>
      </c>
      <c r="C2480">
        <v>2010</v>
      </c>
      <c r="D2480" t="s">
        <v>1204</v>
      </c>
      <c r="E2480" t="s">
        <v>5491</v>
      </c>
      <c r="F2480">
        <v>5</v>
      </c>
      <c r="G2480" t="s">
        <v>2140</v>
      </c>
      <c r="H2480" t="s">
        <v>26</v>
      </c>
      <c r="I2480" t="s">
        <v>6272</v>
      </c>
      <c r="J2480" t="s">
        <v>6273</v>
      </c>
      <c r="K2480" t="s">
        <v>6274</v>
      </c>
      <c r="L2480">
        <v>0</v>
      </c>
      <c r="M2480">
        <v>12</v>
      </c>
      <c r="N2480">
        <v>14</v>
      </c>
      <c r="O2480">
        <f t="shared" si="116"/>
        <v>2</v>
      </c>
    </row>
    <row r="2481" spans="1:15" x14ac:dyDescent="0.25">
      <c r="A2481" s="4">
        <f t="shared" si="114"/>
        <v>14083</v>
      </c>
      <c r="B2481" s="4" t="str">
        <f t="shared" si="115"/>
        <v>1930s</v>
      </c>
      <c r="C2481">
        <v>1938</v>
      </c>
      <c r="D2481" t="s">
        <v>1204</v>
      </c>
      <c r="E2481" t="s">
        <v>5491</v>
      </c>
      <c r="F2481">
        <v>22</v>
      </c>
      <c r="G2481" t="s">
        <v>2140</v>
      </c>
      <c r="H2481" t="s">
        <v>5109</v>
      </c>
      <c r="I2481" t="s">
        <v>6275</v>
      </c>
      <c r="J2481" t="s">
        <v>6276</v>
      </c>
      <c r="K2481" t="s">
        <v>953</v>
      </c>
      <c r="L2481">
        <v>0</v>
      </c>
      <c r="M2481">
        <v>14</v>
      </c>
      <c r="N2481">
        <v>14</v>
      </c>
      <c r="O2481">
        <f t="shared" si="116"/>
        <v>0</v>
      </c>
    </row>
    <row r="2482" spans="1:15" x14ac:dyDescent="0.25">
      <c r="A2482" s="4">
        <f t="shared" si="114"/>
        <v>38907</v>
      </c>
      <c r="B2482" s="4" t="str">
        <f t="shared" si="115"/>
        <v>2000s</v>
      </c>
      <c r="C2482">
        <v>2006</v>
      </c>
      <c r="D2482" t="s">
        <v>1204</v>
      </c>
      <c r="E2482" t="s">
        <v>5491</v>
      </c>
      <c r="F2482">
        <v>9</v>
      </c>
      <c r="G2482" t="s">
        <v>963</v>
      </c>
      <c r="H2482" t="s">
        <v>60</v>
      </c>
      <c r="I2482" t="s">
        <v>3496</v>
      </c>
      <c r="J2482" t="s">
        <v>2187</v>
      </c>
      <c r="K2482" t="s">
        <v>6277</v>
      </c>
      <c r="L2482">
        <v>0</v>
      </c>
      <c r="M2482">
        <v>125</v>
      </c>
      <c r="N2482">
        <v>203</v>
      </c>
      <c r="O2482">
        <f t="shared" si="116"/>
        <v>78</v>
      </c>
    </row>
    <row r="2483" spans="1:15" x14ac:dyDescent="0.25">
      <c r="A2483" s="4">
        <f t="shared" si="114"/>
        <v>22855</v>
      </c>
      <c r="B2483" s="4" t="str">
        <f t="shared" si="115"/>
        <v>1960s</v>
      </c>
      <c r="C2483">
        <v>1962</v>
      </c>
      <c r="D2483" t="s">
        <v>1204</v>
      </c>
      <c r="E2483" t="s">
        <v>5491</v>
      </c>
      <c r="F2483">
        <v>28</v>
      </c>
      <c r="G2483" t="s">
        <v>963</v>
      </c>
      <c r="H2483" t="s">
        <v>26</v>
      </c>
      <c r="I2483" t="s">
        <v>4104</v>
      </c>
      <c r="J2483" t="s">
        <v>2184</v>
      </c>
      <c r="K2483" t="s">
        <v>145</v>
      </c>
      <c r="L2483">
        <v>0</v>
      </c>
      <c r="M2483">
        <v>81</v>
      </c>
      <c r="N2483">
        <v>81</v>
      </c>
      <c r="O2483">
        <f t="shared" si="116"/>
        <v>0</v>
      </c>
    </row>
    <row r="2484" spans="1:15" x14ac:dyDescent="0.25">
      <c r="A2484" s="4">
        <f t="shared" si="114"/>
        <v>39292</v>
      </c>
      <c r="B2484" s="4" t="str">
        <f t="shared" si="115"/>
        <v>2000s</v>
      </c>
      <c r="C2484">
        <v>2007</v>
      </c>
      <c r="D2484" t="s">
        <v>1204</v>
      </c>
      <c r="E2484" t="s">
        <v>5491</v>
      </c>
      <c r="F2484">
        <v>29</v>
      </c>
      <c r="G2484" t="s">
        <v>963</v>
      </c>
      <c r="H2484" t="s">
        <v>26</v>
      </c>
      <c r="I2484" t="s">
        <v>6278</v>
      </c>
      <c r="J2484" t="s">
        <v>2179</v>
      </c>
      <c r="K2484" t="s">
        <v>6279</v>
      </c>
      <c r="L2484">
        <v>0</v>
      </c>
      <c r="M2484">
        <v>9</v>
      </c>
      <c r="N2484">
        <v>9</v>
      </c>
      <c r="O2484">
        <f t="shared" si="116"/>
        <v>0</v>
      </c>
    </row>
    <row r="2485" spans="1:15" x14ac:dyDescent="0.25">
      <c r="A2485" s="4">
        <f t="shared" si="114"/>
        <v>40735</v>
      </c>
      <c r="B2485" s="4" t="str">
        <f t="shared" si="115"/>
        <v>2010s</v>
      </c>
      <c r="C2485">
        <v>2011</v>
      </c>
      <c r="D2485" t="s">
        <v>1204</v>
      </c>
      <c r="E2485" t="s">
        <v>5491</v>
      </c>
      <c r="F2485">
        <v>11</v>
      </c>
      <c r="G2485" t="s">
        <v>963</v>
      </c>
      <c r="H2485" t="s">
        <v>26</v>
      </c>
      <c r="I2485" t="s">
        <v>6280</v>
      </c>
      <c r="J2485" t="s">
        <v>6281</v>
      </c>
      <c r="K2485" t="s">
        <v>6282</v>
      </c>
      <c r="L2485">
        <v>0</v>
      </c>
      <c r="M2485">
        <v>7</v>
      </c>
      <c r="N2485">
        <v>37</v>
      </c>
      <c r="O2485">
        <f t="shared" si="116"/>
        <v>30</v>
      </c>
    </row>
    <row r="2486" spans="1:15" x14ac:dyDescent="0.25">
      <c r="A2486" s="4">
        <f t="shared" si="114"/>
        <v>44383</v>
      </c>
      <c r="B2486" s="4" t="str">
        <f t="shared" si="115"/>
        <v>2020s</v>
      </c>
      <c r="C2486">
        <v>2021</v>
      </c>
      <c r="D2486" t="s">
        <v>1204</v>
      </c>
      <c r="E2486" t="s">
        <v>5491</v>
      </c>
      <c r="F2486">
        <v>6</v>
      </c>
      <c r="G2486" t="s">
        <v>963</v>
      </c>
      <c r="H2486" t="s">
        <v>6283</v>
      </c>
      <c r="I2486" t="s">
        <v>6284</v>
      </c>
      <c r="J2486" t="s">
        <v>6285</v>
      </c>
      <c r="K2486" t="s">
        <v>6286</v>
      </c>
      <c r="L2486">
        <v>0</v>
      </c>
      <c r="M2486">
        <v>28</v>
      </c>
      <c r="N2486">
        <v>28</v>
      </c>
      <c r="O2486">
        <f t="shared" si="116"/>
        <v>0</v>
      </c>
    </row>
    <row r="2487" spans="1:15" x14ac:dyDescent="0.25">
      <c r="A2487" s="4">
        <f t="shared" si="114"/>
        <v>22117</v>
      </c>
      <c r="B2487" s="4" t="str">
        <f t="shared" si="115"/>
        <v>1960s</v>
      </c>
      <c r="C2487">
        <v>1960</v>
      </c>
      <c r="D2487" t="s">
        <v>1204</v>
      </c>
      <c r="E2487" t="s">
        <v>5491</v>
      </c>
      <c r="F2487">
        <v>20</v>
      </c>
      <c r="G2487" t="s">
        <v>963</v>
      </c>
      <c r="H2487" t="s">
        <v>6287</v>
      </c>
      <c r="I2487" t="s">
        <v>6288</v>
      </c>
      <c r="J2487" t="s">
        <v>6289</v>
      </c>
      <c r="K2487" t="s">
        <v>145</v>
      </c>
      <c r="L2487">
        <v>0</v>
      </c>
      <c r="M2487">
        <v>23</v>
      </c>
      <c r="N2487">
        <v>23</v>
      </c>
      <c r="O2487">
        <f t="shared" si="116"/>
        <v>0</v>
      </c>
    </row>
    <row r="2488" spans="1:15" x14ac:dyDescent="0.25">
      <c r="A2488" s="4">
        <f t="shared" si="114"/>
        <v>37465</v>
      </c>
      <c r="B2488" s="4" t="str">
        <f t="shared" si="115"/>
        <v>2000s</v>
      </c>
      <c r="C2488">
        <v>2002</v>
      </c>
      <c r="D2488" t="s">
        <v>1204</v>
      </c>
      <c r="E2488" t="s">
        <v>5491</v>
      </c>
      <c r="F2488">
        <v>28</v>
      </c>
      <c r="G2488" t="s">
        <v>963</v>
      </c>
      <c r="H2488" t="s">
        <v>6290</v>
      </c>
      <c r="I2488" t="s">
        <v>6291</v>
      </c>
      <c r="J2488" t="s">
        <v>2179</v>
      </c>
      <c r="K2488" t="s">
        <v>6292</v>
      </c>
      <c r="L2488">
        <v>0</v>
      </c>
      <c r="M2488">
        <v>14</v>
      </c>
      <c r="N2488">
        <v>16</v>
      </c>
      <c r="O2488">
        <f t="shared" si="116"/>
        <v>2</v>
      </c>
    </row>
    <row r="2489" spans="1:15" x14ac:dyDescent="0.25">
      <c r="A2489" s="4">
        <f t="shared" si="114"/>
        <v>18474</v>
      </c>
      <c r="B2489" s="4" t="str">
        <f t="shared" si="115"/>
        <v>1950s</v>
      </c>
      <c r="C2489">
        <v>1950</v>
      </c>
      <c r="D2489" t="s">
        <v>1204</v>
      </c>
      <c r="E2489" t="s">
        <v>5491</v>
      </c>
      <c r="F2489">
        <v>30</v>
      </c>
      <c r="G2489" t="s">
        <v>963</v>
      </c>
      <c r="H2489" t="s">
        <v>102</v>
      </c>
      <c r="I2489" t="s">
        <v>6293</v>
      </c>
      <c r="J2489" t="s">
        <v>6294</v>
      </c>
      <c r="K2489" t="s">
        <v>145</v>
      </c>
      <c r="L2489">
        <v>0</v>
      </c>
      <c r="M2489">
        <v>25</v>
      </c>
      <c r="N2489">
        <v>25</v>
      </c>
      <c r="O2489">
        <f t="shared" si="116"/>
        <v>0</v>
      </c>
    </row>
    <row r="2490" spans="1:15" x14ac:dyDescent="0.25">
      <c r="A2490" s="4">
        <f t="shared" si="114"/>
        <v>18100</v>
      </c>
      <c r="B2490" s="4" t="str">
        <f t="shared" si="115"/>
        <v>1940s</v>
      </c>
      <c r="C2490">
        <v>1949</v>
      </c>
      <c r="D2490" t="s">
        <v>1204</v>
      </c>
      <c r="E2490" t="s">
        <v>5491</v>
      </c>
      <c r="F2490">
        <v>21</v>
      </c>
      <c r="G2490" t="s">
        <v>963</v>
      </c>
      <c r="H2490" t="s">
        <v>102</v>
      </c>
      <c r="I2490" t="s">
        <v>6295</v>
      </c>
      <c r="J2490" t="s">
        <v>6296</v>
      </c>
      <c r="K2490" t="s">
        <v>145</v>
      </c>
      <c r="L2490">
        <v>0</v>
      </c>
      <c r="M2490">
        <v>13</v>
      </c>
      <c r="N2490">
        <v>14</v>
      </c>
      <c r="O2490">
        <f t="shared" si="116"/>
        <v>1</v>
      </c>
    </row>
    <row r="2491" spans="1:15" x14ac:dyDescent="0.25">
      <c r="A2491" s="4">
        <f t="shared" si="114"/>
        <v>26849</v>
      </c>
      <c r="B2491" s="4" t="str">
        <f t="shared" si="115"/>
        <v>1970s</v>
      </c>
      <c r="C2491">
        <v>1973</v>
      </c>
      <c r="D2491" t="s">
        <v>1204</v>
      </c>
      <c r="E2491" t="s">
        <v>5491</v>
      </c>
      <c r="F2491">
        <v>4</v>
      </c>
      <c r="G2491" t="s">
        <v>963</v>
      </c>
      <c r="H2491" t="s">
        <v>102</v>
      </c>
      <c r="I2491" t="s">
        <v>143</v>
      </c>
      <c r="J2491" t="s">
        <v>6297</v>
      </c>
      <c r="K2491" t="s">
        <v>145</v>
      </c>
      <c r="L2491">
        <v>0</v>
      </c>
      <c r="M2491">
        <v>18</v>
      </c>
      <c r="N2491">
        <v>18</v>
      </c>
      <c r="O2491">
        <f t="shared" si="116"/>
        <v>0</v>
      </c>
    </row>
    <row r="2492" spans="1:15" x14ac:dyDescent="0.25">
      <c r="A2492" s="4">
        <f t="shared" si="114"/>
        <v>28326</v>
      </c>
      <c r="B2492" s="4" t="str">
        <f t="shared" si="115"/>
        <v>1970s</v>
      </c>
      <c r="C2492">
        <v>1977</v>
      </c>
      <c r="D2492" t="s">
        <v>1204</v>
      </c>
      <c r="E2492" t="s">
        <v>5491</v>
      </c>
      <c r="F2492">
        <v>20</v>
      </c>
      <c r="G2492" t="s">
        <v>963</v>
      </c>
      <c r="H2492" t="s">
        <v>102</v>
      </c>
      <c r="I2492" t="s">
        <v>3359</v>
      </c>
      <c r="J2492" t="s">
        <v>6298</v>
      </c>
      <c r="K2492" t="s">
        <v>145</v>
      </c>
      <c r="L2492">
        <v>0</v>
      </c>
      <c r="M2492">
        <v>40</v>
      </c>
      <c r="N2492">
        <v>40</v>
      </c>
      <c r="O2492">
        <f t="shared" si="116"/>
        <v>0</v>
      </c>
    </row>
    <row r="2493" spans="1:15" x14ac:dyDescent="0.25">
      <c r="A2493" s="4">
        <f t="shared" si="114"/>
        <v>22470</v>
      </c>
      <c r="B2493" s="4" t="str">
        <f t="shared" si="115"/>
        <v>1960s</v>
      </c>
      <c r="C2493">
        <v>1961</v>
      </c>
      <c r="D2493" t="s">
        <v>1204</v>
      </c>
      <c r="E2493" t="s">
        <v>5491</v>
      </c>
      <c r="F2493">
        <v>8</v>
      </c>
      <c r="G2493" t="s">
        <v>963</v>
      </c>
      <c r="H2493" t="s">
        <v>102</v>
      </c>
      <c r="I2493" t="s">
        <v>1140</v>
      </c>
      <c r="J2493" t="s">
        <v>5296</v>
      </c>
      <c r="K2493" t="s">
        <v>145</v>
      </c>
      <c r="L2493">
        <v>0</v>
      </c>
      <c r="M2493">
        <v>9</v>
      </c>
      <c r="N2493">
        <v>26</v>
      </c>
      <c r="O2493">
        <f t="shared" si="116"/>
        <v>17</v>
      </c>
    </row>
    <row r="2494" spans="1:15" x14ac:dyDescent="0.25">
      <c r="A2494" s="4">
        <f t="shared" si="114"/>
        <v>30138</v>
      </c>
      <c r="B2494" s="4" t="str">
        <f t="shared" si="115"/>
        <v>1980s</v>
      </c>
      <c r="C2494">
        <v>1982</v>
      </c>
      <c r="D2494" t="s">
        <v>1204</v>
      </c>
      <c r="E2494" t="s">
        <v>5491</v>
      </c>
      <c r="F2494">
        <v>6</v>
      </c>
      <c r="G2494" t="s">
        <v>963</v>
      </c>
      <c r="H2494" t="s">
        <v>102</v>
      </c>
      <c r="I2494" t="s">
        <v>6299</v>
      </c>
      <c r="J2494" t="s">
        <v>3345</v>
      </c>
      <c r="K2494" t="s">
        <v>145</v>
      </c>
      <c r="L2494">
        <v>0</v>
      </c>
      <c r="M2494">
        <v>90</v>
      </c>
      <c r="N2494">
        <v>90</v>
      </c>
      <c r="O2494">
        <f t="shared" si="116"/>
        <v>0</v>
      </c>
    </row>
    <row r="2495" spans="1:15" x14ac:dyDescent="0.25">
      <c r="A2495" s="4">
        <f t="shared" si="114"/>
        <v>37086</v>
      </c>
      <c r="B2495" s="4" t="str">
        <f t="shared" si="115"/>
        <v>2000s</v>
      </c>
      <c r="C2495">
        <v>2001</v>
      </c>
      <c r="D2495" t="s">
        <v>1204</v>
      </c>
      <c r="E2495" t="s">
        <v>5491</v>
      </c>
      <c r="F2495">
        <v>14</v>
      </c>
      <c r="G2495" t="s">
        <v>963</v>
      </c>
      <c r="H2495" t="s">
        <v>102</v>
      </c>
      <c r="I2495" t="s">
        <v>6300</v>
      </c>
      <c r="J2495" t="s">
        <v>3345</v>
      </c>
      <c r="K2495" t="s">
        <v>6301</v>
      </c>
      <c r="L2495">
        <v>0</v>
      </c>
      <c r="M2495">
        <v>10</v>
      </c>
      <c r="N2495">
        <v>10</v>
      </c>
      <c r="O2495">
        <f t="shared" si="116"/>
        <v>0</v>
      </c>
    </row>
    <row r="2496" spans="1:15" x14ac:dyDescent="0.25">
      <c r="A2496" s="4">
        <f t="shared" si="114"/>
        <v>26139</v>
      </c>
      <c r="B2496" s="4" t="str">
        <f t="shared" si="115"/>
        <v>1970s</v>
      </c>
      <c r="C2496">
        <v>1971</v>
      </c>
      <c r="D2496" t="s">
        <v>1204</v>
      </c>
      <c r="E2496" t="s">
        <v>5491</v>
      </c>
      <c r="F2496">
        <v>25</v>
      </c>
      <c r="G2496" t="s">
        <v>963</v>
      </c>
      <c r="H2496" t="s">
        <v>992</v>
      </c>
      <c r="I2496" t="s">
        <v>3528</v>
      </c>
      <c r="J2496" t="s">
        <v>6302</v>
      </c>
      <c r="K2496" t="s">
        <v>145</v>
      </c>
      <c r="L2496">
        <v>0</v>
      </c>
      <c r="M2496">
        <v>97</v>
      </c>
      <c r="N2496">
        <v>126</v>
      </c>
      <c r="O2496">
        <f t="shared" si="116"/>
        <v>29</v>
      </c>
    </row>
    <row r="2497" spans="1:15" x14ac:dyDescent="0.25">
      <c r="A2497" s="4">
        <f t="shared" si="114"/>
        <v>23205</v>
      </c>
      <c r="B2497" s="4" t="str">
        <f t="shared" si="115"/>
        <v>1960s</v>
      </c>
      <c r="C2497">
        <v>1963</v>
      </c>
      <c r="D2497" t="s">
        <v>1204</v>
      </c>
      <c r="E2497" t="s">
        <v>5491</v>
      </c>
      <c r="F2497">
        <v>13</v>
      </c>
      <c r="G2497" t="s">
        <v>963</v>
      </c>
      <c r="H2497" t="s">
        <v>992</v>
      </c>
      <c r="I2497" t="s">
        <v>6303</v>
      </c>
      <c r="J2497" t="s">
        <v>6302</v>
      </c>
      <c r="K2497" t="s">
        <v>145</v>
      </c>
      <c r="L2497">
        <v>0</v>
      </c>
      <c r="M2497">
        <v>32</v>
      </c>
      <c r="N2497">
        <v>32</v>
      </c>
      <c r="O2497">
        <f t="shared" si="116"/>
        <v>0</v>
      </c>
    </row>
    <row r="2498" spans="1:15" x14ac:dyDescent="0.25">
      <c r="A2498" s="4">
        <f t="shared" si="114"/>
        <v>26854</v>
      </c>
      <c r="B2498" s="4" t="str">
        <f t="shared" si="115"/>
        <v>1970s</v>
      </c>
      <c r="C2498">
        <v>1973</v>
      </c>
      <c r="D2498" t="s">
        <v>1204</v>
      </c>
      <c r="E2498" t="s">
        <v>5491</v>
      </c>
      <c r="F2498">
        <v>9</v>
      </c>
      <c r="G2498" t="s">
        <v>963</v>
      </c>
      <c r="H2498" t="s">
        <v>992</v>
      </c>
      <c r="I2498" t="s">
        <v>6304</v>
      </c>
      <c r="J2498" t="s">
        <v>6305</v>
      </c>
      <c r="K2498" t="s">
        <v>145</v>
      </c>
      <c r="L2498">
        <v>0</v>
      </c>
      <c r="M2498">
        <v>2</v>
      </c>
      <c r="N2498">
        <v>61</v>
      </c>
      <c r="O2498">
        <f t="shared" si="116"/>
        <v>59</v>
      </c>
    </row>
    <row r="2499" spans="1:15" x14ac:dyDescent="0.25">
      <c r="A2499" s="4">
        <f t="shared" ref="A2499:A2562" si="117">DATE(C2499, MONTH(E2499&amp;1),F2499)</f>
        <v>31595</v>
      </c>
      <c r="B2499" s="4" t="str">
        <f t="shared" ref="B2499:B2562" si="118">FLOOR(C2499,10)&amp;"s"</f>
        <v>1980s</v>
      </c>
      <c r="C2499">
        <v>1986</v>
      </c>
      <c r="D2499" t="s">
        <v>1204</v>
      </c>
      <c r="E2499" t="s">
        <v>5491</v>
      </c>
      <c r="F2499">
        <v>2</v>
      </c>
      <c r="G2499" t="s">
        <v>963</v>
      </c>
      <c r="H2499" t="s">
        <v>992</v>
      </c>
      <c r="I2499" t="s">
        <v>1802</v>
      </c>
      <c r="J2499" t="s">
        <v>6306</v>
      </c>
      <c r="K2499" t="s">
        <v>145</v>
      </c>
      <c r="L2499">
        <v>0</v>
      </c>
      <c r="M2499">
        <v>54</v>
      </c>
      <c r="N2499">
        <v>92</v>
      </c>
      <c r="O2499">
        <f t="shared" ref="O2499:O2562" si="119">(N2499-M2499)</f>
        <v>38</v>
      </c>
    </row>
    <row r="2500" spans="1:15" x14ac:dyDescent="0.25">
      <c r="A2500" s="4">
        <f t="shared" si="117"/>
        <v>37076</v>
      </c>
      <c r="B2500" s="4" t="str">
        <f t="shared" si="118"/>
        <v>2000s</v>
      </c>
      <c r="C2500">
        <v>2001</v>
      </c>
      <c r="D2500" t="s">
        <v>1204</v>
      </c>
      <c r="E2500" t="s">
        <v>5491</v>
      </c>
      <c r="F2500">
        <v>4</v>
      </c>
      <c r="G2500" t="s">
        <v>963</v>
      </c>
      <c r="H2500" t="s">
        <v>992</v>
      </c>
      <c r="I2500" t="s">
        <v>2050</v>
      </c>
      <c r="J2500" t="s">
        <v>6302</v>
      </c>
      <c r="K2500" t="s">
        <v>6307</v>
      </c>
      <c r="L2500">
        <v>0</v>
      </c>
      <c r="M2500">
        <v>145</v>
      </c>
      <c r="N2500">
        <v>145</v>
      </c>
      <c r="O2500">
        <f t="shared" si="119"/>
        <v>0</v>
      </c>
    </row>
    <row r="2501" spans="1:15" x14ac:dyDescent="0.25">
      <c r="A2501" s="4">
        <f t="shared" si="117"/>
        <v>25027</v>
      </c>
      <c r="B2501" s="4" t="str">
        <f t="shared" si="118"/>
        <v>1960s</v>
      </c>
      <c r="C2501">
        <v>1968</v>
      </c>
      <c r="D2501" t="s">
        <v>1204</v>
      </c>
      <c r="E2501" t="s">
        <v>5491</v>
      </c>
      <c r="F2501">
        <v>8</v>
      </c>
      <c r="G2501" t="s">
        <v>1007</v>
      </c>
      <c r="H2501" t="s">
        <v>168</v>
      </c>
      <c r="I2501" t="s">
        <v>2859</v>
      </c>
      <c r="J2501" t="s">
        <v>6308</v>
      </c>
      <c r="K2501" t="s">
        <v>2216</v>
      </c>
      <c r="L2501">
        <v>0</v>
      </c>
      <c r="M2501">
        <v>11</v>
      </c>
      <c r="N2501">
        <v>11</v>
      </c>
      <c r="O2501">
        <f t="shared" si="119"/>
        <v>0</v>
      </c>
    </row>
    <row r="2502" spans="1:15" x14ac:dyDescent="0.25">
      <c r="A2502" s="4">
        <f t="shared" si="117"/>
        <v>33430</v>
      </c>
      <c r="B2502" s="4" t="str">
        <f t="shared" si="118"/>
        <v>1990s</v>
      </c>
      <c r="C2502">
        <v>1991</v>
      </c>
      <c r="D2502" t="s">
        <v>1204</v>
      </c>
      <c r="E2502" t="s">
        <v>5491</v>
      </c>
      <c r="F2502">
        <v>11</v>
      </c>
      <c r="G2502" t="s">
        <v>1007</v>
      </c>
      <c r="H2502" t="s">
        <v>87</v>
      </c>
      <c r="I2502" t="s">
        <v>6309</v>
      </c>
      <c r="J2502" t="s">
        <v>6310</v>
      </c>
      <c r="K2502" t="s">
        <v>6311</v>
      </c>
      <c r="L2502">
        <v>0</v>
      </c>
      <c r="M2502">
        <v>261</v>
      </c>
      <c r="N2502">
        <v>261</v>
      </c>
      <c r="O2502">
        <f t="shared" si="119"/>
        <v>0</v>
      </c>
    </row>
    <row r="2503" spans="1:15" x14ac:dyDescent="0.25">
      <c r="A2503" s="4">
        <f t="shared" si="117"/>
        <v>16280</v>
      </c>
      <c r="B2503" s="4" t="str">
        <f t="shared" si="118"/>
        <v>1940s</v>
      </c>
      <c r="C2503">
        <v>1944</v>
      </c>
      <c r="D2503" t="s">
        <v>1204</v>
      </c>
      <c r="E2503" t="s">
        <v>5491</v>
      </c>
      <c r="F2503">
        <v>27</v>
      </c>
      <c r="G2503" t="s">
        <v>1012</v>
      </c>
      <c r="H2503" t="s">
        <v>18</v>
      </c>
      <c r="I2503" t="s">
        <v>325</v>
      </c>
      <c r="J2503" t="s">
        <v>6312</v>
      </c>
      <c r="K2503" t="s">
        <v>1117</v>
      </c>
      <c r="L2503">
        <v>0</v>
      </c>
      <c r="M2503">
        <v>22</v>
      </c>
      <c r="N2503">
        <v>22</v>
      </c>
      <c r="O2503">
        <f t="shared" si="119"/>
        <v>0</v>
      </c>
    </row>
    <row r="2504" spans="1:15" x14ac:dyDescent="0.25">
      <c r="A2504" s="4">
        <f t="shared" si="117"/>
        <v>29067</v>
      </c>
      <c r="B2504" s="4" t="str">
        <f t="shared" si="118"/>
        <v>1970s</v>
      </c>
      <c r="C2504">
        <v>1979</v>
      </c>
      <c r="D2504" t="s">
        <v>1204</v>
      </c>
      <c r="E2504" t="s">
        <v>5491</v>
      </c>
      <c r="F2504">
        <v>31</v>
      </c>
      <c r="G2504" t="s">
        <v>6313</v>
      </c>
      <c r="H2504" t="s">
        <v>118</v>
      </c>
      <c r="I2504" t="s">
        <v>947</v>
      </c>
      <c r="J2504" t="s">
        <v>6314</v>
      </c>
      <c r="K2504" t="s">
        <v>6315</v>
      </c>
      <c r="L2504">
        <v>0</v>
      </c>
      <c r="M2504">
        <v>17</v>
      </c>
      <c r="N2504">
        <v>47</v>
      </c>
      <c r="O2504">
        <f t="shared" si="119"/>
        <v>30</v>
      </c>
    </row>
    <row r="2505" spans="1:15" x14ac:dyDescent="0.25">
      <c r="A2505" s="4">
        <f t="shared" si="117"/>
        <v>29787</v>
      </c>
      <c r="B2505" s="4" t="str">
        <f t="shared" si="118"/>
        <v>1980s</v>
      </c>
      <c r="C2505">
        <v>1981</v>
      </c>
      <c r="D2505" t="s">
        <v>1204</v>
      </c>
      <c r="E2505" t="s">
        <v>5491</v>
      </c>
      <c r="F2505">
        <v>20</v>
      </c>
      <c r="G2505" t="s">
        <v>1028</v>
      </c>
      <c r="H2505" t="s">
        <v>368</v>
      </c>
      <c r="I2505" t="s">
        <v>6316</v>
      </c>
      <c r="J2505" t="s">
        <v>2227</v>
      </c>
      <c r="K2505" t="s">
        <v>6317</v>
      </c>
      <c r="L2505">
        <v>0</v>
      </c>
      <c r="M2505">
        <v>50</v>
      </c>
      <c r="N2505">
        <v>50</v>
      </c>
      <c r="O2505">
        <f t="shared" si="119"/>
        <v>0</v>
      </c>
    </row>
    <row r="2506" spans="1:15" x14ac:dyDescent="0.25">
      <c r="A2506" s="4">
        <f t="shared" si="117"/>
        <v>34176</v>
      </c>
      <c r="B2506" s="4" t="str">
        <f t="shared" si="118"/>
        <v>1990s</v>
      </c>
      <c r="C2506">
        <v>1993</v>
      </c>
      <c r="D2506" t="s">
        <v>1204</v>
      </c>
      <c r="E2506" t="s">
        <v>5491</v>
      </c>
      <c r="F2506">
        <v>26</v>
      </c>
      <c r="G2506" t="s">
        <v>1032</v>
      </c>
      <c r="H2506" t="s">
        <v>52</v>
      </c>
      <c r="I2506" t="s">
        <v>356</v>
      </c>
      <c r="J2506" t="s">
        <v>6318</v>
      </c>
      <c r="K2506" t="s">
        <v>6319</v>
      </c>
      <c r="L2506">
        <v>0</v>
      </c>
      <c r="M2506">
        <v>68</v>
      </c>
      <c r="N2506">
        <v>110</v>
      </c>
      <c r="O2506">
        <f t="shared" si="119"/>
        <v>42</v>
      </c>
    </row>
    <row r="2507" spans="1:15" x14ac:dyDescent="0.25">
      <c r="A2507" s="4">
        <f t="shared" si="117"/>
        <v>40752</v>
      </c>
      <c r="B2507" s="4" t="str">
        <f t="shared" si="118"/>
        <v>2010s</v>
      </c>
      <c r="C2507">
        <v>2011</v>
      </c>
      <c r="D2507" t="s">
        <v>1204</v>
      </c>
      <c r="E2507" t="s">
        <v>5491</v>
      </c>
      <c r="F2507">
        <v>28</v>
      </c>
      <c r="G2507" t="s">
        <v>1032</v>
      </c>
      <c r="H2507" t="s">
        <v>52</v>
      </c>
      <c r="I2507" t="s">
        <v>53</v>
      </c>
      <c r="J2507" t="s">
        <v>6320</v>
      </c>
      <c r="K2507" t="s">
        <v>6321</v>
      </c>
      <c r="L2507">
        <v>0</v>
      </c>
      <c r="M2507">
        <v>2</v>
      </c>
      <c r="N2507">
        <v>2</v>
      </c>
      <c r="O2507">
        <f t="shared" si="119"/>
        <v>0</v>
      </c>
    </row>
    <row r="2508" spans="1:15" x14ac:dyDescent="0.25">
      <c r="A2508" s="4">
        <f t="shared" si="117"/>
        <v>43291</v>
      </c>
      <c r="B2508" s="4" t="str">
        <f t="shared" si="118"/>
        <v>2010s</v>
      </c>
      <c r="C2508">
        <v>2018</v>
      </c>
      <c r="D2508" t="s">
        <v>1204</v>
      </c>
      <c r="E2508" t="s">
        <v>5491</v>
      </c>
      <c r="F2508">
        <v>10</v>
      </c>
      <c r="G2508" t="s">
        <v>1032</v>
      </c>
      <c r="H2508" t="s">
        <v>168</v>
      </c>
      <c r="I2508" t="s">
        <v>6322</v>
      </c>
      <c r="J2508" t="s">
        <v>2253</v>
      </c>
      <c r="K2508" t="s">
        <v>6323</v>
      </c>
      <c r="L2508">
        <v>1</v>
      </c>
      <c r="M2508">
        <v>1</v>
      </c>
      <c r="N2508">
        <v>19</v>
      </c>
      <c r="O2508">
        <f t="shared" si="119"/>
        <v>18</v>
      </c>
    </row>
    <row r="2509" spans="1:15" x14ac:dyDescent="0.25">
      <c r="A2509" s="4">
        <f t="shared" si="117"/>
        <v>18451</v>
      </c>
      <c r="B2509" s="4" t="str">
        <f t="shared" si="118"/>
        <v>1950s</v>
      </c>
      <c r="C2509">
        <v>1950</v>
      </c>
      <c r="D2509" t="s">
        <v>1204</v>
      </c>
      <c r="E2509" t="s">
        <v>5491</v>
      </c>
      <c r="F2509">
        <v>7</v>
      </c>
      <c r="G2509" t="s">
        <v>1032</v>
      </c>
      <c r="H2509" t="s">
        <v>18</v>
      </c>
      <c r="I2509" t="s">
        <v>6324</v>
      </c>
      <c r="J2509" t="s">
        <v>1037</v>
      </c>
      <c r="K2509" t="s">
        <v>4337</v>
      </c>
      <c r="L2509">
        <v>0</v>
      </c>
      <c r="M2509">
        <v>23</v>
      </c>
      <c r="N2509">
        <v>23</v>
      </c>
      <c r="O2509">
        <f t="shared" si="119"/>
        <v>0</v>
      </c>
    </row>
    <row r="2510" spans="1:15" x14ac:dyDescent="0.25">
      <c r="A2510" s="4">
        <f t="shared" si="117"/>
        <v>16630</v>
      </c>
      <c r="B2510" s="4" t="str">
        <f t="shared" si="118"/>
        <v>1940s</v>
      </c>
      <c r="C2510">
        <v>1945</v>
      </c>
      <c r="D2510" t="s">
        <v>1204</v>
      </c>
      <c r="E2510" t="s">
        <v>5491</v>
      </c>
      <c r="F2510">
        <v>12</v>
      </c>
      <c r="G2510" t="s">
        <v>1032</v>
      </c>
      <c r="H2510" t="s">
        <v>18</v>
      </c>
      <c r="I2510" t="s">
        <v>331</v>
      </c>
      <c r="J2510" t="s">
        <v>6325</v>
      </c>
      <c r="K2510" t="s">
        <v>6326</v>
      </c>
      <c r="L2510">
        <v>0</v>
      </c>
      <c r="M2510">
        <v>3</v>
      </c>
      <c r="N2510">
        <v>10</v>
      </c>
      <c r="O2510">
        <f t="shared" si="119"/>
        <v>7</v>
      </c>
    </row>
    <row r="2511" spans="1:15" x14ac:dyDescent="0.25">
      <c r="A2511" s="4">
        <f t="shared" si="117"/>
        <v>26491</v>
      </c>
      <c r="B2511" s="4" t="str">
        <f t="shared" si="118"/>
        <v>1970s</v>
      </c>
      <c r="C2511">
        <v>1972</v>
      </c>
      <c r="D2511" t="s">
        <v>1204</v>
      </c>
      <c r="E2511" t="s">
        <v>5491</v>
      </c>
      <c r="F2511">
        <v>11</v>
      </c>
      <c r="G2511" t="s">
        <v>1032</v>
      </c>
      <c r="H2511" t="s">
        <v>294</v>
      </c>
      <c r="I2511" t="s">
        <v>6327</v>
      </c>
      <c r="J2511" t="s">
        <v>1041</v>
      </c>
      <c r="K2511" t="s">
        <v>2247</v>
      </c>
      <c r="L2511">
        <v>0</v>
      </c>
      <c r="M2511">
        <v>52</v>
      </c>
      <c r="N2511">
        <v>67</v>
      </c>
      <c r="O2511">
        <f t="shared" si="119"/>
        <v>15</v>
      </c>
    </row>
    <row r="2512" spans="1:15" x14ac:dyDescent="0.25">
      <c r="A2512" s="4">
        <f t="shared" si="117"/>
        <v>32716</v>
      </c>
      <c r="B2512" s="4" t="str">
        <f t="shared" si="118"/>
        <v>1980s</v>
      </c>
      <c r="C2512">
        <v>1989</v>
      </c>
      <c r="D2512" t="s">
        <v>1204</v>
      </c>
      <c r="E2512" t="s">
        <v>5491</v>
      </c>
      <c r="F2512">
        <v>27</v>
      </c>
      <c r="G2512" t="s">
        <v>1032</v>
      </c>
      <c r="H2512" t="s">
        <v>294</v>
      </c>
      <c r="I2512" t="s">
        <v>6328</v>
      </c>
      <c r="J2512" t="s">
        <v>6329</v>
      </c>
      <c r="K2512" t="s">
        <v>6330</v>
      </c>
      <c r="L2512">
        <v>0</v>
      </c>
      <c r="M2512">
        <v>13</v>
      </c>
      <c r="N2512">
        <v>19</v>
      </c>
      <c r="O2512">
        <f t="shared" si="119"/>
        <v>6</v>
      </c>
    </row>
    <row r="2513" spans="1:15" x14ac:dyDescent="0.25">
      <c r="A2513" s="4">
        <f t="shared" si="117"/>
        <v>37077</v>
      </c>
      <c r="B2513" s="4" t="str">
        <f t="shared" si="118"/>
        <v>2000s</v>
      </c>
      <c r="C2513">
        <v>2001</v>
      </c>
      <c r="D2513" t="s">
        <v>1204</v>
      </c>
      <c r="E2513" t="s">
        <v>5491</v>
      </c>
      <c r="F2513">
        <v>5</v>
      </c>
      <c r="G2513" t="s">
        <v>1032</v>
      </c>
      <c r="H2513" t="s">
        <v>294</v>
      </c>
      <c r="I2513" t="s">
        <v>6331</v>
      </c>
      <c r="J2513" t="s">
        <v>6332</v>
      </c>
      <c r="K2513" t="s">
        <v>6333</v>
      </c>
      <c r="L2513">
        <v>0</v>
      </c>
      <c r="M2513">
        <v>8</v>
      </c>
      <c r="N2513">
        <v>12</v>
      </c>
      <c r="O2513">
        <f t="shared" si="119"/>
        <v>4</v>
      </c>
    </row>
    <row r="2514" spans="1:15" x14ac:dyDescent="0.25">
      <c r="A2514" s="4">
        <f t="shared" si="117"/>
        <v>9333</v>
      </c>
      <c r="B2514" s="4" t="str">
        <f t="shared" si="118"/>
        <v>1920s</v>
      </c>
      <c r="C2514">
        <v>1925</v>
      </c>
      <c r="D2514" t="s">
        <v>1204</v>
      </c>
      <c r="E2514" t="s">
        <v>5491</v>
      </c>
      <c r="F2514">
        <v>20</v>
      </c>
      <c r="G2514" t="s">
        <v>1055</v>
      </c>
      <c r="H2514" t="s">
        <v>1056</v>
      </c>
      <c r="I2514" t="s">
        <v>6334</v>
      </c>
      <c r="J2514" t="s">
        <v>6335</v>
      </c>
      <c r="K2514" t="s">
        <v>6336</v>
      </c>
      <c r="L2514">
        <v>0</v>
      </c>
      <c r="M2514">
        <v>1</v>
      </c>
      <c r="N2514">
        <v>1</v>
      </c>
      <c r="O2514">
        <f t="shared" si="119"/>
        <v>0</v>
      </c>
    </row>
    <row r="2515" spans="1:15" x14ac:dyDescent="0.25">
      <c r="A2515" s="4">
        <f t="shared" si="117"/>
        <v>8243</v>
      </c>
      <c r="B2515" s="4" t="str">
        <f t="shared" si="118"/>
        <v>1920s</v>
      </c>
      <c r="C2515">
        <v>1922</v>
      </c>
      <c r="D2515" t="s">
        <v>1204</v>
      </c>
      <c r="E2515" t="s">
        <v>5491</v>
      </c>
      <c r="F2515">
        <v>26</v>
      </c>
      <c r="G2515" t="s">
        <v>1055</v>
      </c>
      <c r="H2515" t="s">
        <v>1056</v>
      </c>
      <c r="I2515" t="s">
        <v>6337</v>
      </c>
      <c r="J2515" t="s">
        <v>6338</v>
      </c>
      <c r="K2515" t="s">
        <v>1059</v>
      </c>
      <c r="L2515">
        <v>0</v>
      </c>
      <c r="M2515">
        <v>3</v>
      </c>
      <c r="N2515">
        <v>3</v>
      </c>
      <c r="O2515">
        <f t="shared" si="119"/>
        <v>0</v>
      </c>
    </row>
    <row r="2516" spans="1:15" x14ac:dyDescent="0.25">
      <c r="A2516" s="4">
        <f t="shared" si="117"/>
        <v>36004</v>
      </c>
      <c r="B2516" s="4" t="str">
        <f t="shared" si="118"/>
        <v>1990s</v>
      </c>
      <c r="C2516">
        <v>1998</v>
      </c>
      <c r="D2516" t="s">
        <v>1204</v>
      </c>
      <c r="E2516" t="s">
        <v>5491</v>
      </c>
      <c r="F2516">
        <v>28</v>
      </c>
      <c r="G2516" t="s">
        <v>1055</v>
      </c>
      <c r="H2516" t="s">
        <v>1069</v>
      </c>
      <c r="I2516" t="s">
        <v>6339</v>
      </c>
      <c r="J2516" t="s">
        <v>2262</v>
      </c>
      <c r="K2516" t="s">
        <v>6340</v>
      </c>
      <c r="L2516">
        <v>0</v>
      </c>
      <c r="M2516">
        <v>2</v>
      </c>
      <c r="N2516">
        <v>2</v>
      </c>
      <c r="O2516">
        <f t="shared" si="119"/>
        <v>0</v>
      </c>
    </row>
    <row r="2517" spans="1:15" x14ac:dyDescent="0.25">
      <c r="A2517" s="4">
        <f t="shared" si="117"/>
        <v>33790</v>
      </c>
      <c r="B2517" s="4" t="str">
        <f t="shared" si="118"/>
        <v>1990s</v>
      </c>
      <c r="C2517">
        <v>1992</v>
      </c>
      <c r="D2517" t="s">
        <v>1204</v>
      </c>
      <c r="E2517" t="s">
        <v>5491</v>
      </c>
      <c r="F2517">
        <v>5</v>
      </c>
      <c r="G2517" t="s">
        <v>1073</v>
      </c>
      <c r="H2517" t="s">
        <v>5359</v>
      </c>
      <c r="I2517" t="s">
        <v>6341</v>
      </c>
      <c r="J2517" t="s">
        <v>6342</v>
      </c>
      <c r="K2517" t="s">
        <v>1075</v>
      </c>
      <c r="L2517">
        <v>0</v>
      </c>
      <c r="M2517">
        <v>19</v>
      </c>
      <c r="N2517">
        <v>19</v>
      </c>
      <c r="O2517">
        <f t="shared" si="119"/>
        <v>0</v>
      </c>
    </row>
    <row r="2518" spans="1:15" x14ac:dyDescent="0.25">
      <c r="A2518" s="4">
        <f t="shared" si="117"/>
        <v>37810</v>
      </c>
      <c r="B2518" s="4" t="str">
        <f t="shared" si="118"/>
        <v>2000s</v>
      </c>
      <c r="C2518">
        <v>2003</v>
      </c>
      <c r="D2518" t="s">
        <v>1204</v>
      </c>
      <c r="E2518" t="s">
        <v>5491</v>
      </c>
      <c r="F2518">
        <v>8</v>
      </c>
      <c r="G2518" t="s">
        <v>1076</v>
      </c>
      <c r="H2518" t="s">
        <v>52</v>
      </c>
      <c r="I2518" t="s">
        <v>6343</v>
      </c>
      <c r="J2518" t="s">
        <v>6344</v>
      </c>
      <c r="K2518" t="s">
        <v>2286</v>
      </c>
      <c r="L2518">
        <v>0</v>
      </c>
      <c r="M2518">
        <v>117</v>
      </c>
      <c r="N2518">
        <v>117</v>
      </c>
      <c r="O2518">
        <f t="shared" si="119"/>
        <v>0</v>
      </c>
    </row>
    <row r="2519" spans="1:15" x14ac:dyDescent="0.25">
      <c r="A2519" s="4">
        <f t="shared" si="117"/>
        <v>44381</v>
      </c>
      <c r="B2519" s="4" t="str">
        <f t="shared" si="118"/>
        <v>2020s</v>
      </c>
      <c r="C2519">
        <v>2021</v>
      </c>
      <c r="D2519" t="s">
        <v>1204</v>
      </c>
      <c r="E2519" t="s">
        <v>5491</v>
      </c>
      <c r="F2519">
        <v>4</v>
      </c>
      <c r="G2519" t="s">
        <v>6345</v>
      </c>
      <c r="H2519" t="s">
        <v>244</v>
      </c>
      <c r="I2519" t="s">
        <v>6346</v>
      </c>
      <c r="J2519" t="s">
        <v>6347</v>
      </c>
      <c r="K2519" t="s">
        <v>6348</v>
      </c>
      <c r="L2519">
        <v>3</v>
      </c>
      <c r="M2519">
        <v>50</v>
      </c>
      <c r="N2519">
        <v>96</v>
      </c>
      <c r="O2519">
        <f t="shared" si="119"/>
        <v>46</v>
      </c>
    </row>
    <row r="2520" spans="1:15" x14ac:dyDescent="0.25">
      <c r="A2520" s="4">
        <f t="shared" si="117"/>
        <v>12985</v>
      </c>
      <c r="B2520" s="4" t="str">
        <f t="shared" si="118"/>
        <v>1930s</v>
      </c>
      <c r="C2520">
        <v>1935</v>
      </c>
      <c r="D2520" t="s">
        <v>1204</v>
      </c>
      <c r="E2520" t="s">
        <v>5491</v>
      </c>
      <c r="F2520">
        <v>20</v>
      </c>
      <c r="G2520" t="s">
        <v>1084</v>
      </c>
      <c r="H2520" t="s">
        <v>18</v>
      </c>
      <c r="I2520" t="s">
        <v>6349</v>
      </c>
      <c r="J2520" t="s">
        <v>6350</v>
      </c>
      <c r="K2520" t="s">
        <v>483</v>
      </c>
      <c r="L2520">
        <v>0</v>
      </c>
      <c r="M2520">
        <v>13</v>
      </c>
      <c r="N2520">
        <v>13</v>
      </c>
      <c r="O2520">
        <f t="shared" si="119"/>
        <v>0</v>
      </c>
    </row>
    <row r="2521" spans="1:15" x14ac:dyDescent="0.25">
      <c r="A2521" s="4">
        <f t="shared" si="117"/>
        <v>14446</v>
      </c>
      <c r="B2521" s="4" t="str">
        <f t="shared" si="118"/>
        <v>1930s</v>
      </c>
      <c r="C2521">
        <v>1939</v>
      </c>
      <c r="D2521" t="s">
        <v>1204</v>
      </c>
      <c r="E2521" t="s">
        <v>5491</v>
      </c>
      <c r="F2521">
        <v>20</v>
      </c>
      <c r="G2521" t="s">
        <v>1084</v>
      </c>
      <c r="H2521" t="s">
        <v>6351</v>
      </c>
      <c r="I2521" t="s">
        <v>6352</v>
      </c>
      <c r="J2521" t="s">
        <v>6353</v>
      </c>
      <c r="K2521" t="s">
        <v>1088</v>
      </c>
      <c r="L2521">
        <v>0</v>
      </c>
      <c r="M2521">
        <v>6</v>
      </c>
      <c r="N2521">
        <v>6</v>
      </c>
      <c r="O2521">
        <f t="shared" si="119"/>
        <v>0</v>
      </c>
    </row>
    <row r="2522" spans="1:15" x14ac:dyDescent="0.25">
      <c r="A2522" s="4">
        <f t="shared" si="117"/>
        <v>31982</v>
      </c>
      <c r="B2522" s="4" t="str">
        <f t="shared" si="118"/>
        <v>1980s</v>
      </c>
      <c r="C2522">
        <v>1987</v>
      </c>
      <c r="D2522" t="s">
        <v>1204</v>
      </c>
      <c r="E2522" t="s">
        <v>5491</v>
      </c>
      <c r="F2522">
        <v>24</v>
      </c>
      <c r="G2522" t="s">
        <v>1084</v>
      </c>
      <c r="H2522" t="s">
        <v>87</v>
      </c>
      <c r="I2522" t="s">
        <v>2480</v>
      </c>
      <c r="J2522" t="s">
        <v>6354</v>
      </c>
      <c r="K2522" t="s">
        <v>6355</v>
      </c>
      <c r="L2522">
        <v>0</v>
      </c>
      <c r="M2522">
        <v>1</v>
      </c>
      <c r="N2522">
        <v>163</v>
      </c>
      <c r="O2522">
        <f t="shared" si="119"/>
        <v>162</v>
      </c>
    </row>
    <row r="2523" spans="1:15" x14ac:dyDescent="0.25">
      <c r="A2523" s="4">
        <f t="shared" si="117"/>
        <v>26867</v>
      </c>
      <c r="B2523" s="4" t="str">
        <f t="shared" si="118"/>
        <v>1970s</v>
      </c>
      <c r="C2523">
        <v>1973</v>
      </c>
      <c r="D2523" t="s">
        <v>1204</v>
      </c>
      <c r="E2523" t="s">
        <v>5491</v>
      </c>
      <c r="F2523">
        <v>22</v>
      </c>
      <c r="G2523" t="s">
        <v>6356</v>
      </c>
      <c r="H2523" t="s">
        <v>52</v>
      </c>
      <c r="I2523" t="s">
        <v>156</v>
      </c>
      <c r="J2523" t="s">
        <v>6357</v>
      </c>
      <c r="K2523" t="s">
        <v>94</v>
      </c>
      <c r="L2523">
        <v>0</v>
      </c>
      <c r="M2523">
        <v>78</v>
      </c>
      <c r="N2523">
        <v>79</v>
      </c>
      <c r="O2523">
        <f t="shared" si="119"/>
        <v>1</v>
      </c>
    </row>
    <row r="2524" spans="1:15" x14ac:dyDescent="0.25">
      <c r="A2524" s="4">
        <f t="shared" si="117"/>
        <v>41843</v>
      </c>
      <c r="B2524" s="4" t="str">
        <f t="shared" si="118"/>
        <v>2010s</v>
      </c>
      <c r="C2524">
        <v>2014</v>
      </c>
      <c r="D2524" t="s">
        <v>1204</v>
      </c>
      <c r="E2524" t="s">
        <v>5491</v>
      </c>
      <c r="F2524">
        <v>23</v>
      </c>
      <c r="G2524" t="s">
        <v>1096</v>
      </c>
      <c r="H2524" t="s">
        <v>970</v>
      </c>
      <c r="I2524" t="s">
        <v>6358</v>
      </c>
      <c r="J2524" t="s">
        <v>6359</v>
      </c>
      <c r="K2524" t="s">
        <v>6360</v>
      </c>
      <c r="L2524">
        <v>0</v>
      </c>
      <c r="M2524">
        <v>48</v>
      </c>
      <c r="N2524">
        <v>58</v>
      </c>
      <c r="O2524">
        <f t="shared" si="119"/>
        <v>10</v>
      </c>
    </row>
    <row r="2525" spans="1:15" x14ac:dyDescent="0.25">
      <c r="A2525" s="4">
        <f t="shared" si="117"/>
        <v>21017</v>
      </c>
      <c r="B2525" s="4" t="str">
        <f t="shared" si="118"/>
        <v>1950s</v>
      </c>
      <c r="C2525">
        <v>1957</v>
      </c>
      <c r="D2525" t="s">
        <v>1204</v>
      </c>
      <c r="E2525" t="s">
        <v>5491</v>
      </c>
      <c r="F2525">
        <v>16</v>
      </c>
      <c r="G2525" t="s">
        <v>1096</v>
      </c>
      <c r="H2525" t="s">
        <v>18</v>
      </c>
      <c r="I2525" t="s">
        <v>325</v>
      </c>
      <c r="J2525" t="s">
        <v>6361</v>
      </c>
      <c r="K2525" t="s">
        <v>6362</v>
      </c>
      <c r="L2525">
        <v>0</v>
      </c>
      <c r="M2525">
        <v>16</v>
      </c>
      <c r="N2525">
        <v>16</v>
      </c>
      <c r="O2525">
        <f t="shared" si="119"/>
        <v>0</v>
      </c>
    </row>
    <row r="2526" spans="1:15" x14ac:dyDescent="0.25">
      <c r="A2526" s="4">
        <f t="shared" si="117"/>
        <v>27606</v>
      </c>
      <c r="B2526" s="4" t="str">
        <f t="shared" si="118"/>
        <v>1970s</v>
      </c>
      <c r="C2526">
        <v>1975</v>
      </c>
      <c r="D2526" t="s">
        <v>1204</v>
      </c>
      <c r="E2526" t="s">
        <v>5491</v>
      </c>
      <c r="F2526">
        <v>31</v>
      </c>
      <c r="G2526" t="s">
        <v>1096</v>
      </c>
      <c r="H2526" t="s">
        <v>6363</v>
      </c>
      <c r="I2526" t="s">
        <v>6364</v>
      </c>
      <c r="J2526" t="s">
        <v>2301</v>
      </c>
      <c r="K2526" t="s">
        <v>3287</v>
      </c>
      <c r="L2526">
        <v>0</v>
      </c>
      <c r="M2526">
        <v>27</v>
      </c>
      <c r="N2526">
        <v>75</v>
      </c>
      <c r="O2526">
        <f t="shared" si="119"/>
        <v>48</v>
      </c>
    </row>
    <row r="2527" spans="1:15" x14ac:dyDescent="0.25">
      <c r="A2527" s="4">
        <f t="shared" si="117"/>
        <v>13359</v>
      </c>
      <c r="B2527" s="4" t="str">
        <f t="shared" si="118"/>
        <v>1930s</v>
      </c>
      <c r="C2527">
        <v>1936</v>
      </c>
      <c r="D2527" t="s">
        <v>1204</v>
      </c>
      <c r="E2527" t="s">
        <v>5491</v>
      </c>
      <c r="F2527">
        <v>28</v>
      </c>
      <c r="G2527" t="s">
        <v>2302</v>
      </c>
      <c r="H2527" t="s">
        <v>992</v>
      </c>
      <c r="I2527" t="s">
        <v>3117</v>
      </c>
      <c r="J2527" t="s">
        <v>6365</v>
      </c>
      <c r="K2527" t="s">
        <v>145</v>
      </c>
      <c r="L2527">
        <v>0</v>
      </c>
      <c r="M2527">
        <v>6</v>
      </c>
      <c r="N2527">
        <v>6</v>
      </c>
      <c r="O2527">
        <f t="shared" si="119"/>
        <v>0</v>
      </c>
    </row>
    <row r="2528" spans="1:15" x14ac:dyDescent="0.25">
      <c r="A2528" s="4">
        <f t="shared" si="117"/>
        <v>23589</v>
      </c>
      <c r="B2528" s="4" t="str">
        <f t="shared" si="118"/>
        <v>1960s</v>
      </c>
      <c r="C2528">
        <v>1964</v>
      </c>
      <c r="D2528" t="s">
        <v>1204</v>
      </c>
      <c r="E2528" t="s">
        <v>5491</v>
      </c>
      <c r="F2528">
        <v>31</v>
      </c>
      <c r="G2528" t="s">
        <v>1104</v>
      </c>
      <c r="H2528" t="s">
        <v>529</v>
      </c>
      <c r="I2528" t="s">
        <v>6366</v>
      </c>
      <c r="J2528" t="s">
        <v>6367</v>
      </c>
      <c r="K2528" t="s">
        <v>604</v>
      </c>
      <c r="L2528">
        <v>0</v>
      </c>
      <c r="M2528">
        <v>2</v>
      </c>
      <c r="N2528">
        <v>2</v>
      </c>
      <c r="O2528">
        <f t="shared" si="119"/>
        <v>0</v>
      </c>
    </row>
    <row r="2529" spans="1:15" x14ac:dyDescent="0.25">
      <c r="A2529" s="4">
        <f t="shared" si="117"/>
        <v>23567</v>
      </c>
      <c r="B2529" s="4" t="str">
        <f t="shared" si="118"/>
        <v>1960s</v>
      </c>
      <c r="C2529">
        <v>1964</v>
      </c>
      <c r="D2529" t="s">
        <v>1204</v>
      </c>
      <c r="E2529" t="s">
        <v>5491</v>
      </c>
      <c r="F2529">
        <v>9</v>
      </c>
      <c r="G2529" t="s">
        <v>1104</v>
      </c>
      <c r="H2529" t="s">
        <v>391</v>
      </c>
      <c r="I2529" t="s">
        <v>6368</v>
      </c>
      <c r="J2529" t="s">
        <v>6369</v>
      </c>
      <c r="K2529" t="s">
        <v>569</v>
      </c>
      <c r="L2529">
        <v>0</v>
      </c>
      <c r="M2529">
        <v>39</v>
      </c>
      <c r="N2529">
        <v>39</v>
      </c>
      <c r="O2529">
        <f t="shared" si="119"/>
        <v>0</v>
      </c>
    </row>
    <row r="2530" spans="1:15" x14ac:dyDescent="0.25">
      <c r="A2530" s="4">
        <f t="shared" si="117"/>
        <v>23566</v>
      </c>
      <c r="B2530" s="4" t="str">
        <f t="shared" si="118"/>
        <v>1960s</v>
      </c>
      <c r="C2530">
        <v>1964</v>
      </c>
      <c r="D2530" t="s">
        <v>1204</v>
      </c>
      <c r="E2530" t="s">
        <v>5491</v>
      </c>
      <c r="F2530">
        <v>8</v>
      </c>
      <c r="G2530" t="s">
        <v>1104</v>
      </c>
      <c r="H2530" t="s">
        <v>6370</v>
      </c>
      <c r="I2530" t="s">
        <v>6371</v>
      </c>
      <c r="J2530" t="s">
        <v>6372</v>
      </c>
      <c r="K2530" t="s">
        <v>569</v>
      </c>
      <c r="L2530">
        <v>0</v>
      </c>
      <c r="M2530">
        <v>1</v>
      </c>
      <c r="N2530">
        <v>53</v>
      </c>
      <c r="O2530">
        <f t="shared" si="119"/>
        <v>52</v>
      </c>
    </row>
    <row r="2531" spans="1:15" x14ac:dyDescent="0.25">
      <c r="A2531" s="4">
        <f t="shared" si="117"/>
        <v>42581</v>
      </c>
      <c r="B2531" s="4" t="str">
        <f t="shared" si="118"/>
        <v>2010s</v>
      </c>
      <c r="C2531">
        <v>2016</v>
      </c>
      <c r="D2531" t="s">
        <v>1204</v>
      </c>
      <c r="E2531" t="s">
        <v>5491</v>
      </c>
      <c r="F2531">
        <v>30</v>
      </c>
      <c r="G2531" t="s">
        <v>1108</v>
      </c>
      <c r="H2531" t="s">
        <v>6373</v>
      </c>
      <c r="I2531" t="s">
        <v>6374</v>
      </c>
      <c r="J2531" t="s">
        <v>6375</v>
      </c>
      <c r="K2531" t="s">
        <v>6376</v>
      </c>
      <c r="L2531">
        <v>0</v>
      </c>
      <c r="M2531">
        <v>16</v>
      </c>
      <c r="N2531">
        <v>16</v>
      </c>
      <c r="O2531">
        <f t="shared" si="119"/>
        <v>0</v>
      </c>
    </row>
    <row r="2532" spans="1:15" x14ac:dyDescent="0.25">
      <c r="A2532" s="4">
        <f t="shared" si="117"/>
        <v>11149</v>
      </c>
      <c r="B2532" s="4" t="str">
        <f t="shared" si="118"/>
        <v>1930s</v>
      </c>
      <c r="C2532">
        <v>1930</v>
      </c>
      <c r="D2532" t="s">
        <v>1204</v>
      </c>
      <c r="E2532" t="s">
        <v>5491</v>
      </c>
      <c r="F2532">
        <v>10</v>
      </c>
      <c r="G2532" t="s">
        <v>1108</v>
      </c>
      <c r="H2532" t="s">
        <v>2919</v>
      </c>
      <c r="I2532" t="s">
        <v>6377</v>
      </c>
      <c r="J2532" t="s">
        <v>6378</v>
      </c>
      <c r="K2532" t="s">
        <v>6379</v>
      </c>
      <c r="L2532">
        <v>0</v>
      </c>
      <c r="M2532">
        <v>5</v>
      </c>
      <c r="N2532">
        <v>5</v>
      </c>
      <c r="O2532">
        <f t="shared" si="119"/>
        <v>0</v>
      </c>
    </row>
    <row r="2533" spans="1:15" x14ac:dyDescent="0.25">
      <c r="A2533" s="4">
        <f t="shared" si="117"/>
        <v>22846</v>
      </c>
      <c r="B2533" s="4" t="str">
        <f t="shared" si="118"/>
        <v>1960s</v>
      </c>
      <c r="C2533">
        <v>1962</v>
      </c>
      <c r="D2533" t="s">
        <v>1204</v>
      </c>
      <c r="E2533" t="s">
        <v>5491</v>
      </c>
      <c r="F2533">
        <v>19</v>
      </c>
      <c r="G2533" t="s">
        <v>1118</v>
      </c>
      <c r="H2533" t="s">
        <v>3511</v>
      </c>
      <c r="I2533" t="s">
        <v>6380</v>
      </c>
      <c r="J2533" t="s">
        <v>3498</v>
      </c>
      <c r="K2533" t="s">
        <v>1572</v>
      </c>
      <c r="L2533">
        <v>0</v>
      </c>
      <c r="M2533">
        <v>26</v>
      </c>
      <c r="N2533">
        <v>26</v>
      </c>
      <c r="O2533">
        <f t="shared" si="119"/>
        <v>0</v>
      </c>
    </row>
    <row r="2534" spans="1:15" x14ac:dyDescent="0.25">
      <c r="A2534" s="4">
        <f t="shared" si="117"/>
        <v>35261</v>
      </c>
      <c r="B2534" s="4" t="str">
        <f t="shared" si="118"/>
        <v>1990s</v>
      </c>
      <c r="C2534">
        <v>1996</v>
      </c>
      <c r="D2534" t="s">
        <v>1204</v>
      </c>
      <c r="E2534" t="s">
        <v>5491</v>
      </c>
      <c r="F2534">
        <v>15</v>
      </c>
      <c r="G2534" t="s">
        <v>3502</v>
      </c>
      <c r="H2534" t="s">
        <v>244</v>
      </c>
      <c r="I2534" t="s">
        <v>6381</v>
      </c>
      <c r="J2534" t="s">
        <v>6382</v>
      </c>
      <c r="K2534" t="s">
        <v>6383</v>
      </c>
      <c r="L2534">
        <v>0</v>
      </c>
      <c r="M2534">
        <v>34</v>
      </c>
      <c r="N2534">
        <v>41</v>
      </c>
      <c r="O2534">
        <f t="shared" si="119"/>
        <v>7</v>
      </c>
    </row>
    <row r="2535" spans="1:15" x14ac:dyDescent="0.25">
      <c r="A2535" s="4">
        <f t="shared" si="117"/>
        <v>30513</v>
      </c>
      <c r="B2535" s="4" t="str">
        <f t="shared" si="118"/>
        <v>1980s</v>
      </c>
      <c r="C2535">
        <v>1983</v>
      </c>
      <c r="D2535" t="s">
        <v>1204</v>
      </c>
      <c r="E2535" t="s">
        <v>5491</v>
      </c>
      <c r="F2535">
        <v>16</v>
      </c>
      <c r="G2535" t="s">
        <v>6384</v>
      </c>
      <c r="H2535" t="s">
        <v>294</v>
      </c>
      <c r="I2535" t="s">
        <v>6385</v>
      </c>
      <c r="J2535" t="s">
        <v>6386</v>
      </c>
      <c r="K2535" t="s">
        <v>6387</v>
      </c>
      <c r="L2535">
        <v>0</v>
      </c>
      <c r="M2535">
        <v>20</v>
      </c>
      <c r="N2535">
        <v>26</v>
      </c>
      <c r="O2535">
        <f t="shared" si="119"/>
        <v>6</v>
      </c>
    </row>
    <row r="2536" spans="1:15" x14ac:dyDescent="0.25">
      <c r="A2536" s="4">
        <f t="shared" si="117"/>
        <v>28314</v>
      </c>
      <c r="B2536" s="4" t="str">
        <f t="shared" si="118"/>
        <v>1970s</v>
      </c>
      <c r="C2536">
        <v>1977</v>
      </c>
      <c r="D2536" t="s">
        <v>1204</v>
      </c>
      <c r="E2536" t="s">
        <v>5491</v>
      </c>
      <c r="F2536">
        <v>8</v>
      </c>
      <c r="G2536" t="s">
        <v>1139</v>
      </c>
      <c r="H2536" t="s">
        <v>26</v>
      </c>
      <c r="I2536" t="s">
        <v>3338</v>
      </c>
      <c r="J2536" t="s">
        <v>6388</v>
      </c>
      <c r="K2536" t="s">
        <v>145</v>
      </c>
      <c r="L2536">
        <v>0</v>
      </c>
      <c r="M2536">
        <v>6</v>
      </c>
      <c r="N2536">
        <v>7</v>
      </c>
      <c r="O2536">
        <f t="shared" si="119"/>
        <v>1</v>
      </c>
    </row>
    <row r="2537" spans="1:15" x14ac:dyDescent="0.25">
      <c r="A2537" s="4">
        <f t="shared" si="117"/>
        <v>41837</v>
      </c>
      <c r="B2537" s="4" t="str">
        <f t="shared" si="118"/>
        <v>2010s</v>
      </c>
      <c r="C2537">
        <v>2014</v>
      </c>
      <c r="D2537" t="s">
        <v>1204</v>
      </c>
      <c r="E2537" t="s">
        <v>5491</v>
      </c>
      <c r="F2537">
        <v>17</v>
      </c>
      <c r="G2537" t="s">
        <v>1139</v>
      </c>
      <c r="H2537" t="s">
        <v>52</v>
      </c>
      <c r="I2537" t="s">
        <v>6389</v>
      </c>
      <c r="J2537" t="s">
        <v>6390</v>
      </c>
      <c r="K2537" t="s">
        <v>6391</v>
      </c>
      <c r="L2537">
        <v>0</v>
      </c>
      <c r="M2537">
        <v>298</v>
      </c>
      <c r="N2537">
        <v>298</v>
      </c>
      <c r="O2537">
        <f t="shared" si="119"/>
        <v>0</v>
      </c>
    </row>
    <row r="2538" spans="1:15" x14ac:dyDescent="0.25">
      <c r="A2538" s="4">
        <f t="shared" si="117"/>
        <v>37464</v>
      </c>
      <c r="B2538" s="4" t="str">
        <f t="shared" si="118"/>
        <v>2000s</v>
      </c>
      <c r="C2538">
        <v>2002</v>
      </c>
      <c r="D2538" t="s">
        <v>1204</v>
      </c>
      <c r="E2538" t="s">
        <v>5491</v>
      </c>
      <c r="F2538">
        <v>27</v>
      </c>
      <c r="G2538" t="s">
        <v>1139</v>
      </c>
      <c r="H2538" t="s">
        <v>6392</v>
      </c>
      <c r="I2538" t="s">
        <v>6393</v>
      </c>
      <c r="J2538" t="s">
        <v>6394</v>
      </c>
      <c r="K2538" t="s">
        <v>6395</v>
      </c>
      <c r="L2538">
        <v>85</v>
      </c>
      <c r="M2538">
        <v>0</v>
      </c>
      <c r="N2538">
        <v>2</v>
      </c>
      <c r="O2538">
        <f t="shared" si="119"/>
        <v>2</v>
      </c>
    </row>
    <row r="2539" spans="1:15" x14ac:dyDescent="0.25">
      <c r="A2539" s="4">
        <f t="shared" si="117"/>
        <v>22472</v>
      </c>
      <c r="B2539" s="4" t="str">
        <f t="shared" si="118"/>
        <v>1960s</v>
      </c>
      <c r="C2539">
        <v>1961</v>
      </c>
      <c r="D2539" t="s">
        <v>1204</v>
      </c>
      <c r="E2539" t="s">
        <v>5491</v>
      </c>
      <c r="F2539">
        <v>10</v>
      </c>
      <c r="G2539" t="s">
        <v>1139</v>
      </c>
      <c r="H2539" t="s">
        <v>992</v>
      </c>
      <c r="I2539" t="s">
        <v>3528</v>
      </c>
      <c r="J2539" t="s">
        <v>6396</v>
      </c>
      <c r="K2539" t="s">
        <v>1142</v>
      </c>
      <c r="L2539">
        <v>0</v>
      </c>
      <c r="M2539">
        <v>1</v>
      </c>
      <c r="N2539">
        <v>85</v>
      </c>
      <c r="O2539">
        <f t="shared" si="119"/>
        <v>84</v>
      </c>
    </row>
    <row r="2540" spans="1:15" x14ac:dyDescent="0.25">
      <c r="A2540" s="4">
        <f t="shared" si="117"/>
        <v>12988</v>
      </c>
      <c r="B2540" s="4" t="str">
        <f t="shared" si="118"/>
        <v>1930s</v>
      </c>
      <c r="C2540">
        <v>1935</v>
      </c>
      <c r="D2540" t="s">
        <v>1204</v>
      </c>
      <c r="E2540" t="s">
        <v>5491</v>
      </c>
      <c r="F2540">
        <v>23</v>
      </c>
      <c r="G2540" t="s">
        <v>11413</v>
      </c>
      <c r="H2540" t="s">
        <v>252</v>
      </c>
      <c r="I2540" t="s">
        <v>6397</v>
      </c>
      <c r="J2540" t="s">
        <v>6398</v>
      </c>
      <c r="K2540" t="s">
        <v>6399</v>
      </c>
      <c r="L2540">
        <v>0</v>
      </c>
      <c r="M2540">
        <v>1</v>
      </c>
      <c r="N2540">
        <v>8</v>
      </c>
      <c r="O2540">
        <f t="shared" si="119"/>
        <v>7</v>
      </c>
    </row>
    <row r="2541" spans="1:15" x14ac:dyDescent="0.25">
      <c r="A2541" s="4">
        <f t="shared" si="117"/>
        <v>35989</v>
      </c>
      <c r="B2541" s="4" t="str">
        <f t="shared" si="118"/>
        <v>1990s</v>
      </c>
      <c r="C2541">
        <v>1998</v>
      </c>
      <c r="D2541" t="s">
        <v>1204</v>
      </c>
      <c r="E2541" t="s">
        <v>5491</v>
      </c>
      <c r="F2541">
        <v>13</v>
      </c>
      <c r="G2541" t="s">
        <v>11413</v>
      </c>
      <c r="H2541" t="s">
        <v>102</v>
      </c>
      <c r="I2541" t="s">
        <v>6400</v>
      </c>
      <c r="J2541" t="s">
        <v>6401</v>
      </c>
      <c r="K2541" t="s">
        <v>6402</v>
      </c>
      <c r="L2541">
        <v>0</v>
      </c>
      <c r="M2541">
        <v>8</v>
      </c>
      <c r="N2541">
        <v>8</v>
      </c>
      <c r="O2541">
        <f t="shared" si="119"/>
        <v>0</v>
      </c>
    </row>
    <row r="2542" spans="1:15" x14ac:dyDescent="0.25">
      <c r="A2542" s="4">
        <f t="shared" si="117"/>
        <v>32708</v>
      </c>
      <c r="B2542" s="4" t="str">
        <f t="shared" si="118"/>
        <v>1980s</v>
      </c>
      <c r="C2542">
        <v>1989</v>
      </c>
      <c r="D2542" t="s">
        <v>1204</v>
      </c>
      <c r="E2542" t="s">
        <v>5491</v>
      </c>
      <c r="F2542">
        <v>19</v>
      </c>
      <c r="G2542" t="s">
        <v>1142</v>
      </c>
      <c r="H2542" t="s">
        <v>26</v>
      </c>
      <c r="I2542" t="s">
        <v>3341</v>
      </c>
      <c r="J2542" t="s">
        <v>6403</v>
      </c>
      <c r="K2542" t="s">
        <v>11415</v>
      </c>
      <c r="L2542">
        <v>0</v>
      </c>
      <c r="M2542">
        <v>10</v>
      </c>
      <c r="N2542">
        <v>10</v>
      </c>
      <c r="O2542">
        <f t="shared" si="119"/>
        <v>0</v>
      </c>
    </row>
    <row r="2543" spans="1:15" x14ac:dyDescent="0.25">
      <c r="A2543" s="4">
        <f t="shared" si="117"/>
        <v>22833</v>
      </c>
      <c r="B2543" s="4" t="str">
        <f t="shared" si="118"/>
        <v>1960s</v>
      </c>
      <c r="C2543">
        <v>1962</v>
      </c>
      <c r="D2543" t="s">
        <v>1204</v>
      </c>
      <c r="E2543" t="s">
        <v>5491</v>
      </c>
      <c r="F2543">
        <v>6</v>
      </c>
      <c r="G2543" t="s">
        <v>2359</v>
      </c>
      <c r="H2543" t="s">
        <v>102</v>
      </c>
      <c r="I2543" t="s">
        <v>143</v>
      </c>
      <c r="J2543" t="s">
        <v>3539</v>
      </c>
      <c r="K2543" t="s">
        <v>1142</v>
      </c>
      <c r="L2543">
        <v>0</v>
      </c>
      <c r="M2543">
        <v>11</v>
      </c>
      <c r="N2543">
        <v>38</v>
      </c>
      <c r="O2543">
        <f t="shared" si="119"/>
        <v>27</v>
      </c>
    </row>
    <row r="2544" spans="1:15" x14ac:dyDescent="0.25">
      <c r="A2544" s="4">
        <f t="shared" si="117"/>
        <v>31238</v>
      </c>
      <c r="B2544" s="4" t="str">
        <f t="shared" si="118"/>
        <v>1980s</v>
      </c>
      <c r="C2544">
        <v>1985</v>
      </c>
      <c r="D2544" t="s">
        <v>1204</v>
      </c>
      <c r="E2544" t="s">
        <v>5491</v>
      </c>
      <c r="F2544">
        <v>10</v>
      </c>
      <c r="G2544" t="s">
        <v>2359</v>
      </c>
      <c r="H2544" t="s">
        <v>992</v>
      </c>
      <c r="I2544" t="s">
        <v>1870</v>
      </c>
      <c r="J2544" t="s">
        <v>6404</v>
      </c>
      <c r="K2544" t="s">
        <v>1142</v>
      </c>
      <c r="L2544">
        <v>0</v>
      </c>
      <c r="M2544">
        <v>200</v>
      </c>
      <c r="N2544">
        <v>200</v>
      </c>
      <c r="O2544">
        <f t="shared" si="119"/>
        <v>0</v>
      </c>
    </row>
    <row r="2545" spans="1:15" x14ac:dyDescent="0.25">
      <c r="A2545" s="4">
        <f t="shared" si="117"/>
        <v>33444</v>
      </c>
      <c r="B2545" s="4" t="str">
        <f t="shared" si="118"/>
        <v>1990s</v>
      </c>
      <c r="C2545">
        <v>1991</v>
      </c>
      <c r="D2545" t="s">
        <v>1204</v>
      </c>
      <c r="E2545" t="s">
        <v>5491</v>
      </c>
      <c r="F2545">
        <v>25</v>
      </c>
      <c r="G2545" t="s">
        <v>6405</v>
      </c>
      <c r="H2545" t="s">
        <v>71</v>
      </c>
      <c r="I2545" t="s">
        <v>72</v>
      </c>
      <c r="J2545" t="s">
        <v>6406</v>
      </c>
      <c r="K2545" t="s">
        <v>6407</v>
      </c>
      <c r="L2545">
        <v>0</v>
      </c>
      <c r="M2545">
        <v>9</v>
      </c>
      <c r="N2545">
        <v>9</v>
      </c>
      <c r="O2545">
        <f t="shared" si="119"/>
        <v>0</v>
      </c>
    </row>
    <row r="2546" spans="1:15" x14ac:dyDescent="0.25">
      <c r="A2546" s="4">
        <f t="shared" si="117"/>
        <v>37084</v>
      </c>
      <c r="B2546" s="4" t="str">
        <f t="shared" si="118"/>
        <v>2000s</v>
      </c>
      <c r="C2546">
        <v>2001</v>
      </c>
      <c r="D2546" t="s">
        <v>1204</v>
      </c>
      <c r="E2546" t="s">
        <v>5491</v>
      </c>
      <c r="F2546">
        <v>12</v>
      </c>
      <c r="G2546" t="s">
        <v>1148</v>
      </c>
      <c r="H2546" t="s">
        <v>26</v>
      </c>
      <c r="I2546" t="s">
        <v>6408</v>
      </c>
      <c r="J2546" t="s">
        <v>6409</v>
      </c>
      <c r="K2546" t="s">
        <v>6410</v>
      </c>
      <c r="L2546">
        <v>0</v>
      </c>
      <c r="M2546">
        <v>13</v>
      </c>
      <c r="N2546">
        <v>13</v>
      </c>
      <c r="O2546">
        <f t="shared" si="119"/>
        <v>0</v>
      </c>
    </row>
    <row r="2547" spans="1:15" x14ac:dyDescent="0.25">
      <c r="A2547" s="4">
        <f t="shared" si="117"/>
        <v>37815</v>
      </c>
      <c r="B2547" s="4" t="str">
        <f t="shared" si="118"/>
        <v>2000s</v>
      </c>
      <c r="C2547">
        <v>2003</v>
      </c>
      <c r="D2547" t="s">
        <v>1204</v>
      </c>
      <c r="E2547" t="s">
        <v>5491</v>
      </c>
      <c r="F2547">
        <v>13</v>
      </c>
      <c r="G2547" t="s">
        <v>1148</v>
      </c>
      <c r="H2547" t="s">
        <v>922</v>
      </c>
      <c r="I2547" t="s">
        <v>6411</v>
      </c>
      <c r="J2547" t="s">
        <v>6412</v>
      </c>
      <c r="K2547" t="s">
        <v>6413</v>
      </c>
      <c r="L2547">
        <v>0</v>
      </c>
      <c r="M2547">
        <v>4</v>
      </c>
      <c r="N2547">
        <v>10</v>
      </c>
      <c r="O2547">
        <f t="shared" si="119"/>
        <v>6</v>
      </c>
    </row>
    <row r="2548" spans="1:15" x14ac:dyDescent="0.25">
      <c r="A2548" s="4">
        <f t="shared" si="117"/>
        <v>17009</v>
      </c>
      <c r="B2548" s="4" t="str">
        <f t="shared" si="118"/>
        <v>1940s</v>
      </c>
      <c r="C2548">
        <v>1946</v>
      </c>
      <c r="D2548" t="s">
        <v>1204</v>
      </c>
      <c r="E2548" t="s">
        <v>5491</v>
      </c>
      <c r="F2548">
        <v>26</v>
      </c>
      <c r="G2548" t="s">
        <v>5454</v>
      </c>
      <c r="H2548" t="s">
        <v>3217</v>
      </c>
      <c r="I2548" t="s">
        <v>6414</v>
      </c>
      <c r="J2548" t="s">
        <v>6415</v>
      </c>
      <c r="K2548" t="s">
        <v>6416</v>
      </c>
      <c r="L2548">
        <v>0</v>
      </c>
      <c r="M2548">
        <v>9</v>
      </c>
      <c r="N2548">
        <v>9</v>
      </c>
      <c r="O2548">
        <f t="shared" si="119"/>
        <v>0</v>
      </c>
    </row>
    <row r="2549" spans="1:15" x14ac:dyDescent="0.25">
      <c r="A2549" s="4">
        <f t="shared" si="117"/>
        <v>27237</v>
      </c>
      <c r="B2549" s="4" t="str">
        <f t="shared" si="118"/>
        <v>1970s</v>
      </c>
      <c r="C2549">
        <v>1974</v>
      </c>
      <c r="D2549" t="s">
        <v>1204</v>
      </c>
      <c r="E2549" t="s">
        <v>5491</v>
      </c>
      <c r="F2549">
        <v>27</v>
      </c>
      <c r="G2549" t="s">
        <v>1155</v>
      </c>
      <c r="H2549" t="s">
        <v>442</v>
      </c>
      <c r="I2549" t="s">
        <v>5461</v>
      </c>
      <c r="J2549" t="s">
        <v>6417</v>
      </c>
      <c r="K2549" t="s">
        <v>6418</v>
      </c>
      <c r="L2549">
        <v>0</v>
      </c>
      <c r="M2549">
        <v>5</v>
      </c>
      <c r="N2549">
        <v>5</v>
      </c>
      <c r="O2549">
        <f t="shared" si="119"/>
        <v>0</v>
      </c>
    </row>
    <row r="2550" spans="1:15" x14ac:dyDescent="0.25">
      <c r="A2550" s="4">
        <f t="shared" si="117"/>
        <v>41827</v>
      </c>
      <c r="B2550" s="4" t="str">
        <f t="shared" si="118"/>
        <v>2010s</v>
      </c>
      <c r="C2550">
        <v>2014</v>
      </c>
      <c r="D2550" t="s">
        <v>1204</v>
      </c>
      <c r="E2550" t="s">
        <v>5491</v>
      </c>
      <c r="F2550">
        <v>7</v>
      </c>
      <c r="G2550" t="s">
        <v>1155</v>
      </c>
      <c r="H2550" t="s">
        <v>163</v>
      </c>
      <c r="I2550" t="s">
        <v>6419</v>
      </c>
      <c r="J2550" t="s">
        <v>6420</v>
      </c>
      <c r="K2550" t="s">
        <v>6421</v>
      </c>
      <c r="L2550">
        <v>0</v>
      </c>
      <c r="M2550">
        <v>18</v>
      </c>
      <c r="N2550">
        <v>19</v>
      </c>
      <c r="O2550">
        <f t="shared" si="119"/>
        <v>1</v>
      </c>
    </row>
    <row r="2551" spans="1:15" x14ac:dyDescent="0.25">
      <c r="A2551" s="4">
        <f t="shared" si="117"/>
        <v>23938</v>
      </c>
      <c r="B2551" s="4" t="str">
        <f t="shared" si="118"/>
        <v>1960s</v>
      </c>
      <c r="C2551">
        <v>1965</v>
      </c>
      <c r="D2551" t="s">
        <v>1204</v>
      </c>
      <c r="E2551" t="s">
        <v>5491</v>
      </c>
      <c r="F2551">
        <v>15</v>
      </c>
      <c r="G2551" t="s">
        <v>1164</v>
      </c>
      <c r="H2551" t="s">
        <v>252</v>
      </c>
      <c r="I2551" t="s">
        <v>6422</v>
      </c>
      <c r="J2551" t="s">
        <v>1165</v>
      </c>
      <c r="K2551" t="s">
        <v>6423</v>
      </c>
      <c r="L2551">
        <v>0</v>
      </c>
      <c r="M2551">
        <v>8</v>
      </c>
      <c r="N2551">
        <v>12</v>
      </c>
      <c r="O2551">
        <f t="shared" si="119"/>
        <v>4</v>
      </c>
    </row>
    <row r="2552" spans="1:15" x14ac:dyDescent="0.25">
      <c r="A2552" s="4">
        <f t="shared" si="117"/>
        <v>29060</v>
      </c>
      <c r="B2552" s="4" t="str">
        <f t="shared" si="118"/>
        <v>1970s</v>
      </c>
      <c r="C2552">
        <v>1979</v>
      </c>
      <c r="D2552" t="s">
        <v>1204</v>
      </c>
      <c r="E2552" t="s">
        <v>5491</v>
      </c>
      <c r="F2552">
        <v>24</v>
      </c>
      <c r="G2552" t="s">
        <v>1164</v>
      </c>
      <c r="H2552" t="s">
        <v>252</v>
      </c>
      <c r="I2552" t="s">
        <v>6424</v>
      </c>
      <c r="J2552" t="s">
        <v>4426</v>
      </c>
      <c r="K2552" t="s">
        <v>6425</v>
      </c>
      <c r="L2552">
        <v>0</v>
      </c>
      <c r="M2552">
        <v>8</v>
      </c>
      <c r="N2552">
        <v>21</v>
      </c>
      <c r="O2552">
        <f t="shared" si="119"/>
        <v>13</v>
      </c>
    </row>
    <row r="2553" spans="1:15" x14ac:dyDescent="0.25">
      <c r="A2553" s="4">
        <f t="shared" si="117"/>
        <v>23574</v>
      </c>
      <c r="B2553" s="4" t="str">
        <f t="shared" si="118"/>
        <v>1960s</v>
      </c>
      <c r="C2553">
        <v>1964</v>
      </c>
      <c r="D2553" t="s">
        <v>1204</v>
      </c>
      <c r="E2553" t="s">
        <v>5491</v>
      </c>
      <c r="F2553">
        <v>16</v>
      </c>
      <c r="G2553" t="s">
        <v>2402</v>
      </c>
      <c r="H2553" t="s">
        <v>18</v>
      </c>
      <c r="I2553" t="s">
        <v>6426</v>
      </c>
      <c r="J2553" t="s">
        <v>6427</v>
      </c>
      <c r="K2553" t="s">
        <v>1611</v>
      </c>
      <c r="L2553">
        <v>0</v>
      </c>
      <c r="M2553">
        <v>0</v>
      </c>
      <c r="N2553">
        <v>76</v>
      </c>
      <c r="O2553">
        <f t="shared" si="119"/>
        <v>76</v>
      </c>
    </row>
    <row r="2554" spans="1:15" x14ac:dyDescent="0.25">
      <c r="A2554" s="4">
        <f t="shared" si="117"/>
        <v>18098</v>
      </c>
      <c r="B2554" s="4" t="str">
        <f t="shared" si="118"/>
        <v>1940s</v>
      </c>
      <c r="C2554">
        <v>1949</v>
      </c>
      <c r="D2554" t="s">
        <v>1204</v>
      </c>
      <c r="E2554" t="s">
        <v>5491</v>
      </c>
      <c r="F2554">
        <v>19</v>
      </c>
      <c r="G2554" t="s">
        <v>1169</v>
      </c>
      <c r="H2554" t="s">
        <v>151</v>
      </c>
      <c r="I2554" t="s">
        <v>227</v>
      </c>
      <c r="J2554" t="s">
        <v>1172</v>
      </c>
      <c r="K2554" t="s">
        <v>6428</v>
      </c>
      <c r="L2554">
        <v>4</v>
      </c>
      <c r="M2554">
        <v>2</v>
      </c>
      <c r="N2554">
        <v>32</v>
      </c>
      <c r="O2554">
        <f t="shared" si="119"/>
        <v>30</v>
      </c>
    </row>
    <row r="2555" spans="1:15" x14ac:dyDescent="0.25">
      <c r="A2555" s="4">
        <f t="shared" si="117"/>
        <v>15523</v>
      </c>
      <c r="B2555" s="4" t="str">
        <f t="shared" si="118"/>
        <v>1940s</v>
      </c>
      <c r="C2555">
        <v>1942</v>
      </c>
      <c r="D2555" t="s">
        <v>1204</v>
      </c>
      <c r="E2555" t="s">
        <v>5491</v>
      </c>
      <c r="F2555">
        <v>1</v>
      </c>
      <c r="G2555" t="s">
        <v>1178</v>
      </c>
      <c r="H2555" t="s">
        <v>18</v>
      </c>
      <c r="I2555" t="s">
        <v>6429</v>
      </c>
      <c r="J2555" t="s">
        <v>6430</v>
      </c>
      <c r="K2555" t="s">
        <v>6431</v>
      </c>
      <c r="L2555">
        <v>0</v>
      </c>
      <c r="M2555">
        <v>21</v>
      </c>
      <c r="N2555">
        <v>21</v>
      </c>
      <c r="O2555">
        <f t="shared" si="119"/>
        <v>0</v>
      </c>
    </row>
    <row r="2556" spans="1:15" x14ac:dyDescent="0.25">
      <c r="A2556" s="4">
        <f t="shared" si="117"/>
        <v>33799</v>
      </c>
      <c r="B2556" s="4" t="str">
        <f t="shared" si="118"/>
        <v>1990s</v>
      </c>
      <c r="C2556">
        <v>1992</v>
      </c>
      <c r="D2556" t="s">
        <v>1204</v>
      </c>
      <c r="E2556" t="s">
        <v>5491</v>
      </c>
      <c r="F2556">
        <v>14</v>
      </c>
      <c r="G2556" t="s">
        <v>2433</v>
      </c>
      <c r="H2556" t="s">
        <v>26</v>
      </c>
      <c r="I2556" t="s">
        <v>1210</v>
      </c>
      <c r="J2556" t="s">
        <v>6432</v>
      </c>
      <c r="K2556" t="s">
        <v>6433</v>
      </c>
      <c r="L2556">
        <v>0</v>
      </c>
      <c r="M2556">
        <v>57</v>
      </c>
      <c r="N2556">
        <v>57</v>
      </c>
      <c r="O2556">
        <f t="shared" si="119"/>
        <v>0</v>
      </c>
    </row>
    <row r="2557" spans="1:15" x14ac:dyDescent="0.25">
      <c r="A2557" s="4">
        <f t="shared" si="117"/>
        <v>22116</v>
      </c>
      <c r="B2557" s="4" t="str">
        <f t="shared" si="118"/>
        <v>1960s</v>
      </c>
      <c r="C2557">
        <v>1960</v>
      </c>
      <c r="D2557" t="s">
        <v>1204</v>
      </c>
      <c r="E2557" t="s">
        <v>5491</v>
      </c>
      <c r="F2557">
        <v>19</v>
      </c>
      <c r="G2557" t="s">
        <v>1197</v>
      </c>
      <c r="H2557" t="s">
        <v>442</v>
      </c>
      <c r="I2557" t="s">
        <v>6434</v>
      </c>
      <c r="J2557" t="s">
        <v>6435</v>
      </c>
      <c r="K2557" t="s">
        <v>6436</v>
      </c>
      <c r="L2557">
        <v>0</v>
      </c>
      <c r="M2557">
        <v>37</v>
      </c>
      <c r="N2557">
        <v>41</v>
      </c>
      <c r="O2557">
        <f t="shared" si="119"/>
        <v>4</v>
      </c>
    </row>
    <row r="2558" spans="1:15" x14ac:dyDescent="0.25">
      <c r="A2558" s="4">
        <f t="shared" si="117"/>
        <v>15865</v>
      </c>
      <c r="B2558" s="4" t="str">
        <f t="shared" si="118"/>
        <v>1940s</v>
      </c>
      <c r="C2558">
        <v>1943</v>
      </c>
      <c r="D2558" t="s">
        <v>12</v>
      </c>
      <c r="E2558" t="s">
        <v>6437</v>
      </c>
      <c r="F2558">
        <v>8</v>
      </c>
      <c r="G2558" t="s">
        <v>11418</v>
      </c>
      <c r="H2558" t="s">
        <v>18</v>
      </c>
      <c r="I2558" t="s">
        <v>4766</v>
      </c>
      <c r="J2558" t="s">
        <v>6438</v>
      </c>
      <c r="K2558" t="s">
        <v>6439</v>
      </c>
      <c r="L2558">
        <v>0</v>
      </c>
      <c r="M2558">
        <v>23</v>
      </c>
      <c r="N2558">
        <v>23</v>
      </c>
      <c r="O2558">
        <f t="shared" si="119"/>
        <v>0</v>
      </c>
    </row>
    <row r="2559" spans="1:15" x14ac:dyDescent="0.25">
      <c r="A2559" s="4">
        <f t="shared" si="117"/>
        <v>37776</v>
      </c>
      <c r="B2559" s="4" t="str">
        <f t="shared" si="118"/>
        <v>2000s</v>
      </c>
      <c r="C2559">
        <v>2003</v>
      </c>
      <c r="D2559" t="s">
        <v>12</v>
      </c>
      <c r="E2559" t="s">
        <v>6437</v>
      </c>
      <c r="F2559">
        <v>4</v>
      </c>
      <c r="G2559" t="s">
        <v>11418</v>
      </c>
      <c r="H2559" t="s">
        <v>6440</v>
      </c>
      <c r="I2559" t="s">
        <v>6441</v>
      </c>
      <c r="J2559" t="s">
        <v>6442</v>
      </c>
      <c r="K2559" t="s">
        <v>6443</v>
      </c>
      <c r="L2559">
        <v>0</v>
      </c>
      <c r="M2559">
        <v>5</v>
      </c>
      <c r="N2559">
        <v>5</v>
      </c>
      <c r="O2559">
        <f t="shared" si="119"/>
        <v>0</v>
      </c>
    </row>
    <row r="2560" spans="1:15" x14ac:dyDescent="0.25">
      <c r="A2560" s="4">
        <f t="shared" si="117"/>
        <v>32687</v>
      </c>
      <c r="B2560" s="4" t="str">
        <f t="shared" si="118"/>
        <v>1980s</v>
      </c>
      <c r="C2560">
        <v>1989</v>
      </c>
      <c r="D2560" t="s">
        <v>12</v>
      </c>
      <c r="E2560" t="s">
        <v>6437</v>
      </c>
      <c r="F2560">
        <v>28</v>
      </c>
      <c r="G2560" t="s">
        <v>11418</v>
      </c>
      <c r="H2560" t="s">
        <v>118</v>
      </c>
      <c r="I2560" t="s">
        <v>947</v>
      </c>
      <c r="J2560" t="s">
        <v>6444</v>
      </c>
      <c r="K2560" t="s">
        <v>6445</v>
      </c>
      <c r="L2560">
        <v>0</v>
      </c>
      <c r="M2560">
        <v>3</v>
      </c>
      <c r="N2560">
        <v>47</v>
      </c>
      <c r="O2560">
        <f t="shared" si="119"/>
        <v>44</v>
      </c>
    </row>
    <row r="2561" spans="1:15" x14ac:dyDescent="0.25">
      <c r="A2561" s="4">
        <f t="shared" si="117"/>
        <v>26468</v>
      </c>
      <c r="B2561" s="4" t="str">
        <f t="shared" si="118"/>
        <v>1970s</v>
      </c>
      <c r="C2561">
        <v>1972</v>
      </c>
      <c r="D2561" t="s">
        <v>12</v>
      </c>
      <c r="E2561" t="s">
        <v>6437</v>
      </c>
      <c r="F2561">
        <v>18</v>
      </c>
      <c r="G2561" t="s">
        <v>11418</v>
      </c>
      <c r="H2561" t="s">
        <v>515</v>
      </c>
      <c r="I2561" t="s">
        <v>6446</v>
      </c>
      <c r="J2561" t="s">
        <v>6447</v>
      </c>
      <c r="K2561" t="s">
        <v>6448</v>
      </c>
      <c r="L2561">
        <v>0</v>
      </c>
      <c r="M2561">
        <v>118</v>
      </c>
      <c r="N2561">
        <v>118</v>
      </c>
      <c r="O2561">
        <f t="shared" si="119"/>
        <v>0</v>
      </c>
    </row>
    <row r="2562" spans="1:15" x14ac:dyDescent="0.25">
      <c r="A2562" s="4">
        <f t="shared" si="117"/>
        <v>29399</v>
      </c>
      <c r="B2562" s="4" t="str">
        <f t="shared" si="118"/>
        <v>1980s</v>
      </c>
      <c r="C2562">
        <v>1980</v>
      </c>
      <c r="D2562" t="s">
        <v>12</v>
      </c>
      <c r="E2562" t="s">
        <v>6437</v>
      </c>
      <c r="F2562">
        <v>27</v>
      </c>
      <c r="G2562" t="s">
        <v>11418</v>
      </c>
      <c r="H2562" t="s">
        <v>87</v>
      </c>
      <c r="I2562" t="s">
        <v>352</v>
      </c>
      <c r="J2562" t="s">
        <v>6449</v>
      </c>
      <c r="K2562" t="s">
        <v>6450</v>
      </c>
      <c r="L2562">
        <v>0</v>
      </c>
      <c r="M2562">
        <v>81</v>
      </c>
      <c r="N2562">
        <v>81</v>
      </c>
      <c r="O2562">
        <f t="shared" si="119"/>
        <v>0</v>
      </c>
    </row>
    <row r="2563" spans="1:15" x14ac:dyDescent="0.25">
      <c r="A2563" s="4">
        <f t="shared" ref="A2563:A2626" si="120">DATE(C2563, MONTH(E2563&amp;1),F2563)</f>
        <v>27188</v>
      </c>
      <c r="B2563" s="4" t="str">
        <f t="shared" ref="B2563:B2626" si="121">FLOOR(C2563,10)&amp;"s"</f>
        <v>1970s</v>
      </c>
      <c r="C2563">
        <v>1974</v>
      </c>
      <c r="D2563" t="s">
        <v>12</v>
      </c>
      <c r="E2563" t="s">
        <v>6437</v>
      </c>
      <c r="F2563">
        <v>8</v>
      </c>
      <c r="G2563" t="s">
        <v>11418</v>
      </c>
      <c r="H2563" t="s">
        <v>391</v>
      </c>
      <c r="I2563" t="s">
        <v>6451</v>
      </c>
      <c r="J2563" t="s">
        <v>6452</v>
      </c>
      <c r="K2563" t="s">
        <v>6453</v>
      </c>
      <c r="L2563">
        <v>0</v>
      </c>
      <c r="M2563">
        <v>44</v>
      </c>
      <c r="N2563">
        <v>44</v>
      </c>
      <c r="O2563">
        <f t="shared" ref="O2563:O2626" si="122">(N2563-M2563)</f>
        <v>0</v>
      </c>
    </row>
    <row r="2564" spans="1:15" x14ac:dyDescent="0.25">
      <c r="A2564" s="4">
        <f t="shared" si="120"/>
        <v>31221</v>
      </c>
      <c r="B2564" s="4" t="str">
        <f t="shared" si="121"/>
        <v>1980s</v>
      </c>
      <c r="C2564">
        <v>1985</v>
      </c>
      <c r="D2564" t="s">
        <v>12</v>
      </c>
      <c r="E2564" t="s">
        <v>6437</v>
      </c>
      <c r="F2564">
        <v>23</v>
      </c>
      <c r="G2564" t="s">
        <v>11418</v>
      </c>
      <c r="H2564" t="s">
        <v>52</v>
      </c>
      <c r="I2564" t="s">
        <v>53</v>
      </c>
      <c r="J2564" t="s">
        <v>6454</v>
      </c>
      <c r="K2564" t="s">
        <v>6455</v>
      </c>
      <c r="L2564">
        <v>0</v>
      </c>
      <c r="M2564">
        <v>329</v>
      </c>
      <c r="N2564">
        <v>329</v>
      </c>
      <c r="O2564">
        <f t="shared" si="122"/>
        <v>0</v>
      </c>
    </row>
    <row r="2565" spans="1:15" x14ac:dyDescent="0.25">
      <c r="A2565" s="4">
        <f t="shared" si="120"/>
        <v>23165</v>
      </c>
      <c r="B2565" s="4" t="str">
        <f t="shared" si="121"/>
        <v>1960s</v>
      </c>
      <c r="C2565">
        <v>1963</v>
      </c>
      <c r="D2565" t="s">
        <v>12</v>
      </c>
      <c r="E2565" t="s">
        <v>6437</v>
      </c>
      <c r="F2565">
        <v>3</v>
      </c>
      <c r="G2565" t="s">
        <v>11418</v>
      </c>
      <c r="H2565" t="s">
        <v>18</v>
      </c>
      <c r="I2565" t="s">
        <v>6456</v>
      </c>
      <c r="J2565" t="s">
        <v>6457</v>
      </c>
      <c r="K2565" t="s">
        <v>6458</v>
      </c>
      <c r="L2565">
        <v>0</v>
      </c>
      <c r="M2565">
        <v>101</v>
      </c>
      <c r="N2565">
        <v>101</v>
      </c>
      <c r="O2565">
        <f t="shared" si="122"/>
        <v>0</v>
      </c>
    </row>
    <row r="2566" spans="1:15" x14ac:dyDescent="0.25">
      <c r="A2566" s="4">
        <f t="shared" si="120"/>
        <v>18437</v>
      </c>
      <c r="B2566" s="4" t="str">
        <f t="shared" si="121"/>
        <v>1950s</v>
      </c>
      <c r="C2566">
        <v>1950</v>
      </c>
      <c r="D2566" t="s">
        <v>12</v>
      </c>
      <c r="E2566" t="s">
        <v>6437</v>
      </c>
      <c r="F2566">
        <v>23</v>
      </c>
      <c r="G2566" t="s">
        <v>11418</v>
      </c>
      <c r="H2566" t="s">
        <v>18</v>
      </c>
      <c r="I2566" t="s">
        <v>6459</v>
      </c>
      <c r="J2566" t="s">
        <v>6460</v>
      </c>
      <c r="K2566" t="s">
        <v>6461</v>
      </c>
      <c r="L2566">
        <v>0</v>
      </c>
      <c r="M2566">
        <v>58</v>
      </c>
      <c r="N2566">
        <v>58</v>
      </c>
      <c r="O2566">
        <f t="shared" si="122"/>
        <v>0</v>
      </c>
    </row>
    <row r="2567" spans="1:15" x14ac:dyDescent="0.25">
      <c r="A2567" s="4">
        <f t="shared" si="120"/>
        <v>39965</v>
      </c>
      <c r="B2567" s="4" t="str">
        <f t="shared" si="121"/>
        <v>2000s</v>
      </c>
      <c r="C2567">
        <v>2009</v>
      </c>
      <c r="D2567" t="s">
        <v>12</v>
      </c>
      <c r="E2567" t="s">
        <v>6437</v>
      </c>
      <c r="F2567">
        <v>1</v>
      </c>
      <c r="G2567" t="s">
        <v>11418</v>
      </c>
      <c r="H2567" t="s">
        <v>60</v>
      </c>
      <c r="I2567" t="s">
        <v>6462</v>
      </c>
      <c r="J2567" t="s">
        <v>6463</v>
      </c>
      <c r="K2567" t="s">
        <v>6464</v>
      </c>
      <c r="L2567">
        <v>0</v>
      </c>
      <c r="M2567">
        <v>228</v>
      </c>
      <c r="N2567">
        <v>228</v>
      </c>
      <c r="O2567">
        <f t="shared" si="122"/>
        <v>0</v>
      </c>
    </row>
    <row r="2568" spans="1:15" x14ac:dyDescent="0.25">
      <c r="A2568" s="4">
        <f t="shared" si="120"/>
        <v>31939</v>
      </c>
      <c r="B2568" s="4" t="str">
        <f t="shared" si="121"/>
        <v>1980s</v>
      </c>
      <c r="C2568">
        <v>1987</v>
      </c>
      <c r="D2568" t="s">
        <v>12</v>
      </c>
      <c r="E2568" t="s">
        <v>6437</v>
      </c>
      <c r="F2568">
        <v>11</v>
      </c>
      <c r="G2568" t="s">
        <v>42</v>
      </c>
      <c r="H2568" t="s">
        <v>26</v>
      </c>
      <c r="I2568" t="s">
        <v>6465</v>
      </c>
      <c r="J2568" t="s">
        <v>6466</v>
      </c>
      <c r="K2568" t="s">
        <v>58</v>
      </c>
      <c r="L2568">
        <v>0</v>
      </c>
      <c r="M2568">
        <v>53</v>
      </c>
      <c r="N2568">
        <v>53</v>
      </c>
      <c r="O2568">
        <f t="shared" si="122"/>
        <v>0</v>
      </c>
    </row>
    <row r="2569" spans="1:15" x14ac:dyDescent="0.25">
      <c r="A2569" s="4">
        <f t="shared" si="120"/>
        <v>34514</v>
      </c>
      <c r="B2569" s="4" t="str">
        <f t="shared" si="121"/>
        <v>1990s</v>
      </c>
      <c r="C2569">
        <v>1994</v>
      </c>
      <c r="D2569" t="s">
        <v>12</v>
      </c>
      <c r="E2569" t="s">
        <v>6437</v>
      </c>
      <c r="F2569">
        <v>29</v>
      </c>
      <c r="G2569" t="s">
        <v>42</v>
      </c>
      <c r="H2569" t="s">
        <v>26</v>
      </c>
      <c r="I2569" t="s">
        <v>47</v>
      </c>
      <c r="J2569" t="s">
        <v>6467</v>
      </c>
      <c r="K2569" t="s">
        <v>6468</v>
      </c>
      <c r="L2569">
        <v>0</v>
      </c>
      <c r="M2569">
        <v>50</v>
      </c>
      <c r="N2569">
        <v>70</v>
      </c>
      <c r="O2569">
        <f t="shared" si="122"/>
        <v>20</v>
      </c>
    </row>
    <row r="2570" spans="1:15" x14ac:dyDescent="0.25">
      <c r="A2570" s="4">
        <f t="shared" si="120"/>
        <v>37419</v>
      </c>
      <c r="B2570" s="4" t="str">
        <f t="shared" si="121"/>
        <v>2000s</v>
      </c>
      <c r="C2570">
        <v>2002</v>
      </c>
      <c r="D2570" t="s">
        <v>12</v>
      </c>
      <c r="E2570" t="s">
        <v>6437</v>
      </c>
      <c r="F2570">
        <v>12</v>
      </c>
      <c r="G2570" t="s">
        <v>42</v>
      </c>
      <c r="H2570" t="s">
        <v>244</v>
      </c>
      <c r="I2570" t="s">
        <v>6469</v>
      </c>
      <c r="J2570" t="s">
        <v>6470</v>
      </c>
      <c r="K2570" t="s">
        <v>358</v>
      </c>
      <c r="L2570">
        <v>0</v>
      </c>
      <c r="M2570">
        <v>3</v>
      </c>
      <c r="N2570">
        <v>10</v>
      </c>
      <c r="O2570">
        <f t="shared" si="122"/>
        <v>7</v>
      </c>
    </row>
    <row r="2571" spans="1:15" x14ac:dyDescent="0.25">
      <c r="A2571" s="4">
        <f t="shared" si="120"/>
        <v>21706</v>
      </c>
      <c r="B2571" s="4" t="str">
        <f t="shared" si="121"/>
        <v>1950s</v>
      </c>
      <c r="C2571">
        <v>1959</v>
      </c>
      <c r="D2571" t="s">
        <v>12</v>
      </c>
      <c r="E2571" t="s">
        <v>6437</v>
      </c>
      <c r="F2571">
        <v>5</v>
      </c>
      <c r="G2571" t="s">
        <v>36</v>
      </c>
      <c r="H2571" t="s">
        <v>52</v>
      </c>
      <c r="I2571" t="s">
        <v>6471</v>
      </c>
      <c r="J2571" t="s">
        <v>6472</v>
      </c>
      <c r="K2571" t="s">
        <v>6473</v>
      </c>
      <c r="L2571">
        <v>0</v>
      </c>
      <c r="M2571">
        <v>19</v>
      </c>
      <c r="N2571">
        <v>19</v>
      </c>
      <c r="O2571">
        <f t="shared" si="122"/>
        <v>0</v>
      </c>
    </row>
    <row r="2572" spans="1:15" x14ac:dyDescent="0.25">
      <c r="A2572" s="4">
        <f t="shared" si="120"/>
        <v>25359</v>
      </c>
      <c r="B2572" s="4" t="str">
        <f t="shared" si="121"/>
        <v>1960s</v>
      </c>
      <c r="C2572">
        <v>1969</v>
      </c>
      <c r="D2572" t="s">
        <v>12</v>
      </c>
      <c r="E2572" t="s">
        <v>6437</v>
      </c>
      <c r="F2572">
        <v>5</v>
      </c>
      <c r="G2572" t="s">
        <v>36</v>
      </c>
      <c r="H2572" t="s">
        <v>52</v>
      </c>
      <c r="I2572" t="s">
        <v>6474</v>
      </c>
      <c r="J2572" t="s">
        <v>6475</v>
      </c>
      <c r="K2572" t="s">
        <v>358</v>
      </c>
      <c r="L2572">
        <v>0</v>
      </c>
      <c r="M2572">
        <v>19</v>
      </c>
      <c r="N2572">
        <v>19</v>
      </c>
      <c r="O2572">
        <f t="shared" si="122"/>
        <v>0</v>
      </c>
    </row>
    <row r="2573" spans="1:15" x14ac:dyDescent="0.25">
      <c r="A2573" s="4">
        <f t="shared" si="120"/>
        <v>37797</v>
      </c>
      <c r="B2573" s="4" t="str">
        <f t="shared" si="121"/>
        <v>2000s</v>
      </c>
      <c r="C2573">
        <v>2003</v>
      </c>
      <c r="D2573" t="s">
        <v>12</v>
      </c>
      <c r="E2573" t="s">
        <v>6437</v>
      </c>
      <c r="F2573">
        <v>25</v>
      </c>
      <c r="G2573" t="s">
        <v>36</v>
      </c>
      <c r="H2573" t="s">
        <v>75</v>
      </c>
      <c r="I2573" t="s">
        <v>6476</v>
      </c>
      <c r="J2573" t="s">
        <v>6477</v>
      </c>
      <c r="K2573" t="s">
        <v>6478</v>
      </c>
      <c r="L2573">
        <v>0</v>
      </c>
      <c r="M2573">
        <v>3</v>
      </c>
      <c r="N2573">
        <v>3</v>
      </c>
      <c r="O2573">
        <f t="shared" si="122"/>
        <v>0</v>
      </c>
    </row>
    <row r="2574" spans="1:15" x14ac:dyDescent="0.25">
      <c r="A2574" s="4">
        <f t="shared" si="120"/>
        <v>42180</v>
      </c>
      <c r="B2574" s="4" t="str">
        <f t="shared" si="121"/>
        <v>2010s</v>
      </c>
      <c r="C2574">
        <v>2015</v>
      </c>
      <c r="D2574" t="s">
        <v>12</v>
      </c>
      <c r="E2574" t="s">
        <v>6437</v>
      </c>
      <c r="F2574">
        <v>25</v>
      </c>
      <c r="G2574" t="s">
        <v>36</v>
      </c>
      <c r="H2574" t="s">
        <v>252</v>
      </c>
      <c r="I2574" t="s">
        <v>6479</v>
      </c>
      <c r="J2574" t="s">
        <v>6480</v>
      </c>
      <c r="K2574" t="s">
        <v>6481</v>
      </c>
      <c r="L2574">
        <v>0</v>
      </c>
      <c r="M2574">
        <v>9</v>
      </c>
      <c r="N2574">
        <v>9</v>
      </c>
      <c r="O2574">
        <f t="shared" si="122"/>
        <v>0</v>
      </c>
    </row>
    <row r="2575" spans="1:15" x14ac:dyDescent="0.25">
      <c r="A2575" s="4">
        <f t="shared" si="120"/>
        <v>36320</v>
      </c>
      <c r="B2575" s="4" t="str">
        <f t="shared" si="121"/>
        <v>1990s</v>
      </c>
      <c r="C2575">
        <v>1999</v>
      </c>
      <c r="D2575" t="s">
        <v>12</v>
      </c>
      <c r="E2575" t="s">
        <v>6437</v>
      </c>
      <c r="F2575">
        <v>9</v>
      </c>
      <c r="G2575" t="s">
        <v>36</v>
      </c>
      <c r="H2575" t="s">
        <v>1905</v>
      </c>
      <c r="I2575" t="s">
        <v>6482</v>
      </c>
      <c r="J2575" t="s">
        <v>3633</v>
      </c>
      <c r="K2575" t="s">
        <v>6483</v>
      </c>
      <c r="L2575">
        <v>0</v>
      </c>
      <c r="M2575">
        <v>7</v>
      </c>
      <c r="N2575">
        <v>7</v>
      </c>
      <c r="O2575">
        <f t="shared" si="122"/>
        <v>0</v>
      </c>
    </row>
    <row r="2576" spans="1:15" x14ac:dyDescent="0.25">
      <c r="A2576" s="4">
        <f t="shared" si="120"/>
        <v>27210</v>
      </c>
      <c r="B2576" s="4" t="str">
        <f t="shared" si="121"/>
        <v>1970s</v>
      </c>
      <c r="C2576">
        <v>1974</v>
      </c>
      <c r="D2576" t="s">
        <v>12</v>
      </c>
      <c r="E2576" t="s">
        <v>6437</v>
      </c>
      <c r="F2576">
        <v>30</v>
      </c>
      <c r="G2576" t="s">
        <v>36</v>
      </c>
      <c r="H2576" t="s">
        <v>6484</v>
      </c>
      <c r="I2576" t="s">
        <v>6485</v>
      </c>
      <c r="J2576" t="s">
        <v>6486</v>
      </c>
      <c r="K2576" t="s">
        <v>6487</v>
      </c>
      <c r="L2576">
        <v>0</v>
      </c>
      <c r="M2576">
        <v>5</v>
      </c>
      <c r="N2576">
        <v>5</v>
      </c>
      <c r="O2576">
        <f t="shared" si="122"/>
        <v>0</v>
      </c>
    </row>
    <row r="2577" spans="1:15" x14ac:dyDescent="0.25">
      <c r="A2577" s="4">
        <f t="shared" si="120"/>
        <v>22081</v>
      </c>
      <c r="B2577" s="4" t="str">
        <f t="shared" si="121"/>
        <v>1960s</v>
      </c>
      <c r="C2577">
        <v>1960</v>
      </c>
      <c r="D2577" t="s">
        <v>12</v>
      </c>
      <c r="E2577" t="s">
        <v>6437</v>
      </c>
      <c r="F2577">
        <v>14</v>
      </c>
      <c r="G2577" t="s">
        <v>36</v>
      </c>
      <c r="H2577" t="s">
        <v>244</v>
      </c>
      <c r="I2577" t="s">
        <v>6488</v>
      </c>
      <c r="J2577" t="s">
        <v>6489</v>
      </c>
      <c r="K2577" t="s">
        <v>6490</v>
      </c>
      <c r="L2577">
        <v>0</v>
      </c>
      <c r="M2577">
        <v>14</v>
      </c>
      <c r="N2577">
        <v>14</v>
      </c>
      <c r="O2577">
        <f t="shared" si="122"/>
        <v>0</v>
      </c>
    </row>
    <row r="2578" spans="1:15" x14ac:dyDescent="0.25">
      <c r="A2578" s="4">
        <f t="shared" si="120"/>
        <v>30475</v>
      </c>
      <c r="B2578" s="4" t="str">
        <f t="shared" si="121"/>
        <v>1980s</v>
      </c>
      <c r="C2578">
        <v>1983</v>
      </c>
      <c r="D2578" t="s">
        <v>12</v>
      </c>
      <c r="E2578" t="s">
        <v>6437</v>
      </c>
      <c r="F2578">
        <v>8</v>
      </c>
      <c r="G2578" t="s">
        <v>36</v>
      </c>
      <c r="H2578" t="s">
        <v>244</v>
      </c>
      <c r="I2578" t="s">
        <v>6491</v>
      </c>
      <c r="J2578" t="s">
        <v>6492</v>
      </c>
      <c r="K2578" t="s">
        <v>6493</v>
      </c>
      <c r="L2578">
        <v>0</v>
      </c>
      <c r="M2578">
        <v>0</v>
      </c>
      <c r="N2578">
        <v>15</v>
      </c>
      <c r="O2578">
        <f t="shared" si="122"/>
        <v>15</v>
      </c>
    </row>
    <row r="2579" spans="1:15" x14ac:dyDescent="0.25">
      <c r="A2579" s="4">
        <f t="shared" si="120"/>
        <v>37802</v>
      </c>
      <c r="B2579" s="4" t="str">
        <f t="shared" si="121"/>
        <v>2000s</v>
      </c>
      <c r="C2579">
        <v>2003</v>
      </c>
      <c r="D2579" t="s">
        <v>12</v>
      </c>
      <c r="E2579" t="s">
        <v>6437</v>
      </c>
      <c r="F2579">
        <v>30</v>
      </c>
      <c r="G2579" t="s">
        <v>95</v>
      </c>
      <c r="H2579" t="s">
        <v>244</v>
      </c>
      <c r="I2579" t="s">
        <v>6494</v>
      </c>
      <c r="J2579" t="s">
        <v>6495</v>
      </c>
      <c r="K2579" t="s">
        <v>105</v>
      </c>
      <c r="L2579">
        <v>11</v>
      </c>
      <c r="M2579">
        <v>4</v>
      </c>
      <c r="N2579">
        <v>4</v>
      </c>
      <c r="O2579">
        <f t="shared" si="122"/>
        <v>0</v>
      </c>
    </row>
    <row r="2580" spans="1:15" x14ac:dyDescent="0.25">
      <c r="A2580" s="4">
        <f t="shared" si="120"/>
        <v>14402</v>
      </c>
      <c r="B2580" s="4" t="str">
        <f t="shared" si="121"/>
        <v>1930s</v>
      </c>
      <c r="C2580">
        <v>1939</v>
      </c>
      <c r="D2580" t="s">
        <v>12</v>
      </c>
      <c r="E2580" t="s">
        <v>6437</v>
      </c>
      <c r="F2580">
        <v>6</v>
      </c>
      <c r="G2580" t="s">
        <v>6496</v>
      </c>
      <c r="H2580" t="s">
        <v>18</v>
      </c>
      <c r="I2580" t="s">
        <v>6349</v>
      </c>
      <c r="J2580" t="s">
        <v>6497</v>
      </c>
      <c r="K2580" t="s">
        <v>6498</v>
      </c>
      <c r="L2580">
        <v>1</v>
      </c>
      <c r="M2580">
        <v>0</v>
      </c>
      <c r="N2580">
        <v>4</v>
      </c>
      <c r="O2580">
        <f t="shared" si="122"/>
        <v>4</v>
      </c>
    </row>
    <row r="2581" spans="1:15" x14ac:dyDescent="0.25">
      <c r="A2581" s="4">
        <f t="shared" si="120"/>
        <v>39261</v>
      </c>
      <c r="B2581" s="4" t="str">
        <f t="shared" si="121"/>
        <v>2000s</v>
      </c>
      <c r="C2581">
        <v>2007</v>
      </c>
      <c r="D2581" t="s">
        <v>12</v>
      </c>
      <c r="E2581" t="s">
        <v>6437</v>
      </c>
      <c r="F2581">
        <v>28</v>
      </c>
      <c r="G2581" t="s">
        <v>106</v>
      </c>
      <c r="H2581" t="s">
        <v>52</v>
      </c>
      <c r="I2581" t="s">
        <v>6499</v>
      </c>
      <c r="J2581" t="s">
        <v>6500</v>
      </c>
      <c r="K2581" t="s">
        <v>6501</v>
      </c>
      <c r="L2581">
        <v>0</v>
      </c>
      <c r="M2581">
        <v>5</v>
      </c>
      <c r="N2581">
        <v>78</v>
      </c>
      <c r="O2581">
        <f t="shared" si="122"/>
        <v>73</v>
      </c>
    </row>
    <row r="2582" spans="1:15" x14ac:dyDescent="0.25">
      <c r="A2582" s="4">
        <f t="shared" si="120"/>
        <v>34867</v>
      </c>
      <c r="B2582" s="4" t="str">
        <f t="shared" si="121"/>
        <v>1990s</v>
      </c>
      <c r="C2582">
        <v>1995</v>
      </c>
      <c r="D2582" t="s">
        <v>12</v>
      </c>
      <c r="E2582" t="s">
        <v>6437</v>
      </c>
      <c r="F2582">
        <v>17</v>
      </c>
      <c r="G2582" t="s">
        <v>106</v>
      </c>
      <c r="H2582" t="s">
        <v>1468</v>
      </c>
      <c r="I2582" t="s">
        <v>6502</v>
      </c>
      <c r="J2582" t="s">
        <v>6503</v>
      </c>
      <c r="K2582" t="s">
        <v>5555</v>
      </c>
      <c r="L2582">
        <v>0</v>
      </c>
      <c r="M2582">
        <v>48</v>
      </c>
      <c r="N2582">
        <v>48</v>
      </c>
      <c r="O2582">
        <f t="shared" si="122"/>
        <v>0</v>
      </c>
    </row>
    <row r="2583" spans="1:15" x14ac:dyDescent="0.25">
      <c r="A2583" s="4">
        <f t="shared" si="120"/>
        <v>33399</v>
      </c>
      <c r="B2583" s="4" t="str">
        <f t="shared" si="121"/>
        <v>1990s</v>
      </c>
      <c r="C2583">
        <v>1991</v>
      </c>
      <c r="D2583" t="s">
        <v>12</v>
      </c>
      <c r="E2583" t="s">
        <v>6437</v>
      </c>
      <c r="F2583">
        <v>10</v>
      </c>
      <c r="G2583" t="s">
        <v>106</v>
      </c>
      <c r="H2583" t="s">
        <v>244</v>
      </c>
      <c r="I2583" t="s">
        <v>6504</v>
      </c>
      <c r="J2583" t="s">
        <v>3646</v>
      </c>
      <c r="K2583" t="s">
        <v>6505</v>
      </c>
      <c r="L2583">
        <v>0</v>
      </c>
      <c r="M2583">
        <v>7</v>
      </c>
      <c r="N2583">
        <v>7</v>
      </c>
      <c r="O2583">
        <f t="shared" si="122"/>
        <v>0</v>
      </c>
    </row>
    <row r="2584" spans="1:15" x14ac:dyDescent="0.25">
      <c r="A2584" s="4">
        <f t="shared" si="120"/>
        <v>37409</v>
      </c>
      <c r="B2584" s="4" t="str">
        <f t="shared" si="121"/>
        <v>2000s</v>
      </c>
      <c r="C2584">
        <v>2002</v>
      </c>
      <c r="D2584" t="s">
        <v>12</v>
      </c>
      <c r="E2584" t="s">
        <v>6437</v>
      </c>
      <c r="F2584">
        <v>2</v>
      </c>
      <c r="G2584" t="s">
        <v>106</v>
      </c>
      <c r="H2584" t="s">
        <v>271</v>
      </c>
      <c r="I2584" t="s">
        <v>6506</v>
      </c>
      <c r="J2584" t="s">
        <v>6507</v>
      </c>
      <c r="K2584" t="s">
        <v>6508</v>
      </c>
      <c r="L2584">
        <v>0</v>
      </c>
      <c r="M2584">
        <v>20</v>
      </c>
      <c r="N2584">
        <v>25</v>
      </c>
      <c r="O2584">
        <f t="shared" si="122"/>
        <v>5</v>
      </c>
    </row>
    <row r="2585" spans="1:15" x14ac:dyDescent="0.25">
      <c r="A2585" s="4">
        <f t="shared" si="120"/>
        <v>29380</v>
      </c>
      <c r="B2585" s="4" t="str">
        <f t="shared" si="121"/>
        <v>1980s</v>
      </c>
      <c r="C2585">
        <v>1980</v>
      </c>
      <c r="D2585" t="s">
        <v>12</v>
      </c>
      <c r="E2585" t="s">
        <v>6437</v>
      </c>
      <c r="F2585">
        <v>8</v>
      </c>
      <c r="G2585" t="s">
        <v>106</v>
      </c>
      <c r="H2585" t="s">
        <v>146</v>
      </c>
      <c r="I2585" t="s">
        <v>6509</v>
      </c>
      <c r="J2585" t="s">
        <v>6510</v>
      </c>
      <c r="K2585" t="s">
        <v>6511</v>
      </c>
      <c r="L2585">
        <v>0</v>
      </c>
      <c r="M2585">
        <v>29</v>
      </c>
      <c r="N2585">
        <v>29</v>
      </c>
      <c r="O2585">
        <f t="shared" si="122"/>
        <v>0</v>
      </c>
    </row>
    <row r="2586" spans="1:15" x14ac:dyDescent="0.25">
      <c r="A2586" s="4">
        <f t="shared" si="120"/>
        <v>22462</v>
      </c>
      <c r="B2586" s="4" t="str">
        <f t="shared" si="121"/>
        <v>1960s</v>
      </c>
      <c r="C2586">
        <v>1961</v>
      </c>
      <c r="D2586" t="s">
        <v>12</v>
      </c>
      <c r="E2586" t="s">
        <v>6437</v>
      </c>
      <c r="F2586">
        <v>30</v>
      </c>
      <c r="G2586" t="s">
        <v>110</v>
      </c>
      <c r="H2586" t="s">
        <v>151</v>
      </c>
      <c r="I2586" t="s">
        <v>6512</v>
      </c>
      <c r="J2586" t="s">
        <v>1274</v>
      </c>
      <c r="K2586" t="s">
        <v>6513</v>
      </c>
      <c r="L2586">
        <v>0</v>
      </c>
      <c r="M2586">
        <v>24</v>
      </c>
      <c r="N2586">
        <v>35</v>
      </c>
      <c r="O2586">
        <f t="shared" si="122"/>
        <v>11</v>
      </c>
    </row>
    <row r="2587" spans="1:15" x14ac:dyDescent="0.25">
      <c r="A2587" s="4">
        <f t="shared" si="120"/>
        <v>12581</v>
      </c>
      <c r="B2587" s="4" t="str">
        <f t="shared" si="121"/>
        <v>1930s</v>
      </c>
      <c r="C2587">
        <v>1934</v>
      </c>
      <c r="D2587" t="s">
        <v>12</v>
      </c>
      <c r="E2587" t="s">
        <v>6437</v>
      </c>
      <c r="F2587">
        <v>11</v>
      </c>
      <c r="G2587" t="s">
        <v>110</v>
      </c>
      <c r="H2587" t="s">
        <v>236</v>
      </c>
      <c r="I2587" t="s">
        <v>237</v>
      </c>
      <c r="J2587" t="s">
        <v>6514</v>
      </c>
      <c r="K2587" t="s">
        <v>6515</v>
      </c>
      <c r="L2587">
        <v>0</v>
      </c>
      <c r="M2587">
        <v>6</v>
      </c>
      <c r="N2587">
        <v>10</v>
      </c>
      <c r="O2587">
        <f t="shared" si="122"/>
        <v>4</v>
      </c>
    </row>
    <row r="2588" spans="1:15" x14ac:dyDescent="0.25">
      <c r="A2588" s="4">
        <f t="shared" si="120"/>
        <v>32306</v>
      </c>
      <c r="B2588" s="4" t="str">
        <f t="shared" si="121"/>
        <v>1980s</v>
      </c>
      <c r="C2588">
        <v>1988</v>
      </c>
      <c r="D2588" t="s">
        <v>12</v>
      </c>
      <c r="E2588" t="s">
        <v>6437</v>
      </c>
      <c r="F2588">
        <v>12</v>
      </c>
      <c r="G2588" t="s">
        <v>110</v>
      </c>
      <c r="H2588" t="s">
        <v>87</v>
      </c>
      <c r="I2588" t="s">
        <v>6516</v>
      </c>
      <c r="J2588" t="s">
        <v>6517</v>
      </c>
      <c r="K2588" t="s">
        <v>4554</v>
      </c>
      <c r="L2588">
        <v>0</v>
      </c>
      <c r="M2588">
        <v>22</v>
      </c>
      <c r="N2588">
        <v>22</v>
      </c>
      <c r="O2588">
        <f t="shared" si="122"/>
        <v>0</v>
      </c>
    </row>
    <row r="2589" spans="1:15" x14ac:dyDescent="0.25">
      <c r="A2589" s="4">
        <f t="shared" si="120"/>
        <v>39628</v>
      </c>
      <c r="B2589" s="4" t="str">
        <f t="shared" si="121"/>
        <v>2000s</v>
      </c>
      <c r="C2589">
        <v>2008</v>
      </c>
      <c r="D2589" t="s">
        <v>12</v>
      </c>
      <c r="E2589" t="s">
        <v>6437</v>
      </c>
      <c r="F2589">
        <v>29</v>
      </c>
      <c r="G2589" t="s">
        <v>1281</v>
      </c>
      <c r="H2589" t="s">
        <v>6518</v>
      </c>
      <c r="I2589" t="s">
        <v>6519</v>
      </c>
      <c r="J2589" t="s">
        <v>6520</v>
      </c>
      <c r="K2589" t="s">
        <v>6521</v>
      </c>
      <c r="L2589">
        <v>0</v>
      </c>
      <c r="M2589">
        <v>6</v>
      </c>
      <c r="N2589">
        <v>7</v>
      </c>
      <c r="O2589">
        <f t="shared" si="122"/>
        <v>1</v>
      </c>
    </row>
    <row r="2590" spans="1:15" x14ac:dyDescent="0.25">
      <c r="A2590" s="4">
        <f t="shared" si="120"/>
        <v>31581</v>
      </c>
      <c r="B2590" s="4" t="str">
        <f t="shared" si="121"/>
        <v>1980s</v>
      </c>
      <c r="C2590">
        <v>1986</v>
      </c>
      <c r="D2590" t="s">
        <v>12</v>
      </c>
      <c r="E2590" t="s">
        <v>6437</v>
      </c>
      <c r="F2590">
        <v>18</v>
      </c>
      <c r="G2590" t="s">
        <v>1281</v>
      </c>
      <c r="H2590" t="s">
        <v>6522</v>
      </c>
      <c r="I2590" t="s">
        <v>6523</v>
      </c>
      <c r="J2590" t="s">
        <v>1288</v>
      </c>
      <c r="K2590" t="s">
        <v>6524</v>
      </c>
      <c r="L2590">
        <v>0</v>
      </c>
      <c r="M2590">
        <v>25</v>
      </c>
      <c r="N2590">
        <v>25</v>
      </c>
      <c r="O2590">
        <f t="shared" si="122"/>
        <v>0</v>
      </c>
    </row>
    <row r="2591" spans="1:15" x14ac:dyDescent="0.25">
      <c r="A2591" s="4">
        <f t="shared" si="120"/>
        <v>20636</v>
      </c>
      <c r="B2591" s="4" t="str">
        <f t="shared" si="121"/>
        <v>1950s</v>
      </c>
      <c r="C2591">
        <v>1956</v>
      </c>
      <c r="D2591" t="s">
        <v>12</v>
      </c>
      <c r="E2591" t="s">
        <v>6437</v>
      </c>
      <c r="F2591">
        <v>30</v>
      </c>
      <c r="G2591" t="s">
        <v>1281</v>
      </c>
      <c r="H2591" t="s">
        <v>18</v>
      </c>
      <c r="I2591" t="s">
        <v>6525</v>
      </c>
      <c r="J2591" t="s">
        <v>1288</v>
      </c>
      <c r="K2591" t="s">
        <v>6526</v>
      </c>
      <c r="L2591">
        <v>0</v>
      </c>
      <c r="M2591">
        <v>128</v>
      </c>
      <c r="N2591">
        <v>128</v>
      </c>
      <c r="O2591">
        <f t="shared" si="122"/>
        <v>0</v>
      </c>
    </row>
    <row r="2592" spans="1:15" x14ac:dyDescent="0.25">
      <c r="A2592" s="4">
        <f t="shared" si="120"/>
        <v>36312</v>
      </c>
      <c r="B2592" s="4" t="str">
        <f t="shared" si="121"/>
        <v>1990s</v>
      </c>
      <c r="C2592">
        <v>1999</v>
      </c>
      <c r="D2592" t="s">
        <v>12</v>
      </c>
      <c r="E2592" t="s">
        <v>6437</v>
      </c>
      <c r="F2592">
        <v>1</v>
      </c>
      <c r="G2592" t="s">
        <v>1293</v>
      </c>
      <c r="H2592" t="s">
        <v>87</v>
      </c>
      <c r="I2592" t="s">
        <v>6527</v>
      </c>
      <c r="J2592" t="s">
        <v>6528</v>
      </c>
      <c r="K2592" t="s">
        <v>1508</v>
      </c>
      <c r="L2592">
        <v>0</v>
      </c>
      <c r="M2592">
        <v>11</v>
      </c>
      <c r="N2592">
        <v>145</v>
      </c>
      <c r="O2592">
        <f t="shared" si="122"/>
        <v>134</v>
      </c>
    </row>
    <row r="2593" spans="1:15" x14ac:dyDescent="0.25">
      <c r="A2593" s="4">
        <f t="shared" si="120"/>
        <v>16612</v>
      </c>
      <c r="B2593" s="4" t="str">
        <f t="shared" si="121"/>
        <v>1940s</v>
      </c>
      <c r="C2593">
        <v>1945</v>
      </c>
      <c r="D2593" t="s">
        <v>12</v>
      </c>
      <c r="E2593" t="s">
        <v>6437</v>
      </c>
      <c r="F2593">
        <v>24</v>
      </c>
      <c r="G2593" t="s">
        <v>126</v>
      </c>
      <c r="H2593" t="s">
        <v>252</v>
      </c>
      <c r="I2593" t="s">
        <v>6529</v>
      </c>
      <c r="J2593" t="s">
        <v>6530</v>
      </c>
      <c r="K2593" t="s">
        <v>6531</v>
      </c>
      <c r="L2593">
        <v>0</v>
      </c>
      <c r="M2593">
        <v>2</v>
      </c>
      <c r="N2593">
        <v>11</v>
      </c>
      <c r="O2593">
        <f t="shared" si="122"/>
        <v>9</v>
      </c>
    </row>
    <row r="2594" spans="1:15" x14ac:dyDescent="0.25">
      <c r="A2594" s="4">
        <f t="shared" si="120"/>
        <v>18440</v>
      </c>
      <c r="B2594" s="4" t="str">
        <f t="shared" si="121"/>
        <v>1950s</v>
      </c>
      <c r="C2594">
        <v>1950</v>
      </c>
      <c r="D2594" t="s">
        <v>12</v>
      </c>
      <c r="E2594" t="s">
        <v>6437</v>
      </c>
      <c r="F2594">
        <v>26</v>
      </c>
      <c r="G2594" t="s">
        <v>126</v>
      </c>
      <c r="H2594" t="s">
        <v>18</v>
      </c>
      <c r="I2594" t="s">
        <v>5258</v>
      </c>
      <c r="J2594" t="s">
        <v>6532</v>
      </c>
      <c r="K2594" t="s">
        <v>6533</v>
      </c>
      <c r="L2594">
        <v>0</v>
      </c>
      <c r="M2594">
        <v>29</v>
      </c>
      <c r="N2594">
        <v>29</v>
      </c>
      <c r="O2594">
        <f t="shared" si="122"/>
        <v>0</v>
      </c>
    </row>
    <row r="2595" spans="1:15" x14ac:dyDescent="0.25">
      <c r="A2595" s="4">
        <f t="shared" si="120"/>
        <v>18429</v>
      </c>
      <c r="B2595" s="4" t="str">
        <f t="shared" si="121"/>
        <v>1950s</v>
      </c>
      <c r="C2595">
        <v>1950</v>
      </c>
      <c r="D2595" t="s">
        <v>12</v>
      </c>
      <c r="E2595" t="s">
        <v>6437</v>
      </c>
      <c r="F2595">
        <v>15</v>
      </c>
      <c r="G2595" t="s">
        <v>1316</v>
      </c>
      <c r="H2595" t="s">
        <v>18</v>
      </c>
      <c r="I2595" t="s">
        <v>834</v>
      </c>
      <c r="J2595" t="s">
        <v>6534</v>
      </c>
      <c r="K2595" t="s">
        <v>98</v>
      </c>
      <c r="L2595">
        <v>0</v>
      </c>
      <c r="M2595">
        <v>40</v>
      </c>
      <c r="N2595">
        <v>53</v>
      </c>
      <c r="O2595">
        <f t="shared" si="122"/>
        <v>13</v>
      </c>
    </row>
    <row r="2596" spans="1:15" x14ac:dyDescent="0.25">
      <c r="A2596" s="4">
        <f t="shared" si="120"/>
        <v>10773</v>
      </c>
      <c r="B2596" s="4" t="str">
        <f t="shared" si="121"/>
        <v>1920s</v>
      </c>
      <c r="C2596">
        <v>1929</v>
      </c>
      <c r="D2596" t="s">
        <v>12</v>
      </c>
      <c r="E2596" t="s">
        <v>6437</v>
      </c>
      <c r="F2596">
        <v>29</v>
      </c>
      <c r="G2596" t="s">
        <v>6535</v>
      </c>
      <c r="H2596" t="s">
        <v>6536</v>
      </c>
      <c r="I2596" t="s">
        <v>6537</v>
      </c>
      <c r="J2596" t="s">
        <v>6538</v>
      </c>
      <c r="K2596" t="s">
        <v>6539</v>
      </c>
      <c r="L2596">
        <v>0</v>
      </c>
      <c r="M2596">
        <v>5</v>
      </c>
      <c r="N2596">
        <v>5</v>
      </c>
      <c r="O2596">
        <f t="shared" si="122"/>
        <v>0</v>
      </c>
    </row>
    <row r="2597" spans="1:15" x14ac:dyDescent="0.25">
      <c r="A2597" s="4">
        <f t="shared" si="120"/>
        <v>20994</v>
      </c>
      <c r="B2597" s="4" t="str">
        <f t="shared" si="121"/>
        <v>1950s</v>
      </c>
      <c r="C2597">
        <v>1957</v>
      </c>
      <c r="D2597" t="s">
        <v>12</v>
      </c>
      <c r="E2597" t="s">
        <v>6437</v>
      </c>
      <c r="F2597">
        <v>23</v>
      </c>
      <c r="G2597" t="s">
        <v>1324</v>
      </c>
      <c r="H2597" t="s">
        <v>18</v>
      </c>
      <c r="I2597" t="s">
        <v>2611</v>
      </c>
      <c r="J2597" t="s">
        <v>6540</v>
      </c>
      <c r="K2597" t="s">
        <v>6541</v>
      </c>
      <c r="L2597">
        <v>0</v>
      </c>
      <c r="M2597">
        <v>14</v>
      </c>
      <c r="N2597">
        <v>18</v>
      </c>
      <c r="O2597">
        <f t="shared" si="122"/>
        <v>4</v>
      </c>
    </row>
    <row r="2598" spans="1:15" x14ac:dyDescent="0.25">
      <c r="A2598" s="4">
        <f t="shared" si="120"/>
        <v>29374</v>
      </c>
      <c r="B2598" s="4" t="str">
        <f t="shared" si="121"/>
        <v>1980s</v>
      </c>
      <c r="C2598">
        <v>1980</v>
      </c>
      <c r="D2598" t="s">
        <v>12</v>
      </c>
      <c r="E2598" t="s">
        <v>6437</v>
      </c>
      <c r="F2598">
        <v>2</v>
      </c>
      <c r="G2598" t="s">
        <v>167</v>
      </c>
      <c r="H2598" t="s">
        <v>442</v>
      </c>
      <c r="I2598" t="s">
        <v>6542</v>
      </c>
      <c r="J2598" t="s">
        <v>6543</v>
      </c>
      <c r="K2598" t="s">
        <v>2571</v>
      </c>
      <c r="L2598">
        <v>0</v>
      </c>
      <c r="M2598">
        <v>13</v>
      </c>
      <c r="N2598">
        <v>13</v>
      </c>
      <c r="O2598">
        <f t="shared" si="122"/>
        <v>0</v>
      </c>
    </row>
    <row r="2599" spans="1:15" x14ac:dyDescent="0.25">
      <c r="A2599" s="4">
        <f t="shared" si="120"/>
        <v>17329</v>
      </c>
      <c r="B2599" s="4" t="str">
        <f t="shared" si="121"/>
        <v>1940s</v>
      </c>
      <c r="C2599">
        <v>1947</v>
      </c>
      <c r="D2599" t="s">
        <v>12</v>
      </c>
      <c r="E2599" t="s">
        <v>6437</v>
      </c>
      <c r="F2599">
        <v>11</v>
      </c>
      <c r="G2599" t="s">
        <v>179</v>
      </c>
      <c r="H2599" t="s">
        <v>6544</v>
      </c>
      <c r="I2599" t="s">
        <v>6545</v>
      </c>
      <c r="J2599" t="s">
        <v>6546</v>
      </c>
      <c r="K2599" t="s">
        <v>5562</v>
      </c>
      <c r="L2599">
        <v>0</v>
      </c>
      <c r="M2599">
        <v>5</v>
      </c>
      <c r="N2599">
        <v>18</v>
      </c>
      <c r="O2599">
        <f t="shared" si="122"/>
        <v>13</v>
      </c>
    </row>
    <row r="2600" spans="1:15" x14ac:dyDescent="0.25">
      <c r="A2600" s="4">
        <f t="shared" si="120"/>
        <v>26824</v>
      </c>
      <c r="B2600" s="4" t="str">
        <f t="shared" si="121"/>
        <v>1970s</v>
      </c>
      <c r="C2600">
        <v>1973</v>
      </c>
      <c r="D2600" t="s">
        <v>12</v>
      </c>
      <c r="E2600" t="s">
        <v>6437</v>
      </c>
      <c r="F2600">
        <v>9</v>
      </c>
      <c r="G2600" t="s">
        <v>179</v>
      </c>
      <c r="H2600" t="s">
        <v>52</v>
      </c>
      <c r="I2600" t="s">
        <v>6547</v>
      </c>
      <c r="J2600" t="s">
        <v>1374</v>
      </c>
      <c r="K2600" t="s">
        <v>190</v>
      </c>
      <c r="L2600">
        <v>0</v>
      </c>
      <c r="M2600">
        <v>2</v>
      </c>
      <c r="N2600">
        <v>4</v>
      </c>
      <c r="O2600">
        <f t="shared" si="122"/>
        <v>2</v>
      </c>
    </row>
    <row r="2601" spans="1:15" x14ac:dyDescent="0.25">
      <c r="A2601" s="4">
        <f t="shared" si="120"/>
        <v>33777</v>
      </c>
      <c r="B2601" s="4" t="str">
        <f t="shared" si="121"/>
        <v>1990s</v>
      </c>
      <c r="C2601">
        <v>1992</v>
      </c>
      <c r="D2601" t="s">
        <v>12</v>
      </c>
      <c r="E2601" t="s">
        <v>6437</v>
      </c>
      <c r="F2601">
        <v>22</v>
      </c>
      <c r="G2601" t="s">
        <v>179</v>
      </c>
      <c r="H2601" t="s">
        <v>52</v>
      </c>
      <c r="I2601" t="s">
        <v>6548</v>
      </c>
      <c r="J2601" t="s">
        <v>6549</v>
      </c>
      <c r="K2601" t="s">
        <v>210</v>
      </c>
      <c r="L2601">
        <v>0</v>
      </c>
      <c r="M2601">
        <v>3</v>
      </c>
      <c r="N2601">
        <v>3</v>
      </c>
      <c r="O2601">
        <f t="shared" si="122"/>
        <v>0</v>
      </c>
    </row>
    <row r="2602" spans="1:15" x14ac:dyDescent="0.25">
      <c r="A2602" s="4">
        <f t="shared" si="120"/>
        <v>30110</v>
      </c>
      <c r="B2602" s="4" t="str">
        <f t="shared" si="121"/>
        <v>1980s</v>
      </c>
      <c r="C2602">
        <v>1982</v>
      </c>
      <c r="D2602" t="s">
        <v>12</v>
      </c>
      <c r="E2602" t="s">
        <v>6437</v>
      </c>
      <c r="F2602">
        <v>8</v>
      </c>
      <c r="G2602" t="s">
        <v>179</v>
      </c>
      <c r="H2602" t="s">
        <v>52</v>
      </c>
      <c r="I2602" t="s">
        <v>68</v>
      </c>
      <c r="J2602" t="s">
        <v>6550</v>
      </c>
      <c r="K2602" t="s">
        <v>210</v>
      </c>
      <c r="L2602">
        <v>0</v>
      </c>
      <c r="M2602">
        <v>137</v>
      </c>
      <c r="N2602">
        <v>137</v>
      </c>
      <c r="O2602">
        <f t="shared" si="122"/>
        <v>0</v>
      </c>
    </row>
    <row r="2603" spans="1:15" x14ac:dyDescent="0.25">
      <c r="A2603" s="4">
        <f t="shared" si="120"/>
        <v>22091</v>
      </c>
      <c r="B2603" s="4" t="str">
        <f t="shared" si="121"/>
        <v>1960s</v>
      </c>
      <c r="C2603">
        <v>1960</v>
      </c>
      <c r="D2603" t="s">
        <v>12</v>
      </c>
      <c r="E2603" t="s">
        <v>6437</v>
      </c>
      <c r="F2603">
        <v>24</v>
      </c>
      <c r="G2603" t="s">
        <v>179</v>
      </c>
      <c r="H2603" t="s">
        <v>168</v>
      </c>
      <c r="I2603" t="s">
        <v>2859</v>
      </c>
      <c r="J2603" t="s">
        <v>1374</v>
      </c>
      <c r="K2603" t="s">
        <v>194</v>
      </c>
      <c r="L2603">
        <v>0</v>
      </c>
      <c r="M2603">
        <v>54</v>
      </c>
      <c r="N2603">
        <v>54</v>
      </c>
      <c r="O2603">
        <f t="shared" si="122"/>
        <v>0</v>
      </c>
    </row>
    <row r="2604" spans="1:15" x14ac:dyDescent="0.25">
      <c r="A2604" s="4">
        <f t="shared" si="120"/>
        <v>21352</v>
      </c>
      <c r="B2604" s="4" t="str">
        <f t="shared" si="121"/>
        <v>1950s</v>
      </c>
      <c r="C2604">
        <v>1958</v>
      </c>
      <c r="D2604" t="s">
        <v>12</v>
      </c>
      <c r="E2604" t="s">
        <v>6437</v>
      </c>
      <c r="F2604">
        <v>16</v>
      </c>
      <c r="G2604" t="s">
        <v>179</v>
      </c>
      <c r="H2604" t="s">
        <v>168</v>
      </c>
      <c r="I2604" t="s">
        <v>1339</v>
      </c>
      <c r="J2604" t="s">
        <v>2597</v>
      </c>
      <c r="K2604" t="s">
        <v>198</v>
      </c>
      <c r="L2604">
        <v>0</v>
      </c>
      <c r="M2604">
        <v>21</v>
      </c>
      <c r="N2604">
        <v>26</v>
      </c>
      <c r="O2604">
        <f t="shared" si="122"/>
        <v>5</v>
      </c>
    </row>
    <row r="2605" spans="1:15" x14ac:dyDescent="0.25">
      <c r="A2605" s="4">
        <f t="shared" si="120"/>
        <v>19879</v>
      </c>
      <c r="B2605" s="4" t="str">
        <f t="shared" si="121"/>
        <v>1950s</v>
      </c>
      <c r="C2605">
        <v>1954</v>
      </c>
      <c r="D2605" t="s">
        <v>12</v>
      </c>
      <c r="E2605" t="s">
        <v>6437</v>
      </c>
      <c r="F2605">
        <v>4</v>
      </c>
      <c r="G2605" t="s">
        <v>179</v>
      </c>
      <c r="H2605" t="s">
        <v>151</v>
      </c>
      <c r="I2605" t="s">
        <v>1351</v>
      </c>
      <c r="J2605" t="s">
        <v>1381</v>
      </c>
      <c r="K2605" t="s">
        <v>190</v>
      </c>
      <c r="L2605">
        <v>0</v>
      </c>
      <c r="M2605">
        <v>3</v>
      </c>
      <c r="N2605">
        <v>3</v>
      </c>
      <c r="O2605">
        <f t="shared" si="122"/>
        <v>0</v>
      </c>
    </row>
    <row r="2606" spans="1:15" x14ac:dyDescent="0.25">
      <c r="A2606" s="4">
        <f t="shared" si="120"/>
        <v>18056</v>
      </c>
      <c r="B2606" s="4" t="str">
        <f t="shared" si="121"/>
        <v>1940s</v>
      </c>
      <c r="C2606">
        <v>1949</v>
      </c>
      <c r="D2606" t="s">
        <v>12</v>
      </c>
      <c r="E2606" t="s">
        <v>6437</v>
      </c>
      <c r="F2606">
        <v>7</v>
      </c>
      <c r="G2606" t="s">
        <v>179</v>
      </c>
      <c r="H2606" t="s">
        <v>18</v>
      </c>
      <c r="I2606" t="s">
        <v>6551</v>
      </c>
      <c r="J2606" t="s">
        <v>6552</v>
      </c>
      <c r="K2606" t="s">
        <v>2598</v>
      </c>
      <c r="L2606">
        <v>0</v>
      </c>
      <c r="M2606">
        <v>27</v>
      </c>
      <c r="N2606">
        <v>27</v>
      </c>
      <c r="O2606">
        <f t="shared" si="122"/>
        <v>0</v>
      </c>
    </row>
    <row r="2607" spans="1:15" x14ac:dyDescent="0.25">
      <c r="A2607" s="4">
        <f t="shared" si="120"/>
        <v>24638</v>
      </c>
      <c r="B2607" s="4" t="str">
        <f t="shared" si="121"/>
        <v>1960s</v>
      </c>
      <c r="C2607">
        <v>1967</v>
      </c>
      <c r="D2607" t="s">
        <v>12</v>
      </c>
      <c r="E2607" t="s">
        <v>6437</v>
      </c>
      <c r="F2607">
        <v>15</v>
      </c>
      <c r="G2607" t="s">
        <v>179</v>
      </c>
      <c r="H2607" t="s">
        <v>18</v>
      </c>
      <c r="I2607" t="s">
        <v>2709</v>
      </c>
      <c r="J2607" t="s">
        <v>6553</v>
      </c>
      <c r="K2607" t="s">
        <v>2598</v>
      </c>
      <c r="L2607">
        <v>0</v>
      </c>
      <c r="M2607">
        <v>20</v>
      </c>
      <c r="N2607">
        <v>25</v>
      </c>
      <c r="O2607">
        <f t="shared" si="122"/>
        <v>5</v>
      </c>
    </row>
    <row r="2608" spans="1:15" x14ac:dyDescent="0.25">
      <c r="A2608" s="4">
        <f t="shared" si="120"/>
        <v>18785</v>
      </c>
      <c r="B2608" s="4" t="str">
        <f t="shared" si="121"/>
        <v>1950s</v>
      </c>
      <c r="C2608">
        <v>1951</v>
      </c>
      <c r="D2608" t="s">
        <v>12</v>
      </c>
      <c r="E2608" t="s">
        <v>6437</v>
      </c>
      <c r="F2608">
        <v>6</v>
      </c>
      <c r="G2608" t="s">
        <v>179</v>
      </c>
      <c r="H2608" t="s">
        <v>18</v>
      </c>
      <c r="I2608" t="s">
        <v>6554</v>
      </c>
      <c r="J2608" t="s">
        <v>1374</v>
      </c>
      <c r="K2608" t="s">
        <v>6555</v>
      </c>
      <c r="L2608">
        <v>0</v>
      </c>
      <c r="M2608">
        <v>2</v>
      </c>
      <c r="N2608">
        <v>19</v>
      </c>
      <c r="O2608">
        <f t="shared" si="122"/>
        <v>17</v>
      </c>
    </row>
    <row r="2609" spans="1:15" x14ac:dyDescent="0.25">
      <c r="A2609" s="4">
        <f t="shared" si="120"/>
        <v>28279</v>
      </c>
      <c r="B2609" s="4" t="str">
        <f t="shared" si="121"/>
        <v>1970s</v>
      </c>
      <c r="C2609">
        <v>1977</v>
      </c>
      <c r="D2609" t="s">
        <v>12</v>
      </c>
      <c r="E2609" t="s">
        <v>6437</v>
      </c>
      <c r="F2609">
        <v>3</v>
      </c>
      <c r="G2609" t="s">
        <v>179</v>
      </c>
      <c r="H2609" t="s">
        <v>470</v>
      </c>
      <c r="I2609" t="s">
        <v>6556</v>
      </c>
      <c r="J2609" t="s">
        <v>6557</v>
      </c>
      <c r="K2609" t="s">
        <v>2598</v>
      </c>
      <c r="L2609">
        <v>0</v>
      </c>
      <c r="M2609">
        <v>18</v>
      </c>
      <c r="N2609">
        <v>18</v>
      </c>
      <c r="O2609">
        <f t="shared" si="122"/>
        <v>0</v>
      </c>
    </row>
    <row r="2610" spans="1:15" x14ac:dyDescent="0.25">
      <c r="A2610" s="4">
        <f t="shared" si="120"/>
        <v>30861</v>
      </c>
      <c r="B2610" s="4" t="str">
        <f t="shared" si="121"/>
        <v>1980s</v>
      </c>
      <c r="C2610">
        <v>1984</v>
      </c>
      <c r="D2610" t="s">
        <v>12</v>
      </c>
      <c r="E2610" t="s">
        <v>6437</v>
      </c>
      <c r="F2610">
        <v>28</v>
      </c>
      <c r="G2610" t="s">
        <v>179</v>
      </c>
      <c r="H2610" t="s">
        <v>3697</v>
      </c>
      <c r="I2610" t="s">
        <v>6558</v>
      </c>
      <c r="J2610" t="s">
        <v>6559</v>
      </c>
      <c r="K2610" t="s">
        <v>3700</v>
      </c>
      <c r="L2610">
        <v>0</v>
      </c>
      <c r="M2610">
        <v>18</v>
      </c>
      <c r="N2610">
        <v>18</v>
      </c>
      <c r="O2610">
        <f t="shared" si="122"/>
        <v>0</v>
      </c>
    </row>
    <row r="2611" spans="1:15" x14ac:dyDescent="0.25">
      <c r="A2611" s="4">
        <f t="shared" si="120"/>
        <v>31221</v>
      </c>
      <c r="B2611" s="4" t="str">
        <f t="shared" si="121"/>
        <v>1980s</v>
      </c>
      <c r="C2611">
        <v>1985</v>
      </c>
      <c r="D2611" t="s">
        <v>12</v>
      </c>
      <c r="E2611" t="s">
        <v>6437</v>
      </c>
      <c r="F2611">
        <v>23</v>
      </c>
      <c r="G2611" t="s">
        <v>179</v>
      </c>
      <c r="H2611" t="s">
        <v>3705</v>
      </c>
      <c r="I2611" t="s">
        <v>6560</v>
      </c>
      <c r="J2611" t="s">
        <v>6561</v>
      </c>
      <c r="K2611" t="s">
        <v>4617</v>
      </c>
      <c r="L2611">
        <v>0</v>
      </c>
      <c r="M2611">
        <v>17</v>
      </c>
      <c r="N2611">
        <v>17</v>
      </c>
      <c r="O2611">
        <f t="shared" si="122"/>
        <v>0</v>
      </c>
    </row>
    <row r="2612" spans="1:15" x14ac:dyDescent="0.25">
      <c r="A2612" s="4">
        <f t="shared" si="120"/>
        <v>37783</v>
      </c>
      <c r="B2612" s="4" t="str">
        <f t="shared" si="121"/>
        <v>2000s</v>
      </c>
      <c r="C2612">
        <v>2003</v>
      </c>
      <c r="D2612" t="s">
        <v>12</v>
      </c>
      <c r="E2612" t="s">
        <v>6437</v>
      </c>
      <c r="F2612">
        <v>11</v>
      </c>
      <c r="G2612" t="s">
        <v>179</v>
      </c>
      <c r="H2612" t="s">
        <v>6562</v>
      </c>
      <c r="I2612" t="s">
        <v>6563</v>
      </c>
      <c r="J2612" t="s">
        <v>6564</v>
      </c>
      <c r="K2612" t="s">
        <v>6565</v>
      </c>
      <c r="L2612">
        <v>0</v>
      </c>
      <c r="M2612">
        <v>4</v>
      </c>
      <c r="N2612">
        <v>4</v>
      </c>
      <c r="O2612">
        <f t="shared" si="122"/>
        <v>0</v>
      </c>
    </row>
    <row r="2613" spans="1:15" x14ac:dyDescent="0.25">
      <c r="A2613" s="4">
        <f t="shared" si="120"/>
        <v>30114</v>
      </c>
      <c r="B2613" s="4" t="str">
        <f t="shared" si="121"/>
        <v>1980s</v>
      </c>
      <c r="C2613">
        <v>1982</v>
      </c>
      <c r="D2613" t="s">
        <v>12</v>
      </c>
      <c r="E2613" t="s">
        <v>6437</v>
      </c>
      <c r="F2613">
        <v>12</v>
      </c>
      <c r="G2613" t="s">
        <v>179</v>
      </c>
      <c r="H2613" t="s">
        <v>442</v>
      </c>
      <c r="I2613" t="s">
        <v>2413</v>
      </c>
      <c r="J2613" t="s">
        <v>6566</v>
      </c>
      <c r="K2613" t="s">
        <v>4617</v>
      </c>
      <c r="L2613">
        <v>0</v>
      </c>
      <c r="M2613">
        <v>44</v>
      </c>
      <c r="N2613">
        <v>44</v>
      </c>
      <c r="O2613">
        <f t="shared" si="122"/>
        <v>0</v>
      </c>
    </row>
    <row r="2614" spans="1:15" x14ac:dyDescent="0.25">
      <c r="A2614" s="4">
        <f t="shared" si="120"/>
        <v>33030</v>
      </c>
      <c r="B2614" s="4" t="str">
        <f t="shared" si="121"/>
        <v>1990s</v>
      </c>
      <c r="C2614">
        <v>1990</v>
      </c>
      <c r="D2614" t="s">
        <v>12</v>
      </c>
      <c r="E2614" t="s">
        <v>6437</v>
      </c>
      <c r="F2614">
        <v>6</v>
      </c>
      <c r="G2614" t="s">
        <v>179</v>
      </c>
      <c r="H2614" t="s">
        <v>442</v>
      </c>
      <c r="I2614" t="s">
        <v>6567</v>
      </c>
      <c r="J2614" t="s">
        <v>6568</v>
      </c>
      <c r="K2614" t="s">
        <v>4617</v>
      </c>
      <c r="L2614">
        <v>0</v>
      </c>
      <c r="M2614">
        <v>23</v>
      </c>
      <c r="N2614">
        <v>42</v>
      </c>
      <c r="O2614">
        <f t="shared" si="122"/>
        <v>19</v>
      </c>
    </row>
    <row r="2615" spans="1:15" x14ac:dyDescent="0.25">
      <c r="A2615" s="4">
        <f t="shared" si="120"/>
        <v>27562</v>
      </c>
      <c r="B2615" s="4" t="str">
        <f t="shared" si="121"/>
        <v>1970s</v>
      </c>
      <c r="C2615">
        <v>1975</v>
      </c>
      <c r="D2615" t="s">
        <v>12</v>
      </c>
      <c r="E2615" t="s">
        <v>6437</v>
      </c>
      <c r="F2615">
        <v>17</v>
      </c>
      <c r="G2615" t="s">
        <v>179</v>
      </c>
      <c r="H2615" t="s">
        <v>118</v>
      </c>
      <c r="I2615" t="s">
        <v>947</v>
      </c>
      <c r="J2615" t="s">
        <v>6569</v>
      </c>
      <c r="K2615" t="s">
        <v>190</v>
      </c>
      <c r="L2615">
        <v>3</v>
      </c>
      <c r="M2615">
        <v>1</v>
      </c>
      <c r="N2615">
        <v>15</v>
      </c>
      <c r="O2615">
        <f t="shared" si="122"/>
        <v>14</v>
      </c>
    </row>
    <row r="2616" spans="1:15" x14ac:dyDescent="0.25">
      <c r="A2616" s="4">
        <f t="shared" si="120"/>
        <v>19527</v>
      </c>
      <c r="B2616" s="4" t="str">
        <f t="shared" si="121"/>
        <v>1950s</v>
      </c>
      <c r="C2616">
        <v>1953</v>
      </c>
      <c r="D2616" t="s">
        <v>12</v>
      </c>
      <c r="E2616" t="s">
        <v>6437</v>
      </c>
      <c r="F2616">
        <v>17</v>
      </c>
      <c r="G2616" t="s">
        <v>179</v>
      </c>
      <c r="H2616" t="s">
        <v>244</v>
      </c>
      <c r="I2616" t="s">
        <v>2602</v>
      </c>
      <c r="J2616" t="s">
        <v>1381</v>
      </c>
      <c r="K2616" t="s">
        <v>187</v>
      </c>
      <c r="L2616">
        <v>0</v>
      </c>
      <c r="M2616">
        <v>17</v>
      </c>
      <c r="N2616">
        <v>17</v>
      </c>
      <c r="O2616">
        <f t="shared" si="122"/>
        <v>0</v>
      </c>
    </row>
    <row r="2617" spans="1:15" x14ac:dyDescent="0.25">
      <c r="A2617" s="4">
        <f t="shared" si="120"/>
        <v>16243</v>
      </c>
      <c r="B2617" s="4" t="str">
        <f t="shared" si="121"/>
        <v>1940s</v>
      </c>
      <c r="C2617">
        <v>1944</v>
      </c>
      <c r="D2617" t="s">
        <v>12</v>
      </c>
      <c r="E2617" t="s">
        <v>6437</v>
      </c>
      <c r="F2617">
        <v>20</v>
      </c>
      <c r="G2617" t="s">
        <v>179</v>
      </c>
      <c r="H2617" t="s">
        <v>6570</v>
      </c>
      <c r="I2617" t="s">
        <v>6571</v>
      </c>
      <c r="J2617" t="s">
        <v>6572</v>
      </c>
      <c r="K2617" t="s">
        <v>190</v>
      </c>
      <c r="L2617">
        <v>0</v>
      </c>
      <c r="M2617">
        <v>10</v>
      </c>
      <c r="N2617">
        <v>10</v>
      </c>
      <c r="O2617">
        <f t="shared" si="122"/>
        <v>0</v>
      </c>
    </row>
    <row r="2618" spans="1:15" x14ac:dyDescent="0.25">
      <c r="A2618" s="4">
        <f t="shared" si="120"/>
        <v>26816</v>
      </c>
      <c r="B2618" s="4" t="str">
        <f t="shared" si="121"/>
        <v>1970s</v>
      </c>
      <c r="C2618">
        <v>1973</v>
      </c>
      <c r="D2618" t="s">
        <v>12</v>
      </c>
      <c r="E2618" t="s">
        <v>6437</v>
      </c>
      <c r="F2618">
        <v>1</v>
      </c>
      <c r="G2618" t="s">
        <v>179</v>
      </c>
      <c r="H2618" t="s">
        <v>387</v>
      </c>
      <c r="I2618" t="s">
        <v>6573</v>
      </c>
      <c r="J2618" t="s">
        <v>6574</v>
      </c>
      <c r="K2618" t="s">
        <v>198</v>
      </c>
      <c r="L2618">
        <v>0</v>
      </c>
      <c r="M2618">
        <v>23</v>
      </c>
      <c r="N2618">
        <v>23</v>
      </c>
      <c r="O2618">
        <f t="shared" si="122"/>
        <v>0</v>
      </c>
    </row>
    <row r="2619" spans="1:15" x14ac:dyDescent="0.25">
      <c r="A2619" s="4">
        <f t="shared" si="120"/>
        <v>22801</v>
      </c>
      <c r="B2619" s="4" t="str">
        <f t="shared" si="121"/>
        <v>1960s</v>
      </c>
      <c r="C2619">
        <v>1962</v>
      </c>
      <c r="D2619" t="s">
        <v>12</v>
      </c>
      <c r="E2619" t="s">
        <v>6437</v>
      </c>
      <c r="F2619">
        <v>4</v>
      </c>
      <c r="G2619" t="s">
        <v>1413</v>
      </c>
      <c r="H2619" t="s">
        <v>992</v>
      </c>
      <c r="I2619" t="s">
        <v>3528</v>
      </c>
      <c r="J2619" t="s">
        <v>1415</v>
      </c>
      <c r="K2619" t="s">
        <v>145</v>
      </c>
      <c r="L2619">
        <v>0</v>
      </c>
      <c r="M2619">
        <v>5</v>
      </c>
      <c r="N2619">
        <v>5</v>
      </c>
      <c r="O2619">
        <f t="shared" si="122"/>
        <v>0</v>
      </c>
    </row>
    <row r="2620" spans="1:15" x14ac:dyDescent="0.25">
      <c r="A2620" s="4">
        <f t="shared" si="120"/>
        <v>23172</v>
      </c>
      <c r="B2620" s="4" t="str">
        <f t="shared" si="121"/>
        <v>1960s</v>
      </c>
      <c r="C2620">
        <v>1963</v>
      </c>
      <c r="D2620" t="s">
        <v>12</v>
      </c>
      <c r="E2620" t="s">
        <v>6437</v>
      </c>
      <c r="F2620">
        <v>10</v>
      </c>
      <c r="G2620" t="s">
        <v>1417</v>
      </c>
      <c r="H2620" t="s">
        <v>18</v>
      </c>
      <c r="I2620" t="s">
        <v>1422</v>
      </c>
      <c r="J2620" t="s">
        <v>6575</v>
      </c>
      <c r="K2620" t="s">
        <v>1424</v>
      </c>
      <c r="L2620">
        <v>0</v>
      </c>
      <c r="M2620">
        <v>20</v>
      </c>
      <c r="N2620">
        <v>20</v>
      </c>
      <c r="O2620">
        <f t="shared" si="122"/>
        <v>0</v>
      </c>
    </row>
    <row r="2621" spans="1:15" x14ac:dyDescent="0.25">
      <c r="A2621" s="4">
        <f t="shared" si="120"/>
        <v>31949</v>
      </c>
      <c r="B2621" s="4" t="str">
        <f t="shared" si="121"/>
        <v>1980s</v>
      </c>
      <c r="C2621">
        <v>1987</v>
      </c>
      <c r="D2621" t="s">
        <v>12</v>
      </c>
      <c r="E2621" t="s">
        <v>6437</v>
      </c>
      <c r="F2621">
        <v>21</v>
      </c>
      <c r="G2621" t="s">
        <v>1417</v>
      </c>
      <c r="H2621" t="s">
        <v>368</v>
      </c>
      <c r="I2621" t="s">
        <v>6576</v>
      </c>
      <c r="J2621" t="s">
        <v>6577</v>
      </c>
      <c r="K2621" t="s">
        <v>1420</v>
      </c>
      <c r="L2621">
        <v>0</v>
      </c>
      <c r="M2621">
        <v>45</v>
      </c>
      <c r="N2621">
        <v>45</v>
      </c>
      <c r="O2621">
        <f t="shared" si="122"/>
        <v>0</v>
      </c>
    </row>
    <row r="2622" spans="1:15" x14ac:dyDescent="0.25">
      <c r="A2622" s="4">
        <f t="shared" si="120"/>
        <v>11481</v>
      </c>
      <c r="B2622" s="4" t="str">
        <f t="shared" si="121"/>
        <v>1930s</v>
      </c>
      <c r="C2622">
        <v>1931</v>
      </c>
      <c r="D2622" t="s">
        <v>12</v>
      </c>
      <c r="E2622" t="s">
        <v>6437</v>
      </c>
      <c r="F2622">
        <v>7</v>
      </c>
      <c r="G2622" t="s">
        <v>1417</v>
      </c>
      <c r="H2622" t="s">
        <v>368</v>
      </c>
      <c r="I2622" t="s">
        <v>6578</v>
      </c>
      <c r="J2622" t="s">
        <v>1421</v>
      </c>
      <c r="K2622" t="s">
        <v>1824</v>
      </c>
      <c r="L2622">
        <v>0</v>
      </c>
      <c r="M2622">
        <v>4</v>
      </c>
      <c r="N2622">
        <v>4</v>
      </c>
      <c r="O2622">
        <f t="shared" si="122"/>
        <v>0</v>
      </c>
    </row>
    <row r="2623" spans="1:15" x14ac:dyDescent="0.25">
      <c r="A2623" s="4">
        <f t="shared" si="120"/>
        <v>23921</v>
      </c>
      <c r="B2623" s="4" t="str">
        <f t="shared" si="121"/>
        <v>1960s</v>
      </c>
      <c r="C2623">
        <v>1965</v>
      </c>
      <c r="D2623" t="s">
        <v>12</v>
      </c>
      <c r="E2623" t="s">
        <v>6437</v>
      </c>
      <c r="F2623">
        <v>28</v>
      </c>
      <c r="G2623" t="s">
        <v>226</v>
      </c>
      <c r="H2623" t="s">
        <v>52</v>
      </c>
      <c r="I2623" t="s">
        <v>156</v>
      </c>
      <c r="J2623" t="s">
        <v>3752</v>
      </c>
      <c r="K2623" t="s">
        <v>94</v>
      </c>
      <c r="L2623">
        <v>0</v>
      </c>
      <c r="M2623">
        <v>0</v>
      </c>
      <c r="N2623">
        <v>153</v>
      </c>
      <c r="O2623">
        <f t="shared" si="122"/>
        <v>153</v>
      </c>
    </row>
    <row r="2624" spans="1:15" x14ac:dyDescent="0.25">
      <c r="A2624" s="4">
        <f t="shared" si="120"/>
        <v>23918</v>
      </c>
      <c r="B2624" s="4" t="str">
        <f t="shared" si="121"/>
        <v>1960s</v>
      </c>
      <c r="C2624">
        <v>1965</v>
      </c>
      <c r="D2624" t="s">
        <v>12</v>
      </c>
      <c r="E2624" t="s">
        <v>6437</v>
      </c>
      <c r="F2624">
        <v>25</v>
      </c>
      <c r="G2624" t="s">
        <v>226</v>
      </c>
      <c r="H2624" t="s">
        <v>52</v>
      </c>
      <c r="I2624" t="s">
        <v>6579</v>
      </c>
      <c r="J2624" t="s">
        <v>6580</v>
      </c>
      <c r="K2624" t="s">
        <v>358</v>
      </c>
      <c r="L2624">
        <v>0</v>
      </c>
      <c r="M2624">
        <v>85</v>
      </c>
      <c r="N2624">
        <v>85</v>
      </c>
      <c r="O2624">
        <f t="shared" si="122"/>
        <v>0</v>
      </c>
    </row>
    <row r="2625" spans="1:15" x14ac:dyDescent="0.25">
      <c r="A2625" s="4">
        <f t="shared" si="120"/>
        <v>26112</v>
      </c>
      <c r="B2625" s="4" t="str">
        <f t="shared" si="121"/>
        <v>1970s</v>
      </c>
      <c r="C2625">
        <v>1971</v>
      </c>
      <c r="D2625" t="s">
        <v>12</v>
      </c>
      <c r="E2625" t="s">
        <v>6437</v>
      </c>
      <c r="F2625">
        <v>28</v>
      </c>
      <c r="G2625" t="s">
        <v>226</v>
      </c>
      <c r="H2625" t="s">
        <v>18</v>
      </c>
      <c r="I2625" t="s">
        <v>6581</v>
      </c>
      <c r="J2625" t="s">
        <v>6582</v>
      </c>
      <c r="K2625" t="s">
        <v>6583</v>
      </c>
      <c r="L2625">
        <v>0</v>
      </c>
      <c r="M2625">
        <v>17</v>
      </c>
      <c r="N2625">
        <v>24</v>
      </c>
      <c r="O2625">
        <f t="shared" si="122"/>
        <v>7</v>
      </c>
    </row>
    <row r="2626" spans="1:15" x14ac:dyDescent="0.25">
      <c r="A2626" s="4">
        <f t="shared" si="120"/>
        <v>14764</v>
      </c>
      <c r="B2626" s="4" t="str">
        <f t="shared" si="121"/>
        <v>1940s</v>
      </c>
      <c r="C2626">
        <v>1940</v>
      </c>
      <c r="D2626" t="s">
        <v>12</v>
      </c>
      <c r="E2626" t="s">
        <v>6437</v>
      </c>
      <c r="F2626">
        <v>2</v>
      </c>
      <c r="G2626" t="s">
        <v>226</v>
      </c>
      <c r="H2626" t="s">
        <v>18</v>
      </c>
      <c r="I2626" t="s">
        <v>6584</v>
      </c>
      <c r="J2626" t="s">
        <v>6585</v>
      </c>
      <c r="K2626" t="s">
        <v>6586</v>
      </c>
      <c r="L2626">
        <v>0</v>
      </c>
      <c r="M2626">
        <v>5</v>
      </c>
      <c r="N2626">
        <v>5</v>
      </c>
      <c r="O2626">
        <f t="shared" si="122"/>
        <v>0</v>
      </c>
    </row>
    <row r="2627" spans="1:15" x14ac:dyDescent="0.25">
      <c r="A2627" s="4">
        <f t="shared" ref="A2627:A2690" si="123">DATE(C2627, MONTH(E2627&amp;1),F2627)</f>
        <v>12593</v>
      </c>
      <c r="B2627" s="4" t="str">
        <f t="shared" ref="B2627:B2690" si="124">FLOOR(C2627,10)&amp;"s"</f>
        <v>1930s</v>
      </c>
      <c r="C2627">
        <v>1934</v>
      </c>
      <c r="D2627" t="s">
        <v>12</v>
      </c>
      <c r="E2627" t="s">
        <v>6437</v>
      </c>
      <c r="F2627">
        <v>23</v>
      </c>
      <c r="G2627" t="s">
        <v>226</v>
      </c>
      <c r="H2627" t="s">
        <v>244</v>
      </c>
      <c r="I2627" t="s">
        <v>6587</v>
      </c>
      <c r="J2627" t="s">
        <v>2646</v>
      </c>
      <c r="K2627" t="s">
        <v>6588</v>
      </c>
      <c r="L2627">
        <v>0</v>
      </c>
      <c r="M2627">
        <v>1</v>
      </c>
      <c r="N2627">
        <v>1</v>
      </c>
      <c r="O2627">
        <f t="shared" ref="O2627:O2690" si="125">(N2627-M2627)</f>
        <v>0</v>
      </c>
    </row>
    <row r="2628" spans="1:15" x14ac:dyDescent="0.25">
      <c r="A2628" s="4">
        <f t="shared" si="123"/>
        <v>26090</v>
      </c>
      <c r="B2628" s="4" t="str">
        <f t="shared" si="124"/>
        <v>1970s</v>
      </c>
      <c r="C2628">
        <v>1971</v>
      </c>
      <c r="D2628" t="s">
        <v>12</v>
      </c>
      <c r="E2628" t="s">
        <v>6437</v>
      </c>
      <c r="F2628">
        <v>6</v>
      </c>
      <c r="G2628" t="s">
        <v>226</v>
      </c>
      <c r="H2628" t="s">
        <v>87</v>
      </c>
      <c r="I2628" t="s">
        <v>352</v>
      </c>
      <c r="J2628" t="s">
        <v>6589</v>
      </c>
      <c r="K2628" t="s">
        <v>6590</v>
      </c>
      <c r="L2628">
        <v>0</v>
      </c>
      <c r="M2628">
        <v>50</v>
      </c>
      <c r="N2628">
        <v>51</v>
      </c>
      <c r="O2628">
        <f t="shared" si="125"/>
        <v>1</v>
      </c>
    </row>
    <row r="2629" spans="1:15" x14ac:dyDescent="0.25">
      <c r="A2629" s="4">
        <f t="shared" si="123"/>
        <v>39258</v>
      </c>
      <c r="B2629" s="4" t="str">
        <f t="shared" si="124"/>
        <v>2000s</v>
      </c>
      <c r="C2629">
        <v>2007</v>
      </c>
      <c r="D2629" t="s">
        <v>12</v>
      </c>
      <c r="E2629" t="s">
        <v>6437</v>
      </c>
      <c r="F2629">
        <v>25</v>
      </c>
      <c r="G2629" t="s">
        <v>6591</v>
      </c>
      <c r="H2629" t="s">
        <v>26</v>
      </c>
      <c r="I2629" t="s">
        <v>6592</v>
      </c>
      <c r="J2629" t="s">
        <v>6593</v>
      </c>
      <c r="K2629" t="s">
        <v>6594</v>
      </c>
      <c r="L2629">
        <v>0</v>
      </c>
      <c r="M2629">
        <v>22</v>
      </c>
      <c r="N2629">
        <v>22</v>
      </c>
      <c r="O2629">
        <f t="shared" si="125"/>
        <v>0</v>
      </c>
    </row>
    <row r="2630" spans="1:15" x14ac:dyDescent="0.25">
      <c r="A2630" s="4">
        <f t="shared" si="123"/>
        <v>40348</v>
      </c>
      <c r="B2630" s="4" t="str">
        <f t="shared" si="124"/>
        <v>2010s</v>
      </c>
      <c r="C2630">
        <v>2010</v>
      </c>
      <c r="D2630" t="s">
        <v>12</v>
      </c>
      <c r="E2630" t="s">
        <v>6437</v>
      </c>
      <c r="F2630">
        <v>19</v>
      </c>
      <c r="G2630" t="s">
        <v>248</v>
      </c>
      <c r="H2630" t="s">
        <v>3976</v>
      </c>
      <c r="I2630" t="s">
        <v>6595</v>
      </c>
      <c r="J2630" t="s">
        <v>6596</v>
      </c>
      <c r="K2630" t="s">
        <v>6597</v>
      </c>
      <c r="L2630">
        <v>0</v>
      </c>
      <c r="M2630">
        <v>11</v>
      </c>
      <c r="N2630">
        <v>11</v>
      </c>
      <c r="O2630">
        <f t="shared" si="125"/>
        <v>0</v>
      </c>
    </row>
    <row r="2631" spans="1:15" x14ac:dyDescent="0.25">
      <c r="A2631" s="4">
        <f t="shared" si="123"/>
        <v>20243</v>
      </c>
      <c r="B2631" s="4" t="str">
        <f t="shared" si="124"/>
        <v>1950s</v>
      </c>
      <c r="C2631">
        <v>1955</v>
      </c>
      <c r="D2631" t="s">
        <v>12</v>
      </c>
      <c r="E2631" t="s">
        <v>6437</v>
      </c>
      <c r="F2631">
        <v>3</v>
      </c>
      <c r="G2631" t="s">
        <v>248</v>
      </c>
      <c r="H2631" t="s">
        <v>18</v>
      </c>
      <c r="I2631" t="s">
        <v>1156</v>
      </c>
      <c r="J2631" t="s">
        <v>6598</v>
      </c>
      <c r="K2631" t="s">
        <v>6599</v>
      </c>
      <c r="L2631">
        <v>0</v>
      </c>
      <c r="M2631">
        <v>3</v>
      </c>
      <c r="N2631">
        <v>3</v>
      </c>
      <c r="O2631">
        <f t="shared" si="125"/>
        <v>0</v>
      </c>
    </row>
    <row r="2632" spans="1:15" x14ac:dyDescent="0.25">
      <c r="A2632" s="4">
        <f t="shared" si="123"/>
        <v>22445</v>
      </c>
      <c r="B2632" s="4" t="str">
        <f t="shared" si="124"/>
        <v>1960s</v>
      </c>
      <c r="C2632">
        <v>1961</v>
      </c>
      <c r="D2632" t="s">
        <v>12</v>
      </c>
      <c r="E2632" t="s">
        <v>6437</v>
      </c>
      <c r="F2632">
        <v>13</v>
      </c>
      <c r="G2632" t="s">
        <v>248</v>
      </c>
      <c r="H2632" t="s">
        <v>18</v>
      </c>
      <c r="I2632" t="s">
        <v>6600</v>
      </c>
      <c r="J2632" t="s">
        <v>1453</v>
      </c>
      <c r="K2632" t="s">
        <v>6601</v>
      </c>
      <c r="L2632">
        <v>0</v>
      </c>
      <c r="M2632">
        <v>5</v>
      </c>
      <c r="N2632">
        <v>5</v>
      </c>
      <c r="O2632">
        <f t="shared" si="125"/>
        <v>0</v>
      </c>
    </row>
    <row r="2633" spans="1:15" x14ac:dyDescent="0.25">
      <c r="A2633" s="4">
        <f t="shared" si="123"/>
        <v>40352</v>
      </c>
      <c r="B2633" s="4" t="str">
        <f t="shared" si="124"/>
        <v>2010s</v>
      </c>
      <c r="C2633">
        <v>2010</v>
      </c>
      <c r="D2633" t="s">
        <v>12</v>
      </c>
      <c r="E2633" t="s">
        <v>6437</v>
      </c>
      <c r="F2633">
        <v>23</v>
      </c>
      <c r="G2633" t="s">
        <v>256</v>
      </c>
      <c r="H2633" t="s">
        <v>6602</v>
      </c>
      <c r="I2633" t="s">
        <v>6603</v>
      </c>
      <c r="J2633" t="s">
        <v>6604</v>
      </c>
      <c r="K2633" t="s">
        <v>6605</v>
      </c>
      <c r="L2633">
        <v>0</v>
      </c>
      <c r="M2633">
        <v>7</v>
      </c>
      <c r="N2633">
        <v>7</v>
      </c>
      <c r="O2633">
        <f t="shared" si="125"/>
        <v>0</v>
      </c>
    </row>
    <row r="2634" spans="1:15" x14ac:dyDescent="0.25">
      <c r="A2634" s="4">
        <f t="shared" si="123"/>
        <v>28667</v>
      </c>
      <c r="B2634" s="4" t="str">
        <f t="shared" si="124"/>
        <v>1970s</v>
      </c>
      <c r="C2634">
        <v>1978</v>
      </c>
      <c r="D2634" t="s">
        <v>12</v>
      </c>
      <c r="E2634" t="s">
        <v>6437</v>
      </c>
      <c r="F2634">
        <v>26</v>
      </c>
      <c r="G2634" t="s">
        <v>256</v>
      </c>
      <c r="H2634" t="s">
        <v>87</v>
      </c>
      <c r="I2634" t="s">
        <v>352</v>
      </c>
      <c r="J2634" t="s">
        <v>1456</v>
      </c>
      <c r="K2634" t="s">
        <v>5661</v>
      </c>
      <c r="L2634">
        <v>0</v>
      </c>
      <c r="M2634">
        <v>2</v>
      </c>
      <c r="N2634">
        <v>107</v>
      </c>
      <c r="O2634">
        <f t="shared" si="125"/>
        <v>105</v>
      </c>
    </row>
    <row r="2635" spans="1:15" x14ac:dyDescent="0.25">
      <c r="A2635" s="4">
        <f t="shared" si="123"/>
        <v>35964</v>
      </c>
      <c r="B2635" s="4" t="str">
        <f t="shared" si="124"/>
        <v>1990s</v>
      </c>
      <c r="C2635">
        <v>1998</v>
      </c>
      <c r="D2635" t="s">
        <v>12</v>
      </c>
      <c r="E2635" t="s">
        <v>6437</v>
      </c>
      <c r="F2635">
        <v>18</v>
      </c>
      <c r="G2635" t="s">
        <v>256</v>
      </c>
      <c r="H2635" t="s">
        <v>843</v>
      </c>
      <c r="I2635" t="s">
        <v>6606</v>
      </c>
      <c r="J2635" t="s">
        <v>258</v>
      </c>
      <c r="K2635" t="s">
        <v>6607</v>
      </c>
      <c r="L2635">
        <v>0</v>
      </c>
      <c r="M2635">
        <v>11</v>
      </c>
      <c r="N2635">
        <v>11</v>
      </c>
      <c r="O2635">
        <f t="shared" si="125"/>
        <v>0</v>
      </c>
    </row>
    <row r="2636" spans="1:15" x14ac:dyDescent="0.25">
      <c r="A2636" s="4">
        <f t="shared" si="123"/>
        <v>38879</v>
      </c>
      <c r="B2636" s="4" t="str">
        <f t="shared" si="124"/>
        <v>2000s</v>
      </c>
      <c r="C2636">
        <v>2006</v>
      </c>
      <c r="D2636" t="s">
        <v>12</v>
      </c>
      <c r="E2636" t="s">
        <v>6437</v>
      </c>
      <c r="F2636">
        <v>11</v>
      </c>
      <c r="G2636" t="s">
        <v>6608</v>
      </c>
      <c r="H2636" t="s">
        <v>244</v>
      </c>
      <c r="I2636" t="s">
        <v>6609</v>
      </c>
      <c r="J2636" t="s">
        <v>6610</v>
      </c>
      <c r="K2636" t="s">
        <v>6611</v>
      </c>
      <c r="L2636">
        <v>0</v>
      </c>
      <c r="M2636">
        <v>5</v>
      </c>
      <c r="N2636">
        <v>7</v>
      </c>
      <c r="O2636">
        <f t="shared" si="125"/>
        <v>2</v>
      </c>
    </row>
    <row r="2637" spans="1:15" x14ac:dyDescent="0.25">
      <c r="A2637" s="4">
        <f t="shared" si="123"/>
        <v>24627</v>
      </c>
      <c r="B2637" s="4" t="str">
        <f t="shared" si="124"/>
        <v>1960s</v>
      </c>
      <c r="C2637">
        <v>1967</v>
      </c>
      <c r="D2637" t="s">
        <v>12</v>
      </c>
      <c r="E2637" t="s">
        <v>6437</v>
      </c>
      <c r="F2637">
        <v>4</v>
      </c>
      <c r="G2637" t="s">
        <v>6612</v>
      </c>
      <c r="H2637" t="s">
        <v>348</v>
      </c>
      <c r="I2637" t="s">
        <v>6613</v>
      </c>
      <c r="J2637" t="s">
        <v>6614</v>
      </c>
      <c r="K2637" t="s">
        <v>6615</v>
      </c>
      <c r="L2637">
        <v>0</v>
      </c>
      <c r="M2637">
        <v>72</v>
      </c>
      <c r="N2637">
        <v>84</v>
      </c>
      <c r="O2637">
        <f t="shared" si="125"/>
        <v>12</v>
      </c>
    </row>
    <row r="2638" spans="1:15" x14ac:dyDescent="0.25">
      <c r="A2638" s="4">
        <f t="shared" si="123"/>
        <v>26463</v>
      </c>
      <c r="B2638" s="4" t="str">
        <f t="shared" si="124"/>
        <v>1970s</v>
      </c>
      <c r="C2638">
        <v>1972</v>
      </c>
      <c r="D2638" t="s">
        <v>12</v>
      </c>
      <c r="E2638" t="s">
        <v>6437</v>
      </c>
      <c r="F2638">
        <v>13</v>
      </c>
      <c r="G2638" t="s">
        <v>275</v>
      </c>
      <c r="H2638" t="s">
        <v>151</v>
      </c>
      <c r="I2638" t="s">
        <v>6109</v>
      </c>
      <c r="J2638" t="s">
        <v>6616</v>
      </c>
      <c r="K2638" t="s">
        <v>6617</v>
      </c>
      <c r="L2638">
        <v>0</v>
      </c>
      <c r="M2638">
        <v>3</v>
      </c>
      <c r="N2638">
        <v>3</v>
      </c>
      <c r="O2638">
        <f t="shared" si="125"/>
        <v>0</v>
      </c>
    </row>
    <row r="2639" spans="1:15" x14ac:dyDescent="0.25">
      <c r="A2639" s="4">
        <f t="shared" si="123"/>
        <v>23178</v>
      </c>
      <c r="B2639" s="4" t="str">
        <f t="shared" si="124"/>
        <v>1960s</v>
      </c>
      <c r="C2639">
        <v>1963</v>
      </c>
      <c r="D2639" t="s">
        <v>12</v>
      </c>
      <c r="E2639" t="s">
        <v>6437</v>
      </c>
      <c r="F2639">
        <v>16</v>
      </c>
      <c r="G2639" t="s">
        <v>275</v>
      </c>
      <c r="H2639" t="s">
        <v>18</v>
      </c>
      <c r="I2639" t="s">
        <v>6618</v>
      </c>
      <c r="J2639" t="s">
        <v>6619</v>
      </c>
      <c r="K2639" t="s">
        <v>5673</v>
      </c>
      <c r="L2639">
        <v>0</v>
      </c>
      <c r="M2639">
        <v>19</v>
      </c>
      <c r="N2639">
        <v>20</v>
      </c>
      <c r="O2639">
        <f t="shared" si="125"/>
        <v>1</v>
      </c>
    </row>
    <row r="2640" spans="1:15" x14ac:dyDescent="0.25">
      <c r="A2640" s="4">
        <f t="shared" si="123"/>
        <v>14050</v>
      </c>
      <c r="B2640" s="4" t="str">
        <f t="shared" si="124"/>
        <v>1930s</v>
      </c>
      <c r="C2640">
        <v>1938</v>
      </c>
      <c r="D2640" t="s">
        <v>12</v>
      </c>
      <c r="E2640" t="s">
        <v>6437</v>
      </c>
      <c r="F2640">
        <v>19</v>
      </c>
      <c r="G2640" t="s">
        <v>275</v>
      </c>
      <c r="H2640" t="s">
        <v>18</v>
      </c>
      <c r="I2640" t="s">
        <v>6116</v>
      </c>
      <c r="J2640" t="s">
        <v>6620</v>
      </c>
      <c r="K2640" t="s">
        <v>1280</v>
      </c>
      <c r="L2640">
        <v>0</v>
      </c>
      <c r="M2640">
        <v>4</v>
      </c>
      <c r="N2640">
        <v>4</v>
      </c>
      <c r="O2640">
        <f t="shared" si="125"/>
        <v>0</v>
      </c>
    </row>
    <row r="2641" spans="1:15" x14ac:dyDescent="0.25">
      <c r="A2641" s="4">
        <f t="shared" si="123"/>
        <v>26101</v>
      </c>
      <c r="B2641" s="4" t="str">
        <f t="shared" si="124"/>
        <v>1970s</v>
      </c>
      <c r="C2641">
        <v>1971</v>
      </c>
      <c r="D2641" t="s">
        <v>12</v>
      </c>
      <c r="E2641" t="s">
        <v>6437</v>
      </c>
      <c r="F2641">
        <v>17</v>
      </c>
      <c r="G2641" t="s">
        <v>275</v>
      </c>
      <c r="H2641" t="s">
        <v>18</v>
      </c>
      <c r="I2641" t="s">
        <v>6621</v>
      </c>
      <c r="J2641" t="s">
        <v>6622</v>
      </c>
      <c r="K2641" t="s">
        <v>6623</v>
      </c>
      <c r="L2641">
        <v>0</v>
      </c>
      <c r="M2641">
        <v>6</v>
      </c>
      <c r="N2641">
        <v>6</v>
      </c>
      <c r="O2641">
        <f t="shared" si="125"/>
        <v>0</v>
      </c>
    </row>
    <row r="2642" spans="1:15" x14ac:dyDescent="0.25">
      <c r="A2642" s="4">
        <f t="shared" si="123"/>
        <v>19525</v>
      </c>
      <c r="B2642" s="4" t="str">
        <f t="shared" si="124"/>
        <v>1950s</v>
      </c>
      <c r="C2642">
        <v>1953</v>
      </c>
      <c r="D2642" t="s">
        <v>12</v>
      </c>
      <c r="E2642" t="s">
        <v>6437</v>
      </c>
      <c r="F2642">
        <v>15</v>
      </c>
      <c r="G2642" t="s">
        <v>275</v>
      </c>
      <c r="H2642" t="s">
        <v>217</v>
      </c>
      <c r="I2642" t="s">
        <v>6624</v>
      </c>
      <c r="J2642" t="s">
        <v>6625</v>
      </c>
      <c r="K2642" t="s">
        <v>6626</v>
      </c>
      <c r="L2642">
        <v>0</v>
      </c>
      <c r="M2642">
        <v>7</v>
      </c>
      <c r="N2642">
        <v>7</v>
      </c>
      <c r="O2642">
        <f t="shared" si="125"/>
        <v>0</v>
      </c>
    </row>
    <row r="2643" spans="1:15" x14ac:dyDescent="0.25">
      <c r="A2643" s="4">
        <f t="shared" si="123"/>
        <v>16241</v>
      </c>
      <c r="B2643" s="4" t="str">
        <f t="shared" si="124"/>
        <v>1940s</v>
      </c>
      <c r="C2643">
        <v>1944</v>
      </c>
      <c r="D2643" t="s">
        <v>12</v>
      </c>
      <c r="E2643" t="s">
        <v>6437</v>
      </c>
      <c r="F2643">
        <v>18</v>
      </c>
      <c r="G2643" t="s">
        <v>287</v>
      </c>
      <c r="H2643" t="s">
        <v>18</v>
      </c>
      <c r="I2643" t="s">
        <v>6627</v>
      </c>
      <c r="J2643" t="s">
        <v>6628</v>
      </c>
      <c r="K2643" t="s">
        <v>290</v>
      </c>
      <c r="L2643">
        <v>0</v>
      </c>
      <c r="M2643">
        <v>2</v>
      </c>
      <c r="N2643">
        <v>4</v>
      </c>
      <c r="O2643">
        <f t="shared" si="125"/>
        <v>2</v>
      </c>
    </row>
    <row r="2644" spans="1:15" x14ac:dyDescent="0.25">
      <c r="A2644" s="4">
        <f t="shared" si="123"/>
        <v>16231</v>
      </c>
      <c r="B2644" s="4" t="str">
        <f t="shared" si="124"/>
        <v>1940s</v>
      </c>
      <c r="C2644">
        <v>1944</v>
      </c>
      <c r="D2644" t="s">
        <v>12</v>
      </c>
      <c r="E2644" t="s">
        <v>6437</v>
      </c>
      <c r="F2644">
        <v>8</v>
      </c>
      <c r="G2644" t="s">
        <v>287</v>
      </c>
      <c r="H2644" t="s">
        <v>18</v>
      </c>
      <c r="I2644" t="s">
        <v>6629</v>
      </c>
      <c r="J2644" t="s">
        <v>289</v>
      </c>
      <c r="K2644" t="s">
        <v>290</v>
      </c>
      <c r="L2644">
        <v>0</v>
      </c>
      <c r="M2644">
        <v>6</v>
      </c>
      <c r="N2644">
        <v>6</v>
      </c>
      <c r="O2644">
        <f t="shared" si="125"/>
        <v>0</v>
      </c>
    </row>
    <row r="2645" spans="1:15" x14ac:dyDescent="0.25">
      <c r="A2645" s="4">
        <f t="shared" si="123"/>
        <v>35237</v>
      </c>
      <c r="B2645" s="4" t="str">
        <f t="shared" si="124"/>
        <v>1990s</v>
      </c>
      <c r="C2645">
        <v>1996</v>
      </c>
      <c r="D2645" t="s">
        <v>12</v>
      </c>
      <c r="E2645" t="s">
        <v>6437</v>
      </c>
      <c r="F2645">
        <v>21</v>
      </c>
      <c r="G2645" t="s">
        <v>287</v>
      </c>
      <c r="H2645" t="s">
        <v>680</v>
      </c>
      <c r="I2645" t="s">
        <v>681</v>
      </c>
      <c r="J2645" t="s">
        <v>1472</v>
      </c>
      <c r="K2645" t="s">
        <v>6630</v>
      </c>
      <c r="L2645">
        <v>0</v>
      </c>
      <c r="M2645">
        <v>2</v>
      </c>
      <c r="N2645">
        <v>12</v>
      </c>
      <c r="O2645">
        <f t="shared" si="125"/>
        <v>10</v>
      </c>
    </row>
    <row r="2646" spans="1:15" x14ac:dyDescent="0.25">
      <c r="A2646" s="4">
        <f t="shared" si="123"/>
        <v>38871</v>
      </c>
      <c r="B2646" s="4" t="str">
        <f t="shared" si="124"/>
        <v>2000s</v>
      </c>
      <c r="C2646">
        <v>2006</v>
      </c>
      <c r="D2646" t="s">
        <v>12</v>
      </c>
      <c r="E2646" t="s">
        <v>6437</v>
      </c>
      <c r="F2646">
        <v>3</v>
      </c>
      <c r="G2646" t="s">
        <v>287</v>
      </c>
      <c r="H2646" t="s">
        <v>6631</v>
      </c>
      <c r="I2646" t="s">
        <v>6632</v>
      </c>
      <c r="J2646" t="s">
        <v>6633</v>
      </c>
      <c r="K2646" t="s">
        <v>3783</v>
      </c>
      <c r="L2646">
        <v>0</v>
      </c>
      <c r="M2646">
        <v>40</v>
      </c>
      <c r="N2646">
        <v>40</v>
      </c>
      <c r="O2646">
        <f t="shared" si="125"/>
        <v>0</v>
      </c>
    </row>
    <row r="2647" spans="1:15" x14ac:dyDescent="0.25">
      <c r="A2647" s="4">
        <f t="shared" si="123"/>
        <v>17701</v>
      </c>
      <c r="B2647" s="4" t="str">
        <f t="shared" si="124"/>
        <v>1940s</v>
      </c>
      <c r="C2647">
        <v>1948</v>
      </c>
      <c r="D2647" t="s">
        <v>12</v>
      </c>
      <c r="E2647" t="s">
        <v>6437</v>
      </c>
      <c r="F2647">
        <v>17</v>
      </c>
      <c r="G2647" t="s">
        <v>287</v>
      </c>
      <c r="H2647" t="s">
        <v>6634</v>
      </c>
      <c r="I2647" t="s">
        <v>6635</v>
      </c>
      <c r="J2647" t="s">
        <v>6636</v>
      </c>
      <c r="K2647" t="s">
        <v>6637</v>
      </c>
      <c r="L2647">
        <v>0</v>
      </c>
      <c r="M2647">
        <v>25</v>
      </c>
      <c r="N2647">
        <v>26</v>
      </c>
      <c r="O2647">
        <f t="shared" si="125"/>
        <v>1</v>
      </c>
    </row>
    <row r="2648" spans="1:15" x14ac:dyDescent="0.25">
      <c r="A2648" s="4">
        <f t="shared" si="123"/>
        <v>34491</v>
      </c>
      <c r="B2648" s="4" t="str">
        <f t="shared" si="124"/>
        <v>1990s</v>
      </c>
      <c r="C2648">
        <v>1994</v>
      </c>
      <c r="D2648" t="s">
        <v>12</v>
      </c>
      <c r="E2648" t="s">
        <v>6437</v>
      </c>
      <c r="F2648">
        <v>6</v>
      </c>
      <c r="G2648" t="s">
        <v>287</v>
      </c>
      <c r="H2648" t="s">
        <v>992</v>
      </c>
      <c r="I2648" t="s">
        <v>6638</v>
      </c>
      <c r="J2648" t="s">
        <v>6639</v>
      </c>
      <c r="K2648" t="s">
        <v>5676</v>
      </c>
      <c r="L2648">
        <v>0</v>
      </c>
      <c r="M2648">
        <v>160</v>
      </c>
      <c r="N2648">
        <v>160</v>
      </c>
      <c r="O2648">
        <f t="shared" si="125"/>
        <v>0</v>
      </c>
    </row>
    <row r="2649" spans="1:15" x14ac:dyDescent="0.25">
      <c r="A2649" s="4">
        <f t="shared" si="123"/>
        <v>36699</v>
      </c>
      <c r="B2649" s="4" t="str">
        <f t="shared" si="124"/>
        <v>2000s</v>
      </c>
      <c r="C2649">
        <v>2000</v>
      </c>
      <c r="D2649" t="s">
        <v>12</v>
      </c>
      <c r="E2649" t="s">
        <v>6437</v>
      </c>
      <c r="F2649">
        <v>22</v>
      </c>
      <c r="G2649" t="s">
        <v>287</v>
      </c>
      <c r="H2649" t="s">
        <v>6640</v>
      </c>
      <c r="I2649" t="s">
        <v>6641</v>
      </c>
      <c r="J2649" t="s">
        <v>6642</v>
      </c>
      <c r="K2649" t="s">
        <v>6643</v>
      </c>
      <c r="L2649">
        <v>7</v>
      </c>
      <c r="M2649">
        <v>44</v>
      </c>
      <c r="N2649">
        <v>44</v>
      </c>
      <c r="O2649">
        <f t="shared" si="125"/>
        <v>0</v>
      </c>
    </row>
    <row r="2650" spans="1:15" x14ac:dyDescent="0.25">
      <c r="A2650" s="4">
        <f t="shared" si="123"/>
        <v>34126</v>
      </c>
      <c r="B2650" s="4" t="str">
        <f t="shared" si="124"/>
        <v>1990s</v>
      </c>
      <c r="C2650">
        <v>1993</v>
      </c>
      <c r="D2650" t="s">
        <v>12</v>
      </c>
      <c r="E2650" t="s">
        <v>6437</v>
      </c>
      <c r="F2650">
        <v>6</v>
      </c>
      <c r="G2650" t="s">
        <v>299</v>
      </c>
      <c r="H2650" t="s">
        <v>14</v>
      </c>
      <c r="I2650" t="s">
        <v>315</v>
      </c>
      <c r="J2650" t="s">
        <v>1493</v>
      </c>
      <c r="K2650" t="s">
        <v>317</v>
      </c>
      <c r="L2650">
        <v>0</v>
      </c>
      <c r="M2650">
        <v>2</v>
      </c>
      <c r="N2650">
        <v>2</v>
      </c>
      <c r="O2650">
        <f t="shared" si="125"/>
        <v>0</v>
      </c>
    </row>
    <row r="2651" spans="1:15" x14ac:dyDescent="0.25">
      <c r="A2651" s="4">
        <f t="shared" si="123"/>
        <v>32670</v>
      </c>
      <c r="B2651" s="4" t="str">
        <f t="shared" si="124"/>
        <v>1980s</v>
      </c>
      <c r="C2651">
        <v>1989</v>
      </c>
      <c r="D2651" t="s">
        <v>12</v>
      </c>
      <c r="E2651" t="s">
        <v>6437</v>
      </c>
      <c r="F2651">
        <v>11</v>
      </c>
      <c r="G2651" t="s">
        <v>299</v>
      </c>
      <c r="H2651" t="s">
        <v>14</v>
      </c>
      <c r="I2651" t="s">
        <v>315</v>
      </c>
      <c r="J2651" t="s">
        <v>6644</v>
      </c>
      <c r="K2651" t="s">
        <v>317</v>
      </c>
      <c r="L2651">
        <v>0</v>
      </c>
      <c r="M2651">
        <v>6</v>
      </c>
      <c r="N2651">
        <v>22</v>
      </c>
      <c r="O2651">
        <f t="shared" si="125"/>
        <v>16</v>
      </c>
    </row>
    <row r="2652" spans="1:15" x14ac:dyDescent="0.25">
      <c r="A2652" s="4">
        <f t="shared" si="123"/>
        <v>18792</v>
      </c>
      <c r="B2652" s="4" t="str">
        <f t="shared" si="124"/>
        <v>1950s</v>
      </c>
      <c r="C2652">
        <v>1951</v>
      </c>
      <c r="D2652" t="s">
        <v>12</v>
      </c>
      <c r="E2652" t="s">
        <v>6437</v>
      </c>
      <c r="F2652">
        <v>13</v>
      </c>
      <c r="G2652" t="s">
        <v>299</v>
      </c>
      <c r="H2652" t="s">
        <v>18</v>
      </c>
      <c r="I2652" t="s">
        <v>3795</v>
      </c>
      <c r="J2652" t="s">
        <v>3789</v>
      </c>
      <c r="K2652" t="s">
        <v>2706</v>
      </c>
      <c r="L2652">
        <v>0</v>
      </c>
      <c r="M2652">
        <v>3</v>
      </c>
      <c r="N2652">
        <v>3</v>
      </c>
      <c r="O2652">
        <f t="shared" si="125"/>
        <v>0</v>
      </c>
    </row>
    <row r="2653" spans="1:15" x14ac:dyDescent="0.25">
      <c r="A2653" s="4">
        <f t="shared" si="123"/>
        <v>18423</v>
      </c>
      <c r="B2653" s="4" t="str">
        <f t="shared" si="124"/>
        <v>1950s</v>
      </c>
      <c r="C2653">
        <v>1950</v>
      </c>
      <c r="D2653" t="s">
        <v>12</v>
      </c>
      <c r="E2653" t="s">
        <v>6437</v>
      </c>
      <c r="F2653">
        <v>9</v>
      </c>
      <c r="G2653" t="s">
        <v>299</v>
      </c>
      <c r="H2653" t="s">
        <v>18</v>
      </c>
      <c r="I2653" t="s">
        <v>331</v>
      </c>
      <c r="J2653" t="s">
        <v>6645</v>
      </c>
      <c r="K2653" t="s">
        <v>6646</v>
      </c>
      <c r="L2653">
        <v>0</v>
      </c>
      <c r="M2653">
        <v>15</v>
      </c>
      <c r="N2653">
        <v>15</v>
      </c>
      <c r="O2653">
        <f t="shared" si="125"/>
        <v>0</v>
      </c>
    </row>
    <row r="2654" spans="1:15" x14ac:dyDescent="0.25">
      <c r="A2654" s="4">
        <f t="shared" si="123"/>
        <v>33409</v>
      </c>
      <c r="B2654" s="4" t="str">
        <f t="shared" si="124"/>
        <v>1990s</v>
      </c>
      <c r="C2654">
        <v>1991</v>
      </c>
      <c r="D2654" t="s">
        <v>12</v>
      </c>
      <c r="E2654" t="s">
        <v>6437</v>
      </c>
      <c r="F2654">
        <v>20</v>
      </c>
      <c r="G2654" t="s">
        <v>299</v>
      </c>
      <c r="H2654" t="s">
        <v>18</v>
      </c>
      <c r="I2654" t="s">
        <v>3801</v>
      </c>
      <c r="J2654" t="s">
        <v>6647</v>
      </c>
      <c r="K2654" t="s">
        <v>303</v>
      </c>
      <c r="L2654">
        <v>0</v>
      </c>
      <c r="M2654">
        <v>2</v>
      </c>
      <c r="N2654">
        <v>18</v>
      </c>
      <c r="O2654">
        <f t="shared" si="125"/>
        <v>16</v>
      </c>
    </row>
    <row r="2655" spans="1:15" x14ac:dyDescent="0.25">
      <c r="A2655" s="4">
        <f t="shared" si="123"/>
        <v>12959</v>
      </c>
      <c r="B2655" s="4" t="str">
        <f t="shared" si="124"/>
        <v>1930s</v>
      </c>
      <c r="C2655">
        <v>1935</v>
      </c>
      <c r="D2655" t="s">
        <v>12</v>
      </c>
      <c r="E2655" t="s">
        <v>6437</v>
      </c>
      <c r="F2655">
        <v>24</v>
      </c>
      <c r="G2655" t="s">
        <v>299</v>
      </c>
      <c r="H2655" t="s">
        <v>236</v>
      </c>
      <c r="I2655" t="s">
        <v>6648</v>
      </c>
      <c r="J2655" t="s">
        <v>3789</v>
      </c>
      <c r="K2655" t="s">
        <v>6649</v>
      </c>
      <c r="L2655">
        <v>0</v>
      </c>
      <c r="M2655">
        <v>17</v>
      </c>
      <c r="N2655">
        <v>20</v>
      </c>
      <c r="O2655">
        <f t="shared" si="125"/>
        <v>3</v>
      </c>
    </row>
    <row r="2656" spans="1:15" x14ac:dyDescent="0.25">
      <c r="A2656" s="4">
        <f t="shared" si="123"/>
        <v>8926</v>
      </c>
      <c r="B2656" s="4" t="str">
        <f t="shared" si="124"/>
        <v>1920s</v>
      </c>
      <c r="C2656">
        <v>1924</v>
      </c>
      <c r="D2656" t="s">
        <v>12</v>
      </c>
      <c r="E2656" t="s">
        <v>6437</v>
      </c>
      <c r="F2656">
        <v>8</v>
      </c>
      <c r="G2656" t="s">
        <v>299</v>
      </c>
      <c r="H2656" t="s">
        <v>383</v>
      </c>
      <c r="I2656" t="s">
        <v>6650</v>
      </c>
      <c r="J2656" t="s">
        <v>5687</v>
      </c>
      <c r="K2656" t="s">
        <v>1498</v>
      </c>
      <c r="L2656">
        <v>0</v>
      </c>
      <c r="M2656">
        <v>5</v>
      </c>
      <c r="N2656">
        <v>5</v>
      </c>
      <c r="O2656">
        <f t="shared" si="125"/>
        <v>0</v>
      </c>
    </row>
    <row r="2657" spans="1:15" x14ac:dyDescent="0.25">
      <c r="A2657" s="4">
        <f t="shared" si="123"/>
        <v>39994</v>
      </c>
      <c r="B2657" s="4" t="str">
        <f t="shared" si="124"/>
        <v>2000s</v>
      </c>
      <c r="C2657">
        <v>2009</v>
      </c>
      <c r="D2657" t="s">
        <v>12</v>
      </c>
      <c r="E2657" t="s">
        <v>6437</v>
      </c>
      <c r="F2657">
        <v>30</v>
      </c>
      <c r="G2657" t="s">
        <v>2736</v>
      </c>
      <c r="H2657" t="s">
        <v>60</v>
      </c>
      <c r="I2657" t="s">
        <v>6651</v>
      </c>
      <c r="J2657" t="s">
        <v>6652</v>
      </c>
      <c r="K2657" t="s">
        <v>6653</v>
      </c>
      <c r="L2657">
        <v>0</v>
      </c>
      <c r="M2657">
        <v>152</v>
      </c>
      <c r="N2657">
        <v>153</v>
      </c>
      <c r="O2657">
        <f t="shared" si="125"/>
        <v>1</v>
      </c>
    </row>
    <row r="2658" spans="1:15" x14ac:dyDescent="0.25">
      <c r="A2658" s="4">
        <f t="shared" si="123"/>
        <v>39254</v>
      </c>
      <c r="B2658" s="4" t="str">
        <f t="shared" si="124"/>
        <v>2000s</v>
      </c>
      <c r="C2658">
        <v>2007</v>
      </c>
      <c r="D2658" t="s">
        <v>12</v>
      </c>
      <c r="E2658" t="s">
        <v>6437</v>
      </c>
      <c r="F2658">
        <v>21</v>
      </c>
      <c r="G2658" t="s">
        <v>347</v>
      </c>
      <c r="H2658" t="s">
        <v>922</v>
      </c>
      <c r="I2658" t="s">
        <v>6654</v>
      </c>
      <c r="J2658" t="s">
        <v>6655</v>
      </c>
      <c r="K2658" t="s">
        <v>6656</v>
      </c>
      <c r="L2658">
        <v>0</v>
      </c>
      <c r="M2658">
        <v>1</v>
      </c>
      <c r="N2658">
        <v>25</v>
      </c>
      <c r="O2658">
        <f t="shared" si="125"/>
        <v>24</v>
      </c>
    </row>
    <row r="2659" spans="1:15" x14ac:dyDescent="0.25">
      <c r="A2659" s="4">
        <f t="shared" si="123"/>
        <v>35587</v>
      </c>
      <c r="B2659" s="4" t="str">
        <f t="shared" si="124"/>
        <v>1990s</v>
      </c>
      <c r="C2659">
        <v>1997</v>
      </c>
      <c r="D2659" t="s">
        <v>12</v>
      </c>
      <c r="E2659" t="s">
        <v>6437</v>
      </c>
      <c r="F2659">
        <v>6</v>
      </c>
      <c r="G2659" t="s">
        <v>347</v>
      </c>
      <c r="H2659" t="s">
        <v>391</v>
      </c>
      <c r="I2659" t="s">
        <v>6657</v>
      </c>
      <c r="J2659" t="s">
        <v>6658</v>
      </c>
      <c r="K2659" t="s">
        <v>6659</v>
      </c>
      <c r="L2659">
        <v>0</v>
      </c>
      <c r="M2659">
        <v>27</v>
      </c>
      <c r="N2659">
        <v>27</v>
      </c>
      <c r="O2659">
        <f t="shared" si="125"/>
        <v>0</v>
      </c>
    </row>
    <row r="2660" spans="1:15" x14ac:dyDescent="0.25">
      <c r="A2660" s="4">
        <f t="shared" si="123"/>
        <v>26091</v>
      </c>
      <c r="B2660" s="4" t="str">
        <f t="shared" si="124"/>
        <v>1970s</v>
      </c>
      <c r="C2660">
        <v>1971</v>
      </c>
      <c r="D2660" t="s">
        <v>12</v>
      </c>
      <c r="E2660" t="s">
        <v>6437</v>
      </c>
      <c r="F2660">
        <v>7</v>
      </c>
      <c r="G2660" t="s">
        <v>1518</v>
      </c>
      <c r="H2660" t="s">
        <v>168</v>
      </c>
      <c r="I2660" t="s">
        <v>6660</v>
      </c>
      <c r="J2660" t="s">
        <v>6661</v>
      </c>
      <c r="K2660" t="s">
        <v>3264</v>
      </c>
      <c r="L2660">
        <v>0</v>
      </c>
      <c r="M2660">
        <v>28</v>
      </c>
      <c r="N2660">
        <v>31</v>
      </c>
      <c r="O2660">
        <f t="shared" si="125"/>
        <v>3</v>
      </c>
    </row>
    <row r="2661" spans="1:15" x14ac:dyDescent="0.25">
      <c r="A2661" s="4">
        <f t="shared" si="123"/>
        <v>30837</v>
      </c>
      <c r="B2661" s="4" t="str">
        <f t="shared" si="124"/>
        <v>1980s</v>
      </c>
      <c r="C2661">
        <v>1984</v>
      </c>
      <c r="D2661" t="s">
        <v>12</v>
      </c>
      <c r="E2661" t="s">
        <v>6437</v>
      </c>
      <c r="F2661">
        <v>4</v>
      </c>
      <c r="G2661" t="s">
        <v>1518</v>
      </c>
      <c r="H2661" t="s">
        <v>203</v>
      </c>
      <c r="I2661" t="s">
        <v>6662</v>
      </c>
      <c r="J2661" t="s">
        <v>6663</v>
      </c>
      <c r="K2661" t="s">
        <v>6664</v>
      </c>
      <c r="L2661">
        <v>0</v>
      </c>
      <c r="M2661">
        <v>3</v>
      </c>
      <c r="N2661">
        <v>3</v>
      </c>
      <c r="O2661">
        <f t="shared" si="125"/>
        <v>0</v>
      </c>
    </row>
    <row r="2662" spans="1:15" x14ac:dyDescent="0.25">
      <c r="A2662" s="4">
        <f t="shared" si="123"/>
        <v>19525</v>
      </c>
      <c r="B2662" s="4" t="str">
        <f t="shared" si="124"/>
        <v>1950s</v>
      </c>
      <c r="C2662">
        <v>1953</v>
      </c>
      <c r="D2662" t="s">
        <v>12</v>
      </c>
      <c r="E2662" t="s">
        <v>6437</v>
      </c>
      <c r="F2662">
        <v>15</v>
      </c>
      <c r="G2662" t="s">
        <v>1526</v>
      </c>
      <c r="H2662" t="s">
        <v>18</v>
      </c>
      <c r="I2662" t="s">
        <v>6665</v>
      </c>
      <c r="J2662" t="s">
        <v>6666</v>
      </c>
      <c r="K2662" t="s">
        <v>6667</v>
      </c>
      <c r="L2662">
        <v>0</v>
      </c>
      <c r="M2662">
        <v>9</v>
      </c>
      <c r="N2662">
        <v>17</v>
      </c>
      <c r="O2662">
        <f t="shared" si="125"/>
        <v>8</v>
      </c>
    </row>
    <row r="2663" spans="1:15" x14ac:dyDescent="0.25">
      <c r="A2663" s="4">
        <f t="shared" si="123"/>
        <v>30469</v>
      </c>
      <c r="B2663" s="4" t="str">
        <f t="shared" si="124"/>
        <v>1980s</v>
      </c>
      <c r="C2663">
        <v>1983</v>
      </c>
      <c r="D2663" t="s">
        <v>12</v>
      </c>
      <c r="E2663" t="s">
        <v>6437</v>
      </c>
      <c r="F2663">
        <v>2</v>
      </c>
      <c r="G2663" t="s">
        <v>6668</v>
      </c>
      <c r="H2663" t="s">
        <v>87</v>
      </c>
      <c r="I2663" t="s">
        <v>352</v>
      </c>
      <c r="J2663" t="s">
        <v>6669</v>
      </c>
      <c r="K2663" t="s">
        <v>6670</v>
      </c>
      <c r="L2663">
        <v>0</v>
      </c>
      <c r="M2663">
        <v>23</v>
      </c>
      <c r="N2663">
        <v>46</v>
      </c>
      <c r="O2663">
        <f t="shared" si="125"/>
        <v>23</v>
      </c>
    </row>
    <row r="2664" spans="1:15" x14ac:dyDescent="0.25">
      <c r="A2664" s="4">
        <f t="shared" si="123"/>
        <v>10757</v>
      </c>
      <c r="B2664" s="4" t="str">
        <f t="shared" si="124"/>
        <v>1920s</v>
      </c>
      <c r="C2664">
        <v>1929</v>
      </c>
      <c r="D2664" t="s">
        <v>12</v>
      </c>
      <c r="E2664" t="s">
        <v>6437</v>
      </c>
      <c r="F2664">
        <v>13</v>
      </c>
      <c r="G2664" t="s">
        <v>1530</v>
      </c>
      <c r="H2664" t="s">
        <v>368</v>
      </c>
      <c r="I2664" t="s">
        <v>6671</v>
      </c>
      <c r="J2664" t="s">
        <v>6672</v>
      </c>
      <c r="K2664" t="s">
        <v>1125</v>
      </c>
      <c r="L2664">
        <v>0</v>
      </c>
      <c r="M2664">
        <v>2</v>
      </c>
      <c r="N2664">
        <v>5</v>
      </c>
      <c r="O2664">
        <f t="shared" si="125"/>
        <v>3</v>
      </c>
    </row>
    <row r="2665" spans="1:15" x14ac:dyDescent="0.25">
      <c r="A2665" s="4">
        <f t="shared" si="123"/>
        <v>35222</v>
      </c>
      <c r="B2665" s="4" t="str">
        <f t="shared" si="124"/>
        <v>1990s</v>
      </c>
      <c r="C2665">
        <v>1996</v>
      </c>
      <c r="D2665" t="s">
        <v>12</v>
      </c>
      <c r="E2665" t="s">
        <v>6437</v>
      </c>
      <c r="F2665">
        <v>6</v>
      </c>
      <c r="G2665" t="s">
        <v>347</v>
      </c>
      <c r="H2665" t="s">
        <v>102</v>
      </c>
      <c r="I2665" t="s">
        <v>6673</v>
      </c>
      <c r="J2665" t="s">
        <v>4780</v>
      </c>
      <c r="K2665" t="s">
        <v>6674</v>
      </c>
      <c r="L2665">
        <v>0</v>
      </c>
      <c r="M2665">
        <v>10</v>
      </c>
      <c r="N2665">
        <v>10</v>
      </c>
      <c r="O2665">
        <f t="shared" si="125"/>
        <v>0</v>
      </c>
    </row>
    <row r="2666" spans="1:15" x14ac:dyDescent="0.25">
      <c r="A2666" s="4">
        <f t="shared" si="123"/>
        <v>34877</v>
      </c>
      <c r="B2666" s="4" t="str">
        <f t="shared" si="124"/>
        <v>1990s</v>
      </c>
      <c r="C2666">
        <v>1995</v>
      </c>
      <c r="D2666" t="s">
        <v>12</v>
      </c>
      <c r="E2666" t="s">
        <v>6437</v>
      </c>
      <c r="F2666">
        <v>27</v>
      </c>
      <c r="G2666" t="s">
        <v>3854</v>
      </c>
      <c r="H2666" t="s">
        <v>168</v>
      </c>
      <c r="I2666" t="s">
        <v>6675</v>
      </c>
      <c r="J2666" t="s">
        <v>6676</v>
      </c>
      <c r="K2666" t="s">
        <v>6677</v>
      </c>
      <c r="L2666">
        <v>0</v>
      </c>
      <c r="M2666">
        <v>2</v>
      </c>
      <c r="N2666">
        <v>2</v>
      </c>
      <c r="O2666">
        <f t="shared" si="125"/>
        <v>0</v>
      </c>
    </row>
    <row r="2667" spans="1:15" x14ac:dyDescent="0.25">
      <c r="A2667" s="4">
        <f t="shared" si="123"/>
        <v>19159</v>
      </c>
      <c r="B2667" s="4" t="str">
        <f t="shared" si="124"/>
        <v>1950s</v>
      </c>
      <c r="C2667">
        <v>1952</v>
      </c>
      <c r="D2667" t="s">
        <v>12</v>
      </c>
      <c r="E2667" t="s">
        <v>6437</v>
      </c>
      <c r="F2667">
        <v>14</v>
      </c>
      <c r="G2667" t="s">
        <v>372</v>
      </c>
      <c r="H2667" t="s">
        <v>6678</v>
      </c>
      <c r="I2667" t="s">
        <v>6679</v>
      </c>
      <c r="J2667" t="s">
        <v>6680</v>
      </c>
      <c r="K2667" t="s">
        <v>6681</v>
      </c>
      <c r="L2667">
        <v>0</v>
      </c>
      <c r="M2667">
        <v>6</v>
      </c>
      <c r="N2667">
        <v>8</v>
      </c>
      <c r="O2667">
        <f t="shared" si="125"/>
        <v>2</v>
      </c>
    </row>
    <row r="2668" spans="1:15" x14ac:dyDescent="0.25">
      <c r="A2668" s="4">
        <f t="shared" si="123"/>
        <v>31573</v>
      </c>
      <c r="B2668" s="4" t="str">
        <f t="shared" si="124"/>
        <v>1980s</v>
      </c>
      <c r="C2668">
        <v>1986</v>
      </c>
      <c r="D2668" t="s">
        <v>12</v>
      </c>
      <c r="E2668" t="s">
        <v>6437</v>
      </c>
      <c r="F2668">
        <v>10</v>
      </c>
      <c r="G2668" t="s">
        <v>1569</v>
      </c>
      <c r="H2668" t="s">
        <v>368</v>
      </c>
      <c r="I2668" t="s">
        <v>6682</v>
      </c>
      <c r="J2668" t="s">
        <v>2785</v>
      </c>
      <c r="K2668" t="s">
        <v>1569</v>
      </c>
      <c r="L2668">
        <v>0</v>
      </c>
      <c r="M2668">
        <v>23</v>
      </c>
      <c r="N2668">
        <v>26</v>
      </c>
      <c r="O2668">
        <f t="shared" si="125"/>
        <v>3</v>
      </c>
    </row>
    <row r="2669" spans="1:15" x14ac:dyDescent="0.25">
      <c r="A2669" s="4">
        <f t="shared" si="123"/>
        <v>22444</v>
      </c>
      <c r="B2669" s="4" t="str">
        <f t="shared" si="124"/>
        <v>1960s</v>
      </c>
      <c r="C2669">
        <v>1961</v>
      </c>
      <c r="D2669" t="s">
        <v>12</v>
      </c>
      <c r="E2669" t="s">
        <v>6437</v>
      </c>
      <c r="F2669">
        <v>12</v>
      </c>
      <c r="G2669" t="s">
        <v>1569</v>
      </c>
      <c r="H2669" t="s">
        <v>244</v>
      </c>
      <c r="I2669" t="s">
        <v>6683</v>
      </c>
      <c r="J2669" t="s">
        <v>1574</v>
      </c>
      <c r="K2669" t="s">
        <v>483</v>
      </c>
      <c r="L2669">
        <v>0</v>
      </c>
      <c r="M2669">
        <v>20</v>
      </c>
      <c r="N2669">
        <v>36</v>
      </c>
      <c r="O2669">
        <f t="shared" si="125"/>
        <v>16</v>
      </c>
    </row>
    <row r="2670" spans="1:15" x14ac:dyDescent="0.25">
      <c r="A2670" s="4">
        <f t="shared" si="123"/>
        <v>33034</v>
      </c>
      <c r="B2670" s="4" t="str">
        <f t="shared" si="124"/>
        <v>1990s</v>
      </c>
      <c r="C2670">
        <v>1990</v>
      </c>
      <c r="D2670" t="s">
        <v>12</v>
      </c>
      <c r="E2670" t="s">
        <v>6437</v>
      </c>
      <c r="F2670">
        <v>10</v>
      </c>
      <c r="G2670" t="s">
        <v>395</v>
      </c>
      <c r="H2670" t="s">
        <v>1970</v>
      </c>
      <c r="I2670" t="s">
        <v>6684</v>
      </c>
      <c r="J2670" t="s">
        <v>6685</v>
      </c>
      <c r="K2670" t="s">
        <v>1552</v>
      </c>
      <c r="L2670">
        <v>0</v>
      </c>
      <c r="M2670">
        <v>0</v>
      </c>
      <c r="N2670">
        <v>87</v>
      </c>
      <c r="O2670">
        <f t="shared" si="125"/>
        <v>87</v>
      </c>
    </row>
    <row r="2671" spans="1:15" x14ac:dyDescent="0.25">
      <c r="A2671" s="4">
        <f t="shared" si="123"/>
        <v>19169</v>
      </c>
      <c r="B2671" s="4" t="str">
        <f t="shared" si="124"/>
        <v>1950s</v>
      </c>
      <c r="C2671">
        <v>1952</v>
      </c>
      <c r="D2671" t="s">
        <v>12</v>
      </c>
      <c r="E2671" t="s">
        <v>6437</v>
      </c>
      <c r="F2671">
        <v>24</v>
      </c>
      <c r="G2671" t="s">
        <v>395</v>
      </c>
      <c r="H2671" t="s">
        <v>52</v>
      </c>
      <c r="I2671" t="s">
        <v>6686</v>
      </c>
      <c r="J2671" t="s">
        <v>6687</v>
      </c>
      <c r="K2671" t="s">
        <v>358</v>
      </c>
      <c r="L2671">
        <v>0</v>
      </c>
      <c r="M2671">
        <v>11</v>
      </c>
      <c r="N2671">
        <v>11</v>
      </c>
      <c r="O2671">
        <f t="shared" si="125"/>
        <v>0</v>
      </c>
    </row>
    <row r="2672" spans="1:15" x14ac:dyDescent="0.25">
      <c r="A2672" s="4">
        <f t="shared" si="123"/>
        <v>16613</v>
      </c>
      <c r="B2672" s="4" t="str">
        <f t="shared" si="124"/>
        <v>1940s</v>
      </c>
      <c r="C2672">
        <v>1945</v>
      </c>
      <c r="D2672" t="s">
        <v>12</v>
      </c>
      <c r="E2672" t="s">
        <v>6437</v>
      </c>
      <c r="F2672">
        <v>25</v>
      </c>
      <c r="G2672" t="s">
        <v>395</v>
      </c>
      <c r="H2672" t="s">
        <v>184</v>
      </c>
      <c r="I2672" t="s">
        <v>6688</v>
      </c>
      <c r="J2672" t="s">
        <v>6689</v>
      </c>
      <c r="K2672" t="s">
        <v>671</v>
      </c>
      <c r="L2672">
        <v>0</v>
      </c>
      <c r="M2672">
        <v>27</v>
      </c>
      <c r="N2672">
        <v>27</v>
      </c>
      <c r="O2672">
        <f t="shared" si="125"/>
        <v>0</v>
      </c>
    </row>
    <row r="2673" spans="1:15" x14ac:dyDescent="0.25">
      <c r="A2673" s="4">
        <f t="shared" si="123"/>
        <v>19894</v>
      </c>
      <c r="B2673" s="4" t="str">
        <f t="shared" si="124"/>
        <v>1950s</v>
      </c>
      <c r="C2673">
        <v>1954</v>
      </c>
      <c r="D2673" t="s">
        <v>12</v>
      </c>
      <c r="E2673" t="s">
        <v>6437</v>
      </c>
      <c r="F2673">
        <v>19</v>
      </c>
      <c r="G2673" t="s">
        <v>395</v>
      </c>
      <c r="H2673" t="s">
        <v>168</v>
      </c>
      <c r="I2673" t="s">
        <v>1866</v>
      </c>
      <c r="J2673" t="s">
        <v>6690</v>
      </c>
      <c r="K2673" t="s">
        <v>1088</v>
      </c>
      <c r="L2673">
        <v>0</v>
      </c>
      <c r="M2673">
        <v>3</v>
      </c>
      <c r="N2673">
        <v>9</v>
      </c>
      <c r="O2673">
        <f t="shared" si="125"/>
        <v>6</v>
      </c>
    </row>
    <row r="2674" spans="1:15" x14ac:dyDescent="0.25">
      <c r="A2674" s="4">
        <f t="shared" si="123"/>
        <v>10761</v>
      </c>
      <c r="B2674" s="4" t="str">
        <f t="shared" si="124"/>
        <v>1920s</v>
      </c>
      <c r="C2674">
        <v>1929</v>
      </c>
      <c r="D2674" t="s">
        <v>12</v>
      </c>
      <c r="E2674" t="s">
        <v>6437</v>
      </c>
      <c r="F2674">
        <v>17</v>
      </c>
      <c r="G2674" t="s">
        <v>395</v>
      </c>
      <c r="H2674" t="s">
        <v>1773</v>
      </c>
      <c r="I2674" t="s">
        <v>6691</v>
      </c>
      <c r="J2674" t="s">
        <v>6692</v>
      </c>
      <c r="K2674" t="s">
        <v>1663</v>
      </c>
      <c r="L2674">
        <v>0</v>
      </c>
      <c r="M2674">
        <v>7</v>
      </c>
      <c r="N2674">
        <v>13</v>
      </c>
      <c r="O2674">
        <f t="shared" si="125"/>
        <v>6</v>
      </c>
    </row>
    <row r="2675" spans="1:15" x14ac:dyDescent="0.25">
      <c r="A2675" s="4">
        <f t="shared" si="123"/>
        <v>29763</v>
      </c>
      <c r="B2675" s="4" t="str">
        <f t="shared" si="124"/>
        <v>1980s</v>
      </c>
      <c r="C2675">
        <v>1981</v>
      </c>
      <c r="D2675" t="s">
        <v>12</v>
      </c>
      <c r="E2675" t="s">
        <v>6437</v>
      </c>
      <c r="F2675">
        <v>26</v>
      </c>
      <c r="G2675" t="s">
        <v>395</v>
      </c>
      <c r="H2675" t="s">
        <v>118</v>
      </c>
      <c r="I2675" t="s">
        <v>6693</v>
      </c>
      <c r="J2675" t="s">
        <v>6694</v>
      </c>
      <c r="K2675" t="s">
        <v>6695</v>
      </c>
      <c r="L2675">
        <v>0</v>
      </c>
      <c r="M2675">
        <v>3</v>
      </c>
      <c r="N2675">
        <v>3</v>
      </c>
      <c r="O2675">
        <f t="shared" si="125"/>
        <v>0</v>
      </c>
    </row>
    <row r="2676" spans="1:15" x14ac:dyDescent="0.25">
      <c r="A2676" s="4">
        <f t="shared" si="123"/>
        <v>6378</v>
      </c>
      <c r="B2676" s="4" t="str">
        <f t="shared" si="124"/>
        <v>1910s</v>
      </c>
      <c r="C2676">
        <v>1917</v>
      </c>
      <c r="D2676" t="s">
        <v>12</v>
      </c>
      <c r="E2676" t="s">
        <v>6437</v>
      </c>
      <c r="F2676">
        <v>17</v>
      </c>
      <c r="G2676" t="s">
        <v>395</v>
      </c>
      <c r="H2676" t="s">
        <v>6696</v>
      </c>
      <c r="I2676" t="s">
        <v>6697</v>
      </c>
      <c r="J2676" t="s">
        <v>6698</v>
      </c>
      <c r="K2676" t="s">
        <v>11415</v>
      </c>
      <c r="L2676">
        <v>0</v>
      </c>
      <c r="M2676">
        <v>14</v>
      </c>
      <c r="N2676">
        <v>16</v>
      </c>
      <c r="O2676">
        <f t="shared" si="125"/>
        <v>2</v>
      </c>
    </row>
    <row r="2677" spans="1:15" x14ac:dyDescent="0.25">
      <c r="A2677" s="4">
        <f t="shared" si="123"/>
        <v>27912</v>
      </c>
      <c r="B2677" s="4" t="str">
        <f t="shared" si="124"/>
        <v>1970s</v>
      </c>
      <c r="C2677">
        <v>1976</v>
      </c>
      <c r="D2677" t="s">
        <v>12</v>
      </c>
      <c r="E2677" t="s">
        <v>6437</v>
      </c>
      <c r="F2677">
        <v>1</v>
      </c>
      <c r="G2677" t="s">
        <v>407</v>
      </c>
      <c r="H2677" t="s">
        <v>992</v>
      </c>
      <c r="I2677" t="s">
        <v>6699</v>
      </c>
      <c r="J2677" t="s">
        <v>6700</v>
      </c>
      <c r="K2677" t="s">
        <v>6701</v>
      </c>
      <c r="L2677">
        <v>0</v>
      </c>
      <c r="M2677">
        <v>45</v>
      </c>
      <c r="N2677">
        <v>45</v>
      </c>
      <c r="O2677">
        <f t="shared" si="125"/>
        <v>0</v>
      </c>
    </row>
    <row r="2678" spans="1:15" x14ac:dyDescent="0.25">
      <c r="A2678" s="4">
        <f t="shared" si="123"/>
        <v>36700</v>
      </c>
      <c r="B2678" s="4" t="str">
        <f t="shared" si="124"/>
        <v>2000s</v>
      </c>
      <c r="C2678">
        <v>2000</v>
      </c>
      <c r="D2678" t="s">
        <v>12</v>
      </c>
      <c r="E2678" t="s">
        <v>6437</v>
      </c>
      <c r="F2678">
        <v>23</v>
      </c>
      <c r="G2678" t="s">
        <v>425</v>
      </c>
      <c r="H2678" t="s">
        <v>203</v>
      </c>
      <c r="I2678" t="s">
        <v>6702</v>
      </c>
      <c r="J2678" t="s">
        <v>6703</v>
      </c>
      <c r="K2678" t="s">
        <v>6704</v>
      </c>
      <c r="L2678">
        <v>0</v>
      </c>
      <c r="M2678">
        <v>3</v>
      </c>
      <c r="N2678">
        <v>3</v>
      </c>
      <c r="O2678">
        <f t="shared" si="125"/>
        <v>0</v>
      </c>
    </row>
    <row r="2679" spans="1:15" x14ac:dyDescent="0.25">
      <c r="A2679" s="4">
        <f t="shared" si="123"/>
        <v>32320</v>
      </c>
      <c r="B2679" s="4" t="str">
        <f t="shared" si="124"/>
        <v>1980s</v>
      </c>
      <c r="C2679">
        <v>1988</v>
      </c>
      <c r="D2679" t="s">
        <v>12</v>
      </c>
      <c r="E2679" t="s">
        <v>6437</v>
      </c>
      <c r="F2679">
        <v>26</v>
      </c>
      <c r="G2679" t="s">
        <v>438</v>
      </c>
      <c r="H2679" t="s">
        <v>60</v>
      </c>
      <c r="I2679" t="s">
        <v>5149</v>
      </c>
      <c r="J2679" t="s">
        <v>6705</v>
      </c>
      <c r="K2679" t="s">
        <v>98</v>
      </c>
      <c r="L2679">
        <v>0</v>
      </c>
      <c r="M2679">
        <v>3</v>
      </c>
      <c r="N2679">
        <v>136</v>
      </c>
      <c r="O2679">
        <f t="shared" si="125"/>
        <v>133</v>
      </c>
    </row>
    <row r="2680" spans="1:15" x14ac:dyDescent="0.25">
      <c r="A2680" s="4">
        <f t="shared" si="123"/>
        <v>34515</v>
      </c>
      <c r="B2680" s="4" t="str">
        <f t="shared" si="124"/>
        <v>1990s</v>
      </c>
      <c r="C2680">
        <v>1994</v>
      </c>
      <c r="D2680" t="s">
        <v>12</v>
      </c>
      <c r="E2680" t="s">
        <v>6437</v>
      </c>
      <c r="F2680">
        <v>30</v>
      </c>
      <c r="G2680" t="s">
        <v>438</v>
      </c>
      <c r="H2680" t="s">
        <v>60</v>
      </c>
      <c r="I2680" t="s">
        <v>6706</v>
      </c>
      <c r="J2680" t="s">
        <v>6707</v>
      </c>
      <c r="K2680" t="s">
        <v>6708</v>
      </c>
      <c r="L2680">
        <v>0</v>
      </c>
      <c r="M2680">
        <v>7</v>
      </c>
      <c r="N2680">
        <v>7</v>
      </c>
      <c r="O2680">
        <f t="shared" si="125"/>
        <v>0</v>
      </c>
    </row>
    <row r="2681" spans="1:15" x14ac:dyDescent="0.25">
      <c r="A2681" s="4">
        <f t="shared" si="123"/>
        <v>37794</v>
      </c>
      <c r="B2681" s="4" t="str">
        <f t="shared" si="124"/>
        <v>2000s</v>
      </c>
      <c r="C2681">
        <v>2003</v>
      </c>
      <c r="D2681" t="s">
        <v>12</v>
      </c>
      <c r="E2681" t="s">
        <v>6437</v>
      </c>
      <c r="F2681">
        <v>22</v>
      </c>
      <c r="G2681" t="s">
        <v>438</v>
      </c>
      <c r="H2681" t="s">
        <v>348</v>
      </c>
      <c r="I2681" t="s">
        <v>6709</v>
      </c>
      <c r="J2681" t="s">
        <v>6710</v>
      </c>
      <c r="K2681" t="s">
        <v>6711</v>
      </c>
      <c r="L2681">
        <v>0</v>
      </c>
      <c r="M2681">
        <v>1</v>
      </c>
      <c r="N2681">
        <v>24</v>
      </c>
      <c r="O2681">
        <f t="shared" si="125"/>
        <v>23</v>
      </c>
    </row>
    <row r="2682" spans="1:15" x14ac:dyDescent="0.25">
      <c r="A2682" s="4">
        <f t="shared" si="123"/>
        <v>14782</v>
      </c>
      <c r="B2682" s="4" t="str">
        <f t="shared" si="124"/>
        <v>1940s</v>
      </c>
      <c r="C2682">
        <v>1940</v>
      </c>
      <c r="D2682" t="s">
        <v>12</v>
      </c>
      <c r="E2682" t="s">
        <v>6437</v>
      </c>
      <c r="F2682">
        <v>20</v>
      </c>
      <c r="G2682" t="s">
        <v>438</v>
      </c>
      <c r="H2682" t="s">
        <v>4838</v>
      </c>
      <c r="I2682" t="s">
        <v>6113</v>
      </c>
      <c r="J2682" t="s">
        <v>6712</v>
      </c>
      <c r="K2682" t="s">
        <v>98</v>
      </c>
      <c r="L2682">
        <v>0</v>
      </c>
      <c r="M2682">
        <v>1</v>
      </c>
      <c r="N2682">
        <v>1</v>
      </c>
      <c r="O2682">
        <f t="shared" si="125"/>
        <v>0</v>
      </c>
    </row>
    <row r="2683" spans="1:15" x14ac:dyDescent="0.25">
      <c r="A2683" s="4">
        <f t="shared" si="123"/>
        <v>16229</v>
      </c>
      <c r="B2683" s="4" t="str">
        <f t="shared" si="124"/>
        <v>1940s</v>
      </c>
      <c r="C2683">
        <v>1944</v>
      </c>
      <c r="D2683" t="s">
        <v>12</v>
      </c>
      <c r="E2683" t="s">
        <v>6437</v>
      </c>
      <c r="F2683">
        <v>6</v>
      </c>
      <c r="G2683" t="s">
        <v>438</v>
      </c>
      <c r="H2683" t="s">
        <v>18</v>
      </c>
      <c r="I2683" t="s">
        <v>325</v>
      </c>
      <c r="J2683" t="s">
        <v>6713</v>
      </c>
      <c r="K2683" t="s">
        <v>1117</v>
      </c>
      <c r="L2683">
        <v>0</v>
      </c>
      <c r="M2683">
        <v>22</v>
      </c>
      <c r="N2683">
        <v>22</v>
      </c>
      <c r="O2683">
        <f t="shared" si="125"/>
        <v>0</v>
      </c>
    </row>
    <row r="2684" spans="1:15" x14ac:dyDescent="0.25">
      <c r="A2684" s="4">
        <f t="shared" si="123"/>
        <v>16229</v>
      </c>
      <c r="B2684" s="4" t="str">
        <f t="shared" si="124"/>
        <v>1940s</v>
      </c>
      <c r="C2684">
        <v>1944</v>
      </c>
      <c r="D2684" t="s">
        <v>12</v>
      </c>
      <c r="E2684" t="s">
        <v>6437</v>
      </c>
      <c r="F2684">
        <v>6</v>
      </c>
      <c r="G2684" t="s">
        <v>438</v>
      </c>
      <c r="H2684" t="s">
        <v>18</v>
      </c>
      <c r="I2684" t="s">
        <v>6714</v>
      </c>
      <c r="J2684" t="s">
        <v>6715</v>
      </c>
      <c r="K2684" t="s">
        <v>1117</v>
      </c>
      <c r="L2684">
        <v>0</v>
      </c>
      <c r="M2684">
        <v>22</v>
      </c>
      <c r="N2684">
        <v>22</v>
      </c>
      <c r="O2684">
        <f t="shared" si="125"/>
        <v>0</v>
      </c>
    </row>
    <row r="2685" spans="1:15" x14ac:dyDescent="0.25">
      <c r="A2685" s="4">
        <f t="shared" si="123"/>
        <v>16229</v>
      </c>
      <c r="B2685" s="4" t="str">
        <f t="shared" si="124"/>
        <v>1940s</v>
      </c>
      <c r="C2685">
        <v>1944</v>
      </c>
      <c r="D2685" t="s">
        <v>12</v>
      </c>
      <c r="E2685" t="s">
        <v>6437</v>
      </c>
      <c r="F2685">
        <v>6</v>
      </c>
      <c r="G2685" t="s">
        <v>438</v>
      </c>
      <c r="H2685" t="s">
        <v>18</v>
      </c>
      <c r="I2685" t="s">
        <v>6714</v>
      </c>
      <c r="J2685" t="s">
        <v>6716</v>
      </c>
      <c r="K2685" t="s">
        <v>1117</v>
      </c>
      <c r="L2685">
        <v>0</v>
      </c>
      <c r="M2685">
        <v>22</v>
      </c>
      <c r="N2685">
        <v>22</v>
      </c>
      <c r="O2685">
        <f t="shared" si="125"/>
        <v>0</v>
      </c>
    </row>
    <row r="2686" spans="1:15" x14ac:dyDescent="0.25">
      <c r="A2686" s="4">
        <f t="shared" si="123"/>
        <v>9308</v>
      </c>
      <c r="B2686" s="4" t="str">
        <f t="shared" si="124"/>
        <v>1920s</v>
      </c>
      <c r="C2686">
        <v>1925</v>
      </c>
      <c r="D2686" t="s">
        <v>12</v>
      </c>
      <c r="E2686" t="s">
        <v>6437</v>
      </c>
      <c r="F2686">
        <v>25</v>
      </c>
      <c r="G2686" t="s">
        <v>438</v>
      </c>
      <c r="H2686" t="s">
        <v>6144</v>
      </c>
      <c r="I2686" t="s">
        <v>6717</v>
      </c>
      <c r="J2686" t="s">
        <v>6718</v>
      </c>
      <c r="K2686" t="s">
        <v>483</v>
      </c>
      <c r="L2686">
        <v>0</v>
      </c>
      <c r="M2686">
        <v>4</v>
      </c>
      <c r="N2686">
        <v>4</v>
      </c>
      <c r="O2686">
        <f t="shared" si="125"/>
        <v>0</v>
      </c>
    </row>
    <row r="2687" spans="1:15" x14ac:dyDescent="0.25">
      <c r="A2687" s="4">
        <f t="shared" si="123"/>
        <v>16982</v>
      </c>
      <c r="B2687" s="4" t="str">
        <f t="shared" si="124"/>
        <v>1940s</v>
      </c>
      <c r="C2687">
        <v>1946</v>
      </c>
      <c r="D2687" t="s">
        <v>12</v>
      </c>
      <c r="E2687" t="s">
        <v>6437</v>
      </c>
      <c r="F2687">
        <v>29</v>
      </c>
      <c r="G2687" t="s">
        <v>438</v>
      </c>
      <c r="H2687" t="s">
        <v>383</v>
      </c>
      <c r="I2687" t="s">
        <v>5059</v>
      </c>
      <c r="J2687" t="s">
        <v>4847</v>
      </c>
      <c r="K2687" t="s">
        <v>98</v>
      </c>
      <c r="L2687">
        <v>0</v>
      </c>
      <c r="M2687">
        <v>2</v>
      </c>
      <c r="N2687">
        <v>3</v>
      </c>
      <c r="O2687">
        <f t="shared" si="125"/>
        <v>1</v>
      </c>
    </row>
    <row r="2688" spans="1:15" x14ac:dyDescent="0.25">
      <c r="A2688" s="4">
        <f t="shared" si="123"/>
        <v>17322</v>
      </c>
      <c r="B2688" s="4" t="str">
        <f t="shared" si="124"/>
        <v>1940s</v>
      </c>
      <c r="C2688">
        <v>1947</v>
      </c>
      <c r="D2688" t="s">
        <v>12</v>
      </c>
      <c r="E2688" t="s">
        <v>6437</v>
      </c>
      <c r="F2688">
        <v>4</v>
      </c>
      <c r="G2688" t="s">
        <v>438</v>
      </c>
      <c r="H2688" t="s">
        <v>383</v>
      </c>
      <c r="I2688" t="s">
        <v>6719</v>
      </c>
      <c r="J2688" t="s">
        <v>6720</v>
      </c>
      <c r="K2688" t="s">
        <v>98</v>
      </c>
      <c r="L2688">
        <v>0</v>
      </c>
      <c r="M2688">
        <v>2</v>
      </c>
      <c r="N2688">
        <v>2</v>
      </c>
      <c r="O2688">
        <f t="shared" si="125"/>
        <v>0</v>
      </c>
    </row>
    <row r="2689" spans="1:15" x14ac:dyDescent="0.25">
      <c r="A2689" s="4">
        <f t="shared" si="123"/>
        <v>26818</v>
      </c>
      <c r="B2689" s="4" t="str">
        <f t="shared" si="124"/>
        <v>1970s</v>
      </c>
      <c r="C2689">
        <v>1973</v>
      </c>
      <c r="D2689" t="s">
        <v>12</v>
      </c>
      <c r="E2689" t="s">
        <v>6437</v>
      </c>
      <c r="F2689">
        <v>3</v>
      </c>
      <c r="G2689" t="s">
        <v>438</v>
      </c>
      <c r="H2689" t="s">
        <v>992</v>
      </c>
      <c r="I2689" t="s">
        <v>6721</v>
      </c>
      <c r="J2689" t="s">
        <v>6722</v>
      </c>
      <c r="K2689" t="s">
        <v>145</v>
      </c>
      <c r="L2689">
        <v>8</v>
      </c>
      <c r="M2689">
        <v>6</v>
      </c>
      <c r="N2689">
        <v>6</v>
      </c>
      <c r="O2689">
        <f t="shared" si="125"/>
        <v>0</v>
      </c>
    </row>
    <row r="2690" spans="1:15" x14ac:dyDescent="0.25">
      <c r="A2690" s="4">
        <f t="shared" si="123"/>
        <v>19526</v>
      </c>
      <c r="B2690" s="4" t="str">
        <f t="shared" si="124"/>
        <v>1950s</v>
      </c>
      <c r="C2690">
        <v>1953</v>
      </c>
      <c r="D2690" t="s">
        <v>12</v>
      </c>
      <c r="E2690" t="s">
        <v>6437</v>
      </c>
      <c r="F2690">
        <v>16</v>
      </c>
      <c r="G2690" t="s">
        <v>452</v>
      </c>
      <c r="H2690" t="s">
        <v>18</v>
      </c>
      <c r="I2690" t="s">
        <v>96</v>
      </c>
      <c r="J2690" t="s">
        <v>6723</v>
      </c>
      <c r="K2690" t="s">
        <v>5795</v>
      </c>
      <c r="L2690">
        <v>0</v>
      </c>
      <c r="M2690">
        <v>34</v>
      </c>
      <c r="N2690">
        <v>34</v>
      </c>
      <c r="O2690">
        <f t="shared" si="125"/>
        <v>0</v>
      </c>
    </row>
    <row r="2691" spans="1:15" x14ac:dyDescent="0.25">
      <c r="A2691" s="4">
        <f t="shared" ref="A2691:A2754" si="126">DATE(C2691, MONTH(E2691&amp;1),F2691)</f>
        <v>38146</v>
      </c>
      <c r="B2691" s="4" t="str">
        <f t="shared" ref="B2691:B2754" si="127">FLOOR(C2691,10)&amp;"s"</f>
        <v>2000s</v>
      </c>
      <c r="C2691">
        <v>2004</v>
      </c>
      <c r="D2691" t="s">
        <v>12</v>
      </c>
      <c r="E2691" t="s">
        <v>6437</v>
      </c>
      <c r="F2691">
        <v>8</v>
      </c>
      <c r="G2691" t="s">
        <v>4864</v>
      </c>
      <c r="H2691" t="s">
        <v>4487</v>
      </c>
      <c r="I2691" t="s">
        <v>6724</v>
      </c>
      <c r="J2691" t="s">
        <v>6725</v>
      </c>
      <c r="K2691" t="s">
        <v>6726</v>
      </c>
      <c r="L2691">
        <v>0</v>
      </c>
      <c r="M2691">
        <v>19</v>
      </c>
      <c r="N2691">
        <v>30</v>
      </c>
      <c r="O2691">
        <f t="shared" ref="O2691:O2754" si="128">(N2691-M2691)</f>
        <v>11</v>
      </c>
    </row>
    <row r="2692" spans="1:15" x14ac:dyDescent="0.25">
      <c r="A2692" s="4">
        <f t="shared" si="126"/>
        <v>34137</v>
      </c>
      <c r="B2692" s="4" t="str">
        <f t="shared" si="127"/>
        <v>1990s</v>
      </c>
      <c r="C2692">
        <v>1993</v>
      </c>
      <c r="D2692" t="s">
        <v>12</v>
      </c>
      <c r="E2692" t="s">
        <v>6437</v>
      </c>
      <c r="F2692">
        <v>17</v>
      </c>
      <c r="G2692" t="s">
        <v>462</v>
      </c>
      <c r="H2692" t="s">
        <v>26</v>
      </c>
      <c r="I2692" t="s">
        <v>2512</v>
      </c>
      <c r="J2692" t="s">
        <v>6727</v>
      </c>
      <c r="K2692" t="s">
        <v>2304</v>
      </c>
      <c r="L2692">
        <v>0</v>
      </c>
      <c r="M2692">
        <v>41</v>
      </c>
      <c r="N2692">
        <v>41</v>
      </c>
      <c r="O2692">
        <f t="shared" si="128"/>
        <v>0</v>
      </c>
    </row>
    <row r="2693" spans="1:15" x14ac:dyDescent="0.25">
      <c r="A2693" s="4">
        <f t="shared" si="126"/>
        <v>23908</v>
      </c>
      <c r="B2693" s="4" t="str">
        <f t="shared" si="127"/>
        <v>1960s</v>
      </c>
      <c r="C2693">
        <v>1965</v>
      </c>
      <c r="D2693" t="s">
        <v>12</v>
      </c>
      <c r="E2693" t="s">
        <v>6437</v>
      </c>
      <c r="F2693">
        <v>15</v>
      </c>
      <c r="G2693" t="s">
        <v>462</v>
      </c>
      <c r="H2693" t="s">
        <v>775</v>
      </c>
      <c r="I2693" t="s">
        <v>6728</v>
      </c>
      <c r="J2693" t="s">
        <v>6729</v>
      </c>
      <c r="K2693" t="s">
        <v>6730</v>
      </c>
      <c r="L2693">
        <v>0</v>
      </c>
      <c r="M2693">
        <v>18</v>
      </c>
      <c r="N2693">
        <v>18</v>
      </c>
      <c r="O2693">
        <f t="shared" si="128"/>
        <v>0</v>
      </c>
    </row>
    <row r="2694" spans="1:15" x14ac:dyDescent="0.25">
      <c r="A2694" s="4">
        <f t="shared" si="126"/>
        <v>32688</v>
      </c>
      <c r="B2694" s="4" t="str">
        <f t="shared" si="127"/>
        <v>1980s</v>
      </c>
      <c r="C2694">
        <v>1989</v>
      </c>
      <c r="D2694" t="s">
        <v>12</v>
      </c>
      <c r="E2694" t="s">
        <v>6437</v>
      </c>
      <c r="F2694">
        <v>29</v>
      </c>
      <c r="G2694" t="s">
        <v>462</v>
      </c>
      <c r="H2694" t="s">
        <v>999</v>
      </c>
      <c r="I2694" t="s">
        <v>6731</v>
      </c>
      <c r="J2694" t="s">
        <v>6732</v>
      </c>
      <c r="K2694" t="s">
        <v>6733</v>
      </c>
      <c r="L2694">
        <v>0</v>
      </c>
      <c r="M2694">
        <v>2</v>
      </c>
      <c r="N2694">
        <v>2</v>
      </c>
      <c r="O2694">
        <f t="shared" si="128"/>
        <v>0</v>
      </c>
    </row>
    <row r="2695" spans="1:15" x14ac:dyDescent="0.25">
      <c r="A2695" s="4">
        <f t="shared" si="126"/>
        <v>22077</v>
      </c>
      <c r="B2695" s="4" t="str">
        <f t="shared" si="127"/>
        <v>1960s</v>
      </c>
      <c r="C2695">
        <v>1960</v>
      </c>
      <c r="D2695" t="s">
        <v>12</v>
      </c>
      <c r="E2695" t="s">
        <v>6437</v>
      </c>
      <c r="F2695">
        <v>10</v>
      </c>
      <c r="G2695" t="s">
        <v>462</v>
      </c>
      <c r="H2695" t="s">
        <v>102</v>
      </c>
      <c r="I2695" t="s">
        <v>1140</v>
      </c>
      <c r="J2695" t="s">
        <v>6734</v>
      </c>
      <c r="K2695" t="s">
        <v>145</v>
      </c>
      <c r="L2695">
        <v>0</v>
      </c>
      <c r="M2695">
        <v>31</v>
      </c>
      <c r="N2695">
        <v>31</v>
      </c>
      <c r="O2695">
        <f t="shared" si="128"/>
        <v>0</v>
      </c>
    </row>
    <row r="2696" spans="1:15" x14ac:dyDescent="0.25">
      <c r="A2696" s="4">
        <f t="shared" si="126"/>
        <v>19524</v>
      </c>
      <c r="B2696" s="4" t="str">
        <f t="shared" si="127"/>
        <v>1950s</v>
      </c>
      <c r="C2696">
        <v>1953</v>
      </c>
      <c r="D2696" t="s">
        <v>12</v>
      </c>
      <c r="E2696" t="s">
        <v>6437</v>
      </c>
      <c r="F2696">
        <v>14</v>
      </c>
      <c r="G2696" t="s">
        <v>462</v>
      </c>
      <c r="H2696" t="s">
        <v>102</v>
      </c>
      <c r="I2696" t="s">
        <v>6735</v>
      </c>
      <c r="J2696" t="s">
        <v>6736</v>
      </c>
      <c r="K2696" t="s">
        <v>145</v>
      </c>
      <c r="L2696">
        <v>0</v>
      </c>
      <c r="M2696">
        <v>18</v>
      </c>
      <c r="N2696">
        <v>18</v>
      </c>
      <c r="O2696">
        <f t="shared" si="128"/>
        <v>0</v>
      </c>
    </row>
    <row r="2697" spans="1:15" x14ac:dyDescent="0.25">
      <c r="A2697" s="4">
        <f t="shared" si="126"/>
        <v>10393</v>
      </c>
      <c r="B2697" s="4" t="str">
        <f t="shared" si="127"/>
        <v>1920s</v>
      </c>
      <c r="C2697">
        <v>1928</v>
      </c>
      <c r="D2697" t="s">
        <v>12</v>
      </c>
      <c r="E2697" t="s">
        <v>6437</v>
      </c>
      <c r="F2697">
        <v>14</v>
      </c>
      <c r="G2697" t="s">
        <v>476</v>
      </c>
      <c r="H2697" t="s">
        <v>6737</v>
      </c>
      <c r="I2697" t="s">
        <v>6738</v>
      </c>
      <c r="J2697" t="s">
        <v>4878</v>
      </c>
      <c r="K2697" t="s">
        <v>480</v>
      </c>
      <c r="L2697">
        <v>0</v>
      </c>
      <c r="M2697">
        <v>5</v>
      </c>
      <c r="N2697">
        <v>5</v>
      </c>
      <c r="O2697">
        <f t="shared" si="128"/>
        <v>0</v>
      </c>
    </row>
    <row r="2698" spans="1:15" x14ac:dyDescent="0.25">
      <c r="A2698" s="4">
        <f t="shared" si="126"/>
        <v>12592</v>
      </c>
      <c r="B2698" s="4" t="str">
        <f t="shared" si="127"/>
        <v>1930s</v>
      </c>
      <c r="C2698">
        <v>1934</v>
      </c>
      <c r="D2698" t="s">
        <v>12</v>
      </c>
      <c r="E2698" t="s">
        <v>6437</v>
      </c>
      <c r="F2698">
        <v>22</v>
      </c>
      <c r="G2698" t="s">
        <v>476</v>
      </c>
      <c r="H2698" t="s">
        <v>453</v>
      </c>
      <c r="I2698" t="s">
        <v>6739</v>
      </c>
      <c r="J2698" t="s">
        <v>6740</v>
      </c>
      <c r="K2698" t="s">
        <v>480</v>
      </c>
      <c r="L2698">
        <v>0</v>
      </c>
      <c r="M2698">
        <v>1</v>
      </c>
      <c r="N2698">
        <v>7</v>
      </c>
      <c r="O2698">
        <f t="shared" si="128"/>
        <v>6</v>
      </c>
    </row>
    <row r="2699" spans="1:15" x14ac:dyDescent="0.25">
      <c r="A2699" s="4">
        <f t="shared" si="126"/>
        <v>11487</v>
      </c>
      <c r="B2699" s="4" t="str">
        <f t="shared" si="127"/>
        <v>1930s</v>
      </c>
      <c r="C2699">
        <v>1931</v>
      </c>
      <c r="D2699" t="s">
        <v>12</v>
      </c>
      <c r="E2699" t="s">
        <v>6437</v>
      </c>
      <c r="F2699">
        <v>13</v>
      </c>
      <c r="G2699" t="s">
        <v>476</v>
      </c>
      <c r="H2699" t="s">
        <v>453</v>
      </c>
      <c r="I2699" t="s">
        <v>6741</v>
      </c>
      <c r="J2699" t="s">
        <v>6742</v>
      </c>
      <c r="K2699" t="s">
        <v>480</v>
      </c>
      <c r="L2699">
        <v>0</v>
      </c>
      <c r="M2699">
        <v>4</v>
      </c>
      <c r="N2699">
        <v>4</v>
      </c>
      <c r="O2699">
        <f t="shared" si="128"/>
        <v>0</v>
      </c>
    </row>
    <row r="2700" spans="1:15" x14ac:dyDescent="0.25">
      <c r="A2700" s="4">
        <f t="shared" si="126"/>
        <v>32676</v>
      </c>
      <c r="B2700" s="4" t="str">
        <f t="shared" si="127"/>
        <v>1980s</v>
      </c>
      <c r="C2700">
        <v>1989</v>
      </c>
      <c r="D2700" t="s">
        <v>12</v>
      </c>
      <c r="E2700" t="s">
        <v>6437</v>
      </c>
      <c r="F2700">
        <v>17</v>
      </c>
      <c r="G2700" t="s">
        <v>476</v>
      </c>
      <c r="H2700" t="s">
        <v>102</v>
      </c>
      <c r="I2700" t="s">
        <v>6743</v>
      </c>
      <c r="J2700" t="s">
        <v>6744</v>
      </c>
      <c r="K2700" t="s">
        <v>6745</v>
      </c>
      <c r="L2700">
        <v>1</v>
      </c>
      <c r="M2700">
        <v>20</v>
      </c>
      <c r="N2700">
        <v>113</v>
      </c>
      <c r="O2700">
        <f t="shared" si="128"/>
        <v>93</v>
      </c>
    </row>
    <row r="2701" spans="1:15" x14ac:dyDescent="0.25">
      <c r="A2701" s="4">
        <f t="shared" si="126"/>
        <v>13314</v>
      </c>
      <c r="B2701" s="4" t="str">
        <f t="shared" si="127"/>
        <v>1930s</v>
      </c>
      <c r="C2701">
        <v>1936</v>
      </c>
      <c r="D2701" t="s">
        <v>12</v>
      </c>
      <c r="E2701" t="s">
        <v>6437</v>
      </c>
      <c r="F2701">
        <v>13</v>
      </c>
      <c r="G2701" t="s">
        <v>476</v>
      </c>
      <c r="H2701" t="s">
        <v>383</v>
      </c>
      <c r="I2701" t="s">
        <v>6746</v>
      </c>
      <c r="J2701" t="s">
        <v>1638</v>
      </c>
      <c r="K2701" t="s">
        <v>480</v>
      </c>
      <c r="L2701">
        <v>0</v>
      </c>
      <c r="M2701">
        <v>1</v>
      </c>
      <c r="N2701">
        <v>6</v>
      </c>
      <c r="O2701">
        <f t="shared" si="128"/>
        <v>5</v>
      </c>
    </row>
    <row r="2702" spans="1:15" x14ac:dyDescent="0.25">
      <c r="A2702" s="4">
        <f t="shared" si="126"/>
        <v>41062</v>
      </c>
      <c r="B2702" s="4" t="str">
        <f t="shared" si="127"/>
        <v>2010s</v>
      </c>
      <c r="C2702">
        <v>2012</v>
      </c>
      <c r="D2702" t="s">
        <v>12</v>
      </c>
      <c r="E2702" t="s">
        <v>6437</v>
      </c>
      <c r="F2702">
        <v>2</v>
      </c>
      <c r="G2702" t="s">
        <v>502</v>
      </c>
      <c r="H2702" t="s">
        <v>52</v>
      </c>
      <c r="I2702" t="s">
        <v>68</v>
      </c>
      <c r="J2702" t="s">
        <v>6747</v>
      </c>
      <c r="K2702" t="s">
        <v>6748</v>
      </c>
      <c r="L2702">
        <v>12</v>
      </c>
      <c r="M2702">
        <v>0</v>
      </c>
      <c r="N2702">
        <v>4</v>
      </c>
      <c r="O2702">
        <f t="shared" si="128"/>
        <v>4</v>
      </c>
    </row>
    <row r="2703" spans="1:15" x14ac:dyDescent="0.25">
      <c r="A2703" s="4">
        <f t="shared" si="126"/>
        <v>36682</v>
      </c>
      <c r="B2703" s="4" t="str">
        <f t="shared" si="127"/>
        <v>2000s</v>
      </c>
      <c r="C2703">
        <v>2000</v>
      </c>
      <c r="D2703" t="s">
        <v>12</v>
      </c>
      <c r="E2703" t="s">
        <v>6437</v>
      </c>
      <c r="F2703">
        <v>5</v>
      </c>
      <c r="G2703" t="s">
        <v>502</v>
      </c>
      <c r="H2703" t="s">
        <v>368</v>
      </c>
      <c r="I2703" t="s">
        <v>4667</v>
      </c>
      <c r="J2703" t="s">
        <v>6747</v>
      </c>
      <c r="K2703" t="s">
        <v>6749</v>
      </c>
      <c r="L2703">
        <v>0</v>
      </c>
      <c r="M2703">
        <v>7</v>
      </c>
      <c r="N2703">
        <v>52</v>
      </c>
      <c r="O2703">
        <f t="shared" si="128"/>
        <v>45</v>
      </c>
    </row>
    <row r="2704" spans="1:15" x14ac:dyDescent="0.25">
      <c r="A2704" s="4">
        <f t="shared" si="126"/>
        <v>33390</v>
      </c>
      <c r="B2704" s="4" t="str">
        <f t="shared" si="127"/>
        <v>1990s</v>
      </c>
      <c r="C2704">
        <v>1991</v>
      </c>
      <c r="D2704" t="s">
        <v>12</v>
      </c>
      <c r="E2704" t="s">
        <v>6437</v>
      </c>
      <c r="F2704">
        <v>1</v>
      </c>
      <c r="G2704" t="s">
        <v>6750</v>
      </c>
      <c r="H2704" t="s">
        <v>3255</v>
      </c>
      <c r="I2704" t="s">
        <v>6751</v>
      </c>
      <c r="J2704" t="s">
        <v>6752</v>
      </c>
      <c r="K2704" t="s">
        <v>6753</v>
      </c>
      <c r="L2704">
        <v>0</v>
      </c>
      <c r="M2704">
        <v>2</v>
      </c>
      <c r="N2704">
        <v>3</v>
      </c>
      <c r="O2704">
        <f t="shared" si="128"/>
        <v>1</v>
      </c>
    </row>
    <row r="2705" spans="1:15" x14ac:dyDescent="0.25">
      <c r="A2705" s="4">
        <f t="shared" si="126"/>
        <v>31212</v>
      </c>
      <c r="B2705" s="4" t="str">
        <f t="shared" si="127"/>
        <v>1980s</v>
      </c>
      <c r="C2705">
        <v>1985</v>
      </c>
      <c r="D2705" t="s">
        <v>12</v>
      </c>
      <c r="E2705" t="s">
        <v>6437</v>
      </c>
      <c r="F2705">
        <v>14</v>
      </c>
      <c r="G2705" t="s">
        <v>506</v>
      </c>
      <c r="H2705" t="s">
        <v>52</v>
      </c>
      <c r="I2705" t="s">
        <v>68</v>
      </c>
      <c r="J2705" t="s">
        <v>6754</v>
      </c>
      <c r="K2705" t="s">
        <v>509</v>
      </c>
      <c r="L2705">
        <v>0</v>
      </c>
      <c r="M2705">
        <v>1</v>
      </c>
      <c r="N2705">
        <v>153</v>
      </c>
      <c r="O2705">
        <f t="shared" si="128"/>
        <v>152</v>
      </c>
    </row>
    <row r="2706" spans="1:15" x14ac:dyDescent="0.25">
      <c r="A2706" s="4">
        <f t="shared" si="126"/>
        <v>18055</v>
      </c>
      <c r="B2706" s="4" t="str">
        <f t="shared" si="127"/>
        <v>1940s</v>
      </c>
      <c r="C2706">
        <v>1949</v>
      </c>
      <c r="D2706" t="s">
        <v>12</v>
      </c>
      <c r="E2706" t="s">
        <v>6437</v>
      </c>
      <c r="F2706">
        <v>6</v>
      </c>
      <c r="G2706" t="s">
        <v>506</v>
      </c>
      <c r="H2706" t="s">
        <v>18</v>
      </c>
      <c r="I2706" t="s">
        <v>6755</v>
      </c>
      <c r="J2706" t="s">
        <v>6756</v>
      </c>
      <c r="K2706" t="s">
        <v>6757</v>
      </c>
      <c r="L2706">
        <v>0</v>
      </c>
      <c r="M2706">
        <v>22</v>
      </c>
      <c r="N2706">
        <v>22</v>
      </c>
      <c r="O2706">
        <f t="shared" si="128"/>
        <v>0</v>
      </c>
    </row>
    <row r="2707" spans="1:15" x14ac:dyDescent="0.25">
      <c r="A2707" s="4">
        <f t="shared" si="126"/>
        <v>22819</v>
      </c>
      <c r="B2707" s="4" t="str">
        <f t="shared" si="127"/>
        <v>1960s</v>
      </c>
      <c r="C2707">
        <v>1962</v>
      </c>
      <c r="D2707" t="s">
        <v>12</v>
      </c>
      <c r="E2707" t="s">
        <v>6437</v>
      </c>
      <c r="F2707">
        <v>22</v>
      </c>
      <c r="G2707" t="s">
        <v>7545</v>
      </c>
      <c r="H2707" t="s">
        <v>52</v>
      </c>
      <c r="I2707" t="s">
        <v>156</v>
      </c>
      <c r="J2707" t="s">
        <v>6758</v>
      </c>
      <c r="K2707" t="s">
        <v>6759</v>
      </c>
      <c r="L2707">
        <v>0</v>
      </c>
      <c r="M2707">
        <v>112</v>
      </c>
      <c r="N2707">
        <v>112</v>
      </c>
      <c r="O2707">
        <f t="shared" si="128"/>
        <v>0</v>
      </c>
    </row>
    <row r="2708" spans="1:15" x14ac:dyDescent="0.25">
      <c r="A2708" s="4">
        <f t="shared" si="126"/>
        <v>27915</v>
      </c>
      <c r="B2708" s="4" t="str">
        <f t="shared" si="127"/>
        <v>1970s</v>
      </c>
      <c r="C2708">
        <v>1976</v>
      </c>
      <c r="D2708" t="s">
        <v>12</v>
      </c>
      <c r="E2708" t="s">
        <v>6437</v>
      </c>
      <c r="F2708">
        <v>4</v>
      </c>
      <c r="G2708" t="s">
        <v>1679</v>
      </c>
      <c r="H2708" t="s">
        <v>2120</v>
      </c>
      <c r="I2708" t="s">
        <v>6760</v>
      </c>
      <c r="J2708" t="s">
        <v>1680</v>
      </c>
      <c r="K2708" t="s">
        <v>3290</v>
      </c>
      <c r="L2708">
        <v>1</v>
      </c>
      <c r="M2708">
        <v>45</v>
      </c>
      <c r="N2708">
        <v>45</v>
      </c>
      <c r="O2708">
        <f t="shared" si="128"/>
        <v>0</v>
      </c>
    </row>
    <row r="2709" spans="1:15" x14ac:dyDescent="0.25">
      <c r="A2709" s="4">
        <f t="shared" si="126"/>
        <v>14776</v>
      </c>
      <c r="B2709" s="4" t="str">
        <f t="shared" si="127"/>
        <v>1940s</v>
      </c>
      <c r="C2709">
        <v>1940</v>
      </c>
      <c r="D2709" t="s">
        <v>12</v>
      </c>
      <c r="E2709" t="s">
        <v>6437</v>
      </c>
      <c r="F2709">
        <v>14</v>
      </c>
      <c r="G2709" t="s">
        <v>6761</v>
      </c>
      <c r="H2709" t="s">
        <v>383</v>
      </c>
      <c r="I2709" t="s">
        <v>6762</v>
      </c>
      <c r="J2709" t="s">
        <v>6763</v>
      </c>
      <c r="K2709" t="s">
        <v>6764</v>
      </c>
      <c r="L2709">
        <v>0</v>
      </c>
      <c r="M2709">
        <v>9</v>
      </c>
      <c r="N2709">
        <v>9</v>
      </c>
      <c r="O2709">
        <f t="shared" si="128"/>
        <v>0</v>
      </c>
    </row>
    <row r="2710" spans="1:15" x14ac:dyDescent="0.25">
      <c r="A2710" s="4">
        <f t="shared" si="126"/>
        <v>17339</v>
      </c>
      <c r="B2710" s="4" t="str">
        <f t="shared" si="127"/>
        <v>1940s</v>
      </c>
      <c r="C2710">
        <v>1947</v>
      </c>
      <c r="D2710" t="s">
        <v>12</v>
      </c>
      <c r="E2710" t="s">
        <v>6437</v>
      </c>
      <c r="F2710">
        <v>21</v>
      </c>
      <c r="G2710" t="s">
        <v>6761</v>
      </c>
      <c r="H2710" t="s">
        <v>3370</v>
      </c>
      <c r="I2710" t="s">
        <v>3371</v>
      </c>
      <c r="J2710" t="s">
        <v>6765</v>
      </c>
      <c r="K2710" t="s">
        <v>6766</v>
      </c>
      <c r="L2710">
        <v>0</v>
      </c>
      <c r="M2710">
        <v>8</v>
      </c>
      <c r="N2710">
        <v>29</v>
      </c>
      <c r="O2710">
        <f t="shared" si="128"/>
        <v>21</v>
      </c>
    </row>
    <row r="2711" spans="1:15" x14ac:dyDescent="0.25">
      <c r="A2711" s="4">
        <f t="shared" si="126"/>
        <v>35971</v>
      </c>
      <c r="B2711" s="4" t="str">
        <f t="shared" si="127"/>
        <v>1990s</v>
      </c>
      <c r="C2711">
        <v>1998</v>
      </c>
      <c r="D2711" t="s">
        <v>12</v>
      </c>
      <c r="E2711" t="s">
        <v>6437</v>
      </c>
      <c r="F2711">
        <v>25</v>
      </c>
      <c r="G2711" t="s">
        <v>528</v>
      </c>
      <c r="H2711" t="s">
        <v>1905</v>
      </c>
      <c r="I2711" t="s">
        <v>6767</v>
      </c>
      <c r="J2711" t="s">
        <v>6768</v>
      </c>
      <c r="K2711" t="s">
        <v>6769</v>
      </c>
      <c r="L2711">
        <v>0</v>
      </c>
      <c r="M2711">
        <v>6</v>
      </c>
      <c r="N2711">
        <v>6</v>
      </c>
      <c r="O2711">
        <f t="shared" si="128"/>
        <v>0</v>
      </c>
    </row>
    <row r="2712" spans="1:15" x14ac:dyDescent="0.25">
      <c r="A2712" s="4">
        <f t="shared" si="126"/>
        <v>30483</v>
      </c>
      <c r="B2712" s="4" t="str">
        <f t="shared" si="127"/>
        <v>1980s</v>
      </c>
      <c r="C2712">
        <v>1983</v>
      </c>
      <c r="D2712" t="s">
        <v>12</v>
      </c>
      <c r="E2712" t="s">
        <v>6437</v>
      </c>
      <c r="F2712">
        <v>16</v>
      </c>
      <c r="G2712" t="s">
        <v>528</v>
      </c>
      <c r="H2712" t="s">
        <v>244</v>
      </c>
      <c r="I2712" t="s">
        <v>6770</v>
      </c>
      <c r="J2712" t="s">
        <v>6771</v>
      </c>
      <c r="K2712" t="s">
        <v>133</v>
      </c>
      <c r="L2712">
        <v>0</v>
      </c>
      <c r="M2712">
        <v>14</v>
      </c>
      <c r="N2712">
        <v>14</v>
      </c>
      <c r="O2712">
        <f t="shared" si="128"/>
        <v>0</v>
      </c>
    </row>
    <row r="2713" spans="1:15" x14ac:dyDescent="0.25">
      <c r="A2713" s="4">
        <f t="shared" si="126"/>
        <v>37787</v>
      </c>
      <c r="B2713" s="4" t="str">
        <f t="shared" si="127"/>
        <v>2000s</v>
      </c>
      <c r="C2713">
        <v>2003</v>
      </c>
      <c r="D2713" t="s">
        <v>12</v>
      </c>
      <c r="E2713" t="s">
        <v>6437</v>
      </c>
      <c r="F2713">
        <v>15</v>
      </c>
      <c r="G2713" t="s">
        <v>528</v>
      </c>
      <c r="H2713" t="s">
        <v>87</v>
      </c>
      <c r="I2713" t="s">
        <v>6772</v>
      </c>
      <c r="J2713" t="s">
        <v>6773</v>
      </c>
      <c r="K2713" t="s">
        <v>6774</v>
      </c>
      <c r="L2713">
        <v>0</v>
      </c>
      <c r="M2713">
        <v>4</v>
      </c>
      <c r="N2713">
        <v>4</v>
      </c>
      <c r="O2713">
        <f t="shared" si="128"/>
        <v>0</v>
      </c>
    </row>
    <row r="2714" spans="1:15" x14ac:dyDescent="0.25">
      <c r="A2714" s="4">
        <f t="shared" si="126"/>
        <v>24653</v>
      </c>
      <c r="B2714" s="4" t="str">
        <f t="shared" si="127"/>
        <v>1960s</v>
      </c>
      <c r="C2714">
        <v>1967</v>
      </c>
      <c r="D2714" t="s">
        <v>12</v>
      </c>
      <c r="E2714" t="s">
        <v>6437</v>
      </c>
      <c r="F2714">
        <v>30</v>
      </c>
      <c r="G2714" t="s">
        <v>538</v>
      </c>
      <c r="H2714" t="s">
        <v>387</v>
      </c>
      <c r="I2714" t="s">
        <v>6775</v>
      </c>
      <c r="J2714" t="s">
        <v>6776</v>
      </c>
      <c r="K2714" t="s">
        <v>6777</v>
      </c>
      <c r="L2714">
        <v>0</v>
      </c>
      <c r="M2714">
        <v>24</v>
      </c>
      <c r="N2714">
        <v>80</v>
      </c>
      <c r="O2714">
        <f t="shared" si="128"/>
        <v>56</v>
      </c>
    </row>
    <row r="2715" spans="1:15" x14ac:dyDescent="0.25">
      <c r="A2715" s="4">
        <f t="shared" si="126"/>
        <v>23178</v>
      </c>
      <c r="B2715" s="4" t="str">
        <f t="shared" si="127"/>
        <v>1960s</v>
      </c>
      <c r="C2715">
        <v>1963</v>
      </c>
      <c r="D2715" t="s">
        <v>12</v>
      </c>
      <c r="E2715" t="s">
        <v>6437</v>
      </c>
      <c r="F2715">
        <v>16</v>
      </c>
      <c r="G2715" t="s">
        <v>1706</v>
      </c>
      <c r="H2715" t="s">
        <v>6778</v>
      </c>
      <c r="I2715" t="s">
        <v>6779</v>
      </c>
      <c r="J2715" t="s">
        <v>6780</v>
      </c>
      <c r="K2715" t="s">
        <v>1872</v>
      </c>
      <c r="L2715">
        <v>0</v>
      </c>
      <c r="M2715">
        <v>31</v>
      </c>
      <c r="N2715">
        <v>31</v>
      </c>
      <c r="O2715">
        <f t="shared" si="128"/>
        <v>0</v>
      </c>
    </row>
    <row r="2716" spans="1:15" x14ac:dyDescent="0.25">
      <c r="A2716" s="4">
        <f t="shared" si="126"/>
        <v>12216</v>
      </c>
      <c r="B2716" s="4" t="str">
        <f t="shared" si="127"/>
        <v>1930s</v>
      </c>
      <c r="C2716">
        <v>1933</v>
      </c>
      <c r="D2716" t="s">
        <v>12</v>
      </c>
      <c r="E2716" t="s">
        <v>6437</v>
      </c>
      <c r="F2716">
        <v>11</v>
      </c>
      <c r="G2716" t="s">
        <v>1716</v>
      </c>
      <c r="H2716" t="s">
        <v>294</v>
      </c>
      <c r="I2716" t="s">
        <v>6781</v>
      </c>
      <c r="J2716" t="s">
        <v>6782</v>
      </c>
      <c r="K2716" t="s">
        <v>6783</v>
      </c>
      <c r="L2716">
        <v>0</v>
      </c>
      <c r="M2716">
        <v>9</v>
      </c>
      <c r="N2716">
        <v>9</v>
      </c>
      <c r="O2716">
        <f t="shared" si="128"/>
        <v>0</v>
      </c>
    </row>
    <row r="2717" spans="1:15" x14ac:dyDescent="0.25">
      <c r="A2717" s="4">
        <f t="shared" si="126"/>
        <v>16617</v>
      </c>
      <c r="B2717" s="4" t="str">
        <f t="shared" si="127"/>
        <v>1940s</v>
      </c>
      <c r="C2717">
        <v>1945</v>
      </c>
      <c r="D2717" t="s">
        <v>12</v>
      </c>
      <c r="E2717" t="s">
        <v>6437</v>
      </c>
      <c r="F2717">
        <v>29</v>
      </c>
      <c r="G2717" t="s">
        <v>550</v>
      </c>
      <c r="J2717" t="s">
        <v>6784</v>
      </c>
      <c r="K2717" t="s">
        <v>6785</v>
      </c>
      <c r="L2717">
        <v>36</v>
      </c>
      <c r="M2717">
        <v>2</v>
      </c>
      <c r="N2717">
        <v>2</v>
      </c>
      <c r="O2717">
        <f t="shared" si="128"/>
        <v>0</v>
      </c>
    </row>
    <row r="2718" spans="1:15" x14ac:dyDescent="0.25">
      <c r="A2718" s="4">
        <f t="shared" si="126"/>
        <v>39972</v>
      </c>
      <c r="B2718" s="4" t="str">
        <f t="shared" si="127"/>
        <v>2000s</v>
      </c>
      <c r="C2718">
        <v>2009</v>
      </c>
      <c r="D2718" t="s">
        <v>12</v>
      </c>
      <c r="E2718" t="s">
        <v>6437</v>
      </c>
      <c r="F2718">
        <v>8</v>
      </c>
      <c r="G2718" t="s">
        <v>550</v>
      </c>
      <c r="H2718" t="s">
        <v>26</v>
      </c>
      <c r="I2718" t="s">
        <v>47</v>
      </c>
      <c r="J2718" t="s">
        <v>6786</v>
      </c>
      <c r="K2718" t="s">
        <v>2939</v>
      </c>
      <c r="L2718">
        <v>0</v>
      </c>
      <c r="M2718">
        <v>13</v>
      </c>
      <c r="N2718">
        <v>13</v>
      </c>
      <c r="O2718">
        <f t="shared" si="128"/>
        <v>0</v>
      </c>
    </row>
    <row r="2719" spans="1:15" x14ac:dyDescent="0.25">
      <c r="A2719" s="4">
        <f t="shared" si="126"/>
        <v>43619</v>
      </c>
      <c r="B2719" s="4" t="str">
        <f t="shared" si="127"/>
        <v>2010s</v>
      </c>
      <c r="C2719">
        <v>2019</v>
      </c>
      <c r="D2719" t="s">
        <v>12</v>
      </c>
      <c r="E2719" t="s">
        <v>6437</v>
      </c>
      <c r="F2719">
        <v>3</v>
      </c>
      <c r="G2719" t="s">
        <v>550</v>
      </c>
      <c r="H2719" t="s">
        <v>26</v>
      </c>
      <c r="I2719" t="s">
        <v>6787</v>
      </c>
      <c r="J2719" t="s">
        <v>6788</v>
      </c>
      <c r="K2719" t="s">
        <v>2939</v>
      </c>
      <c r="L2719">
        <v>0</v>
      </c>
      <c r="M2719">
        <v>13</v>
      </c>
      <c r="N2719">
        <v>13</v>
      </c>
      <c r="O2719">
        <f t="shared" si="128"/>
        <v>0</v>
      </c>
    </row>
    <row r="2720" spans="1:15" x14ac:dyDescent="0.25">
      <c r="A2720" s="4">
        <f t="shared" si="126"/>
        <v>30124</v>
      </c>
      <c r="B2720" s="4" t="str">
        <f t="shared" si="127"/>
        <v>1980s</v>
      </c>
      <c r="C2720">
        <v>1982</v>
      </c>
      <c r="D2720" t="s">
        <v>12</v>
      </c>
      <c r="E2720" t="s">
        <v>6437</v>
      </c>
      <c r="F2720">
        <v>22</v>
      </c>
      <c r="G2720" t="s">
        <v>550</v>
      </c>
      <c r="H2720" t="s">
        <v>52</v>
      </c>
      <c r="I2720" t="s">
        <v>156</v>
      </c>
      <c r="J2720" t="s">
        <v>6789</v>
      </c>
      <c r="K2720" t="s">
        <v>1006</v>
      </c>
      <c r="L2720">
        <v>0</v>
      </c>
      <c r="M2720">
        <v>17</v>
      </c>
      <c r="N2720">
        <v>111</v>
      </c>
      <c r="O2720">
        <f t="shared" si="128"/>
        <v>94</v>
      </c>
    </row>
    <row r="2721" spans="1:15" x14ac:dyDescent="0.25">
      <c r="A2721" s="4">
        <f t="shared" si="126"/>
        <v>25001</v>
      </c>
      <c r="B2721" s="4" t="str">
        <f t="shared" si="127"/>
        <v>1960s</v>
      </c>
      <c r="C2721">
        <v>1968</v>
      </c>
      <c r="D2721" t="s">
        <v>12</v>
      </c>
      <c r="E2721" t="s">
        <v>6437</v>
      </c>
      <c r="F2721">
        <v>12</v>
      </c>
      <c r="G2721" t="s">
        <v>550</v>
      </c>
      <c r="H2721" t="s">
        <v>52</v>
      </c>
      <c r="I2721" t="s">
        <v>156</v>
      </c>
      <c r="J2721" t="s">
        <v>2927</v>
      </c>
      <c r="K2721" t="s">
        <v>94</v>
      </c>
      <c r="L2721">
        <v>0</v>
      </c>
      <c r="M2721">
        <v>6</v>
      </c>
      <c r="N2721">
        <v>63</v>
      </c>
      <c r="O2721">
        <f t="shared" si="128"/>
        <v>57</v>
      </c>
    </row>
    <row r="2722" spans="1:15" x14ac:dyDescent="0.25">
      <c r="A2722" s="4">
        <f t="shared" si="126"/>
        <v>21361</v>
      </c>
      <c r="B2722" s="4" t="str">
        <f t="shared" si="127"/>
        <v>1950s</v>
      </c>
      <c r="C2722">
        <v>1958</v>
      </c>
      <c r="D2722" t="s">
        <v>12</v>
      </c>
      <c r="E2722" t="s">
        <v>6437</v>
      </c>
      <c r="F2722">
        <v>25</v>
      </c>
      <c r="G2722" t="s">
        <v>550</v>
      </c>
      <c r="H2722" t="s">
        <v>18</v>
      </c>
      <c r="I2722" t="s">
        <v>555</v>
      </c>
      <c r="J2722" t="s">
        <v>6790</v>
      </c>
      <c r="K2722" t="s">
        <v>552</v>
      </c>
      <c r="L2722">
        <v>0</v>
      </c>
      <c r="M2722">
        <v>5</v>
      </c>
      <c r="N2722">
        <v>7</v>
      </c>
      <c r="O2722">
        <f t="shared" si="128"/>
        <v>2</v>
      </c>
    </row>
    <row r="2723" spans="1:15" x14ac:dyDescent="0.25">
      <c r="A2723" s="4">
        <f t="shared" si="126"/>
        <v>23165</v>
      </c>
      <c r="B2723" s="4" t="str">
        <f t="shared" si="127"/>
        <v>1960s</v>
      </c>
      <c r="C2723">
        <v>1963</v>
      </c>
      <c r="D2723" t="s">
        <v>12</v>
      </c>
      <c r="E2723" t="s">
        <v>6437</v>
      </c>
      <c r="F2723">
        <v>3</v>
      </c>
      <c r="G2723" t="s">
        <v>550</v>
      </c>
      <c r="H2723" t="s">
        <v>18</v>
      </c>
      <c r="I2723" t="s">
        <v>5882</v>
      </c>
      <c r="J2723" t="s">
        <v>6791</v>
      </c>
      <c r="K2723" t="s">
        <v>552</v>
      </c>
      <c r="L2723">
        <v>0</v>
      </c>
      <c r="M2723">
        <v>29</v>
      </c>
      <c r="N2723">
        <v>29</v>
      </c>
      <c r="O2723">
        <f t="shared" si="128"/>
        <v>0</v>
      </c>
    </row>
    <row r="2724" spans="1:15" x14ac:dyDescent="0.25">
      <c r="A2724" s="4">
        <f t="shared" si="126"/>
        <v>29013</v>
      </c>
      <c r="B2724" s="4" t="str">
        <f t="shared" si="127"/>
        <v>1970s</v>
      </c>
      <c r="C2724">
        <v>1979</v>
      </c>
      <c r="D2724" t="s">
        <v>12</v>
      </c>
      <c r="E2724" t="s">
        <v>6437</v>
      </c>
      <c r="F2724">
        <v>7</v>
      </c>
      <c r="G2724" t="s">
        <v>550</v>
      </c>
      <c r="H2724" t="s">
        <v>2936</v>
      </c>
      <c r="I2724" t="s">
        <v>6792</v>
      </c>
      <c r="J2724" t="s">
        <v>6793</v>
      </c>
      <c r="K2724" t="s">
        <v>2939</v>
      </c>
      <c r="L2724">
        <v>0</v>
      </c>
      <c r="M2724">
        <v>27</v>
      </c>
      <c r="N2724">
        <v>27</v>
      </c>
      <c r="O2724">
        <f t="shared" si="128"/>
        <v>0</v>
      </c>
    </row>
    <row r="2725" spans="1:15" x14ac:dyDescent="0.25">
      <c r="A2725" s="4">
        <f t="shared" si="126"/>
        <v>26464</v>
      </c>
      <c r="B2725" s="4" t="str">
        <f t="shared" si="127"/>
        <v>1970s</v>
      </c>
      <c r="C2725">
        <v>1972</v>
      </c>
      <c r="D2725" t="s">
        <v>12</v>
      </c>
      <c r="E2725" t="s">
        <v>6437</v>
      </c>
      <c r="F2725">
        <v>14</v>
      </c>
      <c r="G2725" t="s">
        <v>550</v>
      </c>
      <c r="H2725" t="s">
        <v>87</v>
      </c>
      <c r="I2725" t="s">
        <v>1382</v>
      </c>
      <c r="J2725" t="s">
        <v>6794</v>
      </c>
      <c r="K2725" t="s">
        <v>662</v>
      </c>
      <c r="L2725">
        <v>4</v>
      </c>
      <c r="M2725">
        <v>82</v>
      </c>
      <c r="N2725">
        <v>87</v>
      </c>
      <c r="O2725">
        <f t="shared" si="128"/>
        <v>5</v>
      </c>
    </row>
    <row r="2726" spans="1:15" x14ac:dyDescent="0.25">
      <c r="A2726" s="4">
        <f t="shared" si="126"/>
        <v>30126</v>
      </c>
      <c r="B2726" s="4" t="str">
        <f t="shared" si="127"/>
        <v>1980s</v>
      </c>
      <c r="C2726">
        <v>1982</v>
      </c>
      <c r="D2726" t="s">
        <v>12</v>
      </c>
      <c r="E2726" t="s">
        <v>6437</v>
      </c>
      <c r="F2726">
        <v>24</v>
      </c>
      <c r="G2726" t="s">
        <v>576</v>
      </c>
      <c r="H2726" t="s">
        <v>52</v>
      </c>
      <c r="I2726" t="s">
        <v>6795</v>
      </c>
      <c r="J2726" t="s">
        <v>6796</v>
      </c>
      <c r="K2726" t="s">
        <v>1552</v>
      </c>
      <c r="L2726">
        <v>0</v>
      </c>
      <c r="M2726">
        <v>0</v>
      </c>
      <c r="N2726">
        <v>257</v>
      </c>
      <c r="O2726">
        <f t="shared" si="128"/>
        <v>257</v>
      </c>
    </row>
    <row r="2727" spans="1:15" x14ac:dyDescent="0.25">
      <c r="A2727" s="4">
        <f t="shared" si="126"/>
        <v>39625</v>
      </c>
      <c r="B2727" s="4" t="str">
        <f t="shared" si="127"/>
        <v>2000s</v>
      </c>
      <c r="C2727">
        <v>2008</v>
      </c>
      <c r="D2727" t="s">
        <v>12</v>
      </c>
      <c r="E2727" t="s">
        <v>6437</v>
      </c>
      <c r="F2727">
        <v>26</v>
      </c>
      <c r="G2727" t="s">
        <v>576</v>
      </c>
      <c r="H2727" t="s">
        <v>1468</v>
      </c>
      <c r="I2727" t="s">
        <v>6797</v>
      </c>
      <c r="J2727" t="s">
        <v>6798</v>
      </c>
      <c r="K2727" t="s">
        <v>597</v>
      </c>
      <c r="L2727">
        <v>0</v>
      </c>
      <c r="M2727">
        <v>18</v>
      </c>
      <c r="N2727">
        <v>18</v>
      </c>
      <c r="O2727">
        <f t="shared" si="128"/>
        <v>0</v>
      </c>
    </row>
    <row r="2728" spans="1:15" x14ac:dyDescent="0.25">
      <c r="A2728" s="4">
        <f t="shared" si="126"/>
        <v>34136</v>
      </c>
      <c r="B2728" s="4" t="str">
        <f t="shared" si="127"/>
        <v>1990s</v>
      </c>
      <c r="C2728">
        <v>1993</v>
      </c>
      <c r="D2728" t="s">
        <v>12</v>
      </c>
      <c r="E2728" t="s">
        <v>6437</v>
      </c>
      <c r="F2728">
        <v>16</v>
      </c>
      <c r="G2728" t="s">
        <v>576</v>
      </c>
      <c r="H2728" t="s">
        <v>14</v>
      </c>
      <c r="I2728" t="s">
        <v>1735</v>
      </c>
      <c r="J2728" t="s">
        <v>6799</v>
      </c>
      <c r="K2728" t="s">
        <v>6800</v>
      </c>
      <c r="L2728">
        <v>0</v>
      </c>
      <c r="M2728">
        <v>1</v>
      </c>
      <c r="N2728">
        <v>3</v>
      </c>
      <c r="O2728">
        <f t="shared" si="128"/>
        <v>2</v>
      </c>
    </row>
    <row r="2729" spans="1:15" x14ac:dyDescent="0.25">
      <c r="A2729" s="4">
        <f t="shared" si="126"/>
        <v>39993</v>
      </c>
      <c r="B2729" s="4" t="str">
        <f t="shared" si="127"/>
        <v>2000s</v>
      </c>
      <c r="C2729">
        <v>2009</v>
      </c>
      <c r="D2729" t="s">
        <v>12</v>
      </c>
      <c r="E2729" t="s">
        <v>6437</v>
      </c>
      <c r="F2729">
        <v>29</v>
      </c>
      <c r="G2729" t="s">
        <v>576</v>
      </c>
      <c r="H2729" t="s">
        <v>14</v>
      </c>
      <c r="I2729" t="s">
        <v>1735</v>
      </c>
      <c r="J2729" t="s">
        <v>584</v>
      </c>
      <c r="K2729" t="s">
        <v>585</v>
      </c>
      <c r="L2729">
        <v>0</v>
      </c>
      <c r="M2729">
        <v>3</v>
      </c>
      <c r="N2729">
        <v>3</v>
      </c>
      <c r="O2729">
        <f t="shared" si="128"/>
        <v>0</v>
      </c>
    </row>
    <row r="2730" spans="1:15" x14ac:dyDescent="0.25">
      <c r="A2730" s="4">
        <f t="shared" si="126"/>
        <v>41081</v>
      </c>
      <c r="B2730" s="4" t="str">
        <f t="shared" si="127"/>
        <v>2010s</v>
      </c>
      <c r="C2730">
        <v>2012</v>
      </c>
      <c r="D2730" t="s">
        <v>12</v>
      </c>
      <c r="E2730" t="s">
        <v>6437</v>
      </c>
      <c r="F2730">
        <v>21</v>
      </c>
      <c r="G2730" t="s">
        <v>576</v>
      </c>
      <c r="H2730" t="s">
        <v>368</v>
      </c>
      <c r="I2730" t="s">
        <v>595</v>
      </c>
      <c r="J2730" t="s">
        <v>6801</v>
      </c>
      <c r="K2730" t="s">
        <v>597</v>
      </c>
      <c r="L2730">
        <v>4</v>
      </c>
      <c r="M2730">
        <v>7</v>
      </c>
      <c r="N2730">
        <v>7</v>
      </c>
      <c r="O2730">
        <f t="shared" si="128"/>
        <v>0</v>
      </c>
    </row>
    <row r="2731" spans="1:15" x14ac:dyDescent="0.25">
      <c r="A2731" s="4">
        <f t="shared" si="126"/>
        <v>34503</v>
      </c>
      <c r="B2731" s="4" t="str">
        <f t="shared" si="127"/>
        <v>1990s</v>
      </c>
      <c r="C2731">
        <v>1994</v>
      </c>
      <c r="D2731" t="s">
        <v>12</v>
      </c>
      <c r="E2731" t="s">
        <v>6437</v>
      </c>
      <c r="F2731">
        <v>18</v>
      </c>
      <c r="G2731" t="s">
        <v>576</v>
      </c>
      <c r="H2731" t="s">
        <v>368</v>
      </c>
      <c r="I2731" t="s">
        <v>6802</v>
      </c>
      <c r="J2731" t="s">
        <v>6803</v>
      </c>
      <c r="K2731" t="s">
        <v>582</v>
      </c>
      <c r="L2731">
        <v>0</v>
      </c>
      <c r="M2731">
        <v>12</v>
      </c>
      <c r="N2731">
        <v>12</v>
      </c>
      <c r="O2731">
        <f t="shared" si="128"/>
        <v>0</v>
      </c>
    </row>
    <row r="2732" spans="1:15" x14ac:dyDescent="0.25">
      <c r="A2732" s="4">
        <f t="shared" si="126"/>
        <v>30469</v>
      </c>
      <c r="B2732" s="4" t="str">
        <f t="shared" si="127"/>
        <v>1980s</v>
      </c>
      <c r="C2732">
        <v>1983</v>
      </c>
      <c r="D2732" t="s">
        <v>12</v>
      </c>
      <c r="E2732" t="s">
        <v>6437</v>
      </c>
      <c r="F2732">
        <v>2</v>
      </c>
      <c r="G2732" t="s">
        <v>576</v>
      </c>
      <c r="H2732" t="s">
        <v>368</v>
      </c>
      <c r="I2732" t="s">
        <v>6804</v>
      </c>
      <c r="J2732" t="s">
        <v>6805</v>
      </c>
      <c r="K2732" t="s">
        <v>599</v>
      </c>
      <c r="L2732">
        <v>0</v>
      </c>
      <c r="M2732">
        <v>3</v>
      </c>
      <c r="N2732">
        <v>61</v>
      </c>
      <c r="O2732">
        <f t="shared" si="128"/>
        <v>58</v>
      </c>
    </row>
    <row r="2733" spans="1:15" x14ac:dyDescent="0.25">
      <c r="A2733" s="4">
        <f t="shared" si="126"/>
        <v>42185</v>
      </c>
      <c r="B2733" s="4" t="str">
        <f t="shared" si="127"/>
        <v>2010s</v>
      </c>
      <c r="C2733">
        <v>2015</v>
      </c>
      <c r="D2733" t="s">
        <v>12</v>
      </c>
      <c r="E2733" t="s">
        <v>6437</v>
      </c>
      <c r="F2733">
        <v>30</v>
      </c>
      <c r="G2733" t="s">
        <v>576</v>
      </c>
      <c r="H2733" t="s">
        <v>244</v>
      </c>
      <c r="I2733" t="s">
        <v>6806</v>
      </c>
      <c r="J2733" t="s">
        <v>6807</v>
      </c>
      <c r="K2733" t="s">
        <v>597</v>
      </c>
      <c r="L2733">
        <v>19</v>
      </c>
      <c r="M2733">
        <v>122</v>
      </c>
      <c r="N2733">
        <v>122</v>
      </c>
      <c r="O2733">
        <f t="shared" si="128"/>
        <v>0</v>
      </c>
    </row>
    <row r="2734" spans="1:15" x14ac:dyDescent="0.25">
      <c r="A2734" s="4">
        <f t="shared" si="126"/>
        <v>37057</v>
      </c>
      <c r="B2734" s="4" t="str">
        <f t="shared" si="127"/>
        <v>2000s</v>
      </c>
      <c r="C2734">
        <v>2001</v>
      </c>
      <c r="D2734" t="s">
        <v>12</v>
      </c>
      <c r="E2734" t="s">
        <v>6437</v>
      </c>
      <c r="F2734">
        <v>15</v>
      </c>
      <c r="G2734" t="s">
        <v>576</v>
      </c>
      <c r="H2734" t="s">
        <v>3828</v>
      </c>
      <c r="I2734" t="s">
        <v>6808</v>
      </c>
      <c r="J2734" t="s">
        <v>6809</v>
      </c>
      <c r="K2734" t="s">
        <v>6810</v>
      </c>
      <c r="L2734">
        <v>0</v>
      </c>
      <c r="M2734">
        <v>1</v>
      </c>
      <c r="N2734">
        <v>19</v>
      </c>
      <c r="O2734">
        <f t="shared" si="128"/>
        <v>18</v>
      </c>
    </row>
    <row r="2735" spans="1:15" x14ac:dyDescent="0.25">
      <c r="A2735" s="4">
        <f t="shared" si="126"/>
        <v>32677</v>
      </c>
      <c r="B2735" s="4" t="str">
        <f t="shared" si="127"/>
        <v>1980s</v>
      </c>
      <c r="C2735">
        <v>1989</v>
      </c>
      <c r="D2735" t="s">
        <v>12</v>
      </c>
      <c r="E2735" t="s">
        <v>6437</v>
      </c>
      <c r="F2735">
        <v>18</v>
      </c>
      <c r="G2735" t="s">
        <v>605</v>
      </c>
      <c r="H2735" t="s">
        <v>26</v>
      </c>
      <c r="I2735" t="s">
        <v>6465</v>
      </c>
      <c r="J2735" t="s">
        <v>6811</v>
      </c>
      <c r="K2735" t="s">
        <v>4496</v>
      </c>
      <c r="L2735">
        <v>0</v>
      </c>
      <c r="M2735">
        <v>6</v>
      </c>
      <c r="N2735">
        <v>39</v>
      </c>
      <c r="O2735">
        <f t="shared" si="128"/>
        <v>33</v>
      </c>
    </row>
    <row r="2736" spans="1:15" x14ac:dyDescent="0.25">
      <c r="A2736" s="4">
        <f t="shared" si="126"/>
        <v>35225</v>
      </c>
      <c r="B2736" s="4" t="str">
        <f t="shared" si="127"/>
        <v>1990s</v>
      </c>
      <c r="C2736">
        <v>1996</v>
      </c>
      <c r="D2736" t="s">
        <v>12</v>
      </c>
      <c r="E2736" t="s">
        <v>6437</v>
      </c>
      <c r="F2736">
        <v>9</v>
      </c>
      <c r="G2736" t="s">
        <v>605</v>
      </c>
      <c r="H2736" t="s">
        <v>52</v>
      </c>
      <c r="I2736" t="s">
        <v>6812</v>
      </c>
      <c r="J2736" t="s">
        <v>6813</v>
      </c>
      <c r="K2736" t="s">
        <v>2967</v>
      </c>
      <c r="L2736">
        <v>0</v>
      </c>
      <c r="M2736">
        <v>7</v>
      </c>
      <c r="N2736">
        <v>7</v>
      </c>
      <c r="O2736">
        <f t="shared" si="128"/>
        <v>0</v>
      </c>
    </row>
    <row r="2737" spans="1:15" x14ac:dyDescent="0.25">
      <c r="A2737" s="4">
        <f t="shared" si="126"/>
        <v>37797</v>
      </c>
      <c r="B2737" s="4" t="str">
        <f t="shared" si="127"/>
        <v>2000s</v>
      </c>
      <c r="C2737">
        <v>2003</v>
      </c>
      <c r="D2737" t="s">
        <v>12</v>
      </c>
      <c r="E2737" t="s">
        <v>6437</v>
      </c>
      <c r="F2737">
        <v>25</v>
      </c>
      <c r="G2737" t="s">
        <v>605</v>
      </c>
      <c r="H2737" t="s">
        <v>244</v>
      </c>
      <c r="I2737" t="s">
        <v>3990</v>
      </c>
      <c r="J2737" t="s">
        <v>6814</v>
      </c>
      <c r="K2737" t="s">
        <v>2970</v>
      </c>
      <c r="L2737">
        <v>0</v>
      </c>
      <c r="M2737">
        <v>7</v>
      </c>
      <c r="N2737">
        <v>7</v>
      </c>
      <c r="O2737">
        <f t="shared" si="128"/>
        <v>0</v>
      </c>
    </row>
    <row r="2738" spans="1:15" x14ac:dyDescent="0.25">
      <c r="A2738" s="4">
        <f t="shared" si="126"/>
        <v>24635</v>
      </c>
      <c r="B2738" s="4" t="str">
        <f t="shared" si="127"/>
        <v>1960s</v>
      </c>
      <c r="C2738">
        <v>1967</v>
      </c>
      <c r="D2738" t="s">
        <v>12</v>
      </c>
      <c r="E2738" t="s">
        <v>6437</v>
      </c>
      <c r="F2738">
        <v>12</v>
      </c>
      <c r="G2738" t="s">
        <v>622</v>
      </c>
      <c r="H2738" t="s">
        <v>1558</v>
      </c>
      <c r="I2738" t="s">
        <v>6815</v>
      </c>
      <c r="J2738" t="s">
        <v>6816</v>
      </c>
      <c r="K2738" t="s">
        <v>6817</v>
      </c>
      <c r="L2738">
        <v>0</v>
      </c>
      <c r="M2738">
        <v>2</v>
      </c>
      <c r="N2738">
        <v>2</v>
      </c>
      <c r="O2738">
        <f t="shared" si="128"/>
        <v>0</v>
      </c>
    </row>
    <row r="2739" spans="1:15" x14ac:dyDescent="0.25">
      <c r="A2739" s="4">
        <f t="shared" si="126"/>
        <v>31575</v>
      </c>
      <c r="B2739" s="4" t="str">
        <f t="shared" si="127"/>
        <v>1980s</v>
      </c>
      <c r="C2739">
        <v>1986</v>
      </c>
      <c r="D2739" t="s">
        <v>12</v>
      </c>
      <c r="E2739" t="s">
        <v>6437</v>
      </c>
      <c r="F2739">
        <v>12</v>
      </c>
      <c r="G2739" t="s">
        <v>6818</v>
      </c>
      <c r="H2739" t="s">
        <v>14</v>
      </c>
      <c r="I2739" t="s">
        <v>6819</v>
      </c>
      <c r="J2739" t="s">
        <v>6820</v>
      </c>
      <c r="K2739" t="s">
        <v>6821</v>
      </c>
      <c r="L2739">
        <v>0</v>
      </c>
      <c r="M2739">
        <v>1</v>
      </c>
      <c r="N2739">
        <v>16</v>
      </c>
      <c r="O2739">
        <f t="shared" si="128"/>
        <v>15</v>
      </c>
    </row>
    <row r="2740" spans="1:15" x14ac:dyDescent="0.25">
      <c r="A2740" s="4">
        <f t="shared" si="126"/>
        <v>16954</v>
      </c>
      <c r="B2740" s="4" t="str">
        <f t="shared" si="127"/>
        <v>1940s</v>
      </c>
      <c r="C2740">
        <v>1946</v>
      </c>
      <c r="D2740" t="s">
        <v>12</v>
      </c>
      <c r="E2740" t="s">
        <v>6437</v>
      </c>
      <c r="F2740">
        <v>1</v>
      </c>
      <c r="G2740" t="s">
        <v>630</v>
      </c>
      <c r="H2740" t="s">
        <v>18</v>
      </c>
      <c r="I2740" t="s">
        <v>6822</v>
      </c>
      <c r="J2740" t="s">
        <v>6823</v>
      </c>
      <c r="K2740" t="s">
        <v>1117</v>
      </c>
      <c r="L2740">
        <v>0</v>
      </c>
      <c r="M2740">
        <v>30</v>
      </c>
      <c r="N2740">
        <v>38</v>
      </c>
      <c r="O2740">
        <f t="shared" si="128"/>
        <v>8</v>
      </c>
    </row>
    <row r="2741" spans="1:15" x14ac:dyDescent="0.25">
      <c r="A2741" s="4">
        <f t="shared" si="126"/>
        <v>37773</v>
      </c>
      <c r="B2741" s="4" t="str">
        <f t="shared" si="127"/>
        <v>2000s</v>
      </c>
      <c r="C2741">
        <v>2003</v>
      </c>
      <c r="D2741" t="s">
        <v>12</v>
      </c>
      <c r="E2741" t="s">
        <v>6437</v>
      </c>
      <c r="F2741">
        <v>1</v>
      </c>
      <c r="G2741" t="s">
        <v>630</v>
      </c>
      <c r="H2741" t="s">
        <v>1519</v>
      </c>
      <c r="I2741" t="s">
        <v>6824</v>
      </c>
      <c r="J2741" t="s">
        <v>2985</v>
      </c>
      <c r="K2741" t="s">
        <v>6825</v>
      </c>
      <c r="L2741">
        <v>0</v>
      </c>
      <c r="M2741">
        <v>2</v>
      </c>
      <c r="N2741">
        <v>2</v>
      </c>
      <c r="O2741">
        <f t="shared" si="128"/>
        <v>0</v>
      </c>
    </row>
    <row r="2742" spans="1:15" x14ac:dyDescent="0.25">
      <c r="A2742" s="4">
        <f t="shared" si="126"/>
        <v>18072</v>
      </c>
      <c r="B2742" s="4" t="str">
        <f t="shared" si="127"/>
        <v>1940s</v>
      </c>
      <c r="C2742">
        <v>1949</v>
      </c>
      <c r="D2742" t="s">
        <v>12</v>
      </c>
      <c r="E2742" t="s">
        <v>6437</v>
      </c>
      <c r="F2742">
        <v>23</v>
      </c>
      <c r="G2742" t="s">
        <v>630</v>
      </c>
      <c r="H2742" t="s">
        <v>244</v>
      </c>
      <c r="I2742" t="s">
        <v>6826</v>
      </c>
      <c r="J2742" t="s">
        <v>6827</v>
      </c>
      <c r="K2742" t="s">
        <v>483</v>
      </c>
      <c r="L2742">
        <v>0</v>
      </c>
      <c r="M2742">
        <v>33</v>
      </c>
      <c r="N2742">
        <v>33</v>
      </c>
      <c r="O2742">
        <f t="shared" si="128"/>
        <v>0</v>
      </c>
    </row>
    <row r="2743" spans="1:15" x14ac:dyDescent="0.25">
      <c r="A2743" s="4">
        <f t="shared" si="126"/>
        <v>34511</v>
      </c>
      <c r="B2743" s="4" t="str">
        <f t="shared" si="127"/>
        <v>1990s</v>
      </c>
      <c r="C2743">
        <v>1994</v>
      </c>
      <c r="D2743" t="s">
        <v>12</v>
      </c>
      <c r="E2743" t="s">
        <v>6437</v>
      </c>
      <c r="F2743">
        <v>26</v>
      </c>
      <c r="G2743" t="s">
        <v>5005</v>
      </c>
      <c r="H2743" t="s">
        <v>368</v>
      </c>
      <c r="I2743" t="s">
        <v>6828</v>
      </c>
      <c r="J2743" t="s">
        <v>5010</v>
      </c>
      <c r="K2743" t="s">
        <v>6829</v>
      </c>
      <c r="L2743">
        <v>0</v>
      </c>
      <c r="M2743">
        <v>17</v>
      </c>
      <c r="N2743">
        <v>17</v>
      </c>
      <c r="O2743">
        <f t="shared" si="128"/>
        <v>0</v>
      </c>
    </row>
    <row r="2744" spans="1:15" x14ac:dyDescent="0.25">
      <c r="A2744" s="4">
        <f t="shared" si="126"/>
        <v>36704</v>
      </c>
      <c r="B2744" s="4" t="str">
        <f t="shared" si="127"/>
        <v>2000s</v>
      </c>
      <c r="C2744">
        <v>2000</v>
      </c>
      <c r="D2744" t="s">
        <v>12</v>
      </c>
      <c r="E2744" t="s">
        <v>6437</v>
      </c>
      <c r="F2744">
        <v>27</v>
      </c>
      <c r="G2744" t="s">
        <v>652</v>
      </c>
      <c r="H2744" t="s">
        <v>655</v>
      </c>
      <c r="I2744" t="s">
        <v>6830</v>
      </c>
      <c r="J2744" t="s">
        <v>6831</v>
      </c>
      <c r="K2744" t="s">
        <v>6832</v>
      </c>
      <c r="L2744">
        <v>0</v>
      </c>
      <c r="M2744">
        <v>5</v>
      </c>
      <c r="N2744">
        <v>5</v>
      </c>
      <c r="O2744">
        <f t="shared" si="128"/>
        <v>0</v>
      </c>
    </row>
    <row r="2745" spans="1:15" x14ac:dyDescent="0.25">
      <c r="A2745" s="4">
        <f t="shared" si="126"/>
        <v>35229</v>
      </c>
      <c r="B2745" s="4" t="str">
        <f t="shared" si="127"/>
        <v>1990s</v>
      </c>
      <c r="C2745">
        <v>1996</v>
      </c>
      <c r="D2745" t="s">
        <v>12</v>
      </c>
      <c r="E2745" t="s">
        <v>6437</v>
      </c>
      <c r="F2745">
        <v>13</v>
      </c>
      <c r="G2745" t="s">
        <v>652</v>
      </c>
      <c r="H2745" t="s">
        <v>87</v>
      </c>
      <c r="I2745" t="s">
        <v>2480</v>
      </c>
      <c r="J2745" t="s">
        <v>6833</v>
      </c>
      <c r="K2745" t="s">
        <v>599</v>
      </c>
      <c r="L2745">
        <v>0</v>
      </c>
      <c r="M2745">
        <v>3</v>
      </c>
      <c r="N2745">
        <v>275</v>
      </c>
      <c r="O2745">
        <f t="shared" si="128"/>
        <v>272</v>
      </c>
    </row>
    <row r="2746" spans="1:15" x14ac:dyDescent="0.25">
      <c r="A2746" s="4">
        <f t="shared" si="126"/>
        <v>26845</v>
      </c>
      <c r="B2746" s="4" t="str">
        <f t="shared" si="127"/>
        <v>1970s</v>
      </c>
      <c r="C2746">
        <v>1973</v>
      </c>
      <c r="D2746" t="s">
        <v>12</v>
      </c>
      <c r="E2746" t="s">
        <v>6437</v>
      </c>
      <c r="F2746">
        <v>30</v>
      </c>
      <c r="G2746" t="s">
        <v>667</v>
      </c>
      <c r="H2746" t="s">
        <v>992</v>
      </c>
      <c r="I2746" t="s">
        <v>1802</v>
      </c>
      <c r="J2746" t="s">
        <v>5017</v>
      </c>
      <c r="K2746" t="s">
        <v>145</v>
      </c>
      <c r="L2746">
        <v>7</v>
      </c>
      <c r="M2746">
        <v>2</v>
      </c>
      <c r="N2746">
        <v>85</v>
      </c>
      <c r="O2746">
        <f t="shared" si="128"/>
        <v>83</v>
      </c>
    </row>
    <row r="2747" spans="1:15" x14ac:dyDescent="0.25">
      <c r="A2747" s="4">
        <f t="shared" si="126"/>
        <v>10401</v>
      </c>
      <c r="B2747" s="4" t="str">
        <f t="shared" si="127"/>
        <v>1920s</v>
      </c>
      <c r="C2747">
        <v>1928</v>
      </c>
      <c r="D2747" t="s">
        <v>12</v>
      </c>
      <c r="E2747" t="s">
        <v>6437</v>
      </c>
      <c r="F2747">
        <v>22</v>
      </c>
      <c r="G2747" t="s">
        <v>672</v>
      </c>
      <c r="H2747" t="s">
        <v>18</v>
      </c>
      <c r="I2747" t="s">
        <v>6834</v>
      </c>
      <c r="J2747" t="s">
        <v>6835</v>
      </c>
      <c r="K2747" t="s">
        <v>3214</v>
      </c>
      <c r="L2747">
        <v>0</v>
      </c>
      <c r="M2747">
        <v>1</v>
      </c>
      <c r="N2747">
        <v>1</v>
      </c>
      <c r="O2747">
        <f t="shared" si="128"/>
        <v>0</v>
      </c>
    </row>
    <row r="2748" spans="1:15" x14ac:dyDescent="0.25">
      <c r="A2748" s="4">
        <f t="shared" si="126"/>
        <v>8190</v>
      </c>
      <c r="B2748" s="4" t="str">
        <f t="shared" si="127"/>
        <v>1920s</v>
      </c>
      <c r="C2748">
        <v>1922</v>
      </c>
      <c r="D2748" t="s">
        <v>12</v>
      </c>
      <c r="E2748" t="s">
        <v>6437</v>
      </c>
      <c r="F2748">
        <v>3</v>
      </c>
      <c r="G2748" t="s">
        <v>1804</v>
      </c>
      <c r="H2748" t="s">
        <v>6836</v>
      </c>
      <c r="I2748" t="s">
        <v>6837</v>
      </c>
      <c r="J2748" t="s">
        <v>6838</v>
      </c>
      <c r="K2748" t="s">
        <v>6839</v>
      </c>
      <c r="L2748">
        <v>0</v>
      </c>
      <c r="M2748">
        <v>3</v>
      </c>
      <c r="N2748">
        <v>3</v>
      </c>
      <c r="O2748">
        <f t="shared" si="128"/>
        <v>0</v>
      </c>
    </row>
    <row r="2749" spans="1:15" x14ac:dyDescent="0.25">
      <c r="A2749" s="4">
        <f t="shared" si="126"/>
        <v>43256</v>
      </c>
      <c r="B2749" s="4" t="str">
        <f t="shared" si="127"/>
        <v>2010s</v>
      </c>
      <c r="C2749">
        <v>2018</v>
      </c>
      <c r="D2749" t="s">
        <v>12</v>
      </c>
      <c r="E2749" t="s">
        <v>6437</v>
      </c>
      <c r="F2749">
        <v>5</v>
      </c>
      <c r="G2749" t="s">
        <v>676</v>
      </c>
      <c r="H2749" t="s">
        <v>2367</v>
      </c>
      <c r="I2749" t="s">
        <v>6840</v>
      </c>
      <c r="J2749" t="s">
        <v>6841</v>
      </c>
      <c r="K2749" t="s">
        <v>6842</v>
      </c>
      <c r="L2749">
        <v>0</v>
      </c>
      <c r="M2749">
        <v>10</v>
      </c>
      <c r="N2749">
        <v>10</v>
      </c>
      <c r="O2749">
        <f t="shared" si="128"/>
        <v>0</v>
      </c>
    </row>
    <row r="2750" spans="1:15" x14ac:dyDescent="0.25">
      <c r="A2750" s="4">
        <f t="shared" si="126"/>
        <v>27207</v>
      </c>
      <c r="B2750" s="4" t="str">
        <f t="shared" si="127"/>
        <v>1970s</v>
      </c>
      <c r="C2750">
        <v>1974</v>
      </c>
      <c r="D2750" t="s">
        <v>12</v>
      </c>
      <c r="E2750" t="s">
        <v>6437</v>
      </c>
      <c r="F2750">
        <v>27</v>
      </c>
      <c r="G2750" t="s">
        <v>6843</v>
      </c>
      <c r="H2750" t="s">
        <v>52</v>
      </c>
      <c r="I2750" t="s">
        <v>6844</v>
      </c>
      <c r="J2750" t="s">
        <v>6845</v>
      </c>
      <c r="K2750" t="s">
        <v>6846</v>
      </c>
      <c r="L2750">
        <v>0</v>
      </c>
      <c r="M2750">
        <v>19</v>
      </c>
      <c r="N2750">
        <v>39</v>
      </c>
      <c r="O2750">
        <f t="shared" si="128"/>
        <v>20</v>
      </c>
    </row>
    <row r="2751" spans="1:15" x14ac:dyDescent="0.25">
      <c r="A2751" s="4">
        <f t="shared" si="126"/>
        <v>25382</v>
      </c>
      <c r="B2751" s="4" t="str">
        <f t="shared" si="127"/>
        <v>1960s</v>
      </c>
      <c r="C2751">
        <v>1969</v>
      </c>
      <c r="D2751" t="s">
        <v>12</v>
      </c>
      <c r="E2751" t="s">
        <v>6437</v>
      </c>
      <c r="F2751">
        <v>28</v>
      </c>
      <c r="G2751" t="s">
        <v>1813</v>
      </c>
      <c r="H2751" t="s">
        <v>102</v>
      </c>
      <c r="I2751" t="s">
        <v>143</v>
      </c>
      <c r="J2751" t="s">
        <v>6847</v>
      </c>
      <c r="K2751" t="s">
        <v>145</v>
      </c>
      <c r="L2751">
        <v>0</v>
      </c>
      <c r="M2751">
        <v>40</v>
      </c>
      <c r="N2751">
        <v>40</v>
      </c>
      <c r="O2751">
        <f t="shared" si="128"/>
        <v>0</v>
      </c>
    </row>
    <row r="2752" spans="1:15" x14ac:dyDescent="0.25">
      <c r="A2752" s="4">
        <f t="shared" si="126"/>
        <v>18801</v>
      </c>
      <c r="B2752" s="4" t="str">
        <f t="shared" si="127"/>
        <v>1950s</v>
      </c>
      <c r="C2752">
        <v>1951</v>
      </c>
      <c r="D2752" t="s">
        <v>12</v>
      </c>
      <c r="E2752" t="s">
        <v>6437</v>
      </c>
      <c r="F2752">
        <v>22</v>
      </c>
      <c r="G2752" t="s">
        <v>4040</v>
      </c>
      <c r="H2752" t="s">
        <v>2973</v>
      </c>
      <c r="I2752" t="s">
        <v>6848</v>
      </c>
      <c r="J2752" t="s">
        <v>6849</v>
      </c>
      <c r="K2752" t="s">
        <v>94</v>
      </c>
      <c r="L2752">
        <v>0</v>
      </c>
      <c r="M2752">
        <v>40</v>
      </c>
      <c r="N2752">
        <v>40</v>
      </c>
      <c r="O2752">
        <f t="shared" si="128"/>
        <v>0</v>
      </c>
    </row>
    <row r="2753" spans="1:15" x14ac:dyDescent="0.25">
      <c r="A2753" s="4">
        <f t="shared" si="126"/>
        <v>25720</v>
      </c>
      <c r="B2753" s="4" t="str">
        <f t="shared" si="127"/>
        <v>1970s</v>
      </c>
      <c r="C2753">
        <v>1970</v>
      </c>
      <c r="D2753" t="s">
        <v>12</v>
      </c>
      <c r="E2753" t="s">
        <v>6437</v>
      </c>
      <c r="F2753">
        <v>1</v>
      </c>
      <c r="G2753" t="s">
        <v>691</v>
      </c>
      <c r="H2753" t="s">
        <v>992</v>
      </c>
      <c r="I2753" t="s">
        <v>6850</v>
      </c>
      <c r="J2753" t="s">
        <v>3041</v>
      </c>
      <c r="K2753" t="s">
        <v>1535</v>
      </c>
      <c r="L2753">
        <v>0</v>
      </c>
      <c r="M2753">
        <v>13</v>
      </c>
      <c r="N2753">
        <v>13</v>
      </c>
      <c r="O2753">
        <f t="shared" si="128"/>
        <v>0</v>
      </c>
    </row>
    <row r="2754" spans="1:15" x14ac:dyDescent="0.25">
      <c r="A2754" s="4">
        <f t="shared" si="126"/>
        <v>21727</v>
      </c>
      <c r="B2754" s="4" t="str">
        <f t="shared" si="127"/>
        <v>1950s</v>
      </c>
      <c r="C2754">
        <v>1959</v>
      </c>
      <c r="D2754" t="s">
        <v>12</v>
      </c>
      <c r="E2754" t="s">
        <v>6437</v>
      </c>
      <c r="F2754">
        <v>26</v>
      </c>
      <c r="G2754" t="s">
        <v>6851</v>
      </c>
      <c r="H2754" t="s">
        <v>6852</v>
      </c>
      <c r="I2754" t="s">
        <v>6853</v>
      </c>
      <c r="J2754" t="s">
        <v>6854</v>
      </c>
      <c r="K2754" t="s">
        <v>6855</v>
      </c>
      <c r="L2754">
        <v>0</v>
      </c>
      <c r="M2754">
        <v>68</v>
      </c>
      <c r="N2754">
        <v>68</v>
      </c>
      <c r="O2754">
        <f t="shared" si="128"/>
        <v>0</v>
      </c>
    </row>
    <row r="2755" spans="1:15" x14ac:dyDescent="0.25">
      <c r="A2755" s="4">
        <f t="shared" ref="A2755:A2818" si="129">DATE(C2755, MONTH(E2755&amp;1),F2755)</f>
        <v>27917</v>
      </c>
      <c r="B2755" s="4" t="str">
        <f t="shared" ref="B2755:B2818" si="130">FLOOR(C2755,10)&amp;"s"</f>
        <v>1970s</v>
      </c>
      <c r="C2755">
        <v>1976</v>
      </c>
      <c r="D2755" t="s">
        <v>12</v>
      </c>
      <c r="E2755" t="s">
        <v>6437</v>
      </c>
      <c r="F2755">
        <v>6</v>
      </c>
      <c r="G2755" t="s">
        <v>1842</v>
      </c>
      <c r="H2755" t="s">
        <v>3255</v>
      </c>
      <c r="I2755" t="s">
        <v>6856</v>
      </c>
      <c r="J2755" t="s">
        <v>6857</v>
      </c>
      <c r="K2755" t="s">
        <v>6858</v>
      </c>
      <c r="L2755">
        <v>0</v>
      </c>
      <c r="M2755">
        <v>11</v>
      </c>
      <c r="N2755">
        <v>11</v>
      </c>
      <c r="O2755">
        <f t="shared" ref="O2755:O2818" si="131">(N2755-M2755)</f>
        <v>0</v>
      </c>
    </row>
    <row r="2756" spans="1:15" x14ac:dyDescent="0.25">
      <c r="A2756" s="4">
        <f t="shared" si="129"/>
        <v>30488</v>
      </c>
      <c r="B2756" s="4" t="str">
        <f t="shared" si="130"/>
        <v>1980s</v>
      </c>
      <c r="C2756">
        <v>1983</v>
      </c>
      <c r="D2756" t="s">
        <v>12</v>
      </c>
      <c r="E2756" t="s">
        <v>6437</v>
      </c>
      <c r="F2756">
        <v>21</v>
      </c>
      <c r="G2756" t="s">
        <v>4057</v>
      </c>
      <c r="H2756" t="s">
        <v>14</v>
      </c>
      <c r="I2756" t="s">
        <v>6859</v>
      </c>
      <c r="J2756" t="s">
        <v>6860</v>
      </c>
      <c r="K2756" t="s">
        <v>4060</v>
      </c>
      <c r="L2756">
        <v>0</v>
      </c>
      <c r="M2756">
        <v>7</v>
      </c>
      <c r="N2756">
        <v>7</v>
      </c>
      <c r="O2756">
        <f t="shared" si="131"/>
        <v>0</v>
      </c>
    </row>
    <row r="2757" spans="1:15" x14ac:dyDescent="0.25">
      <c r="A2757" s="4">
        <f t="shared" si="129"/>
        <v>36336</v>
      </c>
      <c r="B2757" s="4" t="str">
        <f t="shared" si="130"/>
        <v>1990s</v>
      </c>
      <c r="C2757">
        <v>1999</v>
      </c>
      <c r="D2757" t="s">
        <v>12</v>
      </c>
      <c r="E2757" t="s">
        <v>6437</v>
      </c>
      <c r="F2757">
        <v>25</v>
      </c>
      <c r="G2757" t="s">
        <v>6861</v>
      </c>
      <c r="H2757" t="s">
        <v>14</v>
      </c>
      <c r="I2757" t="s">
        <v>6862</v>
      </c>
      <c r="J2757" t="s">
        <v>6863</v>
      </c>
      <c r="K2757" t="s">
        <v>6864</v>
      </c>
      <c r="L2757">
        <v>0</v>
      </c>
      <c r="M2757">
        <v>1</v>
      </c>
      <c r="N2757">
        <v>2</v>
      </c>
      <c r="O2757">
        <f t="shared" si="131"/>
        <v>1</v>
      </c>
    </row>
    <row r="2758" spans="1:15" x14ac:dyDescent="0.25">
      <c r="A2758" s="4">
        <f t="shared" si="129"/>
        <v>20993</v>
      </c>
      <c r="B2758" s="4" t="str">
        <f t="shared" si="130"/>
        <v>1950s</v>
      </c>
      <c r="C2758">
        <v>1957</v>
      </c>
      <c r="D2758" t="s">
        <v>12</v>
      </c>
      <c r="E2758" t="s">
        <v>6437</v>
      </c>
      <c r="F2758">
        <v>22</v>
      </c>
      <c r="G2758" t="s">
        <v>1859</v>
      </c>
      <c r="H2758" t="s">
        <v>18</v>
      </c>
      <c r="I2758" t="s">
        <v>6865</v>
      </c>
      <c r="J2758" t="s">
        <v>6866</v>
      </c>
      <c r="K2758" t="s">
        <v>725</v>
      </c>
      <c r="L2758">
        <v>0</v>
      </c>
      <c r="M2758">
        <v>3</v>
      </c>
      <c r="N2758">
        <v>3</v>
      </c>
      <c r="O2758">
        <f t="shared" si="131"/>
        <v>0</v>
      </c>
    </row>
    <row r="2759" spans="1:15" x14ac:dyDescent="0.25">
      <c r="A2759" s="4">
        <f t="shared" si="129"/>
        <v>21363</v>
      </c>
      <c r="B2759" s="4" t="str">
        <f t="shared" si="130"/>
        <v>1950s</v>
      </c>
      <c r="C2759">
        <v>1958</v>
      </c>
      <c r="D2759" t="s">
        <v>12</v>
      </c>
      <c r="E2759" t="s">
        <v>6437</v>
      </c>
      <c r="F2759">
        <v>27</v>
      </c>
      <c r="G2759" t="s">
        <v>1862</v>
      </c>
      <c r="H2759" t="s">
        <v>52</v>
      </c>
      <c r="I2759" t="s">
        <v>6867</v>
      </c>
      <c r="J2759" t="s">
        <v>6868</v>
      </c>
      <c r="K2759" t="s">
        <v>358</v>
      </c>
      <c r="L2759">
        <v>0</v>
      </c>
      <c r="M2759">
        <v>15</v>
      </c>
      <c r="N2759">
        <v>15</v>
      </c>
      <c r="O2759">
        <f t="shared" si="131"/>
        <v>0</v>
      </c>
    </row>
    <row r="2760" spans="1:15" x14ac:dyDescent="0.25">
      <c r="A2760" s="4">
        <f t="shared" si="129"/>
        <v>39617</v>
      </c>
      <c r="B2760" s="4" t="str">
        <f t="shared" si="130"/>
        <v>2000s</v>
      </c>
      <c r="C2760">
        <v>2008</v>
      </c>
      <c r="D2760" t="s">
        <v>12</v>
      </c>
      <c r="E2760" t="s">
        <v>6437</v>
      </c>
      <c r="F2760">
        <v>18</v>
      </c>
      <c r="G2760" t="s">
        <v>1862</v>
      </c>
      <c r="H2760" t="s">
        <v>14</v>
      </c>
      <c r="I2760" t="s">
        <v>6869</v>
      </c>
      <c r="J2760" t="s">
        <v>6870</v>
      </c>
      <c r="K2760" t="s">
        <v>6871</v>
      </c>
      <c r="L2760">
        <v>0</v>
      </c>
      <c r="M2760">
        <v>1</v>
      </c>
      <c r="N2760">
        <v>1</v>
      </c>
      <c r="O2760">
        <f t="shared" si="131"/>
        <v>0</v>
      </c>
    </row>
    <row r="2761" spans="1:15" x14ac:dyDescent="0.25">
      <c r="A2761" s="4">
        <f t="shared" si="129"/>
        <v>29023</v>
      </c>
      <c r="B2761" s="4" t="str">
        <f t="shared" si="130"/>
        <v>1970s</v>
      </c>
      <c r="C2761">
        <v>1979</v>
      </c>
      <c r="D2761" t="s">
        <v>12</v>
      </c>
      <c r="E2761" t="s">
        <v>6437</v>
      </c>
      <c r="F2761">
        <v>17</v>
      </c>
      <c r="G2761" t="s">
        <v>1862</v>
      </c>
      <c r="H2761" t="s">
        <v>14</v>
      </c>
      <c r="I2761" t="s">
        <v>6872</v>
      </c>
      <c r="J2761" t="s">
        <v>6870</v>
      </c>
      <c r="K2761" t="s">
        <v>6873</v>
      </c>
      <c r="L2761">
        <v>0</v>
      </c>
      <c r="M2761">
        <v>1</v>
      </c>
      <c r="N2761">
        <v>10</v>
      </c>
      <c r="O2761">
        <f t="shared" si="131"/>
        <v>9</v>
      </c>
    </row>
    <row r="2762" spans="1:15" x14ac:dyDescent="0.25">
      <c r="A2762" s="4">
        <f t="shared" si="129"/>
        <v>11114</v>
      </c>
      <c r="B2762" s="4" t="str">
        <f t="shared" si="130"/>
        <v>1930s</v>
      </c>
      <c r="C2762">
        <v>1930</v>
      </c>
      <c r="D2762" t="s">
        <v>12</v>
      </c>
      <c r="E2762" t="s">
        <v>6437</v>
      </c>
      <c r="F2762">
        <v>5</v>
      </c>
      <c r="G2762" t="s">
        <v>1862</v>
      </c>
      <c r="H2762" t="s">
        <v>236</v>
      </c>
      <c r="I2762" t="s">
        <v>6874</v>
      </c>
      <c r="J2762" t="s">
        <v>4076</v>
      </c>
      <c r="K2762" t="s">
        <v>3826</v>
      </c>
      <c r="L2762">
        <v>0</v>
      </c>
      <c r="M2762">
        <v>1</v>
      </c>
      <c r="N2762">
        <v>15</v>
      </c>
      <c r="O2762">
        <f t="shared" si="131"/>
        <v>14</v>
      </c>
    </row>
    <row r="2763" spans="1:15" x14ac:dyDescent="0.25">
      <c r="A2763" s="4">
        <f t="shared" si="129"/>
        <v>20258</v>
      </c>
      <c r="B2763" s="4" t="str">
        <f t="shared" si="130"/>
        <v>1950s</v>
      </c>
      <c r="C2763">
        <v>1955</v>
      </c>
      <c r="D2763" t="s">
        <v>12</v>
      </c>
      <c r="E2763" t="s">
        <v>6437</v>
      </c>
      <c r="F2763">
        <v>18</v>
      </c>
      <c r="G2763" t="s">
        <v>706</v>
      </c>
      <c r="H2763" t="s">
        <v>151</v>
      </c>
      <c r="I2763" t="s">
        <v>5076</v>
      </c>
      <c r="J2763" t="s">
        <v>3060</v>
      </c>
      <c r="K2763" t="s">
        <v>718</v>
      </c>
      <c r="L2763">
        <v>0</v>
      </c>
      <c r="M2763">
        <v>18</v>
      </c>
      <c r="N2763">
        <v>39</v>
      </c>
      <c r="O2763">
        <f t="shared" si="131"/>
        <v>21</v>
      </c>
    </row>
    <row r="2764" spans="1:15" x14ac:dyDescent="0.25">
      <c r="A2764" s="4">
        <f t="shared" si="129"/>
        <v>24635</v>
      </c>
      <c r="B2764" s="4" t="str">
        <f t="shared" si="130"/>
        <v>1960s</v>
      </c>
      <c r="C2764">
        <v>1967</v>
      </c>
      <c r="D2764" t="s">
        <v>12</v>
      </c>
      <c r="E2764" t="s">
        <v>6437</v>
      </c>
      <c r="F2764">
        <v>12</v>
      </c>
      <c r="G2764" t="s">
        <v>706</v>
      </c>
      <c r="H2764" t="s">
        <v>18</v>
      </c>
      <c r="I2764" t="s">
        <v>5082</v>
      </c>
      <c r="J2764" t="s">
        <v>6875</v>
      </c>
      <c r="K2764" t="s">
        <v>6876</v>
      </c>
      <c r="L2764">
        <v>2</v>
      </c>
      <c r="M2764">
        <v>3</v>
      </c>
      <c r="N2764">
        <v>4</v>
      </c>
      <c r="O2764">
        <f t="shared" si="131"/>
        <v>1</v>
      </c>
    </row>
    <row r="2765" spans="1:15" x14ac:dyDescent="0.25">
      <c r="A2765" s="4">
        <f t="shared" si="129"/>
        <v>21338</v>
      </c>
      <c r="B2765" s="4" t="str">
        <f t="shared" si="130"/>
        <v>1950s</v>
      </c>
      <c r="C2765">
        <v>1958</v>
      </c>
      <c r="D2765" t="s">
        <v>12</v>
      </c>
      <c r="E2765" t="s">
        <v>6437</v>
      </c>
      <c r="F2765">
        <v>2</v>
      </c>
      <c r="G2765" t="s">
        <v>706</v>
      </c>
      <c r="H2765" t="s">
        <v>929</v>
      </c>
      <c r="I2765" t="s">
        <v>6877</v>
      </c>
      <c r="J2765" t="s">
        <v>6878</v>
      </c>
      <c r="K2765" t="s">
        <v>6876</v>
      </c>
      <c r="L2765">
        <v>0</v>
      </c>
      <c r="M2765">
        <v>45</v>
      </c>
      <c r="N2765">
        <v>45</v>
      </c>
      <c r="O2765">
        <f t="shared" si="131"/>
        <v>0</v>
      </c>
    </row>
    <row r="2766" spans="1:15" x14ac:dyDescent="0.25">
      <c r="A2766" s="4">
        <f t="shared" si="129"/>
        <v>26835</v>
      </c>
      <c r="B2766" s="4" t="str">
        <f t="shared" si="130"/>
        <v>1970s</v>
      </c>
      <c r="C2766">
        <v>1973</v>
      </c>
      <c r="D2766" t="s">
        <v>12</v>
      </c>
      <c r="E2766" t="s">
        <v>6437</v>
      </c>
      <c r="F2766">
        <v>20</v>
      </c>
      <c r="G2766" t="s">
        <v>706</v>
      </c>
      <c r="H2766" t="s">
        <v>87</v>
      </c>
      <c r="I2766" t="s">
        <v>352</v>
      </c>
      <c r="J2766" t="s">
        <v>6879</v>
      </c>
      <c r="K2766" t="s">
        <v>6054</v>
      </c>
      <c r="L2766">
        <v>0</v>
      </c>
      <c r="M2766">
        <v>27</v>
      </c>
      <c r="N2766">
        <v>27</v>
      </c>
      <c r="O2766">
        <f t="shared" si="131"/>
        <v>0</v>
      </c>
    </row>
    <row r="2767" spans="1:15" x14ac:dyDescent="0.25">
      <c r="A2767" s="4">
        <f t="shared" si="129"/>
        <v>34498</v>
      </c>
      <c r="B2767" s="4" t="str">
        <f t="shared" si="130"/>
        <v>1990s</v>
      </c>
      <c r="C2767">
        <v>1994</v>
      </c>
      <c r="D2767" t="s">
        <v>12</v>
      </c>
      <c r="E2767" t="s">
        <v>6437</v>
      </c>
      <c r="F2767">
        <v>13</v>
      </c>
      <c r="G2767" t="s">
        <v>706</v>
      </c>
      <c r="H2767" t="s">
        <v>4374</v>
      </c>
      <c r="I2767" t="s">
        <v>6880</v>
      </c>
      <c r="J2767" t="s">
        <v>6881</v>
      </c>
      <c r="K2767" t="s">
        <v>6882</v>
      </c>
      <c r="L2767">
        <v>0</v>
      </c>
      <c r="M2767">
        <v>9</v>
      </c>
      <c r="N2767">
        <v>9</v>
      </c>
      <c r="O2767">
        <f t="shared" si="131"/>
        <v>0</v>
      </c>
    </row>
    <row r="2768" spans="1:15" x14ac:dyDescent="0.25">
      <c r="A2768" s="4">
        <f t="shared" si="129"/>
        <v>10768</v>
      </c>
      <c r="B2768" s="4" t="str">
        <f t="shared" si="130"/>
        <v>1920s</v>
      </c>
      <c r="C2768">
        <v>1929</v>
      </c>
      <c r="D2768" t="s">
        <v>12</v>
      </c>
      <c r="E2768" t="s">
        <v>6437</v>
      </c>
      <c r="F2768">
        <v>24</v>
      </c>
      <c r="G2768" t="s">
        <v>1897</v>
      </c>
      <c r="H2768" t="s">
        <v>236</v>
      </c>
      <c r="I2768" t="s">
        <v>237</v>
      </c>
      <c r="J2768" t="s">
        <v>6883</v>
      </c>
      <c r="K2768" t="s">
        <v>1173</v>
      </c>
      <c r="L2768">
        <v>0</v>
      </c>
      <c r="M2768">
        <v>1</v>
      </c>
      <c r="N2768">
        <v>8</v>
      </c>
      <c r="O2768">
        <f t="shared" si="131"/>
        <v>7</v>
      </c>
    </row>
    <row r="2769" spans="1:15" x14ac:dyDescent="0.25">
      <c r="A2769" s="4">
        <f t="shared" si="129"/>
        <v>25017</v>
      </c>
      <c r="B2769" s="4" t="str">
        <f t="shared" si="130"/>
        <v>1960s</v>
      </c>
      <c r="C2769">
        <v>1968</v>
      </c>
      <c r="D2769" t="s">
        <v>12</v>
      </c>
      <c r="E2769" t="s">
        <v>6437</v>
      </c>
      <c r="F2769">
        <v>28</v>
      </c>
      <c r="G2769" t="s">
        <v>1903</v>
      </c>
      <c r="H2769" t="s">
        <v>18</v>
      </c>
      <c r="I2769" t="s">
        <v>467</v>
      </c>
      <c r="J2769" t="s">
        <v>6884</v>
      </c>
      <c r="K2769" t="s">
        <v>6885</v>
      </c>
      <c r="L2769">
        <v>0</v>
      </c>
      <c r="M2769">
        <v>1</v>
      </c>
      <c r="N2769">
        <v>27</v>
      </c>
      <c r="O2769">
        <f t="shared" si="131"/>
        <v>26</v>
      </c>
    </row>
    <row r="2770" spans="1:15" x14ac:dyDescent="0.25">
      <c r="A2770" s="4">
        <f t="shared" si="129"/>
        <v>35591</v>
      </c>
      <c r="B2770" s="4" t="str">
        <f t="shared" si="130"/>
        <v>1990s</v>
      </c>
      <c r="C2770">
        <v>1997</v>
      </c>
      <c r="D2770" t="s">
        <v>12</v>
      </c>
      <c r="E2770" t="s">
        <v>6437</v>
      </c>
      <c r="F2770">
        <v>10</v>
      </c>
      <c r="G2770" t="s">
        <v>730</v>
      </c>
      <c r="H2770" t="s">
        <v>680</v>
      </c>
      <c r="I2770" t="s">
        <v>6886</v>
      </c>
      <c r="J2770" t="s">
        <v>6887</v>
      </c>
      <c r="K2770" t="s">
        <v>733</v>
      </c>
      <c r="L2770">
        <v>0</v>
      </c>
      <c r="M2770">
        <v>7</v>
      </c>
      <c r="N2770">
        <v>12</v>
      </c>
      <c r="O2770">
        <f t="shared" si="131"/>
        <v>5</v>
      </c>
    </row>
    <row r="2771" spans="1:15" x14ac:dyDescent="0.25">
      <c r="A2771" s="4">
        <f t="shared" si="129"/>
        <v>39246</v>
      </c>
      <c r="B2771" s="4" t="str">
        <f t="shared" si="130"/>
        <v>2000s</v>
      </c>
      <c r="C2771">
        <v>2007</v>
      </c>
      <c r="D2771" t="s">
        <v>12</v>
      </c>
      <c r="E2771" t="s">
        <v>6437</v>
      </c>
      <c r="F2771">
        <v>13</v>
      </c>
      <c r="G2771" t="s">
        <v>730</v>
      </c>
      <c r="H2771" t="s">
        <v>271</v>
      </c>
      <c r="I2771" t="s">
        <v>989</v>
      </c>
      <c r="J2771" t="s">
        <v>6888</v>
      </c>
      <c r="K2771" t="s">
        <v>6889</v>
      </c>
      <c r="L2771">
        <v>0</v>
      </c>
      <c r="M2771">
        <v>15</v>
      </c>
      <c r="N2771">
        <v>22</v>
      </c>
      <c r="O2771">
        <f t="shared" si="131"/>
        <v>7</v>
      </c>
    </row>
    <row r="2772" spans="1:15" x14ac:dyDescent="0.25">
      <c r="A2772" s="4">
        <f t="shared" si="129"/>
        <v>41066</v>
      </c>
      <c r="B2772" s="4" t="str">
        <f t="shared" si="130"/>
        <v>2010s</v>
      </c>
      <c r="C2772">
        <v>2012</v>
      </c>
      <c r="D2772" t="s">
        <v>12</v>
      </c>
      <c r="E2772" t="s">
        <v>6437</v>
      </c>
      <c r="F2772">
        <v>6</v>
      </c>
      <c r="G2772" t="s">
        <v>6890</v>
      </c>
      <c r="H2772" t="s">
        <v>6891</v>
      </c>
      <c r="I2772" t="s">
        <v>6892</v>
      </c>
      <c r="J2772" t="s">
        <v>6893</v>
      </c>
      <c r="K2772" t="s">
        <v>6894</v>
      </c>
      <c r="L2772">
        <v>0</v>
      </c>
      <c r="M2772">
        <v>14</v>
      </c>
      <c r="N2772">
        <v>14</v>
      </c>
      <c r="O2772">
        <f t="shared" si="131"/>
        <v>0</v>
      </c>
    </row>
    <row r="2773" spans="1:15" x14ac:dyDescent="0.25">
      <c r="A2773" s="4">
        <f t="shared" si="129"/>
        <v>44357</v>
      </c>
      <c r="B2773" s="4" t="str">
        <f t="shared" si="130"/>
        <v>2020s</v>
      </c>
      <c r="C2773">
        <v>2021</v>
      </c>
      <c r="D2773" t="s">
        <v>12</v>
      </c>
      <c r="E2773" t="s">
        <v>6437</v>
      </c>
      <c r="F2773">
        <v>10</v>
      </c>
      <c r="G2773" t="s">
        <v>1928</v>
      </c>
      <c r="H2773" t="s">
        <v>529</v>
      </c>
      <c r="I2773" t="s">
        <v>6895</v>
      </c>
      <c r="J2773" t="s">
        <v>6896</v>
      </c>
      <c r="K2773" t="s">
        <v>6897</v>
      </c>
      <c r="L2773">
        <v>0</v>
      </c>
      <c r="M2773">
        <v>12</v>
      </c>
      <c r="N2773">
        <v>14</v>
      </c>
      <c r="O2773">
        <f t="shared" si="131"/>
        <v>2</v>
      </c>
    </row>
    <row r="2774" spans="1:15" x14ac:dyDescent="0.25">
      <c r="A2774" s="4">
        <f t="shared" si="129"/>
        <v>42893</v>
      </c>
      <c r="B2774" s="4" t="str">
        <f t="shared" si="130"/>
        <v>2010s</v>
      </c>
      <c r="C2774">
        <v>2017</v>
      </c>
      <c r="D2774" t="s">
        <v>12</v>
      </c>
      <c r="E2774" t="s">
        <v>6437</v>
      </c>
      <c r="F2774">
        <v>7</v>
      </c>
      <c r="G2774" t="s">
        <v>1928</v>
      </c>
      <c r="H2774" t="s">
        <v>5359</v>
      </c>
      <c r="I2774" t="s">
        <v>6898</v>
      </c>
      <c r="J2774" t="s">
        <v>6899</v>
      </c>
      <c r="K2774" t="s">
        <v>6897</v>
      </c>
      <c r="L2774">
        <v>0</v>
      </c>
      <c r="M2774">
        <v>122</v>
      </c>
      <c r="N2774">
        <v>122</v>
      </c>
      <c r="O2774">
        <f t="shared" si="131"/>
        <v>0</v>
      </c>
    </row>
    <row r="2775" spans="1:15" x14ac:dyDescent="0.25">
      <c r="A2775" s="4">
        <f t="shared" si="129"/>
        <v>26097</v>
      </c>
      <c r="B2775" s="4" t="str">
        <f t="shared" si="130"/>
        <v>1970s</v>
      </c>
      <c r="C2775">
        <v>1971</v>
      </c>
      <c r="D2775" t="s">
        <v>12</v>
      </c>
      <c r="E2775" t="s">
        <v>6437</v>
      </c>
      <c r="F2775">
        <v>13</v>
      </c>
      <c r="G2775" t="s">
        <v>11418</v>
      </c>
      <c r="H2775" t="s">
        <v>52</v>
      </c>
      <c r="I2775" t="s">
        <v>6900</v>
      </c>
      <c r="J2775" t="s">
        <v>6901</v>
      </c>
      <c r="K2775" t="s">
        <v>11415</v>
      </c>
      <c r="L2775">
        <v>0</v>
      </c>
      <c r="M2775">
        <v>24</v>
      </c>
      <c r="N2775">
        <v>24</v>
      </c>
      <c r="O2775">
        <f t="shared" si="131"/>
        <v>0</v>
      </c>
    </row>
    <row r="2776" spans="1:15" x14ac:dyDescent="0.25">
      <c r="A2776" s="4">
        <f t="shared" si="129"/>
        <v>16618</v>
      </c>
      <c r="B2776" s="4" t="str">
        <f t="shared" si="130"/>
        <v>1940s</v>
      </c>
      <c r="C2776">
        <v>1945</v>
      </c>
      <c r="D2776" t="s">
        <v>12</v>
      </c>
      <c r="E2776" t="s">
        <v>6437</v>
      </c>
      <c r="F2776">
        <v>30</v>
      </c>
      <c r="G2776" t="s">
        <v>11418</v>
      </c>
      <c r="H2776" t="s">
        <v>52</v>
      </c>
      <c r="I2776" t="s">
        <v>6902</v>
      </c>
      <c r="J2776" t="s">
        <v>6903</v>
      </c>
      <c r="K2776" t="s">
        <v>11415</v>
      </c>
      <c r="L2776">
        <v>0</v>
      </c>
      <c r="M2776">
        <v>12</v>
      </c>
      <c r="N2776">
        <v>12</v>
      </c>
      <c r="O2776">
        <f t="shared" si="131"/>
        <v>0</v>
      </c>
    </row>
    <row r="2777" spans="1:15" x14ac:dyDescent="0.25">
      <c r="A2777" s="4">
        <f t="shared" si="129"/>
        <v>18419</v>
      </c>
      <c r="B2777" s="4" t="str">
        <f t="shared" si="130"/>
        <v>1950s</v>
      </c>
      <c r="C2777">
        <v>1950</v>
      </c>
      <c r="D2777" t="s">
        <v>12</v>
      </c>
      <c r="E2777" t="s">
        <v>6437</v>
      </c>
      <c r="F2777">
        <v>5</v>
      </c>
      <c r="G2777" t="s">
        <v>11418</v>
      </c>
      <c r="H2777" t="s">
        <v>151</v>
      </c>
      <c r="I2777" t="s">
        <v>6904</v>
      </c>
      <c r="J2777" t="s">
        <v>6905</v>
      </c>
      <c r="K2777" t="s">
        <v>11415</v>
      </c>
      <c r="L2777">
        <v>0</v>
      </c>
      <c r="M2777">
        <v>28</v>
      </c>
      <c r="N2777">
        <v>65</v>
      </c>
      <c r="O2777">
        <f t="shared" si="131"/>
        <v>37</v>
      </c>
    </row>
    <row r="2778" spans="1:15" x14ac:dyDescent="0.25">
      <c r="A2778" s="4">
        <f t="shared" si="129"/>
        <v>21702</v>
      </c>
      <c r="B2778" s="4" t="str">
        <f t="shared" si="130"/>
        <v>1950s</v>
      </c>
      <c r="C2778">
        <v>1959</v>
      </c>
      <c r="D2778" t="s">
        <v>12</v>
      </c>
      <c r="E2778" t="s">
        <v>6437</v>
      </c>
      <c r="F2778">
        <v>1</v>
      </c>
      <c r="G2778" t="s">
        <v>11418</v>
      </c>
      <c r="H2778" t="s">
        <v>151</v>
      </c>
      <c r="I2778" t="s">
        <v>6906</v>
      </c>
      <c r="J2778" t="s">
        <v>6907</v>
      </c>
      <c r="K2778" t="s">
        <v>11415</v>
      </c>
      <c r="L2778">
        <v>0</v>
      </c>
      <c r="M2778">
        <v>60</v>
      </c>
      <c r="N2778">
        <v>60</v>
      </c>
      <c r="O2778">
        <f t="shared" si="131"/>
        <v>0</v>
      </c>
    </row>
    <row r="2779" spans="1:15" x14ac:dyDescent="0.25">
      <c r="A2779" s="4">
        <f t="shared" si="129"/>
        <v>15130</v>
      </c>
      <c r="B2779" s="4" t="str">
        <f t="shared" si="130"/>
        <v>1940s</v>
      </c>
      <c r="C2779">
        <v>1941</v>
      </c>
      <c r="D2779" t="s">
        <v>12</v>
      </c>
      <c r="E2779" t="s">
        <v>6437</v>
      </c>
      <c r="F2779">
        <v>3</v>
      </c>
      <c r="G2779" t="s">
        <v>11418</v>
      </c>
      <c r="H2779" t="s">
        <v>252</v>
      </c>
      <c r="I2779" t="s">
        <v>6397</v>
      </c>
      <c r="J2779" t="s">
        <v>6908</v>
      </c>
      <c r="K2779" t="s">
        <v>11415</v>
      </c>
      <c r="L2779">
        <v>0</v>
      </c>
      <c r="M2779">
        <v>6</v>
      </c>
      <c r="N2779">
        <v>6</v>
      </c>
      <c r="O2779">
        <f t="shared" si="131"/>
        <v>0</v>
      </c>
    </row>
    <row r="2780" spans="1:15" x14ac:dyDescent="0.25">
      <c r="A2780" s="4">
        <f t="shared" si="129"/>
        <v>17694</v>
      </c>
      <c r="B2780" s="4" t="str">
        <f t="shared" si="130"/>
        <v>1940s</v>
      </c>
      <c r="C2780">
        <v>1948</v>
      </c>
      <c r="D2780" t="s">
        <v>12</v>
      </c>
      <c r="E2780" t="s">
        <v>6437</v>
      </c>
      <c r="F2780">
        <v>10</v>
      </c>
      <c r="G2780" t="s">
        <v>11418</v>
      </c>
      <c r="H2780" t="s">
        <v>252</v>
      </c>
      <c r="I2780" t="s">
        <v>6909</v>
      </c>
      <c r="J2780" t="s">
        <v>6910</v>
      </c>
      <c r="K2780" t="s">
        <v>11415</v>
      </c>
      <c r="L2780">
        <v>0</v>
      </c>
      <c r="M2780">
        <v>6</v>
      </c>
      <c r="N2780">
        <v>8</v>
      </c>
      <c r="O2780">
        <f t="shared" si="131"/>
        <v>2</v>
      </c>
    </row>
    <row r="2781" spans="1:15" x14ac:dyDescent="0.25">
      <c r="A2781" s="4">
        <f t="shared" si="129"/>
        <v>14416</v>
      </c>
      <c r="B2781" s="4" t="str">
        <f t="shared" si="130"/>
        <v>1930s</v>
      </c>
      <c r="C2781">
        <v>1939</v>
      </c>
      <c r="D2781" t="s">
        <v>12</v>
      </c>
      <c r="E2781" t="s">
        <v>6437</v>
      </c>
      <c r="F2781">
        <v>20</v>
      </c>
      <c r="G2781" t="s">
        <v>11418</v>
      </c>
      <c r="H2781" t="s">
        <v>6911</v>
      </c>
      <c r="I2781" t="s">
        <v>6912</v>
      </c>
      <c r="J2781" t="s">
        <v>6913</v>
      </c>
      <c r="K2781" t="s">
        <v>11415</v>
      </c>
      <c r="L2781">
        <v>0</v>
      </c>
      <c r="M2781">
        <v>3</v>
      </c>
      <c r="N2781">
        <v>3</v>
      </c>
      <c r="O2781">
        <f t="shared" si="131"/>
        <v>0</v>
      </c>
    </row>
    <row r="2782" spans="1:15" x14ac:dyDescent="0.25">
      <c r="A2782" s="4">
        <f t="shared" si="129"/>
        <v>16603</v>
      </c>
      <c r="B2782" s="4" t="str">
        <f t="shared" si="130"/>
        <v>1940s</v>
      </c>
      <c r="C2782">
        <v>1945</v>
      </c>
      <c r="D2782" t="s">
        <v>12</v>
      </c>
      <c r="E2782" t="s">
        <v>6437</v>
      </c>
      <c r="F2782">
        <v>15</v>
      </c>
      <c r="G2782" t="s">
        <v>11418</v>
      </c>
      <c r="H2782" t="s">
        <v>18</v>
      </c>
      <c r="I2782" t="s">
        <v>6914</v>
      </c>
      <c r="J2782" t="s">
        <v>4119</v>
      </c>
      <c r="K2782" t="s">
        <v>11415</v>
      </c>
      <c r="L2782">
        <v>0</v>
      </c>
      <c r="M2782">
        <v>3</v>
      </c>
      <c r="N2782">
        <v>3</v>
      </c>
      <c r="O2782">
        <f t="shared" si="131"/>
        <v>0</v>
      </c>
    </row>
    <row r="2783" spans="1:15" x14ac:dyDescent="0.25">
      <c r="A2783" s="4">
        <f t="shared" si="129"/>
        <v>16982</v>
      </c>
      <c r="B2783" s="4" t="str">
        <f t="shared" si="130"/>
        <v>1940s</v>
      </c>
      <c r="C2783">
        <v>1946</v>
      </c>
      <c r="D2783" t="s">
        <v>12</v>
      </c>
      <c r="E2783" t="s">
        <v>6437</v>
      </c>
      <c r="F2783">
        <v>29</v>
      </c>
      <c r="G2783" t="s">
        <v>11418</v>
      </c>
      <c r="H2783" t="s">
        <v>18</v>
      </c>
      <c r="I2783" t="s">
        <v>6915</v>
      </c>
      <c r="J2783" t="s">
        <v>6916</v>
      </c>
      <c r="K2783" t="s">
        <v>11415</v>
      </c>
      <c r="L2783">
        <v>0</v>
      </c>
      <c r="M2783">
        <v>18</v>
      </c>
      <c r="N2783">
        <v>18</v>
      </c>
      <c r="O2783">
        <f t="shared" si="131"/>
        <v>0</v>
      </c>
    </row>
    <row r="2784" spans="1:15" x14ac:dyDescent="0.25">
      <c r="A2784" s="4">
        <f t="shared" si="129"/>
        <v>20619</v>
      </c>
      <c r="B2784" s="4" t="str">
        <f t="shared" si="130"/>
        <v>1950s</v>
      </c>
      <c r="C2784">
        <v>1956</v>
      </c>
      <c r="D2784" t="s">
        <v>12</v>
      </c>
      <c r="E2784" t="s">
        <v>6437</v>
      </c>
      <c r="F2784">
        <v>13</v>
      </c>
      <c r="G2784" t="s">
        <v>11418</v>
      </c>
      <c r="H2784" t="s">
        <v>18</v>
      </c>
      <c r="I2784" t="s">
        <v>2591</v>
      </c>
      <c r="J2784" t="s">
        <v>6917</v>
      </c>
      <c r="K2784" t="s">
        <v>11415</v>
      </c>
      <c r="L2784">
        <v>0</v>
      </c>
      <c r="M2784">
        <v>1</v>
      </c>
      <c r="N2784">
        <v>0</v>
      </c>
      <c r="O2784">
        <f t="shared" si="131"/>
        <v>-1</v>
      </c>
    </row>
    <row r="2785" spans="1:15" x14ac:dyDescent="0.25">
      <c r="A2785" s="4">
        <f t="shared" si="129"/>
        <v>19158</v>
      </c>
      <c r="B2785" s="4" t="str">
        <f t="shared" si="130"/>
        <v>1950s</v>
      </c>
      <c r="C2785">
        <v>1952</v>
      </c>
      <c r="D2785" t="s">
        <v>12</v>
      </c>
      <c r="E2785" t="s">
        <v>6437</v>
      </c>
      <c r="F2785">
        <v>13</v>
      </c>
      <c r="G2785" t="s">
        <v>11418</v>
      </c>
      <c r="H2785" t="s">
        <v>18</v>
      </c>
      <c r="I2785" t="s">
        <v>6918</v>
      </c>
      <c r="J2785" t="s">
        <v>6919</v>
      </c>
      <c r="K2785" t="s">
        <v>11415</v>
      </c>
      <c r="L2785">
        <v>0</v>
      </c>
      <c r="M2785">
        <v>8</v>
      </c>
      <c r="N2785">
        <v>8</v>
      </c>
      <c r="O2785">
        <f t="shared" si="131"/>
        <v>0</v>
      </c>
    </row>
    <row r="2786" spans="1:15" x14ac:dyDescent="0.25">
      <c r="A2786" s="4">
        <f t="shared" si="129"/>
        <v>15858</v>
      </c>
      <c r="B2786" s="4" t="str">
        <f t="shared" si="130"/>
        <v>1940s</v>
      </c>
      <c r="C2786">
        <v>1943</v>
      </c>
      <c r="D2786" t="s">
        <v>12</v>
      </c>
      <c r="E2786" t="s">
        <v>6437</v>
      </c>
      <c r="F2786">
        <v>1</v>
      </c>
      <c r="G2786" t="s">
        <v>11418</v>
      </c>
      <c r="H2786" t="s">
        <v>18</v>
      </c>
      <c r="I2786" t="s">
        <v>1590</v>
      </c>
      <c r="J2786" t="s">
        <v>6920</v>
      </c>
      <c r="K2786" t="s">
        <v>11415</v>
      </c>
      <c r="L2786">
        <v>0</v>
      </c>
      <c r="M2786">
        <v>17</v>
      </c>
      <c r="N2786">
        <v>17</v>
      </c>
      <c r="O2786">
        <f t="shared" si="131"/>
        <v>0</v>
      </c>
    </row>
    <row r="2787" spans="1:15" x14ac:dyDescent="0.25">
      <c r="A2787" s="4">
        <f t="shared" si="129"/>
        <v>18427</v>
      </c>
      <c r="B2787" s="4" t="str">
        <f t="shared" si="130"/>
        <v>1950s</v>
      </c>
      <c r="C2787">
        <v>1950</v>
      </c>
      <c r="D2787" t="s">
        <v>12</v>
      </c>
      <c r="E2787" t="s">
        <v>6437</v>
      </c>
      <c r="F2787">
        <v>13</v>
      </c>
      <c r="G2787" t="s">
        <v>11418</v>
      </c>
      <c r="H2787" t="s">
        <v>18</v>
      </c>
      <c r="I2787" t="s">
        <v>5258</v>
      </c>
      <c r="J2787" t="s">
        <v>6921</v>
      </c>
      <c r="K2787" t="s">
        <v>11415</v>
      </c>
      <c r="L2787">
        <v>0</v>
      </c>
      <c r="M2787">
        <v>46</v>
      </c>
      <c r="N2787">
        <v>52</v>
      </c>
      <c r="O2787">
        <f t="shared" si="131"/>
        <v>6</v>
      </c>
    </row>
    <row r="2788" spans="1:15" x14ac:dyDescent="0.25">
      <c r="A2788" s="4">
        <f t="shared" si="129"/>
        <v>18428</v>
      </c>
      <c r="B2788" s="4" t="str">
        <f t="shared" si="130"/>
        <v>1950s</v>
      </c>
      <c r="C2788">
        <v>1950</v>
      </c>
      <c r="D2788" t="s">
        <v>12</v>
      </c>
      <c r="E2788" t="s">
        <v>6437</v>
      </c>
      <c r="F2788">
        <v>14</v>
      </c>
      <c r="G2788" t="s">
        <v>11418</v>
      </c>
      <c r="H2788" t="s">
        <v>18</v>
      </c>
      <c r="I2788" t="s">
        <v>834</v>
      </c>
      <c r="J2788" t="s">
        <v>6922</v>
      </c>
      <c r="K2788" t="s">
        <v>11415</v>
      </c>
      <c r="L2788">
        <v>0</v>
      </c>
      <c r="M2788">
        <v>40</v>
      </c>
      <c r="N2788">
        <v>53</v>
      </c>
      <c r="O2788">
        <f t="shared" si="131"/>
        <v>13</v>
      </c>
    </row>
    <row r="2789" spans="1:15" x14ac:dyDescent="0.25">
      <c r="A2789" s="4">
        <f t="shared" si="129"/>
        <v>21346</v>
      </c>
      <c r="B2789" s="4" t="str">
        <f t="shared" si="130"/>
        <v>1950s</v>
      </c>
      <c r="C2789">
        <v>1958</v>
      </c>
      <c r="D2789" t="s">
        <v>12</v>
      </c>
      <c r="E2789" t="s">
        <v>6437</v>
      </c>
      <c r="F2789">
        <v>10</v>
      </c>
      <c r="G2789" t="s">
        <v>11418</v>
      </c>
      <c r="H2789" t="s">
        <v>18</v>
      </c>
      <c r="I2789" t="s">
        <v>5564</v>
      </c>
      <c r="J2789" t="s">
        <v>6923</v>
      </c>
      <c r="K2789" t="s">
        <v>11415</v>
      </c>
      <c r="L2789">
        <v>0</v>
      </c>
      <c r="M2789">
        <v>0</v>
      </c>
      <c r="N2789">
        <v>22</v>
      </c>
      <c r="O2789">
        <f t="shared" si="131"/>
        <v>22</v>
      </c>
    </row>
    <row r="2790" spans="1:15" x14ac:dyDescent="0.25">
      <c r="A2790" s="4">
        <f t="shared" si="129"/>
        <v>28297</v>
      </c>
      <c r="B2790" s="4" t="str">
        <f t="shared" si="130"/>
        <v>1970s</v>
      </c>
      <c r="C2790">
        <v>1977</v>
      </c>
      <c r="D2790" t="s">
        <v>12</v>
      </c>
      <c r="E2790" t="s">
        <v>6437</v>
      </c>
      <c r="F2790">
        <v>21</v>
      </c>
      <c r="G2790" t="s">
        <v>11418</v>
      </c>
      <c r="H2790" t="s">
        <v>244</v>
      </c>
      <c r="I2790" t="s">
        <v>6924</v>
      </c>
      <c r="J2790" t="s">
        <v>6925</v>
      </c>
      <c r="K2790" t="s">
        <v>11415</v>
      </c>
      <c r="L2790">
        <v>0</v>
      </c>
      <c r="M2790">
        <v>16</v>
      </c>
      <c r="N2790">
        <v>16</v>
      </c>
      <c r="O2790">
        <f t="shared" si="131"/>
        <v>0</v>
      </c>
    </row>
    <row r="2791" spans="1:15" x14ac:dyDescent="0.25">
      <c r="A2791" s="4">
        <f t="shared" si="129"/>
        <v>32312</v>
      </c>
      <c r="B2791" s="4" t="str">
        <f t="shared" si="130"/>
        <v>1980s</v>
      </c>
      <c r="C2791">
        <v>1988</v>
      </c>
      <c r="D2791" t="s">
        <v>12</v>
      </c>
      <c r="E2791" t="s">
        <v>6437</v>
      </c>
      <c r="F2791">
        <v>18</v>
      </c>
      <c r="G2791" t="s">
        <v>11418</v>
      </c>
      <c r="H2791" t="s">
        <v>163</v>
      </c>
      <c r="I2791" t="s">
        <v>4574</v>
      </c>
      <c r="J2791" t="s">
        <v>6926</v>
      </c>
      <c r="K2791" t="s">
        <v>11415</v>
      </c>
      <c r="L2791">
        <v>0</v>
      </c>
      <c r="M2791">
        <v>21</v>
      </c>
      <c r="N2791">
        <v>25</v>
      </c>
      <c r="O2791">
        <f t="shared" si="131"/>
        <v>4</v>
      </c>
    </row>
    <row r="2792" spans="1:15" x14ac:dyDescent="0.25">
      <c r="A2792" s="4">
        <f t="shared" si="129"/>
        <v>15148</v>
      </c>
      <c r="B2792" s="4" t="str">
        <f t="shared" si="130"/>
        <v>1940s</v>
      </c>
      <c r="C2792">
        <v>1941</v>
      </c>
      <c r="D2792" t="s">
        <v>12</v>
      </c>
      <c r="E2792" t="s">
        <v>6437</v>
      </c>
      <c r="F2792">
        <v>21</v>
      </c>
      <c r="G2792" t="s">
        <v>11418</v>
      </c>
      <c r="H2792" t="s">
        <v>601</v>
      </c>
      <c r="I2792" t="s">
        <v>6927</v>
      </c>
      <c r="J2792" t="s">
        <v>6928</v>
      </c>
      <c r="K2792" t="s">
        <v>11415</v>
      </c>
      <c r="L2792">
        <v>0</v>
      </c>
      <c r="M2792">
        <v>18</v>
      </c>
      <c r="N2792">
        <v>18</v>
      </c>
      <c r="O2792">
        <f t="shared" si="131"/>
        <v>0</v>
      </c>
    </row>
    <row r="2793" spans="1:15" x14ac:dyDescent="0.25">
      <c r="A2793" s="4">
        <f t="shared" si="129"/>
        <v>13668</v>
      </c>
      <c r="B2793" s="4" t="str">
        <f t="shared" si="130"/>
        <v>1930s</v>
      </c>
      <c r="C2793">
        <v>1937</v>
      </c>
      <c r="D2793" t="s">
        <v>12</v>
      </c>
      <c r="E2793" t="s">
        <v>6437</v>
      </c>
      <c r="F2793">
        <v>2</v>
      </c>
      <c r="G2793" t="s">
        <v>11418</v>
      </c>
      <c r="H2793" t="s">
        <v>6929</v>
      </c>
      <c r="I2793" t="s">
        <v>6930</v>
      </c>
      <c r="J2793" t="s">
        <v>6931</v>
      </c>
      <c r="K2793" t="s">
        <v>11415</v>
      </c>
      <c r="L2793">
        <v>0</v>
      </c>
      <c r="M2793">
        <v>9</v>
      </c>
      <c r="N2793">
        <v>9</v>
      </c>
      <c r="O2793">
        <f t="shared" si="131"/>
        <v>0</v>
      </c>
    </row>
    <row r="2794" spans="1:15" x14ac:dyDescent="0.25">
      <c r="A2794" s="4">
        <f t="shared" si="129"/>
        <v>13686</v>
      </c>
      <c r="B2794" s="4" t="str">
        <f t="shared" si="130"/>
        <v>1930s</v>
      </c>
      <c r="C2794">
        <v>1937</v>
      </c>
      <c r="D2794" t="s">
        <v>12</v>
      </c>
      <c r="E2794" t="s">
        <v>6437</v>
      </c>
      <c r="F2794">
        <v>20</v>
      </c>
      <c r="G2794" t="s">
        <v>11418</v>
      </c>
      <c r="H2794" t="s">
        <v>3493</v>
      </c>
      <c r="I2794" t="s">
        <v>6932</v>
      </c>
      <c r="J2794" t="s">
        <v>6933</v>
      </c>
      <c r="K2794" t="s">
        <v>11415</v>
      </c>
      <c r="L2794">
        <v>0</v>
      </c>
      <c r="M2794">
        <v>6</v>
      </c>
      <c r="N2794">
        <v>6</v>
      </c>
      <c r="O2794">
        <f t="shared" si="131"/>
        <v>0</v>
      </c>
    </row>
    <row r="2795" spans="1:15" x14ac:dyDescent="0.25">
      <c r="A2795" s="4">
        <f t="shared" si="129"/>
        <v>37798</v>
      </c>
      <c r="B2795" s="4" t="str">
        <f t="shared" si="130"/>
        <v>2000s</v>
      </c>
      <c r="C2795">
        <v>2003</v>
      </c>
      <c r="D2795" t="s">
        <v>12</v>
      </c>
      <c r="E2795" t="s">
        <v>6437</v>
      </c>
      <c r="F2795">
        <v>26</v>
      </c>
      <c r="G2795" t="s">
        <v>6934</v>
      </c>
      <c r="H2795" t="s">
        <v>2367</v>
      </c>
      <c r="I2795" t="s">
        <v>6935</v>
      </c>
      <c r="J2795" t="s">
        <v>6936</v>
      </c>
      <c r="K2795" t="s">
        <v>6937</v>
      </c>
      <c r="L2795">
        <v>0</v>
      </c>
      <c r="M2795">
        <v>4</v>
      </c>
      <c r="N2795">
        <v>4</v>
      </c>
      <c r="O2795">
        <f t="shared" si="131"/>
        <v>0</v>
      </c>
    </row>
    <row r="2796" spans="1:15" x14ac:dyDescent="0.25">
      <c r="A2796" s="4">
        <f t="shared" si="129"/>
        <v>38889</v>
      </c>
      <c r="B2796" s="4" t="str">
        <f t="shared" si="130"/>
        <v>2000s</v>
      </c>
      <c r="C2796">
        <v>2006</v>
      </c>
      <c r="D2796" t="s">
        <v>12</v>
      </c>
      <c r="E2796" t="s">
        <v>6437</v>
      </c>
      <c r="F2796">
        <v>21</v>
      </c>
      <c r="G2796" t="s">
        <v>6938</v>
      </c>
      <c r="H2796" t="s">
        <v>14</v>
      </c>
      <c r="I2796" t="s">
        <v>1978</v>
      </c>
      <c r="J2796" t="s">
        <v>6939</v>
      </c>
      <c r="K2796" t="s">
        <v>5157</v>
      </c>
      <c r="L2796">
        <v>0</v>
      </c>
      <c r="M2796">
        <v>9</v>
      </c>
      <c r="N2796">
        <v>9</v>
      </c>
      <c r="O2796">
        <f t="shared" si="131"/>
        <v>0</v>
      </c>
    </row>
    <row r="2797" spans="1:15" x14ac:dyDescent="0.25">
      <c r="A2797" s="4">
        <f t="shared" si="129"/>
        <v>24626</v>
      </c>
      <c r="B2797" s="4" t="str">
        <f t="shared" si="130"/>
        <v>1960s</v>
      </c>
      <c r="C2797">
        <v>1967</v>
      </c>
      <c r="D2797" t="s">
        <v>12</v>
      </c>
      <c r="E2797" t="s">
        <v>6437</v>
      </c>
      <c r="F2797">
        <v>3</v>
      </c>
      <c r="G2797" t="s">
        <v>11418</v>
      </c>
      <c r="H2797" t="s">
        <v>18</v>
      </c>
      <c r="I2797" t="s">
        <v>6940</v>
      </c>
      <c r="J2797" t="s">
        <v>6941</v>
      </c>
      <c r="K2797" t="s">
        <v>6942</v>
      </c>
      <c r="L2797">
        <v>0</v>
      </c>
      <c r="M2797">
        <v>88</v>
      </c>
      <c r="N2797">
        <v>88</v>
      </c>
      <c r="O2797">
        <f t="shared" si="131"/>
        <v>0</v>
      </c>
    </row>
    <row r="2798" spans="1:15" x14ac:dyDescent="0.25">
      <c r="A2798" s="4">
        <f t="shared" si="129"/>
        <v>18809</v>
      </c>
      <c r="B2798" s="4" t="str">
        <f t="shared" si="130"/>
        <v>1950s</v>
      </c>
      <c r="C2798">
        <v>1951</v>
      </c>
      <c r="D2798" t="s">
        <v>12</v>
      </c>
      <c r="E2798" t="s">
        <v>6437</v>
      </c>
      <c r="F2798">
        <v>30</v>
      </c>
      <c r="G2798" t="s">
        <v>11418</v>
      </c>
      <c r="H2798" t="s">
        <v>18</v>
      </c>
      <c r="I2798" t="s">
        <v>6943</v>
      </c>
      <c r="J2798" t="s">
        <v>6944</v>
      </c>
      <c r="K2798" t="s">
        <v>6945</v>
      </c>
      <c r="L2798">
        <v>0</v>
      </c>
      <c r="M2798">
        <v>50</v>
      </c>
      <c r="N2798">
        <v>50</v>
      </c>
      <c r="O2798">
        <f t="shared" si="131"/>
        <v>0</v>
      </c>
    </row>
    <row r="2799" spans="1:15" x14ac:dyDescent="0.25">
      <c r="A2799" s="4">
        <f t="shared" si="129"/>
        <v>41450</v>
      </c>
      <c r="B2799" s="4" t="str">
        <f t="shared" si="130"/>
        <v>2010s</v>
      </c>
      <c r="C2799">
        <v>2013</v>
      </c>
      <c r="D2799" t="s">
        <v>12</v>
      </c>
      <c r="E2799" t="s">
        <v>6437</v>
      </c>
      <c r="F2799">
        <v>25</v>
      </c>
      <c r="G2799" t="s">
        <v>11418</v>
      </c>
      <c r="H2799" t="s">
        <v>6946</v>
      </c>
      <c r="I2799" t="s">
        <v>6947</v>
      </c>
      <c r="J2799" t="s">
        <v>6948</v>
      </c>
      <c r="K2799" t="s">
        <v>6949</v>
      </c>
      <c r="L2799">
        <v>0</v>
      </c>
      <c r="M2799">
        <v>20</v>
      </c>
      <c r="N2799">
        <v>20</v>
      </c>
      <c r="O2799">
        <f t="shared" si="131"/>
        <v>0</v>
      </c>
    </row>
    <row r="2800" spans="1:15" x14ac:dyDescent="0.25">
      <c r="A2800" s="4">
        <f t="shared" si="129"/>
        <v>29384</v>
      </c>
      <c r="B2800" s="4" t="str">
        <f t="shared" si="130"/>
        <v>1980s</v>
      </c>
      <c r="C2800">
        <v>1980</v>
      </c>
      <c r="D2800" t="s">
        <v>12</v>
      </c>
      <c r="E2800" t="s">
        <v>6437</v>
      </c>
      <c r="F2800">
        <v>12</v>
      </c>
      <c r="G2800" t="s">
        <v>1969</v>
      </c>
      <c r="H2800" t="s">
        <v>6950</v>
      </c>
      <c r="I2800" t="s">
        <v>6951</v>
      </c>
      <c r="J2800" t="s">
        <v>6952</v>
      </c>
      <c r="K2800" t="s">
        <v>6953</v>
      </c>
      <c r="L2800">
        <v>0</v>
      </c>
      <c r="M2800">
        <v>13</v>
      </c>
      <c r="N2800">
        <v>15</v>
      </c>
      <c r="O2800">
        <f t="shared" si="131"/>
        <v>2</v>
      </c>
    </row>
    <row r="2801" spans="1:15" x14ac:dyDescent="0.25">
      <c r="A2801" s="4">
        <f t="shared" si="129"/>
        <v>30495</v>
      </c>
      <c r="B2801" s="4" t="str">
        <f t="shared" si="130"/>
        <v>1980s</v>
      </c>
      <c r="C2801">
        <v>1983</v>
      </c>
      <c r="D2801" t="s">
        <v>12</v>
      </c>
      <c r="E2801" t="s">
        <v>6437</v>
      </c>
      <c r="F2801">
        <v>28</v>
      </c>
      <c r="G2801" t="s">
        <v>774</v>
      </c>
      <c r="H2801" t="s">
        <v>244</v>
      </c>
      <c r="I2801" t="s">
        <v>2427</v>
      </c>
      <c r="J2801" t="s">
        <v>1992</v>
      </c>
      <c r="K2801" t="s">
        <v>358</v>
      </c>
      <c r="L2801">
        <v>0</v>
      </c>
      <c r="M2801">
        <v>6</v>
      </c>
      <c r="N2801">
        <v>6</v>
      </c>
      <c r="O2801">
        <f t="shared" si="131"/>
        <v>0</v>
      </c>
    </row>
    <row r="2802" spans="1:15" x14ac:dyDescent="0.25">
      <c r="A2802" s="4">
        <f t="shared" si="129"/>
        <v>30852</v>
      </c>
      <c r="B2802" s="4" t="str">
        <f t="shared" si="130"/>
        <v>1980s</v>
      </c>
      <c r="C2802">
        <v>1984</v>
      </c>
      <c r="D2802" t="s">
        <v>12</v>
      </c>
      <c r="E2802" t="s">
        <v>6437</v>
      </c>
      <c r="F2802">
        <v>19</v>
      </c>
      <c r="G2802" t="s">
        <v>11418</v>
      </c>
      <c r="H2802" t="s">
        <v>6954</v>
      </c>
      <c r="I2802" t="s">
        <v>6955</v>
      </c>
      <c r="J2802" t="s">
        <v>6956</v>
      </c>
      <c r="K2802" t="s">
        <v>6957</v>
      </c>
      <c r="L2802">
        <v>0</v>
      </c>
      <c r="M2802">
        <v>3</v>
      </c>
      <c r="N2802">
        <v>3</v>
      </c>
      <c r="O2802">
        <f t="shared" si="131"/>
        <v>0</v>
      </c>
    </row>
    <row r="2803" spans="1:15" x14ac:dyDescent="0.25">
      <c r="A2803" s="4">
        <f t="shared" si="129"/>
        <v>27569</v>
      </c>
      <c r="B2803" s="4" t="str">
        <f t="shared" si="130"/>
        <v>1970s</v>
      </c>
      <c r="C2803">
        <v>1975</v>
      </c>
      <c r="D2803" t="s">
        <v>12</v>
      </c>
      <c r="E2803" t="s">
        <v>6437</v>
      </c>
      <c r="F2803">
        <v>24</v>
      </c>
      <c r="G2803" t="s">
        <v>11418</v>
      </c>
      <c r="H2803" t="s">
        <v>52</v>
      </c>
      <c r="I2803" t="s">
        <v>68</v>
      </c>
      <c r="J2803" t="s">
        <v>4181</v>
      </c>
      <c r="K2803" t="s">
        <v>6958</v>
      </c>
      <c r="L2803">
        <v>0</v>
      </c>
      <c r="M2803">
        <v>113</v>
      </c>
      <c r="N2803">
        <v>124</v>
      </c>
      <c r="O2803">
        <f t="shared" si="131"/>
        <v>11</v>
      </c>
    </row>
    <row r="2804" spans="1:15" x14ac:dyDescent="0.25">
      <c r="A2804" s="4">
        <f t="shared" si="129"/>
        <v>12579</v>
      </c>
      <c r="B2804" s="4" t="str">
        <f t="shared" si="130"/>
        <v>1930s</v>
      </c>
      <c r="C2804">
        <v>1934</v>
      </c>
      <c r="D2804" t="s">
        <v>12</v>
      </c>
      <c r="E2804" t="s">
        <v>6437</v>
      </c>
      <c r="F2804">
        <v>9</v>
      </c>
      <c r="G2804" t="s">
        <v>11418</v>
      </c>
      <c r="H2804" t="s">
        <v>5181</v>
      </c>
      <c r="I2804" t="s">
        <v>6959</v>
      </c>
      <c r="J2804" t="s">
        <v>6960</v>
      </c>
      <c r="K2804" t="s">
        <v>6961</v>
      </c>
      <c r="L2804">
        <v>0</v>
      </c>
      <c r="M2804">
        <v>7</v>
      </c>
      <c r="N2804">
        <v>7</v>
      </c>
      <c r="O2804">
        <f t="shared" si="131"/>
        <v>0</v>
      </c>
    </row>
    <row r="2805" spans="1:15" x14ac:dyDescent="0.25">
      <c r="A2805" s="4">
        <f t="shared" si="129"/>
        <v>34859</v>
      </c>
      <c r="B2805" s="4" t="str">
        <f t="shared" si="130"/>
        <v>1990s</v>
      </c>
      <c r="C2805">
        <v>1995</v>
      </c>
      <c r="D2805" t="s">
        <v>12</v>
      </c>
      <c r="E2805" t="s">
        <v>6437</v>
      </c>
      <c r="F2805">
        <v>9</v>
      </c>
      <c r="G2805" t="s">
        <v>11418</v>
      </c>
      <c r="H2805" t="s">
        <v>14</v>
      </c>
      <c r="I2805" t="s">
        <v>4835</v>
      </c>
      <c r="J2805" t="s">
        <v>6962</v>
      </c>
      <c r="K2805" t="s">
        <v>6963</v>
      </c>
      <c r="L2805">
        <v>0</v>
      </c>
      <c r="M2805">
        <v>5</v>
      </c>
      <c r="N2805">
        <v>21</v>
      </c>
      <c r="O2805">
        <f t="shared" si="131"/>
        <v>16</v>
      </c>
    </row>
    <row r="2806" spans="1:15" x14ac:dyDescent="0.25">
      <c r="A2806" s="4">
        <f t="shared" si="129"/>
        <v>20626</v>
      </c>
      <c r="B2806" s="4" t="str">
        <f t="shared" si="130"/>
        <v>1950s</v>
      </c>
      <c r="C2806">
        <v>1956</v>
      </c>
      <c r="D2806" t="s">
        <v>12</v>
      </c>
      <c r="E2806" t="s">
        <v>6437</v>
      </c>
      <c r="F2806">
        <v>20</v>
      </c>
      <c r="G2806" t="s">
        <v>11418</v>
      </c>
      <c r="H2806" t="s">
        <v>244</v>
      </c>
      <c r="I2806" t="s">
        <v>6964</v>
      </c>
      <c r="J2806" t="s">
        <v>6965</v>
      </c>
      <c r="K2806" t="s">
        <v>6966</v>
      </c>
      <c r="L2806">
        <v>0</v>
      </c>
      <c r="M2806">
        <v>74</v>
      </c>
      <c r="N2806">
        <v>74</v>
      </c>
      <c r="O2806">
        <f t="shared" si="131"/>
        <v>0</v>
      </c>
    </row>
    <row r="2807" spans="1:15" x14ac:dyDescent="0.25">
      <c r="A2807" s="4">
        <f t="shared" si="129"/>
        <v>37778</v>
      </c>
      <c r="B2807" s="4" t="str">
        <f t="shared" si="130"/>
        <v>2000s</v>
      </c>
      <c r="C2807">
        <v>2003</v>
      </c>
      <c r="D2807" t="s">
        <v>12</v>
      </c>
      <c r="E2807" t="s">
        <v>6437</v>
      </c>
      <c r="F2807">
        <v>6</v>
      </c>
      <c r="G2807" t="s">
        <v>11418</v>
      </c>
      <c r="H2807" t="s">
        <v>1286</v>
      </c>
      <c r="I2807" t="s">
        <v>1287</v>
      </c>
      <c r="J2807" t="s">
        <v>6967</v>
      </c>
      <c r="K2807" t="s">
        <v>6968</v>
      </c>
      <c r="L2807">
        <v>0</v>
      </c>
      <c r="M2807">
        <v>8</v>
      </c>
      <c r="N2807">
        <v>10</v>
      </c>
      <c r="O2807">
        <f t="shared" si="131"/>
        <v>2</v>
      </c>
    </row>
    <row r="2808" spans="1:15" x14ac:dyDescent="0.25">
      <c r="A2808" s="4">
        <f t="shared" si="129"/>
        <v>28664</v>
      </c>
      <c r="B2808" s="4" t="str">
        <f t="shared" si="130"/>
        <v>1970s</v>
      </c>
      <c r="C2808">
        <v>1978</v>
      </c>
      <c r="D2808" t="s">
        <v>12</v>
      </c>
      <c r="E2808" t="s">
        <v>6437</v>
      </c>
      <c r="F2808">
        <v>23</v>
      </c>
      <c r="G2808" t="s">
        <v>816</v>
      </c>
      <c r="H2808" t="s">
        <v>3621</v>
      </c>
      <c r="I2808" t="s">
        <v>6969</v>
      </c>
      <c r="J2808" t="s">
        <v>6970</v>
      </c>
      <c r="K2808" t="s">
        <v>6971</v>
      </c>
      <c r="L2808">
        <v>0</v>
      </c>
      <c r="M2808">
        <v>10</v>
      </c>
      <c r="N2808">
        <v>10</v>
      </c>
      <c r="O2808">
        <f t="shared" si="131"/>
        <v>0</v>
      </c>
    </row>
    <row r="2809" spans="1:15" x14ac:dyDescent="0.25">
      <c r="A2809" s="4">
        <f t="shared" si="129"/>
        <v>39971</v>
      </c>
      <c r="B2809" s="4" t="str">
        <f t="shared" si="130"/>
        <v>2000s</v>
      </c>
      <c r="C2809">
        <v>2009</v>
      </c>
      <c r="D2809" t="s">
        <v>12</v>
      </c>
      <c r="E2809" t="s">
        <v>6437</v>
      </c>
      <c r="F2809">
        <v>7</v>
      </c>
      <c r="G2809" t="s">
        <v>816</v>
      </c>
      <c r="H2809" t="s">
        <v>71</v>
      </c>
      <c r="I2809" t="s">
        <v>72</v>
      </c>
      <c r="J2809" t="s">
        <v>6972</v>
      </c>
      <c r="K2809" t="s">
        <v>6973</v>
      </c>
      <c r="L2809">
        <v>0</v>
      </c>
      <c r="M2809">
        <v>1</v>
      </c>
      <c r="N2809">
        <v>1</v>
      </c>
      <c r="O2809">
        <f t="shared" si="131"/>
        <v>0</v>
      </c>
    </row>
    <row r="2810" spans="1:15" x14ac:dyDescent="0.25">
      <c r="A2810" s="4">
        <f t="shared" si="129"/>
        <v>33415</v>
      </c>
      <c r="B2810" s="4" t="str">
        <f t="shared" si="130"/>
        <v>1990s</v>
      </c>
      <c r="C2810">
        <v>1991</v>
      </c>
      <c r="D2810" t="s">
        <v>12</v>
      </c>
      <c r="E2810" t="s">
        <v>6437</v>
      </c>
      <c r="F2810">
        <v>26</v>
      </c>
      <c r="G2810" t="s">
        <v>830</v>
      </c>
      <c r="H2810" t="s">
        <v>1970</v>
      </c>
      <c r="I2810" t="s">
        <v>6974</v>
      </c>
      <c r="J2810" t="s">
        <v>6975</v>
      </c>
      <c r="K2810" t="s">
        <v>6976</v>
      </c>
      <c r="L2810">
        <v>0</v>
      </c>
      <c r="M2810">
        <v>4</v>
      </c>
      <c r="N2810">
        <v>53</v>
      </c>
      <c r="O2810">
        <f t="shared" si="131"/>
        <v>49</v>
      </c>
    </row>
    <row r="2811" spans="1:15" x14ac:dyDescent="0.25">
      <c r="A2811" s="4">
        <f t="shared" si="129"/>
        <v>20630</v>
      </c>
      <c r="B2811" s="4" t="str">
        <f t="shared" si="130"/>
        <v>1950s</v>
      </c>
      <c r="C2811">
        <v>1956</v>
      </c>
      <c r="D2811" t="s">
        <v>12</v>
      </c>
      <c r="E2811" t="s">
        <v>6437</v>
      </c>
      <c r="F2811">
        <v>24</v>
      </c>
      <c r="G2811" t="s">
        <v>830</v>
      </c>
      <c r="H2811" t="s">
        <v>348</v>
      </c>
      <c r="I2811" t="s">
        <v>6613</v>
      </c>
      <c r="J2811" t="s">
        <v>835</v>
      </c>
      <c r="K2811" t="s">
        <v>1019</v>
      </c>
      <c r="L2811">
        <v>0</v>
      </c>
      <c r="M2811">
        <v>32</v>
      </c>
      <c r="N2811">
        <v>45</v>
      </c>
      <c r="O2811">
        <f t="shared" si="131"/>
        <v>13</v>
      </c>
    </row>
    <row r="2812" spans="1:15" x14ac:dyDescent="0.25">
      <c r="A2812" s="4">
        <f t="shared" si="129"/>
        <v>16962</v>
      </c>
      <c r="B2812" s="4" t="str">
        <f t="shared" si="130"/>
        <v>1940s</v>
      </c>
      <c r="C2812">
        <v>1946</v>
      </c>
      <c r="D2812" t="s">
        <v>12</v>
      </c>
      <c r="E2812" t="s">
        <v>6437</v>
      </c>
      <c r="F2812">
        <v>9</v>
      </c>
      <c r="G2812" t="s">
        <v>830</v>
      </c>
      <c r="H2812" t="s">
        <v>18</v>
      </c>
      <c r="I2812" t="s">
        <v>6977</v>
      </c>
      <c r="J2812" t="s">
        <v>6978</v>
      </c>
      <c r="K2812" t="s">
        <v>671</v>
      </c>
      <c r="L2812">
        <v>0</v>
      </c>
      <c r="M2812">
        <v>18</v>
      </c>
      <c r="N2812">
        <v>18</v>
      </c>
      <c r="O2812">
        <f t="shared" si="131"/>
        <v>0</v>
      </c>
    </row>
    <row r="2813" spans="1:15" x14ac:dyDescent="0.25">
      <c r="A2813" s="4">
        <f t="shared" si="129"/>
        <v>22449</v>
      </c>
      <c r="B2813" s="4" t="str">
        <f t="shared" si="130"/>
        <v>1960s</v>
      </c>
      <c r="C2813">
        <v>1961</v>
      </c>
      <c r="D2813" t="s">
        <v>12</v>
      </c>
      <c r="E2813" t="s">
        <v>6437</v>
      </c>
      <c r="F2813">
        <v>17</v>
      </c>
      <c r="G2813" t="s">
        <v>830</v>
      </c>
      <c r="H2813" t="s">
        <v>18</v>
      </c>
      <c r="I2813" t="s">
        <v>2894</v>
      </c>
      <c r="J2813" t="s">
        <v>5203</v>
      </c>
      <c r="K2813" t="s">
        <v>6979</v>
      </c>
      <c r="L2813">
        <v>0</v>
      </c>
      <c r="M2813">
        <v>1</v>
      </c>
      <c r="N2813">
        <v>7</v>
      </c>
      <c r="O2813">
        <f t="shared" si="131"/>
        <v>6</v>
      </c>
    </row>
    <row r="2814" spans="1:15" x14ac:dyDescent="0.25">
      <c r="A2814" s="4">
        <f t="shared" si="129"/>
        <v>41063</v>
      </c>
      <c r="B2814" s="4" t="str">
        <f t="shared" si="130"/>
        <v>2010s</v>
      </c>
      <c r="C2814">
        <v>2012</v>
      </c>
      <c r="D2814" t="s">
        <v>12</v>
      </c>
      <c r="E2814" t="s">
        <v>6437</v>
      </c>
      <c r="F2814">
        <v>3</v>
      </c>
      <c r="G2814" t="s">
        <v>830</v>
      </c>
      <c r="H2814" t="s">
        <v>87</v>
      </c>
      <c r="I2814" t="s">
        <v>6980</v>
      </c>
      <c r="J2814" t="s">
        <v>832</v>
      </c>
      <c r="K2814" t="s">
        <v>6981</v>
      </c>
      <c r="L2814">
        <v>10</v>
      </c>
      <c r="M2814">
        <v>153</v>
      </c>
      <c r="N2814">
        <v>153</v>
      </c>
      <c r="O2814">
        <f t="shared" si="131"/>
        <v>0</v>
      </c>
    </row>
    <row r="2815" spans="1:15" x14ac:dyDescent="0.25">
      <c r="A2815" s="4">
        <f t="shared" si="129"/>
        <v>34874</v>
      </c>
      <c r="B2815" s="4" t="str">
        <f t="shared" si="130"/>
        <v>1990s</v>
      </c>
      <c r="C2815">
        <v>1995</v>
      </c>
      <c r="D2815" t="s">
        <v>12</v>
      </c>
      <c r="E2815" t="s">
        <v>6437</v>
      </c>
      <c r="F2815">
        <v>24</v>
      </c>
      <c r="G2815" t="s">
        <v>830</v>
      </c>
      <c r="H2815" t="s">
        <v>992</v>
      </c>
      <c r="I2815" t="s">
        <v>6982</v>
      </c>
      <c r="J2815" t="s">
        <v>832</v>
      </c>
      <c r="K2815" t="s">
        <v>6983</v>
      </c>
      <c r="L2815">
        <v>0</v>
      </c>
      <c r="M2815">
        <v>16</v>
      </c>
      <c r="N2815">
        <v>80</v>
      </c>
      <c r="O2815">
        <f t="shared" si="131"/>
        <v>64</v>
      </c>
    </row>
    <row r="2816" spans="1:15" x14ac:dyDescent="0.25">
      <c r="A2816" s="4">
        <f t="shared" si="129"/>
        <v>19170</v>
      </c>
      <c r="B2816" s="4" t="str">
        <f t="shared" si="130"/>
        <v>1950s</v>
      </c>
      <c r="C2816">
        <v>1952</v>
      </c>
      <c r="D2816" t="s">
        <v>12</v>
      </c>
      <c r="E2816" t="s">
        <v>6437</v>
      </c>
      <c r="F2816">
        <v>25</v>
      </c>
      <c r="G2816" t="s">
        <v>836</v>
      </c>
      <c r="H2816" t="s">
        <v>400</v>
      </c>
      <c r="I2816" t="s">
        <v>6984</v>
      </c>
      <c r="J2816" t="s">
        <v>6985</v>
      </c>
      <c r="K2816" t="s">
        <v>6986</v>
      </c>
      <c r="L2816">
        <v>0</v>
      </c>
      <c r="M2816">
        <v>11</v>
      </c>
      <c r="N2816">
        <v>13</v>
      </c>
      <c r="O2816">
        <f t="shared" si="131"/>
        <v>2</v>
      </c>
    </row>
    <row r="2817" spans="1:15" x14ac:dyDescent="0.25">
      <c r="A2817" s="4">
        <f t="shared" si="129"/>
        <v>24646</v>
      </c>
      <c r="B2817" s="4" t="str">
        <f t="shared" si="130"/>
        <v>1960s</v>
      </c>
      <c r="C2817">
        <v>1967</v>
      </c>
      <c r="D2817" t="s">
        <v>12</v>
      </c>
      <c r="E2817" t="s">
        <v>6437</v>
      </c>
      <c r="F2817">
        <v>23</v>
      </c>
      <c r="G2817" t="s">
        <v>836</v>
      </c>
      <c r="H2817" t="s">
        <v>775</v>
      </c>
      <c r="I2817" t="s">
        <v>6987</v>
      </c>
      <c r="J2817" t="s">
        <v>6988</v>
      </c>
      <c r="K2817" t="s">
        <v>6989</v>
      </c>
      <c r="L2817">
        <v>0</v>
      </c>
      <c r="M2817">
        <v>22</v>
      </c>
      <c r="N2817">
        <v>35</v>
      </c>
      <c r="O2817">
        <f t="shared" si="131"/>
        <v>13</v>
      </c>
    </row>
    <row r="2818" spans="1:15" x14ac:dyDescent="0.25">
      <c r="A2818" s="4">
        <f t="shared" si="129"/>
        <v>15864</v>
      </c>
      <c r="B2818" s="4" t="str">
        <f t="shared" si="130"/>
        <v>1940s</v>
      </c>
      <c r="C2818">
        <v>1943</v>
      </c>
      <c r="D2818" t="s">
        <v>12</v>
      </c>
      <c r="E2818" t="s">
        <v>6437</v>
      </c>
      <c r="F2818">
        <v>7</v>
      </c>
      <c r="G2818" t="s">
        <v>836</v>
      </c>
      <c r="H2818" t="s">
        <v>18</v>
      </c>
      <c r="I2818" t="s">
        <v>325</v>
      </c>
      <c r="J2818" t="s">
        <v>6990</v>
      </c>
      <c r="K2818" t="s">
        <v>6991</v>
      </c>
      <c r="L2818">
        <v>0</v>
      </c>
      <c r="M2818">
        <v>20</v>
      </c>
      <c r="N2818">
        <v>20</v>
      </c>
      <c r="O2818">
        <f t="shared" si="131"/>
        <v>0</v>
      </c>
    </row>
    <row r="2819" spans="1:15" x14ac:dyDescent="0.25">
      <c r="A2819" s="4">
        <f t="shared" ref="A2819:A2882" si="132">DATE(C2819, MONTH(E2819&amp;1),F2819)</f>
        <v>6375</v>
      </c>
      <c r="B2819" s="4" t="str">
        <f t="shared" ref="B2819:B2882" si="133">FLOOR(C2819,10)&amp;"s"</f>
        <v>1910s</v>
      </c>
      <c r="C2819">
        <v>1917</v>
      </c>
      <c r="D2819" t="s">
        <v>12</v>
      </c>
      <c r="E2819" t="s">
        <v>6437</v>
      </c>
      <c r="F2819">
        <v>14</v>
      </c>
      <c r="G2819" t="s">
        <v>836</v>
      </c>
      <c r="H2819" t="s">
        <v>763</v>
      </c>
      <c r="I2819" t="s">
        <v>6992</v>
      </c>
      <c r="J2819" t="s">
        <v>6993</v>
      </c>
      <c r="K2819" t="s">
        <v>2042</v>
      </c>
      <c r="L2819">
        <v>0</v>
      </c>
      <c r="M2819">
        <v>24</v>
      </c>
      <c r="N2819">
        <v>24</v>
      </c>
      <c r="O2819">
        <f t="shared" ref="O2819:O2882" si="134">(N2819-M2819)</f>
        <v>0</v>
      </c>
    </row>
    <row r="2820" spans="1:15" x14ac:dyDescent="0.25">
      <c r="A2820" s="4">
        <f t="shared" si="132"/>
        <v>33030</v>
      </c>
      <c r="B2820" s="4" t="str">
        <f t="shared" si="133"/>
        <v>1990s</v>
      </c>
      <c r="C2820">
        <v>1990</v>
      </c>
      <c r="D2820" t="s">
        <v>12</v>
      </c>
      <c r="E2820" t="s">
        <v>6437</v>
      </c>
      <c r="F2820">
        <v>6</v>
      </c>
      <c r="G2820" t="s">
        <v>3190</v>
      </c>
      <c r="H2820" t="s">
        <v>14</v>
      </c>
      <c r="I2820" t="s">
        <v>1457</v>
      </c>
      <c r="J2820" t="s">
        <v>6994</v>
      </c>
      <c r="K2820" t="s">
        <v>6995</v>
      </c>
      <c r="L2820">
        <v>0</v>
      </c>
      <c r="M2820">
        <v>2</v>
      </c>
      <c r="N2820">
        <v>2</v>
      </c>
      <c r="O2820">
        <f t="shared" si="134"/>
        <v>0</v>
      </c>
    </row>
    <row r="2821" spans="1:15" x14ac:dyDescent="0.25">
      <c r="A2821" s="4">
        <f t="shared" si="132"/>
        <v>13317</v>
      </c>
      <c r="B2821" s="4" t="str">
        <f t="shared" si="133"/>
        <v>1930s</v>
      </c>
      <c r="C2821">
        <v>1936</v>
      </c>
      <c r="D2821" t="s">
        <v>12</v>
      </c>
      <c r="E2821" t="s">
        <v>6437</v>
      </c>
      <c r="F2821">
        <v>16</v>
      </c>
      <c r="G2821" t="s">
        <v>852</v>
      </c>
      <c r="H2821" t="s">
        <v>383</v>
      </c>
      <c r="I2821" t="s">
        <v>6996</v>
      </c>
      <c r="J2821" t="s">
        <v>6997</v>
      </c>
      <c r="K2821" t="s">
        <v>6998</v>
      </c>
      <c r="L2821">
        <v>0</v>
      </c>
      <c r="M2821">
        <v>7</v>
      </c>
      <c r="N2821">
        <v>7</v>
      </c>
      <c r="O2821">
        <f t="shared" si="134"/>
        <v>0</v>
      </c>
    </row>
    <row r="2822" spans="1:15" x14ac:dyDescent="0.25">
      <c r="A2822" s="4">
        <f t="shared" si="132"/>
        <v>28667</v>
      </c>
      <c r="B2822" s="4" t="str">
        <f t="shared" si="133"/>
        <v>1970s</v>
      </c>
      <c r="C2822">
        <v>1978</v>
      </c>
      <c r="D2822" t="s">
        <v>12</v>
      </c>
      <c r="E2822" t="s">
        <v>6437</v>
      </c>
      <c r="F2822">
        <v>26</v>
      </c>
      <c r="G2822" t="s">
        <v>852</v>
      </c>
      <c r="H2822" t="s">
        <v>294</v>
      </c>
      <c r="I2822" t="s">
        <v>6999</v>
      </c>
      <c r="J2822" t="s">
        <v>7000</v>
      </c>
      <c r="K2822" t="s">
        <v>865</v>
      </c>
      <c r="L2822">
        <v>0</v>
      </c>
      <c r="M2822">
        <v>18</v>
      </c>
      <c r="N2822">
        <v>18</v>
      </c>
      <c r="O2822">
        <f t="shared" si="134"/>
        <v>0</v>
      </c>
    </row>
    <row r="2823" spans="1:15" x14ac:dyDescent="0.25">
      <c r="A2823" s="4">
        <f t="shared" si="132"/>
        <v>25358</v>
      </c>
      <c r="B2823" s="4" t="str">
        <f t="shared" si="133"/>
        <v>1960s</v>
      </c>
      <c r="C2823">
        <v>1969</v>
      </c>
      <c r="D2823" t="s">
        <v>12</v>
      </c>
      <c r="E2823" t="s">
        <v>6437</v>
      </c>
      <c r="F2823">
        <v>4</v>
      </c>
      <c r="G2823" t="s">
        <v>7001</v>
      </c>
      <c r="H2823" t="s">
        <v>52</v>
      </c>
      <c r="I2823" t="s">
        <v>68</v>
      </c>
      <c r="J2823" t="s">
        <v>7002</v>
      </c>
      <c r="K2823" t="s">
        <v>7003</v>
      </c>
      <c r="L2823">
        <v>0</v>
      </c>
      <c r="M2823">
        <v>79</v>
      </c>
      <c r="N2823">
        <v>79</v>
      </c>
      <c r="O2823">
        <f t="shared" si="134"/>
        <v>0</v>
      </c>
    </row>
    <row r="2824" spans="1:15" x14ac:dyDescent="0.25">
      <c r="A2824" s="4">
        <f t="shared" si="132"/>
        <v>27571</v>
      </c>
      <c r="B2824" s="4" t="str">
        <f t="shared" si="133"/>
        <v>1970s</v>
      </c>
      <c r="C2824">
        <v>1975</v>
      </c>
      <c r="D2824" t="s">
        <v>12</v>
      </c>
      <c r="E2824" t="s">
        <v>6437</v>
      </c>
      <c r="F2824">
        <v>26</v>
      </c>
      <c r="G2824" t="s">
        <v>870</v>
      </c>
      <c r="H2824" t="s">
        <v>529</v>
      </c>
      <c r="I2824" t="s">
        <v>7004</v>
      </c>
      <c r="J2824" t="s">
        <v>4210</v>
      </c>
      <c r="K2824" t="s">
        <v>7005</v>
      </c>
      <c r="L2824">
        <v>0</v>
      </c>
      <c r="M2824">
        <v>2</v>
      </c>
      <c r="N2824">
        <v>2</v>
      </c>
      <c r="O2824">
        <f t="shared" si="134"/>
        <v>0</v>
      </c>
    </row>
    <row r="2825" spans="1:15" x14ac:dyDescent="0.25">
      <c r="A2825" s="4">
        <f t="shared" si="132"/>
        <v>7463</v>
      </c>
      <c r="B2825" s="4" t="str">
        <f t="shared" si="133"/>
        <v>1920s</v>
      </c>
      <c r="C2825">
        <v>1920</v>
      </c>
      <c r="D2825" t="s">
        <v>12</v>
      </c>
      <c r="E2825" t="s">
        <v>6437</v>
      </c>
      <c r="F2825">
        <v>6</v>
      </c>
      <c r="G2825" t="s">
        <v>870</v>
      </c>
      <c r="H2825" t="s">
        <v>252</v>
      </c>
      <c r="I2825" t="s">
        <v>7006</v>
      </c>
      <c r="J2825" t="s">
        <v>872</v>
      </c>
      <c r="K2825" t="s">
        <v>572</v>
      </c>
      <c r="L2825">
        <v>0</v>
      </c>
      <c r="M2825">
        <v>1</v>
      </c>
      <c r="N2825">
        <v>1</v>
      </c>
      <c r="O2825">
        <f t="shared" si="134"/>
        <v>0</v>
      </c>
    </row>
    <row r="2826" spans="1:15" x14ac:dyDescent="0.25">
      <c r="A2826" s="4">
        <f t="shared" si="132"/>
        <v>11485</v>
      </c>
      <c r="B2826" s="4" t="str">
        <f t="shared" si="133"/>
        <v>1930s</v>
      </c>
      <c r="C2826">
        <v>1931</v>
      </c>
      <c r="D2826" t="s">
        <v>12</v>
      </c>
      <c r="E2826" t="s">
        <v>6437</v>
      </c>
      <c r="F2826">
        <v>11</v>
      </c>
      <c r="G2826" t="s">
        <v>870</v>
      </c>
      <c r="H2826" t="s">
        <v>2919</v>
      </c>
      <c r="I2826" t="s">
        <v>7007</v>
      </c>
      <c r="J2826" t="s">
        <v>7008</v>
      </c>
      <c r="K2826" t="s">
        <v>7009</v>
      </c>
      <c r="L2826">
        <v>0</v>
      </c>
      <c r="M2826">
        <v>2</v>
      </c>
      <c r="N2826">
        <v>3</v>
      </c>
      <c r="O2826">
        <f t="shared" si="134"/>
        <v>1</v>
      </c>
    </row>
    <row r="2827" spans="1:15" x14ac:dyDescent="0.25">
      <c r="A2827" s="4">
        <f t="shared" si="132"/>
        <v>10773</v>
      </c>
      <c r="B2827" s="4" t="str">
        <f t="shared" si="133"/>
        <v>1920s</v>
      </c>
      <c r="C2827">
        <v>1929</v>
      </c>
      <c r="D2827" t="s">
        <v>12</v>
      </c>
      <c r="E2827" t="s">
        <v>6437</v>
      </c>
      <c r="F2827">
        <v>29</v>
      </c>
      <c r="G2827" t="s">
        <v>870</v>
      </c>
      <c r="H2827" t="s">
        <v>3493</v>
      </c>
      <c r="I2827" t="s">
        <v>7010</v>
      </c>
      <c r="J2827" t="s">
        <v>3208</v>
      </c>
      <c r="K2827" t="s">
        <v>7011</v>
      </c>
      <c r="L2827">
        <v>0</v>
      </c>
      <c r="M2827">
        <v>1</v>
      </c>
      <c r="N2827">
        <v>1</v>
      </c>
      <c r="O2827">
        <f t="shared" si="134"/>
        <v>0</v>
      </c>
    </row>
    <row r="2828" spans="1:15" x14ac:dyDescent="0.25">
      <c r="A2828" s="4">
        <f t="shared" si="132"/>
        <v>15871</v>
      </c>
      <c r="B2828" s="4" t="str">
        <f t="shared" si="133"/>
        <v>1940s</v>
      </c>
      <c r="C2828">
        <v>1943</v>
      </c>
      <c r="D2828" t="s">
        <v>12</v>
      </c>
      <c r="E2828" t="s">
        <v>6437</v>
      </c>
      <c r="F2828">
        <v>14</v>
      </c>
      <c r="G2828" t="s">
        <v>7012</v>
      </c>
      <c r="H2828" t="s">
        <v>7013</v>
      </c>
      <c r="I2828" t="s">
        <v>7014</v>
      </c>
      <c r="J2828" t="s">
        <v>7015</v>
      </c>
      <c r="K2828" t="s">
        <v>7016</v>
      </c>
      <c r="L2828">
        <v>0</v>
      </c>
      <c r="M2828">
        <v>40</v>
      </c>
      <c r="N2828">
        <v>41</v>
      </c>
      <c r="O2828">
        <f t="shared" si="134"/>
        <v>1</v>
      </c>
    </row>
    <row r="2829" spans="1:15" x14ac:dyDescent="0.25">
      <c r="A2829" s="4">
        <f t="shared" si="132"/>
        <v>21713</v>
      </c>
      <c r="B2829" s="4" t="str">
        <f t="shared" si="133"/>
        <v>1950s</v>
      </c>
      <c r="C2829">
        <v>1959</v>
      </c>
      <c r="D2829" t="s">
        <v>12</v>
      </c>
      <c r="E2829" t="s">
        <v>6437</v>
      </c>
      <c r="F2829">
        <v>12</v>
      </c>
      <c r="G2829" t="s">
        <v>3228</v>
      </c>
      <c r="H2829" t="s">
        <v>7017</v>
      </c>
      <c r="I2829" t="s">
        <v>7018</v>
      </c>
      <c r="J2829" t="s">
        <v>7019</v>
      </c>
      <c r="K2829" t="s">
        <v>7020</v>
      </c>
      <c r="L2829">
        <v>0</v>
      </c>
      <c r="M2829">
        <v>8</v>
      </c>
      <c r="N2829">
        <v>8</v>
      </c>
      <c r="O2829">
        <f t="shared" si="134"/>
        <v>0</v>
      </c>
    </row>
    <row r="2830" spans="1:15" x14ac:dyDescent="0.25">
      <c r="A2830" s="4">
        <f t="shared" si="132"/>
        <v>33761</v>
      </c>
      <c r="B2830" s="4" t="str">
        <f t="shared" si="133"/>
        <v>1990s</v>
      </c>
      <c r="C2830">
        <v>1992</v>
      </c>
      <c r="D2830" t="s">
        <v>12</v>
      </c>
      <c r="E2830" t="s">
        <v>6437</v>
      </c>
      <c r="F2830">
        <v>6</v>
      </c>
      <c r="G2830" t="s">
        <v>892</v>
      </c>
      <c r="H2830" t="s">
        <v>52</v>
      </c>
      <c r="I2830" t="s">
        <v>356</v>
      </c>
      <c r="J2830" t="s">
        <v>7021</v>
      </c>
      <c r="K2830" t="s">
        <v>7022</v>
      </c>
      <c r="L2830">
        <v>0</v>
      </c>
      <c r="M2830">
        <v>47</v>
      </c>
      <c r="N2830">
        <v>47</v>
      </c>
      <c r="O2830">
        <f t="shared" si="134"/>
        <v>0</v>
      </c>
    </row>
    <row r="2831" spans="1:15" x14ac:dyDescent="0.25">
      <c r="A2831" s="4">
        <f t="shared" si="132"/>
        <v>16962</v>
      </c>
      <c r="B2831" s="4" t="str">
        <f t="shared" si="133"/>
        <v>1940s</v>
      </c>
      <c r="C2831">
        <v>1946</v>
      </c>
      <c r="D2831" t="s">
        <v>12</v>
      </c>
      <c r="E2831" t="s">
        <v>6437</v>
      </c>
      <c r="F2831">
        <v>9</v>
      </c>
      <c r="G2831" t="s">
        <v>892</v>
      </c>
      <c r="H2831" t="s">
        <v>18</v>
      </c>
      <c r="I2831" t="s">
        <v>3025</v>
      </c>
      <c r="J2831" t="s">
        <v>7023</v>
      </c>
      <c r="K2831" t="s">
        <v>1117</v>
      </c>
      <c r="L2831">
        <v>0</v>
      </c>
      <c r="M2831">
        <v>23</v>
      </c>
      <c r="N2831">
        <v>23</v>
      </c>
      <c r="O2831">
        <f t="shared" si="134"/>
        <v>0</v>
      </c>
    </row>
    <row r="2832" spans="1:15" x14ac:dyDescent="0.25">
      <c r="A2832" s="4">
        <f t="shared" si="132"/>
        <v>34129</v>
      </c>
      <c r="B2832" s="4" t="str">
        <f t="shared" si="133"/>
        <v>1990s</v>
      </c>
      <c r="C2832">
        <v>1993</v>
      </c>
      <c r="D2832" t="s">
        <v>12</v>
      </c>
      <c r="E2832" t="s">
        <v>6437</v>
      </c>
      <c r="F2832">
        <v>9</v>
      </c>
      <c r="G2832" t="s">
        <v>896</v>
      </c>
      <c r="H2832" t="s">
        <v>71</v>
      </c>
      <c r="I2832" t="s">
        <v>7024</v>
      </c>
      <c r="J2832" t="s">
        <v>7025</v>
      </c>
      <c r="K2832" t="s">
        <v>7026</v>
      </c>
      <c r="L2832">
        <v>0</v>
      </c>
      <c r="M2832">
        <v>9</v>
      </c>
      <c r="N2832">
        <v>11</v>
      </c>
      <c r="O2832">
        <f t="shared" si="134"/>
        <v>2</v>
      </c>
    </row>
    <row r="2833" spans="1:15" x14ac:dyDescent="0.25">
      <c r="A2833" s="4">
        <f t="shared" si="132"/>
        <v>36328</v>
      </c>
      <c r="B2833" s="4" t="str">
        <f t="shared" si="133"/>
        <v>1990s</v>
      </c>
      <c r="C2833">
        <v>1999</v>
      </c>
      <c r="D2833" t="s">
        <v>12</v>
      </c>
      <c r="E2833" t="s">
        <v>6437</v>
      </c>
      <c r="F2833">
        <v>17</v>
      </c>
      <c r="G2833" t="s">
        <v>896</v>
      </c>
      <c r="H2833" t="s">
        <v>4164</v>
      </c>
      <c r="I2833" t="s">
        <v>7027</v>
      </c>
      <c r="J2833" t="s">
        <v>7028</v>
      </c>
      <c r="K2833" t="s">
        <v>4226</v>
      </c>
      <c r="L2833">
        <v>0</v>
      </c>
      <c r="M2833">
        <v>17</v>
      </c>
      <c r="N2833">
        <v>17</v>
      </c>
      <c r="O2833">
        <f t="shared" si="134"/>
        <v>0</v>
      </c>
    </row>
    <row r="2834" spans="1:15" x14ac:dyDescent="0.25">
      <c r="A2834" s="4">
        <f t="shared" si="132"/>
        <v>20256</v>
      </c>
      <c r="B2834" s="4" t="str">
        <f t="shared" si="133"/>
        <v>1950s</v>
      </c>
      <c r="C2834">
        <v>1955</v>
      </c>
      <c r="D2834" t="s">
        <v>12</v>
      </c>
      <c r="E2834" t="s">
        <v>6437</v>
      </c>
      <c r="F2834">
        <v>16</v>
      </c>
      <c r="G2834" t="s">
        <v>2104</v>
      </c>
      <c r="H2834" t="s">
        <v>244</v>
      </c>
      <c r="I2834" t="s">
        <v>2602</v>
      </c>
      <c r="J2834" t="s">
        <v>2106</v>
      </c>
      <c r="K2834" t="s">
        <v>187</v>
      </c>
      <c r="L2834">
        <v>0</v>
      </c>
      <c r="M2834">
        <v>16</v>
      </c>
      <c r="N2834">
        <v>24</v>
      </c>
      <c r="O2834">
        <f t="shared" si="134"/>
        <v>8</v>
      </c>
    </row>
    <row r="2835" spans="1:15" x14ac:dyDescent="0.25">
      <c r="A2835" s="4">
        <f t="shared" si="132"/>
        <v>24646</v>
      </c>
      <c r="B2835" s="4" t="str">
        <f t="shared" si="133"/>
        <v>1960s</v>
      </c>
      <c r="C2835">
        <v>1967</v>
      </c>
      <c r="D2835" t="s">
        <v>12</v>
      </c>
      <c r="E2835" t="s">
        <v>6437</v>
      </c>
      <c r="F2835">
        <v>23</v>
      </c>
      <c r="G2835" t="s">
        <v>906</v>
      </c>
      <c r="H2835" t="s">
        <v>7029</v>
      </c>
      <c r="I2835" t="s">
        <v>7030</v>
      </c>
      <c r="J2835" t="s">
        <v>7031</v>
      </c>
      <c r="K2835" t="s">
        <v>7032</v>
      </c>
      <c r="L2835">
        <v>0</v>
      </c>
      <c r="M2835">
        <v>34</v>
      </c>
      <c r="N2835">
        <v>34</v>
      </c>
      <c r="O2835">
        <f t="shared" si="134"/>
        <v>0</v>
      </c>
    </row>
    <row r="2836" spans="1:15" x14ac:dyDescent="0.25">
      <c r="A2836" s="4">
        <f t="shared" si="132"/>
        <v>17701</v>
      </c>
      <c r="B2836" s="4" t="str">
        <f t="shared" si="133"/>
        <v>1940s</v>
      </c>
      <c r="C2836">
        <v>1948</v>
      </c>
      <c r="D2836" t="s">
        <v>12</v>
      </c>
      <c r="E2836" t="s">
        <v>6437</v>
      </c>
      <c r="F2836">
        <v>17</v>
      </c>
      <c r="G2836" t="s">
        <v>906</v>
      </c>
      <c r="H2836" t="s">
        <v>18</v>
      </c>
      <c r="I2836" t="s">
        <v>7033</v>
      </c>
      <c r="J2836" t="s">
        <v>7034</v>
      </c>
      <c r="K2836" t="s">
        <v>569</v>
      </c>
      <c r="L2836">
        <v>0</v>
      </c>
      <c r="M2836">
        <v>43</v>
      </c>
      <c r="N2836">
        <v>43</v>
      </c>
      <c r="O2836">
        <f t="shared" si="134"/>
        <v>0</v>
      </c>
    </row>
    <row r="2837" spans="1:15" x14ac:dyDescent="0.25">
      <c r="A2837" s="4">
        <f t="shared" si="132"/>
        <v>31946</v>
      </c>
      <c r="B2837" s="4" t="str">
        <f t="shared" si="133"/>
        <v>1980s</v>
      </c>
      <c r="C2837">
        <v>1987</v>
      </c>
      <c r="D2837" t="s">
        <v>12</v>
      </c>
      <c r="E2837" t="s">
        <v>6437</v>
      </c>
      <c r="F2837">
        <v>18</v>
      </c>
      <c r="G2837" t="s">
        <v>918</v>
      </c>
      <c r="H2837" t="s">
        <v>26</v>
      </c>
      <c r="I2837" t="s">
        <v>7035</v>
      </c>
      <c r="J2837" t="s">
        <v>7036</v>
      </c>
      <c r="K2837" t="s">
        <v>7037</v>
      </c>
      <c r="L2837">
        <v>0</v>
      </c>
      <c r="M2837">
        <v>46</v>
      </c>
      <c r="N2837">
        <v>46</v>
      </c>
      <c r="O2837">
        <f t="shared" si="134"/>
        <v>0</v>
      </c>
    </row>
    <row r="2838" spans="1:15" x14ac:dyDescent="0.25">
      <c r="A2838" s="4">
        <f t="shared" si="132"/>
        <v>32681</v>
      </c>
      <c r="B2838" s="4" t="str">
        <f t="shared" si="133"/>
        <v>1980s</v>
      </c>
      <c r="C2838">
        <v>1989</v>
      </c>
      <c r="D2838" t="s">
        <v>12</v>
      </c>
      <c r="E2838" t="s">
        <v>6437</v>
      </c>
      <c r="F2838">
        <v>22</v>
      </c>
      <c r="G2838" t="s">
        <v>918</v>
      </c>
      <c r="H2838" t="s">
        <v>14</v>
      </c>
      <c r="I2838" t="s">
        <v>7038</v>
      </c>
      <c r="J2838" t="s">
        <v>7039</v>
      </c>
      <c r="K2838" t="s">
        <v>3272</v>
      </c>
      <c r="L2838">
        <v>0</v>
      </c>
      <c r="M2838">
        <v>62</v>
      </c>
      <c r="N2838">
        <v>62</v>
      </c>
      <c r="O2838">
        <f t="shared" si="134"/>
        <v>0</v>
      </c>
    </row>
    <row r="2839" spans="1:15" x14ac:dyDescent="0.25">
      <c r="A2839" s="4">
        <f t="shared" si="132"/>
        <v>21724</v>
      </c>
      <c r="B2839" s="4" t="str">
        <f t="shared" si="133"/>
        <v>1950s</v>
      </c>
      <c r="C2839">
        <v>1959</v>
      </c>
      <c r="D2839" t="s">
        <v>12</v>
      </c>
      <c r="E2839" t="s">
        <v>6437</v>
      </c>
      <c r="F2839">
        <v>23</v>
      </c>
      <c r="G2839" t="s">
        <v>918</v>
      </c>
      <c r="H2839" t="s">
        <v>18</v>
      </c>
      <c r="I2839" t="s">
        <v>5701</v>
      </c>
      <c r="J2839" t="s">
        <v>7040</v>
      </c>
      <c r="K2839" t="s">
        <v>338</v>
      </c>
      <c r="L2839">
        <v>0</v>
      </c>
      <c r="M2839">
        <v>14</v>
      </c>
      <c r="N2839">
        <v>14</v>
      </c>
      <c r="O2839">
        <f t="shared" si="134"/>
        <v>0</v>
      </c>
    </row>
    <row r="2840" spans="1:15" x14ac:dyDescent="0.25">
      <c r="A2840" s="4">
        <f t="shared" si="132"/>
        <v>25729</v>
      </c>
      <c r="B2840" s="4" t="str">
        <f t="shared" si="133"/>
        <v>1970s</v>
      </c>
      <c r="C2840">
        <v>1970</v>
      </c>
      <c r="D2840" t="s">
        <v>12</v>
      </c>
      <c r="E2840" t="s">
        <v>6437</v>
      </c>
      <c r="F2840">
        <v>10</v>
      </c>
      <c r="G2840" t="s">
        <v>918</v>
      </c>
      <c r="H2840" t="s">
        <v>368</v>
      </c>
      <c r="I2840" t="s">
        <v>7041</v>
      </c>
      <c r="J2840" t="s">
        <v>7042</v>
      </c>
      <c r="K2840" t="s">
        <v>7043</v>
      </c>
      <c r="L2840">
        <v>0</v>
      </c>
      <c r="M2840">
        <v>5</v>
      </c>
      <c r="N2840">
        <v>8</v>
      </c>
      <c r="O2840">
        <f t="shared" si="134"/>
        <v>3</v>
      </c>
    </row>
    <row r="2841" spans="1:15" x14ac:dyDescent="0.25">
      <c r="A2841" s="4">
        <f t="shared" si="132"/>
        <v>27548</v>
      </c>
      <c r="B2841" s="4" t="str">
        <f t="shared" si="133"/>
        <v>1970s</v>
      </c>
      <c r="C2841">
        <v>1975</v>
      </c>
      <c r="D2841" t="s">
        <v>12</v>
      </c>
      <c r="E2841" t="s">
        <v>6437</v>
      </c>
      <c r="F2841">
        <v>3</v>
      </c>
      <c r="G2841" t="s">
        <v>933</v>
      </c>
      <c r="H2841" t="s">
        <v>1970</v>
      </c>
      <c r="I2841" t="s">
        <v>7044</v>
      </c>
      <c r="J2841" t="s">
        <v>948</v>
      </c>
      <c r="K2841" t="s">
        <v>949</v>
      </c>
      <c r="L2841">
        <v>0</v>
      </c>
      <c r="M2841">
        <v>1</v>
      </c>
      <c r="N2841">
        <v>64</v>
      </c>
      <c r="O2841">
        <f t="shared" si="134"/>
        <v>63</v>
      </c>
    </row>
    <row r="2842" spans="1:15" x14ac:dyDescent="0.25">
      <c r="A2842" s="4">
        <f t="shared" si="132"/>
        <v>21338</v>
      </c>
      <c r="B2842" s="4" t="str">
        <f t="shared" si="133"/>
        <v>1950s</v>
      </c>
      <c r="C2842">
        <v>1958</v>
      </c>
      <c r="D2842" t="s">
        <v>12</v>
      </c>
      <c r="E2842" t="s">
        <v>6437</v>
      </c>
      <c r="F2842">
        <v>2</v>
      </c>
      <c r="G2842" t="s">
        <v>933</v>
      </c>
      <c r="H2842" t="s">
        <v>1170</v>
      </c>
      <c r="I2842" t="s">
        <v>7045</v>
      </c>
      <c r="J2842" t="s">
        <v>948</v>
      </c>
      <c r="K2842" t="s">
        <v>94</v>
      </c>
      <c r="L2842">
        <v>0</v>
      </c>
      <c r="M2842">
        <v>1</v>
      </c>
      <c r="N2842">
        <v>57</v>
      </c>
      <c r="O2842">
        <f t="shared" si="134"/>
        <v>56</v>
      </c>
    </row>
    <row r="2843" spans="1:15" x14ac:dyDescent="0.25">
      <c r="A2843" s="4">
        <f t="shared" si="132"/>
        <v>36320</v>
      </c>
      <c r="B2843" s="4" t="str">
        <f t="shared" si="133"/>
        <v>1990s</v>
      </c>
      <c r="C2843">
        <v>1999</v>
      </c>
      <c r="D2843" t="s">
        <v>12</v>
      </c>
      <c r="E2843" t="s">
        <v>6437</v>
      </c>
      <c r="F2843">
        <v>9</v>
      </c>
      <c r="G2843" t="s">
        <v>933</v>
      </c>
      <c r="H2843" t="s">
        <v>71</v>
      </c>
      <c r="I2843" t="s">
        <v>72</v>
      </c>
      <c r="J2843" t="s">
        <v>7046</v>
      </c>
      <c r="K2843" t="s">
        <v>7047</v>
      </c>
      <c r="L2843">
        <v>0</v>
      </c>
      <c r="M2843">
        <v>1</v>
      </c>
      <c r="N2843">
        <v>1</v>
      </c>
      <c r="O2843">
        <f t="shared" si="134"/>
        <v>0</v>
      </c>
    </row>
    <row r="2844" spans="1:15" x14ac:dyDescent="0.25">
      <c r="A2844" s="4">
        <f t="shared" si="132"/>
        <v>24287</v>
      </c>
      <c r="B2844" s="4" t="str">
        <f t="shared" si="133"/>
        <v>1960s</v>
      </c>
      <c r="C2844">
        <v>1966</v>
      </c>
      <c r="D2844" t="s">
        <v>12</v>
      </c>
      <c r="E2844" t="s">
        <v>6437</v>
      </c>
      <c r="F2844">
        <v>29</v>
      </c>
      <c r="G2844" t="s">
        <v>933</v>
      </c>
      <c r="H2844" t="s">
        <v>18</v>
      </c>
      <c r="I2844" t="s">
        <v>3291</v>
      </c>
      <c r="J2844" t="s">
        <v>7048</v>
      </c>
      <c r="K2844" t="s">
        <v>949</v>
      </c>
      <c r="L2844">
        <v>0</v>
      </c>
      <c r="M2844">
        <v>24</v>
      </c>
      <c r="N2844">
        <v>26</v>
      </c>
      <c r="O2844">
        <f t="shared" si="134"/>
        <v>2</v>
      </c>
    </row>
    <row r="2845" spans="1:15" x14ac:dyDescent="0.25">
      <c r="A2845" s="4">
        <f t="shared" si="132"/>
        <v>25721</v>
      </c>
      <c r="B2845" s="4" t="str">
        <f t="shared" si="133"/>
        <v>1970s</v>
      </c>
      <c r="C2845">
        <v>1970</v>
      </c>
      <c r="D2845" t="s">
        <v>12</v>
      </c>
      <c r="E2845" t="s">
        <v>6437</v>
      </c>
      <c r="F2845">
        <v>2</v>
      </c>
      <c r="G2845" t="s">
        <v>933</v>
      </c>
      <c r="H2845" t="s">
        <v>368</v>
      </c>
      <c r="I2845" t="s">
        <v>4252</v>
      </c>
      <c r="J2845" t="s">
        <v>7049</v>
      </c>
      <c r="K2845" t="s">
        <v>949</v>
      </c>
      <c r="L2845">
        <v>0</v>
      </c>
      <c r="M2845">
        <v>1</v>
      </c>
      <c r="N2845">
        <v>44</v>
      </c>
      <c r="O2845">
        <f t="shared" si="134"/>
        <v>43</v>
      </c>
    </row>
    <row r="2846" spans="1:15" x14ac:dyDescent="0.25">
      <c r="A2846" s="4">
        <f t="shared" si="132"/>
        <v>31954</v>
      </c>
      <c r="B2846" s="4" t="str">
        <f t="shared" si="133"/>
        <v>1980s</v>
      </c>
      <c r="C2846">
        <v>1987</v>
      </c>
      <c r="D2846" t="s">
        <v>12</v>
      </c>
      <c r="E2846" t="s">
        <v>6437</v>
      </c>
      <c r="F2846">
        <v>26</v>
      </c>
      <c r="G2846" t="s">
        <v>933</v>
      </c>
      <c r="H2846" t="s">
        <v>118</v>
      </c>
      <c r="I2846" t="s">
        <v>947</v>
      </c>
      <c r="J2846" t="s">
        <v>3285</v>
      </c>
      <c r="K2846" t="s">
        <v>949</v>
      </c>
      <c r="L2846">
        <v>0</v>
      </c>
      <c r="M2846">
        <v>50</v>
      </c>
      <c r="N2846">
        <v>50</v>
      </c>
      <c r="O2846">
        <f t="shared" si="134"/>
        <v>0</v>
      </c>
    </row>
    <row r="2847" spans="1:15" x14ac:dyDescent="0.25">
      <c r="A2847" s="4">
        <f t="shared" si="132"/>
        <v>33762</v>
      </c>
      <c r="B2847" s="4" t="str">
        <f t="shared" si="133"/>
        <v>1990s</v>
      </c>
      <c r="C2847">
        <v>1992</v>
      </c>
      <c r="D2847" t="s">
        <v>12</v>
      </c>
      <c r="E2847" t="s">
        <v>6437</v>
      </c>
      <c r="F2847">
        <v>7</v>
      </c>
      <c r="G2847" t="s">
        <v>954</v>
      </c>
      <c r="H2847" t="s">
        <v>2947</v>
      </c>
      <c r="I2847" t="s">
        <v>7050</v>
      </c>
      <c r="J2847" t="s">
        <v>7051</v>
      </c>
      <c r="K2847" t="s">
        <v>7052</v>
      </c>
      <c r="L2847">
        <v>0</v>
      </c>
      <c r="M2847">
        <v>5</v>
      </c>
      <c r="N2847">
        <v>5</v>
      </c>
      <c r="O2847">
        <f t="shared" si="134"/>
        <v>0</v>
      </c>
    </row>
    <row r="2848" spans="1:15" x14ac:dyDescent="0.25">
      <c r="A2848" s="4">
        <f t="shared" si="132"/>
        <v>18056</v>
      </c>
      <c r="B2848" s="4" t="str">
        <f t="shared" si="133"/>
        <v>1940s</v>
      </c>
      <c r="C2848">
        <v>1949</v>
      </c>
      <c r="D2848" t="s">
        <v>12</v>
      </c>
      <c r="E2848" t="s">
        <v>6437</v>
      </c>
      <c r="F2848">
        <v>7</v>
      </c>
      <c r="G2848" t="s">
        <v>954</v>
      </c>
      <c r="H2848" t="s">
        <v>151</v>
      </c>
      <c r="I2848" t="s">
        <v>1354</v>
      </c>
      <c r="J2848" t="s">
        <v>3315</v>
      </c>
      <c r="K2848" t="s">
        <v>7053</v>
      </c>
      <c r="L2848">
        <v>0</v>
      </c>
      <c r="M2848">
        <v>53</v>
      </c>
      <c r="N2848">
        <v>81</v>
      </c>
      <c r="O2848">
        <f t="shared" si="134"/>
        <v>28</v>
      </c>
    </row>
    <row r="2849" spans="1:15" x14ac:dyDescent="0.25">
      <c r="A2849" s="4">
        <f t="shared" si="132"/>
        <v>26474</v>
      </c>
      <c r="B2849" s="4" t="str">
        <f t="shared" si="133"/>
        <v>1970s</v>
      </c>
      <c r="C2849">
        <v>1972</v>
      </c>
      <c r="D2849" t="s">
        <v>12</v>
      </c>
      <c r="E2849" t="s">
        <v>6437</v>
      </c>
      <c r="F2849">
        <v>24</v>
      </c>
      <c r="G2849" t="s">
        <v>954</v>
      </c>
      <c r="H2849" t="s">
        <v>252</v>
      </c>
      <c r="I2849" t="s">
        <v>7054</v>
      </c>
      <c r="J2849" t="s">
        <v>7055</v>
      </c>
      <c r="K2849" t="s">
        <v>7056</v>
      </c>
      <c r="L2849">
        <v>0</v>
      </c>
      <c r="M2849">
        <v>5</v>
      </c>
      <c r="N2849">
        <v>20</v>
      </c>
      <c r="O2849">
        <f t="shared" si="134"/>
        <v>15</v>
      </c>
    </row>
    <row r="2850" spans="1:15" x14ac:dyDescent="0.25">
      <c r="A2850" s="4">
        <f t="shared" si="132"/>
        <v>24278</v>
      </c>
      <c r="B2850" s="4" t="str">
        <f t="shared" si="133"/>
        <v>1960s</v>
      </c>
      <c r="C2850">
        <v>1966</v>
      </c>
      <c r="D2850" t="s">
        <v>12</v>
      </c>
      <c r="E2850" t="s">
        <v>6437</v>
      </c>
      <c r="F2850">
        <v>20</v>
      </c>
      <c r="G2850" t="s">
        <v>7057</v>
      </c>
      <c r="H2850" t="s">
        <v>2723</v>
      </c>
      <c r="I2850" t="s">
        <v>7058</v>
      </c>
      <c r="J2850" t="s">
        <v>7059</v>
      </c>
      <c r="K2850" t="s">
        <v>7060</v>
      </c>
      <c r="L2850">
        <v>0</v>
      </c>
      <c r="M2850">
        <v>2</v>
      </c>
      <c r="N2850">
        <v>2</v>
      </c>
      <c r="O2850">
        <f t="shared" si="134"/>
        <v>0</v>
      </c>
    </row>
    <row r="2851" spans="1:15" x14ac:dyDescent="0.25">
      <c r="A2851" s="4">
        <f t="shared" si="132"/>
        <v>22077</v>
      </c>
      <c r="B2851" s="4" t="str">
        <f t="shared" si="133"/>
        <v>1960s</v>
      </c>
      <c r="C2851">
        <v>1960</v>
      </c>
      <c r="D2851" t="s">
        <v>12</v>
      </c>
      <c r="E2851" t="s">
        <v>6437</v>
      </c>
      <c r="F2851">
        <v>10</v>
      </c>
      <c r="G2851" t="s">
        <v>7061</v>
      </c>
      <c r="H2851" t="s">
        <v>368</v>
      </c>
      <c r="I2851" t="s">
        <v>7062</v>
      </c>
      <c r="J2851" t="s">
        <v>7063</v>
      </c>
      <c r="K2851" t="s">
        <v>7064</v>
      </c>
      <c r="L2851">
        <v>0</v>
      </c>
      <c r="M2851">
        <v>29</v>
      </c>
      <c r="N2851">
        <v>29</v>
      </c>
      <c r="O2851">
        <f t="shared" si="134"/>
        <v>0</v>
      </c>
    </row>
    <row r="2852" spans="1:15" x14ac:dyDescent="0.25">
      <c r="A2852" s="4">
        <f t="shared" si="132"/>
        <v>20995</v>
      </c>
      <c r="B2852" s="4" t="str">
        <f t="shared" si="133"/>
        <v>1950s</v>
      </c>
      <c r="C2852">
        <v>1957</v>
      </c>
      <c r="D2852" t="s">
        <v>12</v>
      </c>
      <c r="E2852" t="s">
        <v>6437</v>
      </c>
      <c r="F2852">
        <v>24</v>
      </c>
      <c r="G2852" t="s">
        <v>4278</v>
      </c>
      <c r="H2852" t="s">
        <v>7065</v>
      </c>
      <c r="I2852" t="s">
        <v>7066</v>
      </c>
      <c r="J2852" t="s">
        <v>7067</v>
      </c>
      <c r="K2852" t="s">
        <v>7068</v>
      </c>
      <c r="L2852">
        <v>0</v>
      </c>
      <c r="M2852">
        <v>6</v>
      </c>
      <c r="N2852">
        <v>0</v>
      </c>
      <c r="O2852">
        <f t="shared" si="134"/>
        <v>-6</v>
      </c>
    </row>
    <row r="2853" spans="1:15" x14ac:dyDescent="0.25">
      <c r="A2853" s="4">
        <f t="shared" si="132"/>
        <v>35228</v>
      </c>
      <c r="B2853" s="4" t="str">
        <f t="shared" si="133"/>
        <v>1990s</v>
      </c>
      <c r="C2853">
        <v>1996</v>
      </c>
      <c r="D2853" t="s">
        <v>12</v>
      </c>
      <c r="E2853" t="s">
        <v>6437</v>
      </c>
      <c r="F2853">
        <v>12</v>
      </c>
      <c r="G2853" t="s">
        <v>4278</v>
      </c>
      <c r="H2853" t="s">
        <v>294</v>
      </c>
      <c r="I2853" t="s">
        <v>7069</v>
      </c>
      <c r="J2853" t="s">
        <v>7070</v>
      </c>
      <c r="K2853" t="s">
        <v>7071</v>
      </c>
      <c r="L2853">
        <v>0</v>
      </c>
      <c r="M2853">
        <v>18</v>
      </c>
      <c r="N2853">
        <v>28</v>
      </c>
      <c r="O2853">
        <f t="shared" si="134"/>
        <v>10</v>
      </c>
    </row>
    <row r="2854" spans="1:15" x14ac:dyDescent="0.25">
      <c r="A2854" s="4">
        <f t="shared" si="132"/>
        <v>15145</v>
      </c>
      <c r="B2854" s="4" t="str">
        <f t="shared" si="133"/>
        <v>1940s</v>
      </c>
      <c r="C2854">
        <v>1941</v>
      </c>
      <c r="D2854" t="s">
        <v>12</v>
      </c>
      <c r="E2854" t="s">
        <v>6437</v>
      </c>
      <c r="F2854">
        <v>18</v>
      </c>
      <c r="G2854" t="s">
        <v>2140</v>
      </c>
      <c r="H2854" t="s">
        <v>18</v>
      </c>
      <c r="I2854" t="s">
        <v>2149</v>
      </c>
      <c r="J2854" t="s">
        <v>2143</v>
      </c>
      <c r="K2854" t="s">
        <v>2151</v>
      </c>
      <c r="L2854">
        <v>0</v>
      </c>
      <c r="M2854">
        <v>0</v>
      </c>
      <c r="N2854">
        <v>18</v>
      </c>
      <c r="O2854">
        <f t="shared" si="134"/>
        <v>18</v>
      </c>
    </row>
    <row r="2855" spans="1:15" x14ac:dyDescent="0.25">
      <c r="A2855" s="4">
        <f t="shared" si="132"/>
        <v>34866</v>
      </c>
      <c r="B2855" s="4" t="str">
        <f t="shared" si="133"/>
        <v>1990s</v>
      </c>
      <c r="C2855">
        <v>1995</v>
      </c>
      <c r="D2855" t="s">
        <v>12</v>
      </c>
      <c r="E2855" t="s">
        <v>6437</v>
      </c>
      <c r="F2855">
        <v>16</v>
      </c>
      <c r="G2855" t="s">
        <v>963</v>
      </c>
      <c r="H2855" t="s">
        <v>26</v>
      </c>
      <c r="I2855" t="s">
        <v>7072</v>
      </c>
      <c r="J2855" t="s">
        <v>7073</v>
      </c>
      <c r="K2855" t="s">
        <v>7074</v>
      </c>
      <c r="L2855">
        <v>0</v>
      </c>
      <c r="M2855">
        <v>12</v>
      </c>
      <c r="N2855">
        <v>12</v>
      </c>
      <c r="O2855">
        <f t="shared" si="134"/>
        <v>0</v>
      </c>
    </row>
    <row r="2856" spans="1:15" x14ac:dyDescent="0.25">
      <c r="A2856" s="4">
        <f t="shared" si="132"/>
        <v>22825</v>
      </c>
      <c r="B2856" s="4" t="str">
        <f t="shared" si="133"/>
        <v>1960s</v>
      </c>
      <c r="C2856">
        <v>1962</v>
      </c>
      <c r="D2856" t="s">
        <v>12</v>
      </c>
      <c r="E2856" t="s">
        <v>6437</v>
      </c>
      <c r="F2856">
        <v>28</v>
      </c>
      <c r="G2856" t="s">
        <v>963</v>
      </c>
      <c r="H2856" t="s">
        <v>26</v>
      </c>
      <c r="I2856" t="s">
        <v>7075</v>
      </c>
      <c r="J2856" t="s">
        <v>7076</v>
      </c>
      <c r="K2856" t="s">
        <v>145</v>
      </c>
      <c r="L2856">
        <v>0</v>
      </c>
      <c r="M2856">
        <v>81</v>
      </c>
      <c r="N2856">
        <v>81</v>
      </c>
      <c r="O2856">
        <f t="shared" si="134"/>
        <v>0</v>
      </c>
    </row>
    <row r="2857" spans="1:15" x14ac:dyDescent="0.25">
      <c r="A2857" s="4">
        <f t="shared" si="132"/>
        <v>33777</v>
      </c>
      <c r="B2857" s="4" t="str">
        <f t="shared" si="133"/>
        <v>1990s</v>
      </c>
      <c r="C2857">
        <v>1992</v>
      </c>
      <c r="D2857" t="s">
        <v>12</v>
      </c>
      <c r="E2857" t="s">
        <v>6437</v>
      </c>
      <c r="F2857">
        <v>22</v>
      </c>
      <c r="G2857" t="s">
        <v>963</v>
      </c>
      <c r="H2857" t="s">
        <v>26</v>
      </c>
      <c r="I2857" t="s">
        <v>2349</v>
      </c>
      <c r="J2857" t="s">
        <v>7077</v>
      </c>
      <c r="K2857" t="s">
        <v>7078</v>
      </c>
      <c r="L2857">
        <v>0</v>
      </c>
      <c r="M2857">
        <v>10</v>
      </c>
      <c r="N2857">
        <v>12</v>
      </c>
      <c r="O2857">
        <f t="shared" si="134"/>
        <v>2</v>
      </c>
    </row>
    <row r="2858" spans="1:15" x14ac:dyDescent="0.25">
      <c r="A2858" s="4">
        <f t="shared" si="132"/>
        <v>33415</v>
      </c>
      <c r="B2858" s="4" t="str">
        <f t="shared" si="133"/>
        <v>1990s</v>
      </c>
      <c r="C2858">
        <v>1991</v>
      </c>
      <c r="D2858" t="s">
        <v>12</v>
      </c>
      <c r="E2858" t="s">
        <v>6437</v>
      </c>
      <c r="F2858">
        <v>26</v>
      </c>
      <c r="G2858" t="s">
        <v>963</v>
      </c>
      <c r="H2858" t="s">
        <v>26</v>
      </c>
      <c r="I2858" t="s">
        <v>3338</v>
      </c>
      <c r="J2858" t="s">
        <v>7079</v>
      </c>
      <c r="K2858" t="s">
        <v>7080</v>
      </c>
      <c r="L2858">
        <v>0</v>
      </c>
      <c r="M2858">
        <v>10</v>
      </c>
      <c r="N2858">
        <v>10</v>
      </c>
      <c r="O2858">
        <f t="shared" si="134"/>
        <v>0</v>
      </c>
    </row>
    <row r="2859" spans="1:15" x14ac:dyDescent="0.25">
      <c r="A2859" s="4">
        <f t="shared" si="132"/>
        <v>34866</v>
      </c>
      <c r="B2859" s="4" t="str">
        <f t="shared" si="133"/>
        <v>1990s</v>
      </c>
      <c r="C2859">
        <v>1995</v>
      </c>
      <c r="D2859" t="s">
        <v>12</v>
      </c>
      <c r="E2859" t="s">
        <v>6437</v>
      </c>
      <c r="F2859">
        <v>16</v>
      </c>
      <c r="G2859" t="s">
        <v>963</v>
      </c>
      <c r="H2859" t="s">
        <v>26</v>
      </c>
      <c r="I2859" t="s">
        <v>5113</v>
      </c>
      <c r="J2859" t="s">
        <v>7081</v>
      </c>
      <c r="K2859" t="s">
        <v>145</v>
      </c>
      <c r="L2859">
        <v>0</v>
      </c>
      <c r="M2859">
        <v>13</v>
      </c>
      <c r="N2859">
        <v>14</v>
      </c>
      <c r="O2859">
        <f t="shared" si="134"/>
        <v>1</v>
      </c>
    </row>
    <row r="2860" spans="1:15" x14ac:dyDescent="0.25">
      <c r="A2860" s="4">
        <f t="shared" si="132"/>
        <v>41071</v>
      </c>
      <c r="B2860" s="4" t="str">
        <f t="shared" si="133"/>
        <v>2010s</v>
      </c>
      <c r="C2860">
        <v>2012</v>
      </c>
      <c r="D2860" t="s">
        <v>12</v>
      </c>
      <c r="E2860" t="s">
        <v>6437</v>
      </c>
      <c r="F2860">
        <v>11</v>
      </c>
      <c r="G2860" t="s">
        <v>963</v>
      </c>
      <c r="H2860" t="s">
        <v>26</v>
      </c>
      <c r="I2860" t="s">
        <v>2238</v>
      </c>
      <c r="J2860" t="s">
        <v>7082</v>
      </c>
      <c r="K2860" t="s">
        <v>7083</v>
      </c>
      <c r="L2860">
        <v>0</v>
      </c>
      <c r="M2860">
        <v>13</v>
      </c>
      <c r="N2860">
        <v>13</v>
      </c>
      <c r="O2860">
        <f t="shared" si="134"/>
        <v>0</v>
      </c>
    </row>
    <row r="2861" spans="1:15" x14ac:dyDescent="0.25">
      <c r="A2861" s="4">
        <f t="shared" si="132"/>
        <v>21345</v>
      </c>
      <c r="B2861" s="4" t="str">
        <f t="shared" si="133"/>
        <v>1950s</v>
      </c>
      <c r="C2861">
        <v>1958</v>
      </c>
      <c r="D2861" t="s">
        <v>12</v>
      </c>
      <c r="E2861" t="s">
        <v>6437</v>
      </c>
      <c r="F2861">
        <v>9</v>
      </c>
      <c r="G2861" t="s">
        <v>963</v>
      </c>
      <c r="H2861" t="s">
        <v>102</v>
      </c>
      <c r="I2861" t="s">
        <v>3357</v>
      </c>
      <c r="J2861" t="s">
        <v>7084</v>
      </c>
      <c r="K2861" t="s">
        <v>145</v>
      </c>
      <c r="L2861">
        <v>0</v>
      </c>
      <c r="M2861">
        <v>24</v>
      </c>
      <c r="N2861">
        <v>24</v>
      </c>
      <c r="O2861">
        <f t="shared" si="134"/>
        <v>0</v>
      </c>
    </row>
    <row r="2862" spans="1:15" x14ac:dyDescent="0.25">
      <c r="A2862" s="4">
        <f t="shared" si="132"/>
        <v>29751</v>
      </c>
      <c r="B2862" s="4" t="str">
        <f t="shared" si="133"/>
        <v>1980s</v>
      </c>
      <c r="C2862">
        <v>1981</v>
      </c>
      <c r="D2862" t="s">
        <v>12</v>
      </c>
      <c r="E2862" t="s">
        <v>6437</v>
      </c>
      <c r="F2862">
        <v>14</v>
      </c>
      <c r="G2862" t="s">
        <v>963</v>
      </c>
      <c r="H2862" t="s">
        <v>102</v>
      </c>
      <c r="I2862" t="s">
        <v>143</v>
      </c>
      <c r="J2862" t="s">
        <v>7085</v>
      </c>
      <c r="K2862" t="s">
        <v>145</v>
      </c>
      <c r="L2862">
        <v>0</v>
      </c>
      <c r="M2862">
        <v>48</v>
      </c>
      <c r="N2862">
        <v>48</v>
      </c>
      <c r="O2862">
        <f t="shared" si="134"/>
        <v>0</v>
      </c>
    </row>
    <row r="2863" spans="1:15" x14ac:dyDescent="0.25">
      <c r="A2863" s="4">
        <f t="shared" si="132"/>
        <v>25377</v>
      </c>
      <c r="B2863" s="4" t="str">
        <f t="shared" si="133"/>
        <v>1960s</v>
      </c>
      <c r="C2863">
        <v>1969</v>
      </c>
      <c r="D2863" t="s">
        <v>12</v>
      </c>
      <c r="E2863" t="s">
        <v>6437</v>
      </c>
      <c r="F2863">
        <v>23</v>
      </c>
      <c r="G2863" t="s">
        <v>963</v>
      </c>
      <c r="H2863" t="s">
        <v>102</v>
      </c>
      <c r="I2863" t="s">
        <v>7086</v>
      </c>
      <c r="J2863" t="s">
        <v>7087</v>
      </c>
      <c r="K2863" t="s">
        <v>145</v>
      </c>
      <c r="L2863">
        <v>0</v>
      </c>
      <c r="M2863">
        <v>120</v>
      </c>
      <c r="N2863">
        <v>120</v>
      </c>
      <c r="O2863">
        <f t="shared" si="134"/>
        <v>0</v>
      </c>
    </row>
    <row r="2864" spans="1:15" x14ac:dyDescent="0.25">
      <c r="A2864" s="4">
        <f t="shared" si="132"/>
        <v>20985</v>
      </c>
      <c r="B2864" s="4" t="str">
        <f t="shared" si="133"/>
        <v>1950s</v>
      </c>
      <c r="C2864">
        <v>1957</v>
      </c>
      <c r="D2864" t="s">
        <v>12</v>
      </c>
      <c r="E2864" t="s">
        <v>6437</v>
      </c>
      <c r="F2864">
        <v>14</v>
      </c>
      <c r="G2864" t="s">
        <v>963</v>
      </c>
      <c r="H2864" t="s">
        <v>102</v>
      </c>
      <c r="I2864" t="s">
        <v>7088</v>
      </c>
      <c r="J2864" t="s">
        <v>3345</v>
      </c>
      <c r="K2864" t="s">
        <v>953</v>
      </c>
      <c r="L2864">
        <v>0</v>
      </c>
      <c r="M2864">
        <v>9</v>
      </c>
      <c r="N2864">
        <v>13</v>
      </c>
      <c r="O2864">
        <f t="shared" si="134"/>
        <v>4</v>
      </c>
    </row>
    <row r="2865" spans="1:15" x14ac:dyDescent="0.25">
      <c r="A2865" s="4">
        <f t="shared" si="132"/>
        <v>40714</v>
      </c>
      <c r="B2865" s="4" t="str">
        <f t="shared" si="133"/>
        <v>2010s</v>
      </c>
      <c r="C2865">
        <v>2011</v>
      </c>
      <c r="D2865" t="s">
        <v>12</v>
      </c>
      <c r="E2865" t="s">
        <v>6437</v>
      </c>
      <c r="F2865">
        <v>20</v>
      </c>
      <c r="G2865" t="s">
        <v>963</v>
      </c>
      <c r="H2865" t="s">
        <v>992</v>
      </c>
      <c r="I2865" t="s">
        <v>7089</v>
      </c>
      <c r="J2865" t="s">
        <v>7090</v>
      </c>
      <c r="K2865" t="s">
        <v>7091</v>
      </c>
      <c r="L2865">
        <v>0</v>
      </c>
      <c r="M2865">
        <v>47</v>
      </c>
      <c r="N2865">
        <v>52</v>
      </c>
      <c r="O2865">
        <f t="shared" si="134"/>
        <v>5</v>
      </c>
    </row>
    <row r="2866" spans="1:15" x14ac:dyDescent="0.25">
      <c r="A2866" s="4">
        <f t="shared" si="132"/>
        <v>29384</v>
      </c>
      <c r="B2866" s="4" t="str">
        <f t="shared" si="133"/>
        <v>1980s</v>
      </c>
      <c r="C2866">
        <v>1980</v>
      </c>
      <c r="D2866" t="s">
        <v>12</v>
      </c>
      <c r="E2866" t="s">
        <v>6437</v>
      </c>
      <c r="F2866">
        <v>12</v>
      </c>
      <c r="G2866" t="s">
        <v>963</v>
      </c>
      <c r="H2866" t="s">
        <v>146</v>
      </c>
      <c r="I2866" t="s">
        <v>996</v>
      </c>
      <c r="J2866" t="s">
        <v>7092</v>
      </c>
      <c r="K2866" t="s">
        <v>145</v>
      </c>
      <c r="L2866">
        <v>0</v>
      </c>
      <c r="M2866">
        <v>29</v>
      </c>
      <c r="N2866">
        <v>29</v>
      </c>
      <c r="O2866">
        <f t="shared" si="134"/>
        <v>0</v>
      </c>
    </row>
    <row r="2867" spans="1:15" x14ac:dyDescent="0.25">
      <c r="A2867" s="4">
        <f t="shared" si="132"/>
        <v>21731</v>
      </c>
      <c r="B2867" s="4" t="str">
        <f t="shared" si="133"/>
        <v>1950s</v>
      </c>
      <c r="C2867">
        <v>1959</v>
      </c>
      <c r="D2867" t="s">
        <v>12</v>
      </c>
      <c r="E2867" t="s">
        <v>6437</v>
      </c>
      <c r="F2867">
        <v>30</v>
      </c>
      <c r="G2867" t="s">
        <v>7093</v>
      </c>
      <c r="H2867" t="s">
        <v>2066</v>
      </c>
      <c r="I2867" t="s">
        <v>7094</v>
      </c>
      <c r="J2867" t="s">
        <v>7095</v>
      </c>
      <c r="K2867" t="s">
        <v>7096</v>
      </c>
      <c r="L2867">
        <v>17</v>
      </c>
      <c r="M2867">
        <v>0</v>
      </c>
      <c r="N2867">
        <v>1</v>
      </c>
      <c r="O2867">
        <f t="shared" si="134"/>
        <v>1</v>
      </c>
    </row>
    <row r="2868" spans="1:15" x14ac:dyDescent="0.25">
      <c r="A2868" s="4">
        <f t="shared" si="132"/>
        <v>24634</v>
      </c>
      <c r="B2868" s="4" t="str">
        <f t="shared" si="133"/>
        <v>1960s</v>
      </c>
      <c r="C2868">
        <v>1967</v>
      </c>
      <c r="D2868" t="s">
        <v>12</v>
      </c>
      <c r="E2868" t="s">
        <v>6437</v>
      </c>
      <c r="F2868">
        <v>11</v>
      </c>
      <c r="G2868" t="s">
        <v>1007</v>
      </c>
      <c r="H2868" t="s">
        <v>18</v>
      </c>
      <c r="I2868" t="s">
        <v>7097</v>
      </c>
      <c r="J2868" t="s">
        <v>7098</v>
      </c>
      <c r="K2868" t="s">
        <v>2216</v>
      </c>
      <c r="L2868">
        <v>0</v>
      </c>
      <c r="M2868">
        <v>17</v>
      </c>
      <c r="N2868">
        <v>18</v>
      </c>
      <c r="O2868">
        <f t="shared" si="134"/>
        <v>1</v>
      </c>
    </row>
    <row r="2869" spans="1:15" x14ac:dyDescent="0.25">
      <c r="A2869" s="4">
        <f t="shared" si="132"/>
        <v>24647</v>
      </c>
      <c r="B2869" s="4" t="str">
        <f t="shared" si="133"/>
        <v>1960s</v>
      </c>
      <c r="C2869">
        <v>1967</v>
      </c>
      <c r="D2869" t="s">
        <v>12</v>
      </c>
      <c r="E2869" t="s">
        <v>6437</v>
      </c>
      <c r="F2869">
        <v>24</v>
      </c>
      <c r="G2869" t="s">
        <v>1007</v>
      </c>
      <c r="H2869" t="s">
        <v>18</v>
      </c>
      <c r="I2869" t="s">
        <v>7097</v>
      </c>
      <c r="J2869" t="s">
        <v>7099</v>
      </c>
      <c r="K2869" t="s">
        <v>2216</v>
      </c>
      <c r="L2869">
        <v>0</v>
      </c>
      <c r="M2869">
        <v>16</v>
      </c>
      <c r="N2869">
        <v>17</v>
      </c>
      <c r="O2869">
        <f t="shared" si="134"/>
        <v>1</v>
      </c>
    </row>
    <row r="2870" spans="1:15" x14ac:dyDescent="0.25">
      <c r="A2870" s="4">
        <f t="shared" si="132"/>
        <v>23541</v>
      </c>
      <c r="B2870" s="4" t="str">
        <f t="shared" si="133"/>
        <v>1960s</v>
      </c>
      <c r="C2870">
        <v>1964</v>
      </c>
      <c r="D2870" t="s">
        <v>12</v>
      </c>
      <c r="E2870" t="s">
        <v>6437</v>
      </c>
      <c r="F2870">
        <v>13</v>
      </c>
      <c r="G2870" t="s">
        <v>7100</v>
      </c>
      <c r="H2870" t="s">
        <v>18</v>
      </c>
      <c r="I2870" t="s">
        <v>7101</v>
      </c>
      <c r="J2870" t="s">
        <v>7102</v>
      </c>
      <c r="K2870" t="s">
        <v>7103</v>
      </c>
      <c r="L2870">
        <v>0</v>
      </c>
      <c r="M2870">
        <v>2</v>
      </c>
      <c r="N2870">
        <v>2</v>
      </c>
      <c r="O2870">
        <f t="shared" si="134"/>
        <v>0</v>
      </c>
    </row>
    <row r="2871" spans="1:15" x14ac:dyDescent="0.25">
      <c r="A2871" s="4">
        <f t="shared" si="132"/>
        <v>34487</v>
      </c>
      <c r="B2871" s="4" t="str">
        <f t="shared" si="133"/>
        <v>1990s</v>
      </c>
      <c r="C2871">
        <v>1994</v>
      </c>
      <c r="D2871" t="s">
        <v>12</v>
      </c>
      <c r="E2871" t="s">
        <v>6437</v>
      </c>
      <c r="F2871">
        <v>2</v>
      </c>
      <c r="G2871" t="s">
        <v>1012</v>
      </c>
      <c r="H2871" t="s">
        <v>7104</v>
      </c>
      <c r="I2871" t="s">
        <v>7105</v>
      </c>
      <c r="J2871" t="s">
        <v>7106</v>
      </c>
      <c r="K2871" t="s">
        <v>259</v>
      </c>
      <c r="L2871">
        <v>0</v>
      </c>
      <c r="M2871">
        <v>29</v>
      </c>
      <c r="N2871">
        <v>29</v>
      </c>
      <c r="O2871">
        <f t="shared" si="134"/>
        <v>0</v>
      </c>
    </row>
    <row r="2872" spans="1:15" x14ac:dyDescent="0.25">
      <c r="A2872" s="4">
        <f t="shared" si="132"/>
        <v>39236</v>
      </c>
      <c r="B2872" s="4" t="str">
        <f t="shared" si="133"/>
        <v>2000s</v>
      </c>
      <c r="C2872">
        <v>2007</v>
      </c>
      <c r="D2872" t="s">
        <v>12</v>
      </c>
      <c r="E2872" t="s">
        <v>6437</v>
      </c>
      <c r="F2872">
        <v>3</v>
      </c>
      <c r="G2872" t="s">
        <v>7107</v>
      </c>
      <c r="H2872" t="s">
        <v>271</v>
      </c>
      <c r="I2872" t="s">
        <v>989</v>
      </c>
      <c r="J2872" t="s">
        <v>7108</v>
      </c>
      <c r="K2872" t="s">
        <v>7109</v>
      </c>
      <c r="L2872">
        <v>0</v>
      </c>
      <c r="M2872">
        <v>21</v>
      </c>
      <c r="N2872">
        <v>22</v>
      </c>
      <c r="O2872">
        <f t="shared" si="134"/>
        <v>1</v>
      </c>
    </row>
    <row r="2873" spans="1:15" x14ac:dyDescent="0.25">
      <c r="A2873" s="4">
        <f t="shared" si="132"/>
        <v>38166</v>
      </c>
      <c r="B2873" s="4" t="str">
        <f t="shared" si="133"/>
        <v>2000s</v>
      </c>
      <c r="C2873">
        <v>2004</v>
      </c>
      <c r="D2873" t="s">
        <v>12</v>
      </c>
      <c r="E2873" t="s">
        <v>6437</v>
      </c>
      <c r="F2873">
        <v>28</v>
      </c>
      <c r="G2873" t="s">
        <v>7107</v>
      </c>
      <c r="H2873" t="s">
        <v>271</v>
      </c>
      <c r="I2873" t="s">
        <v>7110</v>
      </c>
      <c r="J2873" t="s">
        <v>7111</v>
      </c>
      <c r="K2873" t="s">
        <v>7112</v>
      </c>
      <c r="L2873">
        <v>0</v>
      </c>
      <c r="M2873">
        <v>24</v>
      </c>
      <c r="N2873">
        <v>24</v>
      </c>
      <c r="O2873">
        <f t="shared" si="134"/>
        <v>0</v>
      </c>
    </row>
    <row r="2874" spans="1:15" x14ac:dyDescent="0.25">
      <c r="A2874" s="4">
        <f t="shared" si="132"/>
        <v>19878</v>
      </c>
      <c r="B2874" s="4" t="str">
        <f t="shared" si="133"/>
        <v>1950s</v>
      </c>
      <c r="C2874">
        <v>1954</v>
      </c>
      <c r="D2874" t="s">
        <v>12</v>
      </c>
      <c r="E2874" t="s">
        <v>6437</v>
      </c>
      <c r="F2874">
        <v>3</v>
      </c>
      <c r="G2874" t="s">
        <v>7113</v>
      </c>
      <c r="H2874" t="s">
        <v>18</v>
      </c>
      <c r="I2874" t="s">
        <v>7114</v>
      </c>
      <c r="J2874" t="s">
        <v>7115</v>
      </c>
      <c r="K2874" t="s">
        <v>451</v>
      </c>
      <c r="L2874">
        <v>0</v>
      </c>
      <c r="M2874">
        <v>1</v>
      </c>
      <c r="N2874">
        <v>4</v>
      </c>
      <c r="O2874">
        <f t="shared" si="134"/>
        <v>3</v>
      </c>
    </row>
    <row r="2875" spans="1:15" x14ac:dyDescent="0.25">
      <c r="A2875" s="4">
        <f t="shared" si="132"/>
        <v>32687</v>
      </c>
      <c r="B2875" s="4" t="str">
        <f t="shared" si="133"/>
        <v>1980s</v>
      </c>
      <c r="C2875">
        <v>1989</v>
      </c>
      <c r="D2875" t="s">
        <v>12</v>
      </c>
      <c r="E2875" t="s">
        <v>6437</v>
      </c>
      <c r="F2875">
        <v>28</v>
      </c>
      <c r="G2875" t="s">
        <v>1028</v>
      </c>
      <c r="H2875" t="s">
        <v>368</v>
      </c>
      <c r="I2875" t="s">
        <v>6316</v>
      </c>
      <c r="J2875" t="s">
        <v>7116</v>
      </c>
      <c r="K2875" t="s">
        <v>6317</v>
      </c>
      <c r="L2875">
        <v>0</v>
      </c>
      <c r="M2875">
        <v>30</v>
      </c>
      <c r="N2875">
        <v>30</v>
      </c>
      <c r="O2875">
        <f t="shared" si="134"/>
        <v>0</v>
      </c>
    </row>
    <row r="2876" spans="1:15" x14ac:dyDescent="0.25">
      <c r="A2876" s="4">
        <f t="shared" si="132"/>
        <v>25014</v>
      </c>
      <c r="B2876" s="4" t="str">
        <f t="shared" si="133"/>
        <v>1960s</v>
      </c>
      <c r="C2876">
        <v>1968</v>
      </c>
      <c r="D2876" t="s">
        <v>12</v>
      </c>
      <c r="E2876" t="s">
        <v>6437</v>
      </c>
      <c r="F2876">
        <v>25</v>
      </c>
      <c r="G2876" t="s">
        <v>1032</v>
      </c>
      <c r="H2876" t="s">
        <v>775</v>
      </c>
      <c r="I2876" t="s">
        <v>1033</v>
      </c>
      <c r="J2876" t="s">
        <v>7117</v>
      </c>
      <c r="K2876" t="s">
        <v>1042</v>
      </c>
      <c r="L2876">
        <v>0</v>
      </c>
      <c r="M2876">
        <v>29</v>
      </c>
      <c r="N2876">
        <v>29</v>
      </c>
      <c r="O2876">
        <f t="shared" si="134"/>
        <v>0</v>
      </c>
    </row>
    <row r="2877" spans="1:15" x14ac:dyDescent="0.25">
      <c r="A2877" s="4">
        <f t="shared" si="132"/>
        <v>26463</v>
      </c>
      <c r="B2877" s="4" t="str">
        <f t="shared" si="133"/>
        <v>1970s</v>
      </c>
      <c r="C2877">
        <v>1972</v>
      </c>
      <c r="D2877" t="s">
        <v>12</v>
      </c>
      <c r="E2877" t="s">
        <v>6437</v>
      </c>
      <c r="F2877">
        <v>13</v>
      </c>
      <c r="G2877" t="s">
        <v>1032</v>
      </c>
      <c r="H2877" t="s">
        <v>2406</v>
      </c>
      <c r="I2877" t="s">
        <v>3419</v>
      </c>
      <c r="J2877" t="s">
        <v>7118</v>
      </c>
      <c r="K2877" t="s">
        <v>3421</v>
      </c>
      <c r="L2877">
        <v>0</v>
      </c>
      <c r="M2877">
        <v>47</v>
      </c>
      <c r="N2877">
        <v>47</v>
      </c>
      <c r="O2877">
        <f t="shared" si="134"/>
        <v>0</v>
      </c>
    </row>
    <row r="2878" spans="1:15" x14ac:dyDescent="0.25">
      <c r="A2878" s="4">
        <f t="shared" si="132"/>
        <v>26465</v>
      </c>
      <c r="B2878" s="4" t="str">
        <f t="shared" si="133"/>
        <v>1970s</v>
      </c>
      <c r="C2878">
        <v>1972</v>
      </c>
      <c r="D2878" t="s">
        <v>12</v>
      </c>
      <c r="E2878" t="s">
        <v>6437</v>
      </c>
      <c r="F2878">
        <v>15</v>
      </c>
      <c r="G2878" t="s">
        <v>1032</v>
      </c>
      <c r="H2878" t="s">
        <v>168</v>
      </c>
      <c r="I2878" t="s">
        <v>7119</v>
      </c>
      <c r="J2878" t="s">
        <v>7120</v>
      </c>
      <c r="K2878" t="s">
        <v>7121</v>
      </c>
      <c r="L2878">
        <v>0</v>
      </c>
      <c r="M2878">
        <v>81</v>
      </c>
      <c r="N2878">
        <v>81</v>
      </c>
      <c r="O2878">
        <f t="shared" si="134"/>
        <v>0</v>
      </c>
    </row>
    <row r="2879" spans="1:15" x14ac:dyDescent="0.25">
      <c r="A2879" s="4">
        <f t="shared" si="132"/>
        <v>30103</v>
      </c>
      <c r="B2879" s="4" t="str">
        <f t="shared" si="133"/>
        <v>1980s</v>
      </c>
      <c r="C2879">
        <v>1982</v>
      </c>
      <c r="D2879" t="s">
        <v>12</v>
      </c>
      <c r="E2879" t="s">
        <v>6437</v>
      </c>
      <c r="F2879">
        <v>1</v>
      </c>
      <c r="G2879" t="s">
        <v>1032</v>
      </c>
      <c r="H2879" t="s">
        <v>442</v>
      </c>
      <c r="I2879" t="s">
        <v>7122</v>
      </c>
      <c r="J2879" t="s">
        <v>7123</v>
      </c>
      <c r="K2879" t="s">
        <v>4339</v>
      </c>
      <c r="L2879">
        <v>0</v>
      </c>
      <c r="M2879">
        <v>53</v>
      </c>
      <c r="N2879">
        <v>53</v>
      </c>
      <c r="O2879">
        <f t="shared" si="134"/>
        <v>0</v>
      </c>
    </row>
    <row r="2880" spans="1:15" x14ac:dyDescent="0.25">
      <c r="A2880" s="4">
        <f t="shared" si="132"/>
        <v>37408</v>
      </c>
      <c r="B2880" s="4" t="str">
        <f t="shared" si="133"/>
        <v>2000s</v>
      </c>
      <c r="C2880">
        <v>2002</v>
      </c>
      <c r="D2880" t="s">
        <v>12</v>
      </c>
      <c r="E2880" t="s">
        <v>6437</v>
      </c>
      <c r="F2880">
        <v>1</v>
      </c>
      <c r="G2880" t="s">
        <v>1032</v>
      </c>
      <c r="H2880" t="s">
        <v>118</v>
      </c>
      <c r="I2880" t="s">
        <v>947</v>
      </c>
      <c r="J2880" t="s">
        <v>7124</v>
      </c>
      <c r="K2880" t="s">
        <v>7125</v>
      </c>
      <c r="L2880">
        <v>0</v>
      </c>
      <c r="M2880">
        <v>3</v>
      </c>
      <c r="N2880">
        <v>3</v>
      </c>
      <c r="O2880">
        <f t="shared" si="134"/>
        <v>0</v>
      </c>
    </row>
    <row r="2881" spans="1:15" x14ac:dyDescent="0.25">
      <c r="A2881" s="4">
        <f t="shared" si="132"/>
        <v>24640</v>
      </c>
      <c r="B2881" s="4" t="str">
        <f t="shared" si="133"/>
        <v>1960s</v>
      </c>
      <c r="C2881">
        <v>1967</v>
      </c>
      <c r="D2881" t="s">
        <v>12</v>
      </c>
      <c r="E2881" t="s">
        <v>6437</v>
      </c>
      <c r="F2881">
        <v>17</v>
      </c>
      <c r="G2881" t="s">
        <v>1032</v>
      </c>
      <c r="H2881" t="s">
        <v>244</v>
      </c>
      <c r="I2881" t="s">
        <v>7126</v>
      </c>
      <c r="J2881" t="s">
        <v>7127</v>
      </c>
      <c r="K2881" t="s">
        <v>1051</v>
      </c>
      <c r="L2881">
        <v>0</v>
      </c>
      <c r="M2881">
        <v>35</v>
      </c>
      <c r="N2881">
        <v>56</v>
      </c>
      <c r="O2881">
        <f t="shared" si="134"/>
        <v>21</v>
      </c>
    </row>
    <row r="2882" spans="1:15" x14ac:dyDescent="0.25">
      <c r="A2882" s="4">
        <f t="shared" si="132"/>
        <v>42914</v>
      </c>
      <c r="B2882" s="4" t="str">
        <f t="shared" si="133"/>
        <v>2010s</v>
      </c>
      <c r="C2882">
        <v>2017</v>
      </c>
      <c r="D2882" t="s">
        <v>12</v>
      </c>
      <c r="E2882" t="s">
        <v>6437</v>
      </c>
      <c r="F2882">
        <v>28</v>
      </c>
      <c r="G2882" t="s">
        <v>1032</v>
      </c>
      <c r="H2882" t="s">
        <v>7128</v>
      </c>
      <c r="I2882" t="s">
        <v>7129</v>
      </c>
      <c r="J2882" t="s">
        <v>7130</v>
      </c>
      <c r="K2882" t="s">
        <v>7131</v>
      </c>
      <c r="L2882">
        <v>0</v>
      </c>
      <c r="M2882">
        <v>3</v>
      </c>
      <c r="N2882">
        <v>3</v>
      </c>
      <c r="O2882">
        <f t="shared" si="134"/>
        <v>0</v>
      </c>
    </row>
    <row r="2883" spans="1:15" x14ac:dyDescent="0.25">
      <c r="A2883" s="4">
        <f t="shared" ref="A2883:A2946" si="135">DATE(C2883, MONTH(E2883&amp;1),F2883)</f>
        <v>10758</v>
      </c>
      <c r="B2883" s="4" t="str">
        <f t="shared" ref="B2883:B2946" si="136">FLOOR(C2883,10)&amp;"s"</f>
        <v>1920s</v>
      </c>
      <c r="C2883">
        <v>1929</v>
      </c>
      <c r="D2883" t="s">
        <v>12</v>
      </c>
      <c r="E2883" t="s">
        <v>6437</v>
      </c>
      <c r="F2883">
        <v>14</v>
      </c>
      <c r="G2883" t="s">
        <v>1055</v>
      </c>
      <c r="H2883" t="s">
        <v>1056</v>
      </c>
      <c r="I2883" t="s">
        <v>7132</v>
      </c>
      <c r="J2883" t="s">
        <v>2262</v>
      </c>
      <c r="K2883" t="s">
        <v>1618</v>
      </c>
      <c r="L2883">
        <v>0</v>
      </c>
      <c r="M2883">
        <v>1</v>
      </c>
      <c r="N2883">
        <v>2</v>
      </c>
      <c r="O2883">
        <f t="shared" ref="O2883:O2946" si="137">(N2883-M2883)</f>
        <v>1</v>
      </c>
    </row>
    <row r="2884" spans="1:15" x14ac:dyDescent="0.25">
      <c r="A2884" s="4">
        <f t="shared" si="135"/>
        <v>23549</v>
      </c>
      <c r="B2884" s="4" t="str">
        <f t="shared" si="136"/>
        <v>1960s</v>
      </c>
      <c r="C2884">
        <v>1964</v>
      </c>
      <c r="D2884" t="s">
        <v>12</v>
      </c>
      <c r="E2884" t="s">
        <v>6437</v>
      </c>
      <c r="F2884">
        <v>21</v>
      </c>
      <c r="G2884" t="s">
        <v>1055</v>
      </c>
      <c r="H2884" t="s">
        <v>18</v>
      </c>
      <c r="I2884" t="s">
        <v>1063</v>
      </c>
      <c r="J2884" t="s">
        <v>7133</v>
      </c>
      <c r="K2884" t="s">
        <v>7134</v>
      </c>
      <c r="L2884">
        <v>0</v>
      </c>
      <c r="M2884">
        <v>1</v>
      </c>
      <c r="N2884">
        <v>28</v>
      </c>
      <c r="O2884">
        <f t="shared" si="137"/>
        <v>27</v>
      </c>
    </row>
    <row r="2885" spans="1:15" x14ac:dyDescent="0.25">
      <c r="A2885" s="4">
        <f t="shared" si="135"/>
        <v>9309</v>
      </c>
      <c r="B2885" s="4" t="str">
        <f t="shared" si="136"/>
        <v>1920s</v>
      </c>
      <c r="C2885">
        <v>1925</v>
      </c>
      <c r="D2885" t="s">
        <v>12</v>
      </c>
      <c r="E2885" t="s">
        <v>6437</v>
      </c>
      <c r="F2885">
        <v>26</v>
      </c>
      <c r="G2885" t="s">
        <v>1055</v>
      </c>
      <c r="H2885" t="s">
        <v>3911</v>
      </c>
      <c r="I2885" t="s">
        <v>3912</v>
      </c>
      <c r="J2885" t="s">
        <v>1058</v>
      </c>
      <c r="K2885" t="s">
        <v>1059</v>
      </c>
      <c r="L2885">
        <v>0</v>
      </c>
      <c r="M2885">
        <v>2</v>
      </c>
      <c r="N2885">
        <v>2</v>
      </c>
      <c r="O2885">
        <f t="shared" si="137"/>
        <v>0</v>
      </c>
    </row>
    <row r="2886" spans="1:15" x14ac:dyDescent="0.25">
      <c r="A2886" s="4">
        <f t="shared" si="135"/>
        <v>25007</v>
      </c>
      <c r="B2886" s="4" t="str">
        <f t="shared" si="136"/>
        <v>1960s</v>
      </c>
      <c r="C2886">
        <v>1968</v>
      </c>
      <c r="D2886" t="s">
        <v>12</v>
      </c>
      <c r="E2886" t="s">
        <v>6437</v>
      </c>
      <c r="F2886">
        <v>18</v>
      </c>
      <c r="G2886" t="s">
        <v>1055</v>
      </c>
      <c r="H2886" t="s">
        <v>7135</v>
      </c>
      <c r="I2886" t="s">
        <v>7136</v>
      </c>
      <c r="J2886" t="s">
        <v>7137</v>
      </c>
      <c r="K2886" t="s">
        <v>7138</v>
      </c>
      <c r="L2886">
        <v>0</v>
      </c>
      <c r="M2886">
        <v>6</v>
      </c>
      <c r="N2886">
        <v>6</v>
      </c>
      <c r="O2886">
        <f t="shared" si="137"/>
        <v>0</v>
      </c>
    </row>
    <row r="2887" spans="1:15" x14ac:dyDescent="0.25">
      <c r="A2887" s="4">
        <f t="shared" si="135"/>
        <v>39609</v>
      </c>
      <c r="B2887" s="4" t="str">
        <f t="shared" si="136"/>
        <v>2000s</v>
      </c>
      <c r="C2887">
        <v>2008</v>
      </c>
      <c r="D2887" t="s">
        <v>12</v>
      </c>
      <c r="E2887" t="s">
        <v>6437</v>
      </c>
      <c r="F2887">
        <v>10</v>
      </c>
      <c r="G2887" t="s">
        <v>1076</v>
      </c>
      <c r="H2887" t="s">
        <v>60</v>
      </c>
      <c r="I2887" t="s">
        <v>3496</v>
      </c>
      <c r="J2887" t="s">
        <v>7139</v>
      </c>
      <c r="K2887" t="s">
        <v>2286</v>
      </c>
      <c r="L2887">
        <v>0</v>
      </c>
      <c r="M2887">
        <v>32</v>
      </c>
      <c r="N2887">
        <v>214</v>
      </c>
      <c r="O2887">
        <f t="shared" si="137"/>
        <v>182</v>
      </c>
    </row>
    <row r="2888" spans="1:15" x14ac:dyDescent="0.25">
      <c r="A2888" s="4">
        <f t="shared" si="135"/>
        <v>39626</v>
      </c>
      <c r="B2888" s="4" t="str">
        <f t="shared" si="136"/>
        <v>2000s</v>
      </c>
      <c r="C2888">
        <v>2008</v>
      </c>
      <c r="D2888" t="s">
        <v>12</v>
      </c>
      <c r="E2888" t="s">
        <v>6437</v>
      </c>
      <c r="F2888">
        <v>27</v>
      </c>
      <c r="G2888" t="s">
        <v>1076</v>
      </c>
      <c r="H2888" t="s">
        <v>26</v>
      </c>
      <c r="I2888" t="s">
        <v>7140</v>
      </c>
      <c r="J2888" t="s">
        <v>7141</v>
      </c>
      <c r="K2888" t="s">
        <v>7142</v>
      </c>
      <c r="L2888">
        <v>0</v>
      </c>
      <c r="M2888">
        <v>7</v>
      </c>
      <c r="N2888">
        <v>8</v>
      </c>
      <c r="O2888">
        <f t="shared" si="137"/>
        <v>1</v>
      </c>
    </row>
    <row r="2889" spans="1:15" x14ac:dyDescent="0.25">
      <c r="A2889" s="4">
        <f t="shared" si="135"/>
        <v>36314</v>
      </c>
      <c r="B2889" s="4" t="str">
        <f t="shared" si="136"/>
        <v>1990s</v>
      </c>
      <c r="C2889">
        <v>1999</v>
      </c>
      <c r="D2889" t="s">
        <v>12</v>
      </c>
      <c r="E2889" t="s">
        <v>6437</v>
      </c>
      <c r="F2889">
        <v>3</v>
      </c>
      <c r="G2889" t="s">
        <v>1076</v>
      </c>
      <c r="H2889" t="s">
        <v>26</v>
      </c>
      <c r="I2889" t="s">
        <v>7143</v>
      </c>
      <c r="J2889" t="s">
        <v>1079</v>
      </c>
      <c r="K2889" t="s">
        <v>1078</v>
      </c>
      <c r="L2889">
        <v>0</v>
      </c>
      <c r="M2889">
        <v>50</v>
      </c>
      <c r="N2889">
        <v>50</v>
      </c>
      <c r="O2889">
        <f t="shared" si="137"/>
        <v>0</v>
      </c>
    </row>
    <row r="2890" spans="1:15" x14ac:dyDescent="0.25">
      <c r="A2890" s="4">
        <f t="shared" si="135"/>
        <v>38505</v>
      </c>
      <c r="B2890" s="4" t="str">
        <f t="shared" si="136"/>
        <v>2000s</v>
      </c>
      <c r="C2890">
        <v>2005</v>
      </c>
      <c r="D2890" t="s">
        <v>12</v>
      </c>
      <c r="E2890" t="s">
        <v>6437</v>
      </c>
      <c r="F2890">
        <v>2</v>
      </c>
      <c r="G2890" t="s">
        <v>1076</v>
      </c>
      <c r="H2890" t="s">
        <v>26</v>
      </c>
      <c r="I2890" t="s">
        <v>7144</v>
      </c>
      <c r="J2890" t="s">
        <v>7145</v>
      </c>
      <c r="K2890" t="s">
        <v>7146</v>
      </c>
      <c r="L2890">
        <v>0</v>
      </c>
      <c r="M2890">
        <v>7</v>
      </c>
      <c r="N2890">
        <v>42</v>
      </c>
      <c r="O2890">
        <f t="shared" si="137"/>
        <v>35</v>
      </c>
    </row>
    <row r="2891" spans="1:15" x14ac:dyDescent="0.25">
      <c r="A2891" s="4">
        <f t="shared" si="135"/>
        <v>39629</v>
      </c>
      <c r="B2891" s="4" t="str">
        <f t="shared" si="136"/>
        <v>2000s</v>
      </c>
      <c r="C2891">
        <v>2008</v>
      </c>
      <c r="D2891" t="s">
        <v>12</v>
      </c>
      <c r="E2891" t="s">
        <v>6437</v>
      </c>
      <c r="F2891">
        <v>30</v>
      </c>
      <c r="G2891" t="s">
        <v>1076</v>
      </c>
      <c r="H2891" t="s">
        <v>7147</v>
      </c>
      <c r="I2891" t="s">
        <v>7148</v>
      </c>
      <c r="J2891" t="s">
        <v>1079</v>
      </c>
      <c r="K2891" t="s">
        <v>7149</v>
      </c>
      <c r="L2891">
        <v>0</v>
      </c>
      <c r="M2891">
        <v>4</v>
      </c>
      <c r="N2891">
        <v>4</v>
      </c>
      <c r="O2891">
        <f t="shared" si="137"/>
        <v>0</v>
      </c>
    </row>
    <row r="2892" spans="1:15" x14ac:dyDescent="0.25">
      <c r="A2892" s="4">
        <f t="shared" si="135"/>
        <v>15873</v>
      </c>
      <c r="B2892" s="4" t="str">
        <f t="shared" si="136"/>
        <v>1940s</v>
      </c>
      <c r="C2892">
        <v>1943</v>
      </c>
      <c r="D2892" t="s">
        <v>12</v>
      </c>
      <c r="E2892" t="s">
        <v>6437</v>
      </c>
      <c r="F2892">
        <v>16</v>
      </c>
      <c r="G2892" t="s">
        <v>1076</v>
      </c>
      <c r="H2892" t="s">
        <v>756</v>
      </c>
      <c r="I2892" t="s">
        <v>7150</v>
      </c>
      <c r="J2892" t="s">
        <v>7139</v>
      </c>
      <c r="K2892" t="s">
        <v>1019</v>
      </c>
      <c r="L2892">
        <v>0</v>
      </c>
      <c r="M2892">
        <v>17</v>
      </c>
      <c r="N2892">
        <v>17</v>
      </c>
      <c r="O2892">
        <f t="shared" si="137"/>
        <v>0</v>
      </c>
    </row>
    <row r="2893" spans="1:15" x14ac:dyDescent="0.25">
      <c r="A2893" s="4">
        <f t="shared" si="135"/>
        <v>15887</v>
      </c>
      <c r="B2893" s="4" t="str">
        <f t="shared" si="136"/>
        <v>1940s</v>
      </c>
      <c r="C2893">
        <v>1943</v>
      </c>
      <c r="D2893" t="s">
        <v>12</v>
      </c>
      <c r="E2893" t="s">
        <v>6437</v>
      </c>
      <c r="F2893">
        <v>30</v>
      </c>
      <c r="G2893" t="s">
        <v>1076</v>
      </c>
      <c r="H2893" t="s">
        <v>756</v>
      </c>
      <c r="I2893" t="s">
        <v>7151</v>
      </c>
      <c r="J2893" t="s">
        <v>7139</v>
      </c>
      <c r="K2893" t="s">
        <v>1019</v>
      </c>
      <c r="L2893">
        <v>0</v>
      </c>
      <c r="M2893">
        <v>16</v>
      </c>
      <c r="N2893">
        <v>16</v>
      </c>
      <c r="O2893">
        <f t="shared" si="137"/>
        <v>0</v>
      </c>
    </row>
    <row r="2894" spans="1:15" x14ac:dyDescent="0.25">
      <c r="A2894" s="4">
        <f t="shared" si="135"/>
        <v>32666</v>
      </c>
      <c r="B2894" s="4" t="str">
        <f t="shared" si="136"/>
        <v>1980s</v>
      </c>
      <c r="C2894">
        <v>1989</v>
      </c>
      <c r="D2894" t="s">
        <v>12</v>
      </c>
      <c r="E2894" t="s">
        <v>6437</v>
      </c>
      <c r="F2894">
        <v>7</v>
      </c>
      <c r="G2894" t="s">
        <v>11418</v>
      </c>
      <c r="H2894" t="s">
        <v>87</v>
      </c>
      <c r="I2894" t="s">
        <v>7152</v>
      </c>
      <c r="J2894" t="s">
        <v>7153</v>
      </c>
      <c r="K2894" t="s">
        <v>7154</v>
      </c>
      <c r="L2894">
        <v>0</v>
      </c>
      <c r="M2894">
        <v>176</v>
      </c>
      <c r="N2894">
        <v>187</v>
      </c>
      <c r="O2894">
        <f t="shared" si="137"/>
        <v>11</v>
      </c>
    </row>
    <row r="2895" spans="1:15" x14ac:dyDescent="0.25">
      <c r="A2895" s="4">
        <f t="shared" si="135"/>
        <v>13310</v>
      </c>
      <c r="B2895" s="4" t="str">
        <f t="shared" si="136"/>
        <v>1930s</v>
      </c>
      <c r="C2895">
        <v>1936</v>
      </c>
      <c r="D2895" t="s">
        <v>12</v>
      </c>
      <c r="E2895" t="s">
        <v>6437</v>
      </c>
      <c r="F2895">
        <v>9</v>
      </c>
      <c r="G2895" t="s">
        <v>2289</v>
      </c>
      <c r="H2895" t="s">
        <v>368</v>
      </c>
      <c r="I2895" t="s">
        <v>7155</v>
      </c>
      <c r="J2895" t="s">
        <v>2291</v>
      </c>
      <c r="K2895" t="s">
        <v>1643</v>
      </c>
      <c r="L2895">
        <v>0</v>
      </c>
      <c r="M2895">
        <v>1</v>
      </c>
      <c r="N2895">
        <v>15</v>
      </c>
      <c r="O2895">
        <f t="shared" si="137"/>
        <v>14</v>
      </c>
    </row>
    <row r="2896" spans="1:15" x14ac:dyDescent="0.25">
      <c r="A2896" s="4">
        <f t="shared" si="135"/>
        <v>20989</v>
      </c>
      <c r="B2896" s="4" t="str">
        <f t="shared" si="136"/>
        <v>1950s</v>
      </c>
      <c r="C2896">
        <v>1957</v>
      </c>
      <c r="D2896" t="s">
        <v>12</v>
      </c>
      <c r="E2896" t="s">
        <v>6437</v>
      </c>
      <c r="F2896">
        <v>18</v>
      </c>
      <c r="G2896" t="s">
        <v>1084</v>
      </c>
      <c r="H2896" t="s">
        <v>18</v>
      </c>
      <c r="I2896" t="s">
        <v>7156</v>
      </c>
      <c r="J2896" t="s">
        <v>7157</v>
      </c>
      <c r="K2896" t="s">
        <v>1088</v>
      </c>
      <c r="L2896">
        <v>0</v>
      </c>
      <c r="M2896">
        <v>9</v>
      </c>
      <c r="N2896">
        <v>9</v>
      </c>
      <c r="O2896">
        <f t="shared" si="137"/>
        <v>0</v>
      </c>
    </row>
    <row r="2897" spans="1:15" x14ac:dyDescent="0.25">
      <c r="A2897" s="4">
        <f t="shared" si="135"/>
        <v>17337</v>
      </c>
      <c r="B2897" s="4" t="str">
        <f t="shared" si="136"/>
        <v>1940s</v>
      </c>
      <c r="C2897">
        <v>1947</v>
      </c>
      <c r="D2897" t="s">
        <v>12</v>
      </c>
      <c r="E2897" t="s">
        <v>6437</v>
      </c>
      <c r="F2897">
        <v>19</v>
      </c>
      <c r="G2897" t="s">
        <v>1091</v>
      </c>
      <c r="H2897" t="s">
        <v>244</v>
      </c>
      <c r="I2897" t="s">
        <v>2602</v>
      </c>
      <c r="J2897" t="s">
        <v>7158</v>
      </c>
      <c r="K2897" t="s">
        <v>94</v>
      </c>
      <c r="L2897">
        <v>0</v>
      </c>
      <c r="M2897">
        <v>14</v>
      </c>
      <c r="N2897">
        <v>36</v>
      </c>
      <c r="O2897">
        <f t="shared" si="137"/>
        <v>22</v>
      </c>
    </row>
    <row r="2898" spans="1:15" x14ac:dyDescent="0.25">
      <c r="A2898" s="4">
        <f t="shared" si="135"/>
        <v>32686</v>
      </c>
      <c r="B2898" s="4" t="str">
        <f t="shared" si="136"/>
        <v>1980s</v>
      </c>
      <c r="C2898">
        <v>1989</v>
      </c>
      <c r="D2898" t="s">
        <v>12</v>
      </c>
      <c r="E2898" t="s">
        <v>6437</v>
      </c>
      <c r="F2898">
        <v>27</v>
      </c>
      <c r="G2898" t="s">
        <v>1096</v>
      </c>
      <c r="H2898" t="s">
        <v>7159</v>
      </c>
      <c r="I2898" t="s">
        <v>7160</v>
      </c>
      <c r="J2898" t="s">
        <v>7161</v>
      </c>
      <c r="K2898" t="s">
        <v>1101</v>
      </c>
      <c r="L2898">
        <v>0</v>
      </c>
      <c r="M2898">
        <v>12</v>
      </c>
      <c r="N2898">
        <v>13</v>
      </c>
      <c r="O2898">
        <f t="shared" si="137"/>
        <v>1</v>
      </c>
    </row>
    <row r="2899" spans="1:15" x14ac:dyDescent="0.25">
      <c r="A2899" s="4">
        <f t="shared" si="135"/>
        <v>23548</v>
      </c>
      <c r="B2899" s="4" t="str">
        <f t="shared" si="136"/>
        <v>1960s</v>
      </c>
      <c r="C2899">
        <v>1964</v>
      </c>
      <c r="D2899" t="s">
        <v>12</v>
      </c>
      <c r="E2899" t="s">
        <v>6437</v>
      </c>
      <c r="F2899">
        <v>20</v>
      </c>
      <c r="G2899" t="s">
        <v>1096</v>
      </c>
      <c r="H2899" t="s">
        <v>151</v>
      </c>
      <c r="I2899" t="s">
        <v>6904</v>
      </c>
      <c r="J2899" t="s">
        <v>7162</v>
      </c>
      <c r="K2899" t="s">
        <v>2667</v>
      </c>
      <c r="L2899">
        <v>0</v>
      </c>
      <c r="M2899">
        <v>57</v>
      </c>
      <c r="N2899">
        <v>57</v>
      </c>
      <c r="O2899">
        <f t="shared" si="137"/>
        <v>0</v>
      </c>
    </row>
    <row r="2900" spans="1:15" x14ac:dyDescent="0.25">
      <c r="A2900" s="4">
        <f t="shared" si="135"/>
        <v>30473</v>
      </c>
      <c r="B2900" s="4" t="str">
        <f t="shared" si="136"/>
        <v>1980s</v>
      </c>
      <c r="C2900">
        <v>1983</v>
      </c>
      <c r="D2900" t="s">
        <v>12</v>
      </c>
      <c r="E2900" t="s">
        <v>6437</v>
      </c>
      <c r="F2900">
        <v>6</v>
      </c>
      <c r="G2900" t="s">
        <v>1096</v>
      </c>
      <c r="H2900" t="s">
        <v>442</v>
      </c>
      <c r="I2900" t="s">
        <v>7163</v>
      </c>
      <c r="J2900" t="s">
        <v>7164</v>
      </c>
      <c r="K2900" t="s">
        <v>7165</v>
      </c>
      <c r="L2900">
        <v>0</v>
      </c>
      <c r="M2900">
        <v>47</v>
      </c>
      <c r="N2900">
        <v>47</v>
      </c>
      <c r="O2900">
        <f t="shared" si="137"/>
        <v>0</v>
      </c>
    </row>
    <row r="2901" spans="1:15" x14ac:dyDescent="0.25">
      <c r="A2901" s="4">
        <f t="shared" si="135"/>
        <v>14039</v>
      </c>
      <c r="B2901" s="4" t="str">
        <f t="shared" si="136"/>
        <v>1930s</v>
      </c>
      <c r="C2901">
        <v>1938</v>
      </c>
      <c r="D2901" t="s">
        <v>12</v>
      </c>
      <c r="E2901" t="s">
        <v>6437</v>
      </c>
      <c r="F2901">
        <v>8</v>
      </c>
      <c r="G2901" t="s">
        <v>2305</v>
      </c>
      <c r="H2901" t="s">
        <v>252</v>
      </c>
      <c r="I2901" t="s">
        <v>7166</v>
      </c>
      <c r="J2901" t="s">
        <v>7167</v>
      </c>
      <c r="K2901" t="s">
        <v>7168</v>
      </c>
      <c r="L2901">
        <v>0</v>
      </c>
      <c r="M2901">
        <v>3</v>
      </c>
      <c r="N2901">
        <v>3</v>
      </c>
      <c r="O2901">
        <f t="shared" si="137"/>
        <v>0</v>
      </c>
    </row>
    <row r="2902" spans="1:15" x14ac:dyDescent="0.25">
      <c r="A2902" s="4">
        <f t="shared" si="135"/>
        <v>39607</v>
      </c>
      <c r="B2902" s="4" t="str">
        <f t="shared" si="136"/>
        <v>2000s</v>
      </c>
      <c r="C2902">
        <v>2008</v>
      </c>
      <c r="D2902" t="s">
        <v>12</v>
      </c>
      <c r="E2902" t="s">
        <v>6437</v>
      </c>
      <c r="F2902">
        <v>8</v>
      </c>
      <c r="G2902" t="s">
        <v>1108</v>
      </c>
      <c r="H2902" t="s">
        <v>775</v>
      </c>
      <c r="I2902" t="s">
        <v>7169</v>
      </c>
      <c r="J2902" t="s">
        <v>7170</v>
      </c>
      <c r="K2902" t="s">
        <v>7171</v>
      </c>
      <c r="L2902">
        <v>0</v>
      </c>
      <c r="M2902">
        <v>4</v>
      </c>
      <c r="N2902">
        <v>4</v>
      </c>
      <c r="O2902">
        <f t="shared" si="137"/>
        <v>0</v>
      </c>
    </row>
    <row r="2903" spans="1:15" x14ac:dyDescent="0.25">
      <c r="A2903" s="4">
        <f t="shared" si="135"/>
        <v>18782</v>
      </c>
      <c r="B2903" s="4" t="str">
        <f t="shared" si="136"/>
        <v>1950s</v>
      </c>
      <c r="C2903">
        <v>1951</v>
      </c>
      <c r="D2903" t="s">
        <v>12</v>
      </c>
      <c r="E2903" t="s">
        <v>6437</v>
      </c>
      <c r="F2903">
        <v>3</v>
      </c>
      <c r="G2903" t="s">
        <v>1108</v>
      </c>
      <c r="H2903" t="s">
        <v>442</v>
      </c>
      <c r="I2903" t="s">
        <v>7172</v>
      </c>
      <c r="J2903" t="s">
        <v>7173</v>
      </c>
      <c r="K2903" t="s">
        <v>358</v>
      </c>
      <c r="L2903">
        <v>0</v>
      </c>
      <c r="M2903">
        <v>10</v>
      </c>
      <c r="N2903">
        <v>10</v>
      </c>
      <c r="O2903">
        <f t="shared" si="137"/>
        <v>0</v>
      </c>
    </row>
    <row r="2904" spans="1:15" x14ac:dyDescent="0.25">
      <c r="A2904" s="4">
        <f t="shared" si="135"/>
        <v>39619</v>
      </c>
      <c r="B2904" s="4" t="str">
        <f t="shared" si="136"/>
        <v>2000s</v>
      </c>
      <c r="C2904">
        <v>2008</v>
      </c>
      <c r="D2904" t="s">
        <v>12</v>
      </c>
      <c r="E2904" t="s">
        <v>6437</v>
      </c>
      <c r="F2904">
        <v>20</v>
      </c>
      <c r="G2904" t="s">
        <v>1118</v>
      </c>
      <c r="H2904" t="s">
        <v>775</v>
      </c>
      <c r="I2904" t="s">
        <v>7174</v>
      </c>
      <c r="J2904" t="s">
        <v>7175</v>
      </c>
      <c r="K2904" t="s">
        <v>7176</v>
      </c>
      <c r="L2904">
        <v>0</v>
      </c>
      <c r="M2904">
        <v>10</v>
      </c>
      <c r="N2904">
        <v>10</v>
      </c>
      <c r="O2904">
        <f t="shared" si="137"/>
        <v>0</v>
      </c>
    </row>
    <row r="2905" spans="1:15" x14ac:dyDescent="0.25">
      <c r="A2905" s="4">
        <f t="shared" si="135"/>
        <v>14406</v>
      </c>
      <c r="B2905" s="4" t="str">
        <f t="shared" si="136"/>
        <v>1930s</v>
      </c>
      <c r="C2905">
        <v>1939</v>
      </c>
      <c r="D2905" t="s">
        <v>12</v>
      </c>
      <c r="E2905" t="s">
        <v>6437</v>
      </c>
      <c r="F2905">
        <v>10</v>
      </c>
      <c r="G2905" t="s">
        <v>3502</v>
      </c>
      <c r="H2905" t="s">
        <v>7177</v>
      </c>
      <c r="I2905" t="s">
        <v>7178</v>
      </c>
      <c r="J2905" t="s">
        <v>7179</v>
      </c>
      <c r="K2905" t="s">
        <v>7180</v>
      </c>
      <c r="L2905">
        <v>0</v>
      </c>
      <c r="M2905">
        <v>3</v>
      </c>
      <c r="N2905">
        <v>3</v>
      </c>
      <c r="O2905">
        <f t="shared" si="137"/>
        <v>0</v>
      </c>
    </row>
    <row r="2906" spans="1:15" x14ac:dyDescent="0.25">
      <c r="A2906" s="4">
        <f t="shared" si="135"/>
        <v>19528</v>
      </c>
      <c r="B2906" s="4" t="str">
        <f t="shared" si="136"/>
        <v>1950s</v>
      </c>
      <c r="C2906">
        <v>1953</v>
      </c>
      <c r="D2906" t="s">
        <v>12</v>
      </c>
      <c r="E2906" t="s">
        <v>6437</v>
      </c>
      <c r="F2906">
        <v>18</v>
      </c>
      <c r="G2906" t="s">
        <v>4484</v>
      </c>
      <c r="H2906" t="s">
        <v>18</v>
      </c>
      <c r="I2906" t="s">
        <v>7181</v>
      </c>
      <c r="J2906" t="s">
        <v>7182</v>
      </c>
      <c r="K2906" t="s">
        <v>7183</v>
      </c>
      <c r="L2906">
        <v>0</v>
      </c>
      <c r="M2906">
        <v>129</v>
      </c>
      <c r="N2906">
        <v>129</v>
      </c>
      <c r="O2906">
        <f t="shared" si="137"/>
        <v>0</v>
      </c>
    </row>
    <row r="2907" spans="1:15" x14ac:dyDescent="0.25">
      <c r="A2907" s="4">
        <f t="shared" si="135"/>
        <v>27938</v>
      </c>
      <c r="B2907" s="4" t="str">
        <f t="shared" si="136"/>
        <v>1970s</v>
      </c>
      <c r="C2907">
        <v>1976</v>
      </c>
      <c r="D2907" t="s">
        <v>12</v>
      </c>
      <c r="E2907" t="s">
        <v>6437</v>
      </c>
      <c r="F2907">
        <v>27</v>
      </c>
      <c r="G2907" t="s">
        <v>5413</v>
      </c>
      <c r="H2907" t="s">
        <v>60</v>
      </c>
      <c r="I2907" t="s">
        <v>7184</v>
      </c>
      <c r="J2907" t="s">
        <v>7185</v>
      </c>
      <c r="K2907" t="s">
        <v>98</v>
      </c>
      <c r="L2907">
        <v>0</v>
      </c>
      <c r="M2907">
        <v>7</v>
      </c>
      <c r="N2907">
        <v>258</v>
      </c>
      <c r="O2907">
        <f t="shared" si="137"/>
        <v>251</v>
      </c>
    </row>
    <row r="2908" spans="1:15" x14ac:dyDescent="0.25">
      <c r="A2908" s="4">
        <f t="shared" si="135"/>
        <v>41804</v>
      </c>
      <c r="B2908" s="4" t="str">
        <f t="shared" si="136"/>
        <v>2010s</v>
      </c>
      <c r="C2908">
        <v>2014</v>
      </c>
      <c r="D2908" t="s">
        <v>12</v>
      </c>
      <c r="E2908" t="s">
        <v>6437</v>
      </c>
      <c r="F2908">
        <v>14</v>
      </c>
      <c r="G2908" t="s">
        <v>1139</v>
      </c>
      <c r="H2908" t="s">
        <v>102</v>
      </c>
      <c r="I2908" t="s">
        <v>7186</v>
      </c>
      <c r="J2908" t="s">
        <v>7187</v>
      </c>
      <c r="K2908" t="s">
        <v>6395</v>
      </c>
      <c r="L2908">
        <v>0</v>
      </c>
      <c r="M2908">
        <v>49</v>
      </c>
      <c r="N2908">
        <v>49</v>
      </c>
      <c r="O2908">
        <f t="shared" si="137"/>
        <v>0</v>
      </c>
    </row>
    <row r="2909" spans="1:15" x14ac:dyDescent="0.25">
      <c r="A2909" s="4">
        <f t="shared" si="135"/>
        <v>28296</v>
      </c>
      <c r="B2909" s="4" t="str">
        <f t="shared" si="136"/>
        <v>1970s</v>
      </c>
      <c r="C2909">
        <v>1977</v>
      </c>
      <c r="D2909" t="s">
        <v>12</v>
      </c>
      <c r="E2909" t="s">
        <v>6437</v>
      </c>
      <c r="F2909">
        <v>20</v>
      </c>
      <c r="G2909" t="s">
        <v>4410</v>
      </c>
      <c r="H2909" t="s">
        <v>3697</v>
      </c>
      <c r="I2909" t="s">
        <v>7188</v>
      </c>
      <c r="J2909" t="s">
        <v>7189</v>
      </c>
      <c r="K2909" t="s">
        <v>7190</v>
      </c>
      <c r="L2909">
        <v>0</v>
      </c>
      <c r="M2909">
        <v>12</v>
      </c>
      <c r="N2909">
        <v>15</v>
      </c>
      <c r="O2909">
        <f t="shared" si="137"/>
        <v>3</v>
      </c>
    </row>
    <row r="2910" spans="1:15" x14ac:dyDescent="0.25">
      <c r="A2910" s="4">
        <f t="shared" si="135"/>
        <v>22827</v>
      </c>
      <c r="B2910" s="4" t="str">
        <f t="shared" si="136"/>
        <v>1960s</v>
      </c>
      <c r="C2910">
        <v>1962</v>
      </c>
      <c r="D2910" t="s">
        <v>12</v>
      </c>
      <c r="E2910" t="s">
        <v>6437</v>
      </c>
      <c r="F2910">
        <v>30</v>
      </c>
      <c r="G2910" t="s">
        <v>1142</v>
      </c>
      <c r="H2910" t="s">
        <v>992</v>
      </c>
      <c r="I2910" t="s">
        <v>4314</v>
      </c>
      <c r="J2910" t="s">
        <v>7191</v>
      </c>
      <c r="K2910" t="s">
        <v>11415</v>
      </c>
      <c r="L2910">
        <v>0</v>
      </c>
      <c r="M2910">
        <v>84</v>
      </c>
      <c r="N2910">
        <v>84</v>
      </c>
      <c r="O2910">
        <f t="shared" si="137"/>
        <v>0</v>
      </c>
    </row>
    <row r="2911" spans="1:15" x14ac:dyDescent="0.25">
      <c r="A2911" s="4">
        <f t="shared" si="135"/>
        <v>31947</v>
      </c>
      <c r="B2911" s="4" t="str">
        <f t="shared" si="136"/>
        <v>1980s</v>
      </c>
      <c r="C2911">
        <v>1987</v>
      </c>
      <c r="D2911" t="s">
        <v>12</v>
      </c>
      <c r="E2911" t="s">
        <v>6437</v>
      </c>
      <c r="F2911">
        <v>19</v>
      </c>
      <c r="G2911" t="s">
        <v>1142</v>
      </c>
      <c r="H2911" t="s">
        <v>146</v>
      </c>
      <c r="I2911" t="s">
        <v>996</v>
      </c>
      <c r="J2911" t="s">
        <v>7192</v>
      </c>
      <c r="K2911" t="s">
        <v>11415</v>
      </c>
      <c r="L2911">
        <v>0</v>
      </c>
      <c r="M2911">
        <v>8</v>
      </c>
      <c r="N2911">
        <v>29</v>
      </c>
      <c r="O2911">
        <f t="shared" si="137"/>
        <v>21</v>
      </c>
    </row>
    <row r="2912" spans="1:15" x14ac:dyDescent="0.25">
      <c r="A2912" s="4">
        <f t="shared" si="135"/>
        <v>30130</v>
      </c>
      <c r="B2912" s="4" t="str">
        <f t="shared" si="136"/>
        <v>1980s</v>
      </c>
      <c r="C2912">
        <v>1982</v>
      </c>
      <c r="D2912" t="s">
        <v>12</v>
      </c>
      <c r="E2912" t="s">
        <v>6437</v>
      </c>
      <c r="F2912">
        <v>28</v>
      </c>
      <c r="G2912" t="s">
        <v>1142</v>
      </c>
      <c r="H2912" t="s">
        <v>146</v>
      </c>
      <c r="I2912" t="s">
        <v>7193</v>
      </c>
      <c r="J2912" t="s">
        <v>7194</v>
      </c>
      <c r="K2912" t="s">
        <v>11415</v>
      </c>
      <c r="L2912">
        <v>0</v>
      </c>
      <c r="M2912">
        <v>132</v>
      </c>
      <c r="N2912">
        <v>132</v>
      </c>
      <c r="O2912">
        <f t="shared" si="137"/>
        <v>0</v>
      </c>
    </row>
    <row r="2913" spans="1:15" x14ac:dyDescent="0.25">
      <c r="A2913" s="4">
        <f t="shared" si="135"/>
        <v>22800</v>
      </c>
      <c r="B2913" s="4" t="str">
        <f t="shared" si="136"/>
        <v>1960s</v>
      </c>
      <c r="C2913">
        <v>1962</v>
      </c>
      <c r="D2913" t="s">
        <v>12</v>
      </c>
      <c r="E2913" t="s">
        <v>6437</v>
      </c>
      <c r="F2913">
        <v>3</v>
      </c>
      <c r="G2913" t="s">
        <v>7195</v>
      </c>
      <c r="H2913" t="s">
        <v>52</v>
      </c>
      <c r="I2913" t="s">
        <v>156</v>
      </c>
      <c r="J2913" t="s">
        <v>7196</v>
      </c>
      <c r="K2913" t="s">
        <v>4745</v>
      </c>
      <c r="L2913">
        <v>0</v>
      </c>
      <c r="M2913">
        <v>130</v>
      </c>
      <c r="N2913">
        <v>132</v>
      </c>
      <c r="O2913">
        <f t="shared" si="137"/>
        <v>2</v>
      </c>
    </row>
    <row r="2914" spans="1:15" x14ac:dyDescent="0.25">
      <c r="A2914" s="4">
        <f t="shared" si="135"/>
        <v>17710</v>
      </c>
      <c r="B2914" s="4" t="str">
        <f t="shared" si="136"/>
        <v>1940s</v>
      </c>
      <c r="C2914">
        <v>1948</v>
      </c>
      <c r="D2914" t="s">
        <v>12</v>
      </c>
      <c r="E2914" t="s">
        <v>6437</v>
      </c>
      <c r="F2914">
        <v>26</v>
      </c>
      <c r="G2914" t="s">
        <v>1148</v>
      </c>
      <c r="H2914" t="s">
        <v>18</v>
      </c>
      <c r="I2914" t="s">
        <v>1152</v>
      </c>
      <c r="J2914" t="s">
        <v>7197</v>
      </c>
      <c r="K2914" t="s">
        <v>1151</v>
      </c>
      <c r="L2914">
        <v>0</v>
      </c>
      <c r="M2914">
        <v>1</v>
      </c>
      <c r="N2914">
        <v>17</v>
      </c>
      <c r="O2914">
        <f t="shared" si="137"/>
        <v>16</v>
      </c>
    </row>
    <row r="2915" spans="1:15" x14ac:dyDescent="0.25">
      <c r="A2915" s="4">
        <f t="shared" si="135"/>
        <v>26455</v>
      </c>
      <c r="B2915" s="4" t="str">
        <f t="shared" si="136"/>
        <v>1970s</v>
      </c>
      <c r="C2915">
        <v>1972</v>
      </c>
      <c r="D2915" t="s">
        <v>12</v>
      </c>
      <c r="E2915" t="s">
        <v>6437</v>
      </c>
      <c r="F2915">
        <v>5</v>
      </c>
      <c r="G2915" t="s">
        <v>1155</v>
      </c>
      <c r="H2915" t="s">
        <v>151</v>
      </c>
      <c r="I2915" t="s">
        <v>7198</v>
      </c>
      <c r="J2915" t="s">
        <v>7199</v>
      </c>
      <c r="K2915" t="s">
        <v>690</v>
      </c>
      <c r="L2915">
        <v>0</v>
      </c>
      <c r="M2915">
        <v>32</v>
      </c>
      <c r="N2915">
        <v>32</v>
      </c>
      <c r="O2915">
        <f t="shared" si="137"/>
        <v>0</v>
      </c>
    </row>
    <row r="2916" spans="1:15" x14ac:dyDescent="0.25">
      <c r="A2916" s="4">
        <f t="shared" si="135"/>
        <v>19883</v>
      </c>
      <c r="B2916" s="4" t="str">
        <f t="shared" si="136"/>
        <v>1950s</v>
      </c>
      <c r="C2916">
        <v>1954</v>
      </c>
      <c r="D2916" t="s">
        <v>12</v>
      </c>
      <c r="E2916" t="s">
        <v>6437</v>
      </c>
      <c r="F2916">
        <v>8</v>
      </c>
      <c r="G2916" t="s">
        <v>1155</v>
      </c>
      <c r="H2916" t="s">
        <v>18</v>
      </c>
      <c r="I2916" t="s">
        <v>1115</v>
      </c>
      <c r="J2916" t="s">
        <v>7200</v>
      </c>
      <c r="K2916" t="s">
        <v>7201</v>
      </c>
      <c r="L2916">
        <v>0</v>
      </c>
      <c r="M2916">
        <v>4</v>
      </c>
      <c r="N2916">
        <v>4</v>
      </c>
      <c r="O2916">
        <f t="shared" si="137"/>
        <v>0</v>
      </c>
    </row>
    <row r="2917" spans="1:15" x14ac:dyDescent="0.25">
      <c r="A2917" s="4">
        <f t="shared" si="135"/>
        <v>17331</v>
      </c>
      <c r="B2917" s="4" t="str">
        <f t="shared" si="136"/>
        <v>1940s</v>
      </c>
      <c r="C2917">
        <v>1947</v>
      </c>
      <c r="D2917" t="s">
        <v>12</v>
      </c>
      <c r="E2917" t="s">
        <v>6437</v>
      </c>
      <c r="F2917">
        <v>13</v>
      </c>
      <c r="G2917" t="s">
        <v>2402</v>
      </c>
      <c r="H2917" t="s">
        <v>18</v>
      </c>
      <c r="I2917" t="s">
        <v>2711</v>
      </c>
      <c r="J2917" t="s">
        <v>7202</v>
      </c>
      <c r="K2917" t="s">
        <v>2405</v>
      </c>
      <c r="L2917">
        <v>0</v>
      </c>
      <c r="M2917">
        <v>50</v>
      </c>
      <c r="N2917">
        <v>50</v>
      </c>
      <c r="O2917">
        <f t="shared" si="137"/>
        <v>0</v>
      </c>
    </row>
    <row r="2918" spans="1:15" x14ac:dyDescent="0.25">
      <c r="A2918" s="4">
        <f t="shared" si="135"/>
        <v>34503</v>
      </c>
      <c r="B2918" s="4" t="str">
        <f t="shared" si="136"/>
        <v>1990s</v>
      </c>
      <c r="C2918">
        <v>1994</v>
      </c>
      <c r="D2918" t="s">
        <v>12</v>
      </c>
      <c r="E2918" t="s">
        <v>6437</v>
      </c>
      <c r="F2918">
        <v>18</v>
      </c>
      <c r="G2918" t="s">
        <v>2402</v>
      </c>
      <c r="H2918" t="s">
        <v>203</v>
      </c>
      <c r="I2918" t="s">
        <v>7203</v>
      </c>
      <c r="J2918" t="s">
        <v>7204</v>
      </c>
      <c r="K2918" t="s">
        <v>7205</v>
      </c>
      <c r="L2918">
        <v>0</v>
      </c>
      <c r="M2918">
        <v>12</v>
      </c>
      <c r="N2918">
        <v>12</v>
      </c>
      <c r="O2918">
        <f t="shared" si="137"/>
        <v>0</v>
      </c>
    </row>
    <row r="2919" spans="1:15" x14ac:dyDescent="0.25">
      <c r="A2919" s="4">
        <f t="shared" si="135"/>
        <v>12209</v>
      </c>
      <c r="B2919" s="4" t="str">
        <f t="shared" si="136"/>
        <v>1930s</v>
      </c>
      <c r="C2919">
        <v>1933</v>
      </c>
      <c r="D2919" t="s">
        <v>12</v>
      </c>
      <c r="E2919" t="s">
        <v>6437</v>
      </c>
      <c r="F2919">
        <v>4</v>
      </c>
      <c r="G2919" t="s">
        <v>2402</v>
      </c>
      <c r="H2919" t="s">
        <v>7206</v>
      </c>
      <c r="I2919" t="s">
        <v>7207</v>
      </c>
      <c r="J2919" t="s">
        <v>7208</v>
      </c>
      <c r="K2919" t="s">
        <v>7209</v>
      </c>
      <c r="L2919">
        <v>0</v>
      </c>
      <c r="M2919">
        <v>1</v>
      </c>
      <c r="N2919">
        <v>1</v>
      </c>
      <c r="O2919">
        <f t="shared" si="137"/>
        <v>0</v>
      </c>
    </row>
    <row r="2920" spans="1:15" x14ac:dyDescent="0.25">
      <c r="A2920" s="4">
        <f t="shared" si="135"/>
        <v>21340</v>
      </c>
      <c r="B2920" s="4" t="str">
        <f t="shared" si="136"/>
        <v>1950s</v>
      </c>
      <c r="C2920">
        <v>1958</v>
      </c>
      <c r="D2920" t="s">
        <v>12</v>
      </c>
      <c r="E2920" t="s">
        <v>6437</v>
      </c>
      <c r="F2920">
        <v>4</v>
      </c>
      <c r="G2920" t="s">
        <v>1178</v>
      </c>
      <c r="H2920" t="s">
        <v>18</v>
      </c>
      <c r="I2920" t="s">
        <v>7210</v>
      </c>
      <c r="J2920" t="s">
        <v>7211</v>
      </c>
      <c r="K2920" t="s">
        <v>7212</v>
      </c>
      <c r="L2920">
        <v>0</v>
      </c>
      <c r="M2920">
        <v>1</v>
      </c>
      <c r="N2920">
        <v>3</v>
      </c>
      <c r="O2920">
        <f t="shared" si="137"/>
        <v>2</v>
      </c>
    </row>
    <row r="2921" spans="1:15" x14ac:dyDescent="0.25">
      <c r="A2921" s="4">
        <f t="shared" si="135"/>
        <v>23185</v>
      </c>
      <c r="B2921" s="4" t="str">
        <f t="shared" si="136"/>
        <v>1960s</v>
      </c>
      <c r="C2921">
        <v>1963</v>
      </c>
      <c r="D2921" t="s">
        <v>12</v>
      </c>
      <c r="E2921" t="s">
        <v>6437</v>
      </c>
      <c r="F2921">
        <v>23</v>
      </c>
      <c r="G2921" t="s">
        <v>1178</v>
      </c>
      <c r="H2921" t="s">
        <v>442</v>
      </c>
      <c r="I2921" t="s">
        <v>7213</v>
      </c>
      <c r="J2921" t="s">
        <v>7214</v>
      </c>
      <c r="K2921" t="s">
        <v>7215</v>
      </c>
      <c r="L2921">
        <v>0</v>
      </c>
      <c r="M2921">
        <v>38</v>
      </c>
      <c r="N2921">
        <v>47</v>
      </c>
      <c r="O2921">
        <f t="shared" si="137"/>
        <v>9</v>
      </c>
    </row>
    <row r="2922" spans="1:15" x14ac:dyDescent="0.25">
      <c r="A2922" s="4">
        <f t="shared" si="135"/>
        <v>26479</v>
      </c>
      <c r="B2922" s="4" t="str">
        <f t="shared" si="136"/>
        <v>1970s</v>
      </c>
      <c r="C2922">
        <v>1972</v>
      </c>
      <c r="D2922" t="s">
        <v>12</v>
      </c>
      <c r="E2922" t="s">
        <v>6437</v>
      </c>
      <c r="F2922">
        <v>29</v>
      </c>
      <c r="G2922" t="s">
        <v>2420</v>
      </c>
      <c r="H2922" t="s">
        <v>168</v>
      </c>
      <c r="I2922" t="s">
        <v>7216</v>
      </c>
      <c r="J2922" t="s">
        <v>7217</v>
      </c>
      <c r="K2922" t="s">
        <v>7218</v>
      </c>
      <c r="L2922">
        <v>0</v>
      </c>
      <c r="M2922">
        <v>13</v>
      </c>
      <c r="N2922">
        <v>13</v>
      </c>
      <c r="O2922">
        <f t="shared" si="137"/>
        <v>0</v>
      </c>
    </row>
    <row r="2923" spans="1:15" x14ac:dyDescent="0.25">
      <c r="A2923" s="4">
        <f t="shared" si="135"/>
        <v>39237</v>
      </c>
      <c r="B2923" s="4" t="str">
        <f t="shared" si="136"/>
        <v>2000s</v>
      </c>
      <c r="C2923">
        <v>2007</v>
      </c>
      <c r="D2923" t="s">
        <v>12</v>
      </c>
      <c r="E2923" t="s">
        <v>6437</v>
      </c>
      <c r="F2923">
        <v>4</v>
      </c>
      <c r="G2923" t="s">
        <v>2420</v>
      </c>
      <c r="H2923" t="s">
        <v>7219</v>
      </c>
      <c r="I2923" t="s">
        <v>7220</v>
      </c>
      <c r="J2923" t="s">
        <v>7221</v>
      </c>
      <c r="K2923" t="s">
        <v>7222</v>
      </c>
      <c r="L2923">
        <v>0</v>
      </c>
      <c r="M2923">
        <v>6</v>
      </c>
      <c r="N2923">
        <v>6</v>
      </c>
      <c r="O2923">
        <f t="shared" si="137"/>
        <v>0</v>
      </c>
    </row>
    <row r="2924" spans="1:15" x14ac:dyDescent="0.25">
      <c r="A2924" s="4">
        <f t="shared" si="135"/>
        <v>18808</v>
      </c>
      <c r="B2924" s="4" t="str">
        <f t="shared" si="136"/>
        <v>1950s</v>
      </c>
      <c r="C2924">
        <v>1951</v>
      </c>
      <c r="D2924" t="s">
        <v>12</v>
      </c>
      <c r="E2924" t="s">
        <v>6437</v>
      </c>
      <c r="F2924">
        <v>29</v>
      </c>
      <c r="G2924" t="s">
        <v>1194</v>
      </c>
      <c r="H2924" t="s">
        <v>383</v>
      </c>
      <c r="I2924" t="s">
        <v>7223</v>
      </c>
      <c r="J2924" t="s">
        <v>7224</v>
      </c>
      <c r="K2924" t="s">
        <v>2861</v>
      </c>
      <c r="L2924">
        <v>0</v>
      </c>
      <c r="M2924">
        <v>14</v>
      </c>
      <c r="N2924">
        <v>14</v>
      </c>
      <c r="O2924">
        <f t="shared" si="137"/>
        <v>0</v>
      </c>
    </row>
    <row r="2925" spans="1:15" x14ac:dyDescent="0.25">
      <c r="A2925" s="4">
        <f t="shared" si="135"/>
        <v>33320</v>
      </c>
      <c r="B2925" s="4" t="str">
        <f t="shared" si="136"/>
        <v>1990s</v>
      </c>
      <c r="C2925">
        <v>1991</v>
      </c>
      <c r="D2925" t="s">
        <v>3594</v>
      </c>
      <c r="E2925" t="s">
        <v>7225</v>
      </c>
      <c r="F2925">
        <v>23</v>
      </c>
      <c r="G2925" t="s">
        <v>11418</v>
      </c>
      <c r="H2925" t="s">
        <v>26</v>
      </c>
      <c r="I2925" t="s">
        <v>964</v>
      </c>
      <c r="J2925" t="s">
        <v>7226</v>
      </c>
      <c r="K2925" t="s">
        <v>7227</v>
      </c>
      <c r="L2925">
        <v>0</v>
      </c>
      <c r="M2925">
        <v>34</v>
      </c>
      <c r="N2925">
        <v>63</v>
      </c>
      <c r="O2925">
        <f t="shared" si="137"/>
        <v>29</v>
      </c>
    </row>
    <row r="2926" spans="1:15" x14ac:dyDescent="0.25">
      <c r="A2926" s="4">
        <f t="shared" si="135"/>
        <v>20545</v>
      </c>
      <c r="B2926" s="4" t="str">
        <f t="shared" si="136"/>
        <v>1950s</v>
      </c>
      <c r="C2926">
        <v>1956</v>
      </c>
      <c r="D2926" t="s">
        <v>3594</v>
      </c>
      <c r="E2926" t="s">
        <v>7225</v>
      </c>
      <c r="F2926">
        <v>31</v>
      </c>
      <c r="G2926" t="s">
        <v>11418</v>
      </c>
      <c r="H2926" t="s">
        <v>18</v>
      </c>
      <c r="I2926" t="s">
        <v>7228</v>
      </c>
      <c r="J2926" t="s">
        <v>7229</v>
      </c>
      <c r="K2926" t="s">
        <v>35</v>
      </c>
      <c r="L2926">
        <v>0</v>
      </c>
      <c r="M2926">
        <v>19</v>
      </c>
      <c r="N2926">
        <v>19</v>
      </c>
      <c r="O2926">
        <f t="shared" si="137"/>
        <v>0</v>
      </c>
    </row>
    <row r="2927" spans="1:15" x14ac:dyDescent="0.25">
      <c r="A2927" s="4">
        <f t="shared" si="135"/>
        <v>21992</v>
      </c>
      <c r="B2927" s="4" t="str">
        <f t="shared" si="136"/>
        <v>1960s</v>
      </c>
      <c r="C2927">
        <v>1960</v>
      </c>
      <c r="D2927" t="s">
        <v>3594</v>
      </c>
      <c r="E2927" t="s">
        <v>7225</v>
      </c>
      <c r="F2927">
        <v>17</v>
      </c>
      <c r="G2927" t="s">
        <v>11418</v>
      </c>
      <c r="H2927" t="s">
        <v>880</v>
      </c>
      <c r="I2927" t="s">
        <v>7230</v>
      </c>
      <c r="J2927" t="s">
        <v>7231</v>
      </c>
      <c r="K2927" t="s">
        <v>7232</v>
      </c>
      <c r="L2927">
        <v>0</v>
      </c>
      <c r="M2927">
        <v>63</v>
      </c>
      <c r="N2927">
        <v>63</v>
      </c>
      <c r="O2927">
        <f t="shared" si="137"/>
        <v>0</v>
      </c>
    </row>
    <row r="2928" spans="1:15" x14ac:dyDescent="0.25">
      <c r="A2928" s="4">
        <f t="shared" si="135"/>
        <v>35873</v>
      </c>
      <c r="B2928" s="4" t="str">
        <f t="shared" si="136"/>
        <v>1990s</v>
      </c>
      <c r="C2928">
        <v>1998</v>
      </c>
      <c r="D2928" t="s">
        <v>3594</v>
      </c>
      <c r="E2928" t="s">
        <v>7225</v>
      </c>
      <c r="F2928">
        <v>19</v>
      </c>
      <c r="G2928" t="s">
        <v>42</v>
      </c>
      <c r="H2928" t="s">
        <v>52</v>
      </c>
      <c r="I2928" t="s">
        <v>68</v>
      </c>
      <c r="J2928" t="s">
        <v>7233</v>
      </c>
      <c r="K2928" t="s">
        <v>4496</v>
      </c>
      <c r="L2928">
        <v>0</v>
      </c>
      <c r="M2928">
        <v>45</v>
      </c>
      <c r="N2928">
        <v>45</v>
      </c>
      <c r="O2928">
        <f t="shared" si="137"/>
        <v>0</v>
      </c>
    </row>
    <row r="2929" spans="1:15" x14ac:dyDescent="0.25">
      <c r="A2929" s="4">
        <f t="shared" si="135"/>
        <v>30385</v>
      </c>
      <c r="B2929" s="4" t="str">
        <f t="shared" si="136"/>
        <v>1980s</v>
      </c>
      <c r="C2929">
        <v>1983</v>
      </c>
      <c r="D2929" t="s">
        <v>3594</v>
      </c>
      <c r="E2929" t="s">
        <v>7225</v>
      </c>
      <c r="F2929">
        <v>10</v>
      </c>
      <c r="G2929" t="s">
        <v>42</v>
      </c>
      <c r="H2929" t="s">
        <v>14</v>
      </c>
      <c r="I2929" t="s">
        <v>7234</v>
      </c>
      <c r="J2929" t="s">
        <v>7235</v>
      </c>
      <c r="K2929" t="s">
        <v>58</v>
      </c>
      <c r="L2929">
        <v>0</v>
      </c>
      <c r="M2929">
        <v>19</v>
      </c>
      <c r="N2929">
        <v>19</v>
      </c>
      <c r="O2929">
        <f t="shared" si="137"/>
        <v>0</v>
      </c>
    </row>
    <row r="2930" spans="1:15" x14ac:dyDescent="0.25">
      <c r="A2930" s="4">
        <f t="shared" si="135"/>
        <v>32959</v>
      </c>
      <c r="B2930" s="4" t="str">
        <f t="shared" si="136"/>
        <v>1990s</v>
      </c>
      <c r="C2930">
        <v>1990</v>
      </c>
      <c r="D2930" t="s">
        <v>3594</v>
      </c>
      <c r="E2930" t="s">
        <v>7225</v>
      </c>
      <c r="F2930">
        <v>27</v>
      </c>
      <c r="G2930" t="s">
        <v>42</v>
      </c>
      <c r="H2930" t="s">
        <v>102</v>
      </c>
      <c r="I2930" t="s">
        <v>7236</v>
      </c>
      <c r="J2930" t="s">
        <v>7237</v>
      </c>
      <c r="K2930" t="s">
        <v>145</v>
      </c>
      <c r="L2930">
        <v>0</v>
      </c>
      <c r="M2930">
        <v>11</v>
      </c>
      <c r="N2930">
        <v>11</v>
      </c>
      <c r="O2930">
        <f t="shared" si="137"/>
        <v>0</v>
      </c>
    </row>
    <row r="2931" spans="1:15" x14ac:dyDescent="0.25">
      <c r="A2931" s="4">
        <f t="shared" si="135"/>
        <v>40984</v>
      </c>
      <c r="B2931" s="4" t="str">
        <f t="shared" si="136"/>
        <v>2010s</v>
      </c>
      <c r="C2931">
        <v>2012</v>
      </c>
      <c r="D2931" t="s">
        <v>3594</v>
      </c>
      <c r="E2931" t="s">
        <v>7225</v>
      </c>
      <c r="F2931">
        <v>16</v>
      </c>
      <c r="G2931" t="s">
        <v>42</v>
      </c>
      <c r="H2931" t="s">
        <v>294</v>
      </c>
      <c r="I2931" t="s">
        <v>7238</v>
      </c>
      <c r="J2931" t="s">
        <v>7237</v>
      </c>
      <c r="K2931" t="s">
        <v>7239</v>
      </c>
      <c r="L2931">
        <v>4</v>
      </c>
      <c r="M2931">
        <v>12</v>
      </c>
      <c r="N2931">
        <v>12</v>
      </c>
      <c r="O2931">
        <f t="shared" si="137"/>
        <v>0</v>
      </c>
    </row>
    <row r="2932" spans="1:15" x14ac:dyDescent="0.25">
      <c r="A2932" s="4">
        <f t="shared" si="135"/>
        <v>41341</v>
      </c>
      <c r="B2932" s="4" t="str">
        <f t="shared" si="136"/>
        <v>2010s</v>
      </c>
      <c r="C2932">
        <v>2013</v>
      </c>
      <c r="D2932" t="s">
        <v>3594</v>
      </c>
      <c r="E2932" t="s">
        <v>7225</v>
      </c>
      <c r="F2932">
        <v>8</v>
      </c>
      <c r="G2932" t="s">
        <v>36</v>
      </c>
      <c r="H2932" t="s">
        <v>529</v>
      </c>
      <c r="I2932" t="s">
        <v>7240</v>
      </c>
      <c r="J2932" t="s">
        <v>1234</v>
      </c>
      <c r="K2932" t="s">
        <v>7241</v>
      </c>
      <c r="L2932">
        <v>0</v>
      </c>
      <c r="M2932">
        <v>2</v>
      </c>
      <c r="N2932">
        <v>2</v>
      </c>
      <c r="O2932">
        <f t="shared" si="137"/>
        <v>0</v>
      </c>
    </row>
    <row r="2933" spans="1:15" x14ac:dyDescent="0.25">
      <c r="A2933" s="4">
        <f t="shared" si="135"/>
        <v>34059</v>
      </c>
      <c r="B2933" s="4" t="str">
        <f t="shared" si="136"/>
        <v>1990s</v>
      </c>
      <c r="C2933">
        <v>1993</v>
      </c>
      <c r="D2933" t="s">
        <v>3594</v>
      </c>
      <c r="E2933" t="s">
        <v>7225</v>
      </c>
      <c r="F2933">
        <v>31</v>
      </c>
      <c r="G2933" t="s">
        <v>36</v>
      </c>
      <c r="H2933" t="s">
        <v>52</v>
      </c>
      <c r="I2933" t="s">
        <v>53</v>
      </c>
      <c r="J2933" t="s">
        <v>4528</v>
      </c>
      <c r="K2933" t="s">
        <v>662</v>
      </c>
      <c r="L2933">
        <v>0</v>
      </c>
      <c r="M2933">
        <v>0</v>
      </c>
      <c r="N2933">
        <v>5</v>
      </c>
      <c r="O2933">
        <f t="shared" si="137"/>
        <v>5</v>
      </c>
    </row>
    <row r="2934" spans="1:15" x14ac:dyDescent="0.25">
      <c r="A2934" s="4">
        <f t="shared" si="135"/>
        <v>29660</v>
      </c>
      <c r="B2934" s="4" t="str">
        <f t="shared" si="136"/>
        <v>1980s</v>
      </c>
      <c r="C2934">
        <v>1981</v>
      </c>
      <c r="D2934" t="s">
        <v>3594</v>
      </c>
      <c r="E2934" t="s">
        <v>7225</v>
      </c>
      <c r="F2934">
        <v>15</v>
      </c>
      <c r="G2934" t="s">
        <v>36</v>
      </c>
      <c r="H2934" t="s">
        <v>52</v>
      </c>
      <c r="I2934" t="s">
        <v>7242</v>
      </c>
      <c r="J2934" t="s">
        <v>7243</v>
      </c>
      <c r="K2934" t="s">
        <v>358</v>
      </c>
      <c r="L2934">
        <v>0</v>
      </c>
      <c r="M2934">
        <v>6</v>
      </c>
      <c r="N2934">
        <v>24</v>
      </c>
      <c r="O2934">
        <f t="shared" si="137"/>
        <v>18</v>
      </c>
    </row>
    <row r="2935" spans="1:15" x14ac:dyDescent="0.25">
      <c r="A2935" s="4">
        <f t="shared" si="135"/>
        <v>27826</v>
      </c>
      <c r="B2935" s="4" t="str">
        <f t="shared" si="136"/>
        <v>1970s</v>
      </c>
      <c r="C2935">
        <v>1976</v>
      </c>
      <c r="D2935" t="s">
        <v>3594</v>
      </c>
      <c r="E2935" t="s">
        <v>7225</v>
      </c>
      <c r="F2935">
        <v>7</v>
      </c>
      <c r="G2935" t="s">
        <v>36</v>
      </c>
      <c r="H2935" t="s">
        <v>75</v>
      </c>
      <c r="I2935" t="s">
        <v>7244</v>
      </c>
      <c r="J2935" t="s">
        <v>7245</v>
      </c>
      <c r="K2935" t="s">
        <v>7246</v>
      </c>
      <c r="L2935">
        <v>0</v>
      </c>
      <c r="M2935">
        <v>4</v>
      </c>
      <c r="N2935">
        <v>4</v>
      </c>
      <c r="O2935">
        <f t="shared" si="137"/>
        <v>0</v>
      </c>
    </row>
    <row r="2936" spans="1:15" x14ac:dyDescent="0.25">
      <c r="A2936" s="4">
        <f t="shared" si="135"/>
        <v>25275</v>
      </c>
      <c r="B2936" s="4" t="str">
        <f t="shared" si="136"/>
        <v>1960s</v>
      </c>
      <c r="C2936">
        <v>1969</v>
      </c>
      <c r="D2936" t="s">
        <v>3594</v>
      </c>
      <c r="E2936" t="s">
        <v>7225</v>
      </c>
      <c r="F2936">
        <v>13</v>
      </c>
      <c r="G2936" t="s">
        <v>36</v>
      </c>
      <c r="H2936" t="s">
        <v>252</v>
      </c>
      <c r="I2936" t="s">
        <v>7247</v>
      </c>
      <c r="J2936" t="s">
        <v>7248</v>
      </c>
      <c r="K2936" t="s">
        <v>2472</v>
      </c>
      <c r="L2936">
        <v>0</v>
      </c>
      <c r="M2936">
        <v>1</v>
      </c>
      <c r="N2936">
        <v>5</v>
      </c>
      <c r="O2936">
        <f t="shared" si="137"/>
        <v>4</v>
      </c>
    </row>
    <row r="2937" spans="1:15" x14ac:dyDescent="0.25">
      <c r="A2937" s="4">
        <f t="shared" si="135"/>
        <v>17604</v>
      </c>
      <c r="B2937" s="4" t="str">
        <f t="shared" si="136"/>
        <v>1940s</v>
      </c>
      <c r="C2937">
        <v>1948</v>
      </c>
      <c r="D2937" t="s">
        <v>3594</v>
      </c>
      <c r="E2937" t="s">
        <v>7225</v>
      </c>
      <c r="F2937">
        <v>12</v>
      </c>
      <c r="G2937" t="s">
        <v>36</v>
      </c>
      <c r="H2937" t="s">
        <v>18</v>
      </c>
      <c r="I2937" t="s">
        <v>2711</v>
      </c>
      <c r="J2937" t="s">
        <v>7249</v>
      </c>
      <c r="K2937" t="s">
        <v>1173</v>
      </c>
      <c r="L2937">
        <v>0</v>
      </c>
      <c r="M2937">
        <v>30</v>
      </c>
      <c r="N2937">
        <v>30</v>
      </c>
      <c r="O2937">
        <f t="shared" si="137"/>
        <v>0</v>
      </c>
    </row>
    <row r="2938" spans="1:15" x14ac:dyDescent="0.25">
      <c r="A2938" s="4">
        <f t="shared" si="135"/>
        <v>44283</v>
      </c>
      <c r="B2938" s="4" t="str">
        <f t="shared" si="136"/>
        <v>2020s</v>
      </c>
      <c r="C2938">
        <v>2021</v>
      </c>
      <c r="D2938" t="s">
        <v>3594</v>
      </c>
      <c r="E2938" t="s">
        <v>7225</v>
      </c>
      <c r="F2938">
        <v>28</v>
      </c>
      <c r="G2938" t="s">
        <v>36</v>
      </c>
      <c r="H2938" t="s">
        <v>1905</v>
      </c>
      <c r="I2938" t="s">
        <v>7250</v>
      </c>
      <c r="J2938" t="s">
        <v>7251</v>
      </c>
      <c r="K2938" t="s">
        <v>7252</v>
      </c>
      <c r="L2938">
        <v>0</v>
      </c>
      <c r="M2938">
        <v>5</v>
      </c>
      <c r="N2938">
        <v>6</v>
      </c>
      <c r="O2938">
        <f t="shared" si="137"/>
        <v>1</v>
      </c>
    </row>
    <row r="2939" spans="1:15" x14ac:dyDescent="0.25">
      <c r="A2939" s="4">
        <f t="shared" si="135"/>
        <v>24176</v>
      </c>
      <c r="B2939" s="4" t="str">
        <f t="shared" si="136"/>
        <v>1960s</v>
      </c>
      <c r="C2939">
        <v>1966</v>
      </c>
      <c r="D2939" t="s">
        <v>3594</v>
      </c>
      <c r="E2939" t="s">
        <v>7225</v>
      </c>
      <c r="F2939">
        <v>10</v>
      </c>
      <c r="G2939" t="s">
        <v>36</v>
      </c>
      <c r="H2939" t="s">
        <v>240</v>
      </c>
      <c r="I2939" t="s">
        <v>7253</v>
      </c>
      <c r="J2939" t="s">
        <v>7254</v>
      </c>
      <c r="K2939" t="s">
        <v>7255</v>
      </c>
      <c r="L2939">
        <v>0</v>
      </c>
      <c r="M2939">
        <v>6</v>
      </c>
      <c r="N2939">
        <v>7</v>
      </c>
      <c r="O2939">
        <f t="shared" si="137"/>
        <v>1</v>
      </c>
    </row>
    <row r="2940" spans="1:15" x14ac:dyDescent="0.25">
      <c r="A2940" s="4">
        <f t="shared" si="135"/>
        <v>22720</v>
      </c>
      <c r="B2940" s="4" t="str">
        <f t="shared" si="136"/>
        <v>1960s</v>
      </c>
      <c r="C2940">
        <v>1962</v>
      </c>
      <c r="D2940" t="s">
        <v>3594</v>
      </c>
      <c r="E2940" t="s">
        <v>7225</v>
      </c>
      <c r="F2940">
        <v>15</v>
      </c>
      <c r="G2940" t="s">
        <v>36</v>
      </c>
      <c r="H2940" t="s">
        <v>1206</v>
      </c>
      <c r="I2940" t="s">
        <v>7256</v>
      </c>
      <c r="J2940" t="s">
        <v>7257</v>
      </c>
      <c r="K2940" t="s">
        <v>2644</v>
      </c>
      <c r="L2940">
        <v>0</v>
      </c>
      <c r="M2940">
        <v>1</v>
      </c>
      <c r="N2940">
        <v>7</v>
      </c>
      <c r="O2940">
        <f t="shared" si="137"/>
        <v>6</v>
      </c>
    </row>
    <row r="2941" spans="1:15" x14ac:dyDescent="0.25">
      <c r="A2941" s="4">
        <f t="shared" si="135"/>
        <v>38442</v>
      </c>
      <c r="B2941" s="4" t="str">
        <f t="shared" si="136"/>
        <v>2000s</v>
      </c>
      <c r="C2941">
        <v>2005</v>
      </c>
      <c r="D2941" t="s">
        <v>3594</v>
      </c>
      <c r="E2941" t="s">
        <v>7225</v>
      </c>
      <c r="F2941">
        <v>31</v>
      </c>
      <c r="G2941" t="s">
        <v>7258</v>
      </c>
      <c r="H2941" t="s">
        <v>4981</v>
      </c>
      <c r="I2941" t="s">
        <v>7259</v>
      </c>
      <c r="J2941" t="s">
        <v>7260</v>
      </c>
      <c r="K2941" t="s">
        <v>358</v>
      </c>
      <c r="L2941">
        <v>0</v>
      </c>
      <c r="M2941">
        <v>9</v>
      </c>
      <c r="N2941">
        <v>9</v>
      </c>
      <c r="O2941">
        <f t="shared" si="137"/>
        <v>0</v>
      </c>
    </row>
    <row r="2942" spans="1:15" x14ac:dyDescent="0.25">
      <c r="A2942" s="4">
        <f t="shared" si="135"/>
        <v>37686</v>
      </c>
      <c r="B2942" s="4" t="str">
        <f t="shared" si="136"/>
        <v>2000s</v>
      </c>
      <c r="C2942">
        <v>2003</v>
      </c>
      <c r="D2942" t="s">
        <v>3594</v>
      </c>
      <c r="E2942" t="s">
        <v>7225</v>
      </c>
      <c r="F2942">
        <v>6</v>
      </c>
      <c r="G2942" t="s">
        <v>95</v>
      </c>
      <c r="H2942" t="s">
        <v>52</v>
      </c>
      <c r="I2942" t="s">
        <v>356</v>
      </c>
      <c r="J2942" t="s">
        <v>100</v>
      </c>
      <c r="K2942" t="s">
        <v>101</v>
      </c>
      <c r="L2942">
        <v>0</v>
      </c>
      <c r="M2942">
        <v>102</v>
      </c>
      <c r="N2942">
        <v>103</v>
      </c>
      <c r="O2942">
        <f t="shared" si="137"/>
        <v>1</v>
      </c>
    </row>
    <row r="2943" spans="1:15" x14ac:dyDescent="0.25">
      <c r="A2943" s="4">
        <f t="shared" si="135"/>
        <v>35501</v>
      </c>
      <c r="B2943" s="4" t="str">
        <f t="shared" si="136"/>
        <v>1990s</v>
      </c>
      <c r="C2943">
        <v>1997</v>
      </c>
      <c r="D2943" t="s">
        <v>3594</v>
      </c>
      <c r="E2943" t="s">
        <v>7225</v>
      </c>
      <c r="F2943">
        <v>12</v>
      </c>
      <c r="G2943" t="s">
        <v>106</v>
      </c>
      <c r="H2943" t="s">
        <v>26</v>
      </c>
      <c r="I2943" t="s">
        <v>7261</v>
      </c>
      <c r="J2943" t="s">
        <v>7262</v>
      </c>
      <c r="K2943" t="s">
        <v>1267</v>
      </c>
      <c r="L2943">
        <v>0</v>
      </c>
      <c r="M2943">
        <v>16</v>
      </c>
      <c r="N2943">
        <v>16</v>
      </c>
      <c r="O2943">
        <f t="shared" si="137"/>
        <v>0</v>
      </c>
    </row>
    <row r="2944" spans="1:15" x14ac:dyDescent="0.25">
      <c r="A2944" s="4">
        <f t="shared" si="135"/>
        <v>36610</v>
      </c>
      <c r="B2944" s="4" t="str">
        <f t="shared" si="136"/>
        <v>2000s</v>
      </c>
      <c r="C2944">
        <v>2000</v>
      </c>
      <c r="D2944" t="s">
        <v>3594</v>
      </c>
      <c r="E2944" t="s">
        <v>7225</v>
      </c>
      <c r="F2944">
        <v>25</v>
      </c>
      <c r="G2944" t="s">
        <v>106</v>
      </c>
      <c r="H2944" t="s">
        <v>26</v>
      </c>
      <c r="I2944" t="s">
        <v>7263</v>
      </c>
      <c r="J2944" t="s">
        <v>7264</v>
      </c>
      <c r="K2944" t="s">
        <v>7265</v>
      </c>
      <c r="L2944">
        <v>0</v>
      </c>
      <c r="M2944">
        <v>3</v>
      </c>
      <c r="N2944">
        <v>33</v>
      </c>
      <c r="O2944">
        <f t="shared" si="137"/>
        <v>30</v>
      </c>
    </row>
    <row r="2945" spans="1:15" x14ac:dyDescent="0.25">
      <c r="A2945" s="4">
        <f t="shared" si="135"/>
        <v>32959</v>
      </c>
      <c r="B2945" s="4" t="str">
        <f t="shared" si="136"/>
        <v>1990s</v>
      </c>
      <c r="C2945">
        <v>1990</v>
      </c>
      <c r="D2945" t="s">
        <v>3594</v>
      </c>
      <c r="E2945" t="s">
        <v>7225</v>
      </c>
      <c r="F2945">
        <v>27</v>
      </c>
      <c r="G2945" t="s">
        <v>106</v>
      </c>
      <c r="H2945" t="s">
        <v>2947</v>
      </c>
      <c r="I2945" t="s">
        <v>7266</v>
      </c>
      <c r="J2945" t="s">
        <v>7267</v>
      </c>
      <c r="K2945" t="s">
        <v>5555</v>
      </c>
      <c r="L2945">
        <v>0</v>
      </c>
      <c r="M2945">
        <v>25</v>
      </c>
      <c r="N2945">
        <v>25</v>
      </c>
      <c r="O2945">
        <f t="shared" si="137"/>
        <v>0</v>
      </c>
    </row>
    <row r="2946" spans="1:15" x14ac:dyDescent="0.25">
      <c r="A2946" s="4">
        <f t="shared" si="135"/>
        <v>28940</v>
      </c>
      <c r="B2946" s="4" t="str">
        <f t="shared" si="136"/>
        <v>1970s</v>
      </c>
      <c r="C2946">
        <v>1979</v>
      </c>
      <c r="D2946" t="s">
        <v>3594</v>
      </c>
      <c r="E2946" t="s">
        <v>7225</v>
      </c>
      <c r="F2946">
        <v>26</v>
      </c>
      <c r="G2946" t="s">
        <v>106</v>
      </c>
      <c r="H2946" t="s">
        <v>102</v>
      </c>
      <c r="I2946" t="s">
        <v>7268</v>
      </c>
      <c r="J2946" t="s">
        <v>3646</v>
      </c>
      <c r="K2946" t="s">
        <v>6745</v>
      </c>
      <c r="L2946">
        <v>0</v>
      </c>
      <c r="M2946">
        <v>10</v>
      </c>
      <c r="N2946">
        <v>10</v>
      </c>
      <c r="O2946">
        <f t="shared" si="137"/>
        <v>0</v>
      </c>
    </row>
    <row r="2947" spans="1:15" x14ac:dyDescent="0.25">
      <c r="A2947" s="4">
        <f t="shared" ref="A2947:A3010" si="138">DATE(C2947, MONTH(E2947&amp;1),F2947)</f>
        <v>33313</v>
      </c>
      <c r="B2947" s="4" t="str">
        <f t="shared" ref="B2947:B3010" si="139">FLOOR(C2947,10)&amp;"s"</f>
        <v>1990s</v>
      </c>
      <c r="C2947">
        <v>1991</v>
      </c>
      <c r="D2947" t="s">
        <v>3594</v>
      </c>
      <c r="E2947" t="s">
        <v>7225</v>
      </c>
      <c r="F2947">
        <v>16</v>
      </c>
      <c r="G2947" t="s">
        <v>106</v>
      </c>
      <c r="H2947" t="s">
        <v>244</v>
      </c>
      <c r="I2947" t="s">
        <v>1777</v>
      </c>
      <c r="J2947" t="s">
        <v>7269</v>
      </c>
      <c r="K2947" t="s">
        <v>2501</v>
      </c>
      <c r="L2947">
        <v>0</v>
      </c>
      <c r="M2947">
        <v>9</v>
      </c>
      <c r="N2947">
        <v>9</v>
      </c>
      <c r="O2947">
        <f t="shared" ref="O2947:O3010" si="140">(N2947-M2947)</f>
        <v>0</v>
      </c>
    </row>
    <row r="2948" spans="1:15" x14ac:dyDescent="0.25">
      <c r="A2948" s="4">
        <f t="shared" si="138"/>
        <v>42072</v>
      </c>
      <c r="B2948" s="4" t="str">
        <f t="shared" si="139"/>
        <v>2010s</v>
      </c>
      <c r="C2948">
        <v>2015</v>
      </c>
      <c r="D2948" t="s">
        <v>3594</v>
      </c>
      <c r="E2948" t="s">
        <v>7225</v>
      </c>
      <c r="F2948">
        <v>9</v>
      </c>
      <c r="G2948" t="s">
        <v>110</v>
      </c>
      <c r="H2948" t="s">
        <v>7270</v>
      </c>
      <c r="I2948" t="s">
        <v>7271</v>
      </c>
      <c r="J2948" t="s">
        <v>7272</v>
      </c>
      <c r="K2948" t="s">
        <v>604</v>
      </c>
      <c r="L2948">
        <v>0</v>
      </c>
      <c r="M2948">
        <v>10</v>
      </c>
      <c r="N2948">
        <v>10</v>
      </c>
      <c r="O2948">
        <f t="shared" si="140"/>
        <v>0</v>
      </c>
    </row>
    <row r="2949" spans="1:15" x14ac:dyDescent="0.25">
      <c r="A2949" s="4">
        <f t="shared" si="138"/>
        <v>18713</v>
      </c>
      <c r="B2949" s="4" t="str">
        <f t="shared" si="139"/>
        <v>1950s</v>
      </c>
      <c r="C2949">
        <v>1951</v>
      </c>
      <c r="D2949" t="s">
        <v>3594</v>
      </c>
      <c r="E2949" t="s">
        <v>7225</v>
      </c>
      <c r="F2949">
        <v>26</v>
      </c>
      <c r="G2949" t="s">
        <v>110</v>
      </c>
      <c r="H2949" t="s">
        <v>18</v>
      </c>
      <c r="I2949" t="s">
        <v>115</v>
      </c>
      <c r="J2949" t="s">
        <v>7273</v>
      </c>
      <c r="K2949" t="s">
        <v>117</v>
      </c>
      <c r="L2949">
        <v>2</v>
      </c>
      <c r="M2949">
        <v>11</v>
      </c>
      <c r="N2949">
        <v>24</v>
      </c>
      <c r="O2949">
        <f t="shared" si="140"/>
        <v>13</v>
      </c>
    </row>
    <row r="2950" spans="1:15" x14ac:dyDescent="0.25">
      <c r="A2950" s="4">
        <f t="shared" si="138"/>
        <v>12124</v>
      </c>
      <c r="B2950" s="4" t="str">
        <f t="shared" si="139"/>
        <v>1930s</v>
      </c>
      <c r="C2950">
        <v>1933</v>
      </c>
      <c r="D2950" t="s">
        <v>3594</v>
      </c>
      <c r="E2950" t="s">
        <v>7225</v>
      </c>
      <c r="F2950">
        <v>11</v>
      </c>
      <c r="G2950" t="s">
        <v>110</v>
      </c>
      <c r="H2950" t="s">
        <v>442</v>
      </c>
      <c r="I2950" t="s">
        <v>7274</v>
      </c>
      <c r="J2950" t="s">
        <v>7275</v>
      </c>
      <c r="K2950" t="s">
        <v>1280</v>
      </c>
      <c r="L2950">
        <v>0</v>
      </c>
      <c r="M2950">
        <v>2</v>
      </c>
      <c r="N2950">
        <v>2</v>
      </c>
      <c r="O2950">
        <f t="shared" si="140"/>
        <v>0</v>
      </c>
    </row>
    <row r="2951" spans="1:15" x14ac:dyDescent="0.25">
      <c r="A2951" s="4">
        <f t="shared" si="138"/>
        <v>27469</v>
      </c>
      <c r="B2951" s="4" t="str">
        <f t="shared" si="139"/>
        <v>1970s</v>
      </c>
      <c r="C2951">
        <v>1975</v>
      </c>
      <c r="D2951" t="s">
        <v>3594</v>
      </c>
      <c r="E2951" t="s">
        <v>7225</v>
      </c>
      <c r="F2951">
        <v>16</v>
      </c>
      <c r="G2951" t="s">
        <v>110</v>
      </c>
      <c r="H2951" t="s">
        <v>368</v>
      </c>
      <c r="I2951" t="s">
        <v>7041</v>
      </c>
      <c r="J2951" t="s">
        <v>7276</v>
      </c>
      <c r="K2951" t="s">
        <v>2504</v>
      </c>
      <c r="L2951">
        <v>0</v>
      </c>
      <c r="M2951">
        <v>55</v>
      </c>
      <c r="N2951">
        <v>55</v>
      </c>
      <c r="O2951">
        <f t="shared" si="140"/>
        <v>0</v>
      </c>
    </row>
    <row r="2952" spans="1:15" x14ac:dyDescent="0.25">
      <c r="A2952" s="4">
        <f t="shared" si="138"/>
        <v>25653</v>
      </c>
      <c r="B2952" s="4" t="str">
        <f t="shared" si="139"/>
        <v>1970s</v>
      </c>
      <c r="C2952">
        <v>1970</v>
      </c>
      <c r="D2952" t="s">
        <v>3594</v>
      </c>
      <c r="E2952" t="s">
        <v>7225</v>
      </c>
      <c r="F2952">
        <v>26</v>
      </c>
      <c r="G2952" t="s">
        <v>1281</v>
      </c>
      <c r="H2952" t="s">
        <v>1286</v>
      </c>
      <c r="I2952" t="s">
        <v>7277</v>
      </c>
      <c r="J2952" t="s">
        <v>7278</v>
      </c>
      <c r="K2952" t="s">
        <v>7279</v>
      </c>
      <c r="L2952">
        <v>0</v>
      </c>
      <c r="M2952">
        <v>6</v>
      </c>
      <c r="N2952">
        <v>6</v>
      </c>
      <c r="O2952">
        <f t="shared" si="140"/>
        <v>0</v>
      </c>
    </row>
    <row r="2953" spans="1:15" x14ac:dyDescent="0.25">
      <c r="A2953" s="4">
        <f t="shared" si="138"/>
        <v>11403</v>
      </c>
      <c r="B2953" s="4" t="str">
        <f t="shared" si="139"/>
        <v>1930s</v>
      </c>
      <c r="C2953">
        <v>1931</v>
      </c>
      <c r="D2953" t="s">
        <v>3594</v>
      </c>
      <c r="E2953" t="s">
        <v>7225</v>
      </c>
      <c r="F2953">
        <v>21</v>
      </c>
      <c r="G2953" t="s">
        <v>126</v>
      </c>
      <c r="H2953" t="s">
        <v>127</v>
      </c>
      <c r="I2953" t="s">
        <v>7280</v>
      </c>
      <c r="J2953" t="s">
        <v>7281</v>
      </c>
      <c r="K2953" t="s">
        <v>4573</v>
      </c>
      <c r="L2953">
        <v>0</v>
      </c>
      <c r="M2953">
        <v>8</v>
      </c>
      <c r="N2953">
        <v>8</v>
      </c>
      <c r="O2953">
        <f t="shared" si="140"/>
        <v>0</v>
      </c>
    </row>
    <row r="2954" spans="1:15" x14ac:dyDescent="0.25">
      <c r="A2954" s="4">
        <f t="shared" si="138"/>
        <v>34414</v>
      </c>
      <c r="B2954" s="4" t="str">
        <f t="shared" si="139"/>
        <v>1990s</v>
      </c>
      <c r="C2954">
        <v>1994</v>
      </c>
      <c r="D2954" t="s">
        <v>3594</v>
      </c>
      <c r="E2954" t="s">
        <v>7225</v>
      </c>
      <c r="F2954">
        <v>21</v>
      </c>
      <c r="G2954" t="s">
        <v>126</v>
      </c>
      <c r="H2954" t="s">
        <v>71</v>
      </c>
      <c r="I2954" t="s">
        <v>72</v>
      </c>
      <c r="J2954" t="s">
        <v>7282</v>
      </c>
      <c r="K2954" t="s">
        <v>7283</v>
      </c>
      <c r="L2954">
        <v>0</v>
      </c>
      <c r="M2954">
        <v>6</v>
      </c>
      <c r="N2954">
        <v>6</v>
      </c>
      <c r="O2954">
        <f t="shared" si="140"/>
        <v>0</v>
      </c>
    </row>
    <row r="2955" spans="1:15" x14ac:dyDescent="0.25">
      <c r="A2955" s="4">
        <f t="shared" si="138"/>
        <v>15403</v>
      </c>
      <c r="B2955" s="4" t="str">
        <f t="shared" si="139"/>
        <v>1940s</v>
      </c>
      <c r="C2955">
        <v>1942</v>
      </c>
      <c r="D2955" t="s">
        <v>3594</v>
      </c>
      <c r="E2955" t="s">
        <v>7225</v>
      </c>
      <c r="F2955">
        <v>3</v>
      </c>
      <c r="G2955" t="s">
        <v>126</v>
      </c>
      <c r="H2955" t="s">
        <v>184</v>
      </c>
      <c r="I2955" t="s">
        <v>7284</v>
      </c>
      <c r="J2955" t="s">
        <v>7285</v>
      </c>
      <c r="K2955" t="s">
        <v>7286</v>
      </c>
      <c r="L2955">
        <v>0</v>
      </c>
      <c r="M2955">
        <v>20</v>
      </c>
      <c r="N2955">
        <v>21</v>
      </c>
      <c r="O2955">
        <f t="shared" si="140"/>
        <v>1</v>
      </c>
    </row>
    <row r="2956" spans="1:15" x14ac:dyDescent="0.25">
      <c r="A2956" s="4">
        <f t="shared" si="138"/>
        <v>13947</v>
      </c>
      <c r="B2956" s="4" t="str">
        <f t="shared" si="139"/>
        <v>1930s</v>
      </c>
      <c r="C2956">
        <v>1938</v>
      </c>
      <c r="D2956" t="s">
        <v>3594</v>
      </c>
      <c r="E2956" t="s">
        <v>7225</v>
      </c>
      <c r="F2956">
        <v>8</v>
      </c>
      <c r="G2956" t="s">
        <v>126</v>
      </c>
      <c r="H2956" t="s">
        <v>252</v>
      </c>
      <c r="I2956" t="s">
        <v>2526</v>
      </c>
      <c r="J2956" t="s">
        <v>7287</v>
      </c>
      <c r="K2956" t="s">
        <v>4573</v>
      </c>
      <c r="L2956">
        <v>0</v>
      </c>
      <c r="M2956">
        <v>1</v>
      </c>
      <c r="N2956">
        <v>1</v>
      </c>
      <c r="O2956">
        <f t="shared" si="140"/>
        <v>0</v>
      </c>
    </row>
    <row r="2957" spans="1:15" x14ac:dyDescent="0.25">
      <c r="A2957" s="4">
        <f t="shared" si="138"/>
        <v>19797</v>
      </c>
      <c r="B2957" s="4" t="str">
        <f t="shared" si="139"/>
        <v>1950s</v>
      </c>
      <c r="C2957">
        <v>1954</v>
      </c>
      <c r="D2957" t="s">
        <v>3594</v>
      </c>
      <c r="E2957" t="s">
        <v>7225</v>
      </c>
      <c r="F2957">
        <v>14</v>
      </c>
      <c r="G2957" t="s">
        <v>126</v>
      </c>
      <c r="H2957" t="s">
        <v>18</v>
      </c>
      <c r="I2957" t="s">
        <v>7288</v>
      </c>
      <c r="J2957" t="s">
        <v>7289</v>
      </c>
      <c r="K2957" t="s">
        <v>7290</v>
      </c>
      <c r="L2957">
        <v>0</v>
      </c>
      <c r="M2957">
        <v>2</v>
      </c>
      <c r="N2957">
        <v>2</v>
      </c>
      <c r="O2957">
        <f t="shared" si="140"/>
        <v>0</v>
      </c>
    </row>
    <row r="2958" spans="1:15" x14ac:dyDescent="0.25">
      <c r="A2958" s="4">
        <f t="shared" si="138"/>
        <v>15403</v>
      </c>
      <c r="B2958" s="4" t="str">
        <f t="shared" si="139"/>
        <v>1940s</v>
      </c>
      <c r="C2958">
        <v>1942</v>
      </c>
      <c r="D2958" t="s">
        <v>3594</v>
      </c>
      <c r="E2958" t="s">
        <v>7225</v>
      </c>
      <c r="F2958">
        <v>3</v>
      </c>
      <c r="G2958" t="s">
        <v>126</v>
      </c>
      <c r="H2958" t="s">
        <v>18</v>
      </c>
      <c r="I2958" t="s">
        <v>2951</v>
      </c>
      <c r="J2958" t="s">
        <v>7291</v>
      </c>
      <c r="K2958" t="s">
        <v>4950</v>
      </c>
      <c r="L2958">
        <v>0</v>
      </c>
      <c r="M2958">
        <v>8</v>
      </c>
      <c r="N2958">
        <v>12</v>
      </c>
      <c r="O2958">
        <f t="shared" si="140"/>
        <v>4</v>
      </c>
    </row>
    <row r="2959" spans="1:15" x14ac:dyDescent="0.25">
      <c r="A2959" s="4">
        <f t="shared" si="138"/>
        <v>17967</v>
      </c>
      <c r="B2959" s="4" t="str">
        <f t="shared" si="139"/>
        <v>1940s</v>
      </c>
      <c r="C2959">
        <v>1949</v>
      </c>
      <c r="D2959" t="s">
        <v>3594</v>
      </c>
      <c r="E2959" t="s">
        <v>7225</v>
      </c>
      <c r="F2959">
        <v>10</v>
      </c>
      <c r="G2959" t="s">
        <v>126</v>
      </c>
      <c r="H2959" t="s">
        <v>217</v>
      </c>
      <c r="I2959" t="s">
        <v>7292</v>
      </c>
      <c r="J2959" t="s">
        <v>7293</v>
      </c>
      <c r="K2959" t="s">
        <v>7290</v>
      </c>
      <c r="L2959">
        <v>0</v>
      </c>
      <c r="M2959">
        <v>22</v>
      </c>
      <c r="N2959">
        <v>22</v>
      </c>
      <c r="O2959">
        <f t="shared" si="140"/>
        <v>0</v>
      </c>
    </row>
    <row r="2960" spans="1:15" ht="45" x14ac:dyDescent="0.25">
      <c r="A2960" s="4">
        <f t="shared" si="138"/>
        <v>38050</v>
      </c>
      <c r="B2960" s="4" t="str">
        <f t="shared" si="139"/>
        <v>2000s</v>
      </c>
      <c r="C2960">
        <v>2004</v>
      </c>
      <c r="D2960" t="s">
        <v>3594</v>
      </c>
      <c r="E2960" t="s">
        <v>7225</v>
      </c>
      <c r="F2960">
        <v>4</v>
      </c>
      <c r="G2960" t="s">
        <v>142</v>
      </c>
      <c r="H2960" t="s">
        <v>102</v>
      </c>
      <c r="I2960" t="s">
        <v>5763</v>
      </c>
      <c r="J2960" s="1" t="s">
        <v>7294</v>
      </c>
      <c r="K2960" t="s">
        <v>7295</v>
      </c>
      <c r="L2960">
        <v>0</v>
      </c>
      <c r="M2960">
        <v>3</v>
      </c>
      <c r="N2960">
        <v>7</v>
      </c>
      <c r="O2960">
        <f t="shared" si="140"/>
        <v>4</v>
      </c>
    </row>
    <row r="2961" spans="1:15" x14ac:dyDescent="0.25">
      <c r="A2961" s="4">
        <f t="shared" si="138"/>
        <v>42438</v>
      </c>
      <c r="B2961" s="4" t="str">
        <f t="shared" si="139"/>
        <v>2010s</v>
      </c>
      <c r="C2961">
        <v>2016</v>
      </c>
      <c r="D2961" t="s">
        <v>3594</v>
      </c>
      <c r="E2961" t="s">
        <v>7225</v>
      </c>
      <c r="F2961">
        <v>9</v>
      </c>
      <c r="G2961" t="s">
        <v>1320</v>
      </c>
      <c r="H2961" t="s">
        <v>26</v>
      </c>
      <c r="I2961" t="s">
        <v>7296</v>
      </c>
      <c r="J2961" t="s">
        <v>7297</v>
      </c>
      <c r="K2961" t="s">
        <v>7298</v>
      </c>
      <c r="L2961">
        <v>0</v>
      </c>
      <c r="M2961">
        <v>3</v>
      </c>
      <c r="N2961">
        <v>4</v>
      </c>
      <c r="O2961">
        <f t="shared" si="140"/>
        <v>1</v>
      </c>
    </row>
    <row r="2962" spans="1:15" x14ac:dyDescent="0.25">
      <c r="A2962" s="4">
        <f t="shared" si="138"/>
        <v>6273</v>
      </c>
      <c r="B2962" s="4" t="str">
        <f t="shared" si="139"/>
        <v>1910s</v>
      </c>
      <c r="C2962">
        <v>1917</v>
      </c>
      <c r="D2962" t="s">
        <v>3594</v>
      </c>
      <c r="E2962" t="s">
        <v>7225</v>
      </c>
      <c r="F2962">
        <v>4</v>
      </c>
      <c r="G2962" t="s">
        <v>1328</v>
      </c>
      <c r="H2962" t="s">
        <v>7299</v>
      </c>
      <c r="I2962" t="s">
        <v>7299</v>
      </c>
      <c r="J2962" t="s">
        <v>7300</v>
      </c>
      <c r="K2962" t="s">
        <v>4263</v>
      </c>
      <c r="L2962">
        <v>0</v>
      </c>
      <c r="M2962">
        <v>20</v>
      </c>
      <c r="N2962">
        <v>20</v>
      </c>
      <c r="O2962">
        <f t="shared" si="140"/>
        <v>0</v>
      </c>
    </row>
    <row r="2963" spans="1:15" x14ac:dyDescent="0.25">
      <c r="A2963" s="4">
        <f t="shared" si="138"/>
        <v>12141</v>
      </c>
      <c r="B2963" s="4" t="str">
        <f t="shared" si="139"/>
        <v>1930s</v>
      </c>
      <c r="C2963">
        <v>1933</v>
      </c>
      <c r="D2963" t="s">
        <v>3594</v>
      </c>
      <c r="E2963" t="s">
        <v>7225</v>
      </c>
      <c r="F2963">
        <v>28</v>
      </c>
      <c r="G2963" t="s">
        <v>1328</v>
      </c>
      <c r="H2963" t="s">
        <v>7301</v>
      </c>
      <c r="I2963" t="s">
        <v>7302</v>
      </c>
      <c r="J2963" t="s">
        <v>7303</v>
      </c>
      <c r="K2963" t="s">
        <v>1663</v>
      </c>
      <c r="L2963">
        <v>0</v>
      </c>
      <c r="M2963">
        <v>15</v>
      </c>
      <c r="N2963">
        <v>15</v>
      </c>
      <c r="O2963">
        <f t="shared" si="140"/>
        <v>0</v>
      </c>
    </row>
    <row r="2964" spans="1:15" x14ac:dyDescent="0.25">
      <c r="A2964" s="4">
        <f t="shared" si="138"/>
        <v>14318</v>
      </c>
      <c r="B2964" s="4" t="str">
        <f t="shared" si="139"/>
        <v>1930s</v>
      </c>
      <c r="C2964">
        <v>1939</v>
      </c>
      <c r="D2964" t="s">
        <v>3594</v>
      </c>
      <c r="E2964" t="s">
        <v>7225</v>
      </c>
      <c r="F2964">
        <v>14</v>
      </c>
      <c r="G2964" t="s">
        <v>1328</v>
      </c>
      <c r="H2964" t="s">
        <v>383</v>
      </c>
      <c r="I2964" t="s">
        <v>7304</v>
      </c>
      <c r="J2964" t="s">
        <v>7305</v>
      </c>
      <c r="K2964" t="s">
        <v>451</v>
      </c>
      <c r="L2964">
        <v>0</v>
      </c>
      <c r="M2964">
        <v>3</v>
      </c>
      <c r="N2964">
        <v>3</v>
      </c>
      <c r="O2964">
        <f t="shared" si="140"/>
        <v>0</v>
      </c>
    </row>
    <row r="2965" spans="1:15" x14ac:dyDescent="0.25">
      <c r="A2965" s="4">
        <f t="shared" si="138"/>
        <v>5543</v>
      </c>
      <c r="B2965" s="4" t="str">
        <f t="shared" si="139"/>
        <v>1910s</v>
      </c>
      <c r="C2965">
        <v>1915</v>
      </c>
      <c r="D2965" t="s">
        <v>3594</v>
      </c>
      <c r="E2965" t="s">
        <v>7225</v>
      </c>
      <c r="F2965">
        <v>5</v>
      </c>
      <c r="G2965" t="s">
        <v>1328</v>
      </c>
      <c r="H2965" t="s">
        <v>763</v>
      </c>
      <c r="I2965" t="s">
        <v>7306</v>
      </c>
      <c r="J2965" t="s">
        <v>7307</v>
      </c>
      <c r="K2965" t="s">
        <v>1654</v>
      </c>
      <c r="L2965">
        <v>0</v>
      </c>
      <c r="M2965">
        <v>17</v>
      </c>
      <c r="N2965">
        <v>41</v>
      </c>
      <c r="O2965">
        <f t="shared" si="140"/>
        <v>24</v>
      </c>
    </row>
    <row r="2966" spans="1:15" x14ac:dyDescent="0.25">
      <c r="A2966" s="4">
        <f t="shared" si="138"/>
        <v>33665</v>
      </c>
      <c r="B2966" s="4" t="str">
        <f t="shared" si="139"/>
        <v>1990s</v>
      </c>
      <c r="C2966">
        <v>1992</v>
      </c>
      <c r="D2966" t="s">
        <v>3594</v>
      </c>
      <c r="E2966" t="s">
        <v>7225</v>
      </c>
      <c r="F2966">
        <v>2</v>
      </c>
      <c r="G2966" t="s">
        <v>167</v>
      </c>
      <c r="H2966" t="s">
        <v>151</v>
      </c>
      <c r="I2966" t="s">
        <v>7308</v>
      </c>
      <c r="J2966" t="s">
        <v>7309</v>
      </c>
      <c r="K2966" t="s">
        <v>7310</v>
      </c>
      <c r="L2966">
        <v>0</v>
      </c>
      <c r="M2966">
        <v>5</v>
      </c>
      <c r="N2966">
        <v>5</v>
      </c>
      <c r="O2966">
        <f t="shared" si="140"/>
        <v>0</v>
      </c>
    </row>
    <row r="2967" spans="1:15" x14ac:dyDescent="0.25">
      <c r="A2967" s="4">
        <f t="shared" si="138"/>
        <v>30765</v>
      </c>
      <c r="B2967" s="4" t="str">
        <f t="shared" si="139"/>
        <v>1980s</v>
      </c>
      <c r="C2967">
        <v>1984</v>
      </c>
      <c r="D2967" t="s">
        <v>3594</v>
      </c>
      <c r="E2967" t="s">
        <v>7225</v>
      </c>
      <c r="F2967">
        <v>24</v>
      </c>
      <c r="G2967" t="s">
        <v>167</v>
      </c>
      <c r="H2967" t="s">
        <v>18</v>
      </c>
      <c r="I2967" t="s">
        <v>7311</v>
      </c>
      <c r="J2967" t="s">
        <v>7312</v>
      </c>
      <c r="K2967" t="s">
        <v>7313</v>
      </c>
      <c r="L2967">
        <v>0</v>
      </c>
      <c r="M2967">
        <v>5</v>
      </c>
      <c r="N2967">
        <v>5</v>
      </c>
      <c r="O2967">
        <f t="shared" si="140"/>
        <v>0</v>
      </c>
    </row>
    <row r="2968" spans="1:15" x14ac:dyDescent="0.25">
      <c r="A2968" s="4">
        <f t="shared" si="138"/>
        <v>20897</v>
      </c>
      <c r="B2968" s="4" t="str">
        <f t="shared" si="139"/>
        <v>1950s</v>
      </c>
      <c r="C2968">
        <v>1957</v>
      </c>
      <c r="D2968" t="s">
        <v>3594</v>
      </c>
      <c r="E2968" t="s">
        <v>7225</v>
      </c>
      <c r="F2968">
        <v>18</v>
      </c>
      <c r="G2968" t="s">
        <v>167</v>
      </c>
      <c r="H2968" t="s">
        <v>18</v>
      </c>
      <c r="I2968" t="s">
        <v>2569</v>
      </c>
      <c r="J2968" t="s">
        <v>7314</v>
      </c>
      <c r="K2968" t="s">
        <v>2571</v>
      </c>
      <c r="L2968">
        <v>0</v>
      </c>
      <c r="M2968">
        <v>19</v>
      </c>
      <c r="N2968">
        <v>19</v>
      </c>
      <c r="O2968">
        <f t="shared" si="140"/>
        <v>0</v>
      </c>
    </row>
    <row r="2969" spans="1:15" x14ac:dyDescent="0.25">
      <c r="A2969" s="4">
        <f t="shared" si="138"/>
        <v>30757</v>
      </c>
      <c r="B2969" s="4" t="str">
        <f t="shared" si="139"/>
        <v>1980s</v>
      </c>
      <c r="C2969">
        <v>1984</v>
      </c>
      <c r="D2969" t="s">
        <v>3594</v>
      </c>
      <c r="E2969" t="s">
        <v>7225</v>
      </c>
      <c r="F2969">
        <v>16</v>
      </c>
      <c r="G2969" t="s">
        <v>167</v>
      </c>
      <c r="H2969" t="s">
        <v>442</v>
      </c>
      <c r="I2969" t="s">
        <v>7315</v>
      </c>
      <c r="J2969" t="s">
        <v>7316</v>
      </c>
      <c r="K2969" t="s">
        <v>2571</v>
      </c>
      <c r="L2969">
        <v>0</v>
      </c>
      <c r="M2969">
        <v>23</v>
      </c>
      <c r="N2969">
        <v>23</v>
      </c>
      <c r="O2969">
        <f t="shared" si="140"/>
        <v>0</v>
      </c>
    </row>
    <row r="2970" spans="1:15" x14ac:dyDescent="0.25">
      <c r="A2970" s="4">
        <f t="shared" si="138"/>
        <v>30384</v>
      </c>
      <c r="B2970" s="4" t="str">
        <f t="shared" si="139"/>
        <v>1980s</v>
      </c>
      <c r="C2970">
        <v>1983</v>
      </c>
      <c r="D2970" t="s">
        <v>3594</v>
      </c>
      <c r="E2970" t="s">
        <v>7225</v>
      </c>
      <c r="F2970">
        <v>9</v>
      </c>
      <c r="G2970" t="s">
        <v>179</v>
      </c>
      <c r="H2970" t="s">
        <v>775</v>
      </c>
      <c r="I2970" t="s">
        <v>7317</v>
      </c>
      <c r="J2970" t="s">
        <v>7318</v>
      </c>
      <c r="K2970" t="s">
        <v>7319</v>
      </c>
      <c r="L2970">
        <v>0</v>
      </c>
      <c r="M2970">
        <v>11</v>
      </c>
      <c r="N2970">
        <v>11</v>
      </c>
      <c r="O2970">
        <f t="shared" si="140"/>
        <v>0</v>
      </c>
    </row>
    <row r="2971" spans="1:15" x14ac:dyDescent="0.25">
      <c r="A2971" s="4">
        <f t="shared" si="138"/>
        <v>32588</v>
      </c>
      <c r="B2971" s="4" t="str">
        <f t="shared" si="139"/>
        <v>1980s</v>
      </c>
      <c r="C2971">
        <v>1989</v>
      </c>
      <c r="D2971" t="s">
        <v>3594</v>
      </c>
      <c r="E2971" t="s">
        <v>7225</v>
      </c>
      <c r="F2971">
        <v>21</v>
      </c>
      <c r="G2971" t="s">
        <v>179</v>
      </c>
      <c r="H2971" t="s">
        <v>52</v>
      </c>
      <c r="I2971" t="s">
        <v>156</v>
      </c>
      <c r="J2971" t="s">
        <v>7320</v>
      </c>
      <c r="K2971" t="s">
        <v>183</v>
      </c>
      <c r="L2971">
        <v>18</v>
      </c>
      <c r="M2971">
        <v>3</v>
      </c>
      <c r="N2971">
        <v>3</v>
      </c>
      <c r="O2971">
        <f t="shared" si="140"/>
        <v>0</v>
      </c>
    </row>
    <row r="2972" spans="1:15" x14ac:dyDescent="0.25">
      <c r="A2972" s="4">
        <f t="shared" si="138"/>
        <v>19445</v>
      </c>
      <c r="B2972" s="4" t="str">
        <f t="shared" si="139"/>
        <v>1950s</v>
      </c>
      <c r="C2972">
        <v>1953</v>
      </c>
      <c r="D2972" t="s">
        <v>3594</v>
      </c>
      <c r="E2972" t="s">
        <v>7225</v>
      </c>
      <c r="F2972">
        <v>27</v>
      </c>
      <c r="G2972" t="s">
        <v>179</v>
      </c>
      <c r="H2972" t="s">
        <v>252</v>
      </c>
      <c r="I2972" t="s">
        <v>7321</v>
      </c>
      <c r="J2972" t="s">
        <v>7322</v>
      </c>
      <c r="K2972" t="s">
        <v>7323</v>
      </c>
      <c r="L2972">
        <v>0</v>
      </c>
      <c r="M2972">
        <v>14</v>
      </c>
      <c r="N2972">
        <v>14</v>
      </c>
      <c r="O2972">
        <f t="shared" si="140"/>
        <v>0</v>
      </c>
    </row>
    <row r="2973" spans="1:15" x14ac:dyDescent="0.25">
      <c r="A2973" s="4">
        <f t="shared" si="138"/>
        <v>22365</v>
      </c>
      <c r="B2973" s="4" t="str">
        <f t="shared" si="139"/>
        <v>1960s</v>
      </c>
      <c r="C2973">
        <v>1961</v>
      </c>
      <c r="D2973" t="s">
        <v>3594</v>
      </c>
      <c r="E2973" t="s">
        <v>7225</v>
      </c>
      <c r="F2973">
        <v>25</v>
      </c>
      <c r="G2973" t="s">
        <v>179</v>
      </c>
      <c r="H2973" t="s">
        <v>18</v>
      </c>
      <c r="I2973" t="s">
        <v>7324</v>
      </c>
      <c r="J2973" t="s">
        <v>6546</v>
      </c>
      <c r="K2973" t="s">
        <v>2598</v>
      </c>
      <c r="L2973">
        <v>0</v>
      </c>
      <c r="M2973">
        <v>23</v>
      </c>
      <c r="N2973">
        <v>28</v>
      </c>
      <c r="O2973">
        <f t="shared" si="140"/>
        <v>5</v>
      </c>
    </row>
    <row r="2974" spans="1:15" x14ac:dyDescent="0.25">
      <c r="A2974" s="4">
        <f t="shared" si="138"/>
        <v>18709</v>
      </c>
      <c r="B2974" s="4" t="str">
        <f t="shared" si="139"/>
        <v>1950s</v>
      </c>
      <c r="C2974">
        <v>1951</v>
      </c>
      <c r="D2974" t="s">
        <v>3594</v>
      </c>
      <c r="E2974" t="s">
        <v>7225</v>
      </c>
      <c r="F2974">
        <v>22</v>
      </c>
      <c r="G2974" t="s">
        <v>179</v>
      </c>
      <c r="H2974" t="s">
        <v>18</v>
      </c>
      <c r="I2974" t="s">
        <v>195</v>
      </c>
      <c r="J2974" t="s">
        <v>7325</v>
      </c>
      <c r="K2974" t="s">
        <v>198</v>
      </c>
      <c r="L2974">
        <v>0</v>
      </c>
      <c r="M2974">
        <v>3</v>
      </c>
      <c r="N2974">
        <v>14</v>
      </c>
      <c r="O2974">
        <f t="shared" si="140"/>
        <v>11</v>
      </c>
    </row>
    <row r="2975" spans="1:15" x14ac:dyDescent="0.25">
      <c r="A2975" s="4">
        <f t="shared" si="138"/>
        <v>17605</v>
      </c>
      <c r="B2975" s="4" t="str">
        <f t="shared" si="139"/>
        <v>1940s</v>
      </c>
      <c r="C2975">
        <v>1948</v>
      </c>
      <c r="D2975" t="s">
        <v>3594</v>
      </c>
      <c r="E2975" t="s">
        <v>7225</v>
      </c>
      <c r="F2975">
        <v>13</v>
      </c>
      <c r="G2975" t="s">
        <v>179</v>
      </c>
      <c r="H2975" t="s">
        <v>18</v>
      </c>
      <c r="I2975" t="s">
        <v>195</v>
      </c>
      <c r="J2975" t="s">
        <v>7326</v>
      </c>
      <c r="K2975" t="s">
        <v>198</v>
      </c>
      <c r="L2975">
        <v>0</v>
      </c>
      <c r="M2975">
        <v>6</v>
      </c>
      <c r="N2975">
        <v>6</v>
      </c>
      <c r="O2975">
        <f t="shared" si="140"/>
        <v>0</v>
      </c>
    </row>
    <row r="2976" spans="1:15" x14ac:dyDescent="0.25">
      <c r="A2976" s="4">
        <f t="shared" si="138"/>
        <v>20154</v>
      </c>
      <c r="B2976" s="4" t="str">
        <f t="shared" si="139"/>
        <v>1950s</v>
      </c>
      <c r="C2976">
        <v>1955</v>
      </c>
      <c r="D2976" t="s">
        <v>3594</v>
      </c>
      <c r="E2976" t="s">
        <v>7225</v>
      </c>
      <c r="F2976">
        <v>6</v>
      </c>
      <c r="G2976" t="s">
        <v>179</v>
      </c>
      <c r="H2976" t="s">
        <v>18</v>
      </c>
      <c r="I2976" t="s">
        <v>195</v>
      </c>
      <c r="J2976" t="s">
        <v>7327</v>
      </c>
      <c r="K2976" t="s">
        <v>194</v>
      </c>
      <c r="L2976">
        <v>0</v>
      </c>
      <c r="M2976">
        <v>5</v>
      </c>
      <c r="N2976">
        <v>21</v>
      </c>
      <c r="O2976">
        <f t="shared" si="140"/>
        <v>16</v>
      </c>
    </row>
    <row r="2977" spans="1:15" x14ac:dyDescent="0.25">
      <c r="A2977" s="4">
        <f t="shared" si="138"/>
        <v>34051</v>
      </c>
      <c r="B2977" s="4" t="str">
        <f t="shared" si="139"/>
        <v>1990s</v>
      </c>
      <c r="C2977">
        <v>1993</v>
      </c>
      <c r="D2977" t="s">
        <v>3594</v>
      </c>
      <c r="E2977" t="s">
        <v>7225</v>
      </c>
      <c r="F2977">
        <v>23</v>
      </c>
      <c r="G2977" t="s">
        <v>179</v>
      </c>
      <c r="H2977" t="s">
        <v>470</v>
      </c>
      <c r="I2977" t="s">
        <v>7328</v>
      </c>
      <c r="J2977" t="s">
        <v>7329</v>
      </c>
      <c r="K2977" t="s">
        <v>7330</v>
      </c>
      <c r="L2977">
        <v>0</v>
      </c>
      <c r="M2977">
        <v>6</v>
      </c>
      <c r="N2977">
        <v>6</v>
      </c>
      <c r="O2977">
        <f t="shared" si="140"/>
        <v>0</v>
      </c>
    </row>
    <row r="2978" spans="1:15" x14ac:dyDescent="0.25">
      <c r="A2978" s="4">
        <f t="shared" si="138"/>
        <v>25641</v>
      </c>
      <c r="B2978" s="4" t="str">
        <f t="shared" si="139"/>
        <v>1970s</v>
      </c>
      <c r="C2978">
        <v>1970</v>
      </c>
      <c r="D2978" t="s">
        <v>3594</v>
      </c>
      <c r="E2978" t="s">
        <v>7225</v>
      </c>
      <c r="F2978">
        <v>14</v>
      </c>
      <c r="G2978" t="s">
        <v>179</v>
      </c>
      <c r="H2978" t="s">
        <v>442</v>
      </c>
      <c r="I2978" t="s">
        <v>2413</v>
      </c>
      <c r="J2978" t="s">
        <v>7331</v>
      </c>
      <c r="K2978" t="s">
        <v>7332</v>
      </c>
      <c r="L2978">
        <v>0</v>
      </c>
      <c r="M2978">
        <v>38</v>
      </c>
      <c r="N2978">
        <v>40</v>
      </c>
      <c r="O2978">
        <f t="shared" si="140"/>
        <v>2</v>
      </c>
    </row>
    <row r="2979" spans="1:15" x14ac:dyDescent="0.25">
      <c r="A2979" s="4">
        <f t="shared" si="138"/>
        <v>38807</v>
      </c>
      <c r="B2979" s="4" t="str">
        <f t="shared" si="139"/>
        <v>2000s</v>
      </c>
      <c r="C2979">
        <v>2006</v>
      </c>
      <c r="D2979" t="s">
        <v>3594</v>
      </c>
      <c r="E2979" t="s">
        <v>7225</v>
      </c>
      <c r="F2979">
        <v>31</v>
      </c>
      <c r="G2979" t="s">
        <v>179</v>
      </c>
      <c r="H2979" t="s">
        <v>922</v>
      </c>
      <c r="I2979" t="s">
        <v>7333</v>
      </c>
      <c r="J2979" t="s">
        <v>7334</v>
      </c>
      <c r="K2979" t="s">
        <v>7335</v>
      </c>
      <c r="L2979">
        <v>0</v>
      </c>
      <c r="M2979">
        <v>19</v>
      </c>
      <c r="N2979">
        <v>19</v>
      </c>
      <c r="O2979">
        <f t="shared" si="140"/>
        <v>0</v>
      </c>
    </row>
    <row r="2980" spans="1:15" x14ac:dyDescent="0.25">
      <c r="A2980" s="4">
        <f t="shared" si="138"/>
        <v>39155</v>
      </c>
      <c r="B2980" s="4" t="str">
        <f t="shared" si="139"/>
        <v>2000s</v>
      </c>
      <c r="C2980">
        <v>2007</v>
      </c>
      <c r="D2980" t="s">
        <v>3594</v>
      </c>
      <c r="E2980" t="s">
        <v>7225</v>
      </c>
      <c r="F2980">
        <v>14</v>
      </c>
      <c r="G2980" t="s">
        <v>179</v>
      </c>
      <c r="H2980" t="s">
        <v>7336</v>
      </c>
      <c r="I2980" t="s">
        <v>7337</v>
      </c>
      <c r="J2980" t="s">
        <v>7338</v>
      </c>
      <c r="K2980" t="s">
        <v>7339</v>
      </c>
      <c r="L2980">
        <v>0</v>
      </c>
      <c r="M2980">
        <v>4</v>
      </c>
      <c r="N2980">
        <v>4</v>
      </c>
      <c r="O2980">
        <f t="shared" si="140"/>
        <v>0</v>
      </c>
    </row>
    <row r="2981" spans="1:15" x14ac:dyDescent="0.25">
      <c r="A2981" s="4">
        <f t="shared" si="138"/>
        <v>29301</v>
      </c>
      <c r="B2981" s="4" t="str">
        <f t="shared" si="139"/>
        <v>1980s</v>
      </c>
      <c r="C2981">
        <v>1980</v>
      </c>
      <c r="D2981" t="s">
        <v>3594</v>
      </c>
      <c r="E2981" t="s">
        <v>7225</v>
      </c>
      <c r="F2981">
        <v>21</v>
      </c>
      <c r="G2981" t="s">
        <v>179</v>
      </c>
      <c r="H2981" t="s">
        <v>294</v>
      </c>
      <c r="I2981" t="s">
        <v>1384</v>
      </c>
      <c r="J2981" t="s">
        <v>7318</v>
      </c>
      <c r="K2981" t="s">
        <v>3707</v>
      </c>
      <c r="L2981">
        <v>0</v>
      </c>
      <c r="M2981">
        <v>14</v>
      </c>
      <c r="N2981">
        <v>14</v>
      </c>
      <c r="O2981">
        <f t="shared" si="140"/>
        <v>0</v>
      </c>
    </row>
    <row r="2982" spans="1:15" x14ac:dyDescent="0.25">
      <c r="A2982" s="4">
        <f t="shared" si="138"/>
        <v>28565</v>
      </c>
      <c r="B2982" s="4" t="str">
        <f t="shared" si="139"/>
        <v>1970s</v>
      </c>
      <c r="C2982">
        <v>1978</v>
      </c>
      <c r="D2982" t="s">
        <v>3594</v>
      </c>
      <c r="E2982" t="s">
        <v>7225</v>
      </c>
      <c r="F2982">
        <v>16</v>
      </c>
      <c r="G2982" t="s">
        <v>1413</v>
      </c>
      <c r="H2982" t="s">
        <v>992</v>
      </c>
      <c r="I2982" t="s">
        <v>7340</v>
      </c>
      <c r="J2982" t="s">
        <v>7341</v>
      </c>
      <c r="K2982" t="s">
        <v>1416</v>
      </c>
      <c r="L2982">
        <v>0</v>
      </c>
      <c r="M2982">
        <v>73</v>
      </c>
      <c r="N2982">
        <v>73</v>
      </c>
      <c r="O2982">
        <f t="shared" si="140"/>
        <v>0</v>
      </c>
    </row>
    <row r="2983" spans="1:15" x14ac:dyDescent="0.25">
      <c r="A2983" s="4">
        <f t="shared" si="138"/>
        <v>28574</v>
      </c>
      <c r="B2983" s="4" t="str">
        <f t="shared" si="139"/>
        <v>1970s</v>
      </c>
      <c r="C2983">
        <v>1978</v>
      </c>
      <c r="D2983" t="s">
        <v>3594</v>
      </c>
      <c r="E2983" t="s">
        <v>7225</v>
      </c>
      <c r="F2983">
        <v>25</v>
      </c>
      <c r="G2983" t="s">
        <v>1417</v>
      </c>
      <c r="H2983" t="s">
        <v>368</v>
      </c>
      <c r="I2983" t="s">
        <v>6576</v>
      </c>
      <c r="J2983" t="s">
        <v>7342</v>
      </c>
      <c r="K2983" t="s">
        <v>1420</v>
      </c>
      <c r="L2983">
        <v>0</v>
      </c>
      <c r="M2983">
        <v>48</v>
      </c>
      <c r="N2983">
        <v>48</v>
      </c>
      <c r="O2983">
        <f t="shared" si="140"/>
        <v>0</v>
      </c>
    </row>
    <row r="2984" spans="1:15" x14ac:dyDescent="0.25">
      <c r="A2984" s="4">
        <f t="shared" si="138"/>
        <v>33313</v>
      </c>
      <c r="B2984" s="4" t="str">
        <f t="shared" si="139"/>
        <v>1990s</v>
      </c>
      <c r="C2984">
        <v>1991</v>
      </c>
      <c r="D2984" t="s">
        <v>3594</v>
      </c>
      <c r="E2984" t="s">
        <v>7225</v>
      </c>
      <c r="F2984">
        <v>16</v>
      </c>
      <c r="G2984" t="s">
        <v>7343</v>
      </c>
      <c r="H2984" t="s">
        <v>5842</v>
      </c>
      <c r="I2984" t="s">
        <v>7344</v>
      </c>
      <c r="J2984" t="s">
        <v>7345</v>
      </c>
      <c r="K2984" t="s">
        <v>7346</v>
      </c>
      <c r="L2984">
        <v>0</v>
      </c>
      <c r="M2984">
        <v>10</v>
      </c>
      <c r="N2984">
        <v>10</v>
      </c>
      <c r="O2984">
        <f t="shared" si="140"/>
        <v>0</v>
      </c>
    </row>
    <row r="2985" spans="1:15" x14ac:dyDescent="0.25">
      <c r="A2985" s="4">
        <f t="shared" si="138"/>
        <v>13940</v>
      </c>
      <c r="B2985" s="4" t="str">
        <f t="shared" si="139"/>
        <v>1930s</v>
      </c>
      <c r="C2985">
        <v>1938</v>
      </c>
      <c r="D2985" t="s">
        <v>3594</v>
      </c>
      <c r="E2985" t="s">
        <v>7225</v>
      </c>
      <c r="F2985">
        <v>1</v>
      </c>
      <c r="G2985" t="s">
        <v>226</v>
      </c>
      <c r="H2985" t="s">
        <v>18</v>
      </c>
      <c r="I2985" t="s">
        <v>910</v>
      </c>
      <c r="J2985" t="s">
        <v>7347</v>
      </c>
      <c r="K2985" t="s">
        <v>912</v>
      </c>
      <c r="L2985">
        <v>0</v>
      </c>
      <c r="M2985">
        <v>9</v>
      </c>
      <c r="N2985">
        <v>9</v>
      </c>
      <c r="O2985">
        <f t="shared" si="140"/>
        <v>0</v>
      </c>
    </row>
    <row r="2986" spans="1:15" x14ac:dyDescent="0.25">
      <c r="A2986" s="4">
        <f t="shared" si="138"/>
        <v>28924</v>
      </c>
      <c r="B2986" s="4" t="str">
        <f t="shared" si="139"/>
        <v>1970s</v>
      </c>
      <c r="C2986">
        <v>1979</v>
      </c>
      <c r="D2986" t="s">
        <v>3594</v>
      </c>
      <c r="E2986" t="s">
        <v>7225</v>
      </c>
      <c r="F2986">
        <v>10</v>
      </c>
      <c r="G2986" t="s">
        <v>226</v>
      </c>
      <c r="H2986" t="s">
        <v>7348</v>
      </c>
      <c r="I2986" t="s">
        <v>7349</v>
      </c>
      <c r="J2986" t="s">
        <v>7350</v>
      </c>
      <c r="K2986" t="s">
        <v>7351</v>
      </c>
      <c r="L2986">
        <v>0</v>
      </c>
      <c r="M2986">
        <v>3</v>
      </c>
      <c r="N2986">
        <v>7</v>
      </c>
      <c r="O2986">
        <f t="shared" si="140"/>
        <v>4</v>
      </c>
    </row>
    <row r="2987" spans="1:15" x14ac:dyDescent="0.25">
      <c r="A2987" s="4">
        <f t="shared" si="138"/>
        <v>26023</v>
      </c>
      <c r="B2987" s="4" t="str">
        <f t="shared" si="139"/>
        <v>1970s</v>
      </c>
      <c r="C2987">
        <v>1971</v>
      </c>
      <c r="D2987" t="s">
        <v>3594</v>
      </c>
      <c r="E2987" t="s">
        <v>7225</v>
      </c>
      <c r="F2987">
        <v>31</v>
      </c>
      <c r="G2987" t="s">
        <v>226</v>
      </c>
      <c r="H2987" t="s">
        <v>52</v>
      </c>
      <c r="I2987" t="s">
        <v>3896</v>
      </c>
      <c r="J2987" t="s">
        <v>7352</v>
      </c>
      <c r="K2987" t="s">
        <v>235</v>
      </c>
      <c r="L2987">
        <v>0</v>
      </c>
      <c r="M2987">
        <v>5</v>
      </c>
      <c r="N2987">
        <v>5</v>
      </c>
      <c r="O2987">
        <f t="shared" si="140"/>
        <v>0</v>
      </c>
    </row>
    <row r="2988" spans="1:15" x14ac:dyDescent="0.25">
      <c r="A2988" s="4">
        <f t="shared" si="138"/>
        <v>28571</v>
      </c>
      <c r="B2988" s="4" t="str">
        <f t="shared" si="139"/>
        <v>1970s</v>
      </c>
      <c r="C2988">
        <v>1978</v>
      </c>
      <c r="D2988" t="s">
        <v>3594</v>
      </c>
      <c r="E2988" t="s">
        <v>7225</v>
      </c>
      <c r="F2988">
        <v>22</v>
      </c>
      <c r="G2988" t="s">
        <v>226</v>
      </c>
      <c r="H2988" t="s">
        <v>75</v>
      </c>
      <c r="I2988" t="s">
        <v>7353</v>
      </c>
      <c r="J2988" t="s">
        <v>7354</v>
      </c>
      <c r="K2988" t="s">
        <v>7355</v>
      </c>
      <c r="L2988">
        <v>0</v>
      </c>
      <c r="M2988">
        <v>6</v>
      </c>
      <c r="N2988">
        <v>6</v>
      </c>
      <c r="O2988">
        <f t="shared" si="140"/>
        <v>0</v>
      </c>
    </row>
    <row r="2989" spans="1:15" x14ac:dyDescent="0.25">
      <c r="A2989" s="4">
        <f t="shared" si="138"/>
        <v>27101</v>
      </c>
      <c r="B2989" s="4" t="str">
        <f t="shared" si="139"/>
        <v>1970s</v>
      </c>
      <c r="C2989">
        <v>1974</v>
      </c>
      <c r="D2989" t="s">
        <v>3594</v>
      </c>
      <c r="E2989" t="s">
        <v>7225</v>
      </c>
      <c r="F2989">
        <v>13</v>
      </c>
      <c r="G2989" t="s">
        <v>226</v>
      </c>
      <c r="H2989" t="s">
        <v>168</v>
      </c>
      <c r="I2989" t="s">
        <v>7356</v>
      </c>
      <c r="J2989" t="s">
        <v>7357</v>
      </c>
      <c r="K2989" t="s">
        <v>7358</v>
      </c>
      <c r="L2989">
        <v>0</v>
      </c>
      <c r="M2989">
        <v>36</v>
      </c>
      <c r="N2989">
        <v>36</v>
      </c>
      <c r="O2989">
        <f t="shared" si="140"/>
        <v>0</v>
      </c>
    </row>
    <row r="2990" spans="1:15" x14ac:dyDescent="0.25">
      <c r="A2990" s="4">
        <f t="shared" si="138"/>
        <v>16880</v>
      </c>
      <c r="B2990" s="4" t="str">
        <f t="shared" si="139"/>
        <v>1940s</v>
      </c>
      <c r="C2990">
        <v>1946</v>
      </c>
      <c r="D2990" t="s">
        <v>3594</v>
      </c>
      <c r="E2990" t="s">
        <v>7225</v>
      </c>
      <c r="F2990">
        <v>19</v>
      </c>
      <c r="G2990" t="s">
        <v>226</v>
      </c>
      <c r="H2990" t="s">
        <v>18</v>
      </c>
      <c r="I2990" t="s">
        <v>7359</v>
      </c>
      <c r="J2990" t="s">
        <v>7360</v>
      </c>
      <c r="K2990" t="s">
        <v>1117</v>
      </c>
      <c r="L2990">
        <v>0</v>
      </c>
      <c r="M2990">
        <v>26</v>
      </c>
      <c r="N2990">
        <v>26</v>
      </c>
      <c r="O2990">
        <f t="shared" si="140"/>
        <v>0</v>
      </c>
    </row>
    <row r="2991" spans="1:15" x14ac:dyDescent="0.25">
      <c r="A2991" s="4">
        <f t="shared" si="138"/>
        <v>16864</v>
      </c>
      <c r="B2991" s="4" t="str">
        <f t="shared" si="139"/>
        <v>1940s</v>
      </c>
      <c r="C2991">
        <v>1946</v>
      </c>
      <c r="D2991" t="s">
        <v>3594</v>
      </c>
      <c r="E2991" t="s">
        <v>7225</v>
      </c>
      <c r="F2991">
        <v>3</v>
      </c>
      <c r="G2991" t="s">
        <v>226</v>
      </c>
      <c r="H2991" t="s">
        <v>18</v>
      </c>
      <c r="I2991" t="s">
        <v>331</v>
      </c>
      <c r="J2991" t="s">
        <v>7361</v>
      </c>
      <c r="K2991" t="s">
        <v>1508</v>
      </c>
      <c r="L2991">
        <v>0</v>
      </c>
      <c r="M2991">
        <v>27</v>
      </c>
      <c r="N2991">
        <v>27</v>
      </c>
      <c r="O2991">
        <f t="shared" si="140"/>
        <v>0</v>
      </c>
    </row>
    <row r="2992" spans="1:15" x14ac:dyDescent="0.25">
      <c r="A2992" s="4">
        <f t="shared" si="138"/>
        <v>19438</v>
      </c>
      <c r="B2992" s="4" t="str">
        <f t="shared" si="139"/>
        <v>1950s</v>
      </c>
      <c r="C2992">
        <v>1953</v>
      </c>
      <c r="D2992" t="s">
        <v>3594</v>
      </c>
      <c r="E2992" t="s">
        <v>7225</v>
      </c>
      <c r="F2992">
        <v>20</v>
      </c>
      <c r="G2992" t="s">
        <v>226</v>
      </c>
      <c r="H2992" t="s">
        <v>18</v>
      </c>
      <c r="I2992" t="s">
        <v>7362</v>
      </c>
      <c r="J2992" t="s">
        <v>7363</v>
      </c>
      <c r="K2992" t="s">
        <v>1765</v>
      </c>
      <c r="L2992">
        <v>0</v>
      </c>
      <c r="M2992">
        <v>35</v>
      </c>
      <c r="N2992">
        <v>35</v>
      </c>
      <c r="O2992">
        <f t="shared" si="140"/>
        <v>0</v>
      </c>
    </row>
    <row r="2993" spans="1:15" x14ac:dyDescent="0.25">
      <c r="A2993" s="4">
        <f t="shared" si="138"/>
        <v>31857</v>
      </c>
      <c r="B2993" s="4" t="str">
        <f t="shared" si="139"/>
        <v>1980s</v>
      </c>
      <c r="C2993">
        <v>1987</v>
      </c>
      <c r="D2993" t="s">
        <v>3594</v>
      </c>
      <c r="E2993" t="s">
        <v>7225</v>
      </c>
      <c r="F2993">
        <v>21</v>
      </c>
      <c r="G2993" t="s">
        <v>226</v>
      </c>
      <c r="H2993" t="s">
        <v>4651</v>
      </c>
      <c r="I2993" t="s">
        <v>7364</v>
      </c>
      <c r="J2993" t="s">
        <v>7365</v>
      </c>
      <c r="K2993" t="s">
        <v>7366</v>
      </c>
      <c r="L2993">
        <v>0</v>
      </c>
      <c r="M2993">
        <v>2</v>
      </c>
      <c r="N2993">
        <v>2</v>
      </c>
      <c r="O2993">
        <f t="shared" si="140"/>
        <v>0</v>
      </c>
    </row>
    <row r="2994" spans="1:15" x14ac:dyDescent="0.25">
      <c r="A2994" s="4">
        <f t="shared" si="138"/>
        <v>11767</v>
      </c>
      <c r="B2994" s="4" t="str">
        <f t="shared" si="139"/>
        <v>1930s</v>
      </c>
      <c r="C2994">
        <v>1932</v>
      </c>
      <c r="D2994" t="s">
        <v>3594</v>
      </c>
      <c r="E2994" t="s">
        <v>7225</v>
      </c>
      <c r="F2994">
        <v>19</v>
      </c>
      <c r="G2994" t="s">
        <v>226</v>
      </c>
      <c r="H2994" t="s">
        <v>368</v>
      </c>
      <c r="I2994" t="s">
        <v>7367</v>
      </c>
      <c r="J2994" t="s">
        <v>7368</v>
      </c>
      <c r="K2994" t="s">
        <v>2065</v>
      </c>
      <c r="L2994">
        <v>0</v>
      </c>
      <c r="M2994">
        <v>7</v>
      </c>
      <c r="N2994">
        <v>7</v>
      </c>
      <c r="O2994">
        <f t="shared" si="140"/>
        <v>0</v>
      </c>
    </row>
    <row r="2995" spans="1:15" x14ac:dyDescent="0.25">
      <c r="A2995" s="4">
        <f t="shared" si="138"/>
        <v>10682</v>
      </c>
      <c r="B2995" s="4" t="str">
        <f t="shared" si="139"/>
        <v>1920s</v>
      </c>
      <c r="C2995">
        <v>1929</v>
      </c>
      <c r="D2995" t="s">
        <v>3594</v>
      </c>
      <c r="E2995" t="s">
        <v>7225</v>
      </c>
      <c r="F2995">
        <v>30</v>
      </c>
      <c r="G2995" t="s">
        <v>226</v>
      </c>
      <c r="H2995" t="s">
        <v>368</v>
      </c>
      <c r="I2995" t="s">
        <v>7369</v>
      </c>
      <c r="J2995" t="s">
        <v>7370</v>
      </c>
      <c r="K2995" t="s">
        <v>7371</v>
      </c>
      <c r="L2995">
        <v>0</v>
      </c>
      <c r="M2995">
        <v>4</v>
      </c>
      <c r="N2995">
        <v>4</v>
      </c>
      <c r="O2995">
        <f t="shared" si="140"/>
        <v>0</v>
      </c>
    </row>
    <row r="2996" spans="1:15" x14ac:dyDescent="0.25">
      <c r="A2996" s="4">
        <f t="shared" si="138"/>
        <v>33318</v>
      </c>
      <c r="B2996" s="4" t="str">
        <f t="shared" si="139"/>
        <v>1990s</v>
      </c>
      <c r="C2996">
        <v>1991</v>
      </c>
      <c r="D2996" t="s">
        <v>3594</v>
      </c>
      <c r="E2996" t="s">
        <v>7225</v>
      </c>
      <c r="F2996">
        <v>21</v>
      </c>
      <c r="G2996" t="s">
        <v>226</v>
      </c>
      <c r="H2996" t="s">
        <v>244</v>
      </c>
      <c r="I2996" t="s">
        <v>7372</v>
      </c>
      <c r="J2996" t="s">
        <v>7373</v>
      </c>
      <c r="K2996" t="s">
        <v>7374</v>
      </c>
      <c r="L2996">
        <v>0</v>
      </c>
      <c r="M2996">
        <v>27</v>
      </c>
      <c r="N2996">
        <v>27</v>
      </c>
      <c r="O2996">
        <f t="shared" si="140"/>
        <v>0</v>
      </c>
    </row>
    <row r="2997" spans="1:15" x14ac:dyDescent="0.25">
      <c r="A2997" s="4">
        <f t="shared" si="138"/>
        <v>12138</v>
      </c>
      <c r="B2997" s="4" t="str">
        <f t="shared" si="139"/>
        <v>1930s</v>
      </c>
      <c r="C2997">
        <v>1933</v>
      </c>
      <c r="D2997" t="s">
        <v>3594</v>
      </c>
      <c r="E2997" t="s">
        <v>7225</v>
      </c>
      <c r="F2997">
        <v>25</v>
      </c>
      <c r="G2997" t="s">
        <v>226</v>
      </c>
      <c r="H2997" t="s">
        <v>3479</v>
      </c>
      <c r="I2997" t="s">
        <v>7375</v>
      </c>
      <c r="J2997" t="s">
        <v>7376</v>
      </c>
      <c r="K2997" t="s">
        <v>7377</v>
      </c>
      <c r="L2997">
        <v>11</v>
      </c>
      <c r="M2997">
        <v>3</v>
      </c>
      <c r="N2997">
        <v>3</v>
      </c>
      <c r="O2997">
        <f t="shared" si="140"/>
        <v>0</v>
      </c>
    </row>
    <row r="2998" spans="1:15" x14ac:dyDescent="0.25">
      <c r="A2998" s="4">
        <f t="shared" si="138"/>
        <v>36590</v>
      </c>
      <c r="B2998" s="4" t="str">
        <f t="shared" si="139"/>
        <v>2000s</v>
      </c>
      <c r="C2998">
        <v>2000</v>
      </c>
      <c r="D2998" t="s">
        <v>3594</v>
      </c>
      <c r="E2998" t="s">
        <v>7225</v>
      </c>
      <c r="F2998">
        <v>5</v>
      </c>
      <c r="G2998" t="s">
        <v>226</v>
      </c>
      <c r="H2998" t="s">
        <v>52</v>
      </c>
      <c r="I2998" t="s">
        <v>356</v>
      </c>
      <c r="J2998" t="s">
        <v>7378</v>
      </c>
      <c r="K2998" t="s">
        <v>909</v>
      </c>
      <c r="L2998">
        <v>0</v>
      </c>
      <c r="M2998">
        <v>0</v>
      </c>
      <c r="N2998">
        <v>142</v>
      </c>
      <c r="O2998">
        <f t="shared" si="140"/>
        <v>142</v>
      </c>
    </row>
    <row r="2999" spans="1:15" x14ac:dyDescent="0.25">
      <c r="A2999" s="4">
        <f t="shared" si="138"/>
        <v>22709</v>
      </c>
      <c r="B2999" s="4" t="str">
        <f t="shared" si="139"/>
        <v>1960s</v>
      </c>
      <c r="C2999">
        <v>1962</v>
      </c>
      <c r="D2999" t="s">
        <v>3594</v>
      </c>
      <c r="E2999" t="s">
        <v>7225</v>
      </c>
      <c r="F2999">
        <v>4</v>
      </c>
      <c r="G2999" t="s">
        <v>248</v>
      </c>
      <c r="H2999" t="s">
        <v>18</v>
      </c>
      <c r="I2999" t="s">
        <v>7379</v>
      </c>
      <c r="J2999" t="s">
        <v>1453</v>
      </c>
      <c r="K2999" t="s">
        <v>7380</v>
      </c>
      <c r="L2999">
        <v>0</v>
      </c>
      <c r="M2999">
        <v>111</v>
      </c>
      <c r="N2999">
        <v>111</v>
      </c>
      <c r="O2999">
        <f t="shared" si="140"/>
        <v>0</v>
      </c>
    </row>
    <row r="3000" spans="1:15" x14ac:dyDescent="0.25">
      <c r="A3000" s="4">
        <f t="shared" si="138"/>
        <v>36602</v>
      </c>
      <c r="B3000" s="4" t="str">
        <f t="shared" si="139"/>
        <v>2000s</v>
      </c>
      <c r="C3000">
        <v>2000</v>
      </c>
      <c r="D3000" t="s">
        <v>3594</v>
      </c>
      <c r="E3000" t="s">
        <v>7225</v>
      </c>
      <c r="F3000">
        <v>17</v>
      </c>
      <c r="G3000" t="s">
        <v>256</v>
      </c>
      <c r="H3000" t="s">
        <v>18</v>
      </c>
      <c r="I3000" t="s">
        <v>325</v>
      </c>
      <c r="J3000" t="s">
        <v>7381</v>
      </c>
      <c r="K3000" t="s">
        <v>7382</v>
      </c>
      <c r="L3000">
        <v>0</v>
      </c>
      <c r="M3000">
        <v>2</v>
      </c>
      <c r="N3000">
        <v>2</v>
      </c>
      <c r="O3000">
        <f t="shared" si="140"/>
        <v>0</v>
      </c>
    </row>
    <row r="3001" spans="1:15" x14ac:dyDescent="0.25">
      <c r="A3001" s="4">
        <f t="shared" si="138"/>
        <v>28211</v>
      </c>
      <c r="B3001" s="4" t="str">
        <f t="shared" si="139"/>
        <v>1970s</v>
      </c>
      <c r="C3001">
        <v>1977</v>
      </c>
      <c r="D3001" t="s">
        <v>3594</v>
      </c>
      <c r="E3001" t="s">
        <v>7225</v>
      </c>
      <c r="F3001">
        <v>27</v>
      </c>
      <c r="G3001" t="s">
        <v>263</v>
      </c>
      <c r="H3001" t="s">
        <v>52</v>
      </c>
      <c r="I3001" t="s">
        <v>53</v>
      </c>
      <c r="J3001" t="s">
        <v>264</v>
      </c>
      <c r="K3001" t="s">
        <v>7383</v>
      </c>
      <c r="L3001">
        <v>0</v>
      </c>
      <c r="M3001">
        <v>583</v>
      </c>
      <c r="N3001">
        <v>644</v>
      </c>
      <c r="O3001">
        <f t="shared" si="140"/>
        <v>61</v>
      </c>
    </row>
    <row r="3002" spans="1:15" x14ac:dyDescent="0.25">
      <c r="A3002" s="4">
        <f t="shared" si="138"/>
        <v>18334</v>
      </c>
      <c r="B3002" s="4" t="str">
        <f t="shared" si="139"/>
        <v>1950s</v>
      </c>
      <c r="C3002">
        <v>1950</v>
      </c>
      <c r="D3002" t="s">
        <v>3594</v>
      </c>
      <c r="E3002" t="s">
        <v>7225</v>
      </c>
      <c r="F3002">
        <v>12</v>
      </c>
      <c r="G3002" t="s">
        <v>7384</v>
      </c>
      <c r="H3002" t="s">
        <v>7385</v>
      </c>
      <c r="I3002" t="s">
        <v>7386</v>
      </c>
      <c r="J3002" t="s">
        <v>7387</v>
      </c>
      <c r="K3002" t="s">
        <v>7388</v>
      </c>
      <c r="L3002">
        <v>0</v>
      </c>
      <c r="M3002">
        <v>80</v>
      </c>
      <c r="N3002">
        <v>83</v>
      </c>
      <c r="O3002">
        <f t="shared" si="140"/>
        <v>3</v>
      </c>
    </row>
    <row r="3003" spans="1:15" x14ac:dyDescent="0.25">
      <c r="A3003" s="4">
        <f t="shared" si="138"/>
        <v>21638</v>
      </c>
      <c r="B3003" s="4" t="str">
        <f t="shared" si="139"/>
        <v>1950s</v>
      </c>
      <c r="C3003">
        <v>1959</v>
      </c>
      <c r="D3003" t="s">
        <v>3594</v>
      </c>
      <c r="E3003" t="s">
        <v>7225</v>
      </c>
      <c r="F3003">
        <v>29</v>
      </c>
      <c r="G3003" t="s">
        <v>5666</v>
      </c>
      <c r="H3003" t="s">
        <v>3848</v>
      </c>
      <c r="I3003" t="s">
        <v>7389</v>
      </c>
      <c r="J3003" t="s">
        <v>7390</v>
      </c>
      <c r="K3003" t="s">
        <v>7391</v>
      </c>
      <c r="L3003">
        <v>0</v>
      </c>
      <c r="M3003">
        <v>9</v>
      </c>
      <c r="N3003">
        <v>9</v>
      </c>
      <c r="O3003">
        <f t="shared" si="140"/>
        <v>0</v>
      </c>
    </row>
    <row r="3004" spans="1:15" x14ac:dyDescent="0.25">
      <c r="A3004" s="4">
        <f t="shared" si="138"/>
        <v>31498</v>
      </c>
      <c r="B3004" s="4" t="str">
        <f t="shared" si="139"/>
        <v>1980s</v>
      </c>
      <c r="C3004">
        <v>1986</v>
      </c>
      <c r="D3004" t="s">
        <v>3594</v>
      </c>
      <c r="E3004" t="s">
        <v>7225</v>
      </c>
      <c r="F3004">
        <v>27</v>
      </c>
      <c r="G3004" t="s">
        <v>5666</v>
      </c>
      <c r="H3004" t="s">
        <v>7392</v>
      </c>
      <c r="I3004" t="s">
        <v>7393</v>
      </c>
      <c r="J3004" t="s">
        <v>5667</v>
      </c>
      <c r="K3004" t="s">
        <v>7394</v>
      </c>
      <c r="L3004">
        <v>35</v>
      </c>
      <c r="M3004">
        <v>0</v>
      </c>
      <c r="N3004">
        <v>0</v>
      </c>
      <c r="O3004">
        <f t="shared" si="140"/>
        <v>0</v>
      </c>
    </row>
    <row r="3005" spans="1:15" x14ac:dyDescent="0.25">
      <c r="A3005" s="4">
        <f t="shared" si="138"/>
        <v>13223</v>
      </c>
      <c r="B3005" s="4" t="str">
        <f t="shared" si="139"/>
        <v>1930s</v>
      </c>
      <c r="C3005">
        <v>1936</v>
      </c>
      <c r="D3005" t="s">
        <v>3594</v>
      </c>
      <c r="E3005" t="s">
        <v>7225</v>
      </c>
      <c r="F3005">
        <v>14</v>
      </c>
      <c r="G3005" t="s">
        <v>275</v>
      </c>
      <c r="H3005" t="s">
        <v>442</v>
      </c>
      <c r="I3005" t="s">
        <v>7395</v>
      </c>
      <c r="J3005" t="s">
        <v>7396</v>
      </c>
      <c r="K3005" t="s">
        <v>6626</v>
      </c>
      <c r="L3005">
        <v>0</v>
      </c>
      <c r="M3005">
        <v>5</v>
      </c>
      <c r="N3005">
        <v>5</v>
      </c>
      <c r="O3005">
        <f t="shared" si="140"/>
        <v>0</v>
      </c>
    </row>
    <row r="3006" spans="1:15" x14ac:dyDescent="0.25">
      <c r="A3006" s="4">
        <f t="shared" si="138"/>
        <v>16878</v>
      </c>
      <c r="B3006" s="4" t="str">
        <f t="shared" si="139"/>
        <v>1940s</v>
      </c>
      <c r="C3006">
        <v>1946</v>
      </c>
      <c r="D3006" t="s">
        <v>3594</v>
      </c>
      <c r="E3006" t="s">
        <v>7225</v>
      </c>
      <c r="F3006">
        <v>17</v>
      </c>
      <c r="G3006" t="s">
        <v>287</v>
      </c>
      <c r="J3006" t="s">
        <v>7397</v>
      </c>
      <c r="K3006" t="s">
        <v>3783</v>
      </c>
      <c r="L3006">
        <v>0</v>
      </c>
      <c r="M3006">
        <v>20</v>
      </c>
      <c r="N3006">
        <v>20</v>
      </c>
      <c r="O3006">
        <f t="shared" si="140"/>
        <v>0</v>
      </c>
    </row>
    <row r="3007" spans="1:15" x14ac:dyDescent="0.25">
      <c r="A3007" s="4">
        <f t="shared" si="138"/>
        <v>16879</v>
      </c>
      <c r="B3007" s="4" t="str">
        <f t="shared" si="139"/>
        <v>1940s</v>
      </c>
      <c r="C3007">
        <v>1946</v>
      </c>
      <c r="D3007" t="s">
        <v>3594</v>
      </c>
      <c r="E3007" t="s">
        <v>7225</v>
      </c>
      <c r="F3007">
        <v>18</v>
      </c>
      <c r="G3007" t="s">
        <v>287</v>
      </c>
      <c r="J3007" t="s">
        <v>7398</v>
      </c>
      <c r="K3007" t="s">
        <v>290</v>
      </c>
      <c r="L3007">
        <v>0</v>
      </c>
      <c r="M3007">
        <v>0</v>
      </c>
      <c r="N3007">
        <v>0</v>
      </c>
      <c r="O3007">
        <f t="shared" si="140"/>
        <v>0</v>
      </c>
    </row>
    <row r="3008" spans="1:15" x14ac:dyDescent="0.25">
      <c r="A3008" s="4">
        <f t="shared" si="138"/>
        <v>15778</v>
      </c>
      <c r="B3008" s="4" t="str">
        <f t="shared" si="139"/>
        <v>1940s</v>
      </c>
      <c r="C3008">
        <v>1943</v>
      </c>
      <c r="D3008" t="s">
        <v>3594</v>
      </c>
      <c r="E3008" t="s">
        <v>7225</v>
      </c>
      <c r="F3008">
        <v>13</v>
      </c>
      <c r="G3008" t="s">
        <v>287</v>
      </c>
      <c r="H3008" t="s">
        <v>18</v>
      </c>
      <c r="I3008" t="s">
        <v>7399</v>
      </c>
      <c r="J3008" t="s">
        <v>7400</v>
      </c>
      <c r="K3008" t="s">
        <v>290</v>
      </c>
      <c r="L3008">
        <v>0</v>
      </c>
      <c r="M3008">
        <v>3</v>
      </c>
      <c r="N3008">
        <v>3</v>
      </c>
      <c r="O3008">
        <f t="shared" si="140"/>
        <v>0</v>
      </c>
    </row>
    <row r="3009" spans="1:15" x14ac:dyDescent="0.25">
      <c r="A3009" s="4">
        <f t="shared" si="138"/>
        <v>15776</v>
      </c>
      <c r="B3009" s="4" t="str">
        <f t="shared" si="139"/>
        <v>1940s</v>
      </c>
      <c r="C3009">
        <v>1943</v>
      </c>
      <c r="D3009" t="s">
        <v>3594</v>
      </c>
      <c r="E3009" t="s">
        <v>7225</v>
      </c>
      <c r="F3009">
        <v>11</v>
      </c>
      <c r="G3009" t="s">
        <v>287</v>
      </c>
      <c r="H3009" t="s">
        <v>18</v>
      </c>
      <c r="I3009" t="s">
        <v>7401</v>
      </c>
      <c r="J3009" t="s">
        <v>7402</v>
      </c>
      <c r="K3009" t="s">
        <v>290</v>
      </c>
      <c r="L3009">
        <v>0</v>
      </c>
      <c r="M3009">
        <v>3</v>
      </c>
      <c r="N3009">
        <v>3</v>
      </c>
      <c r="O3009">
        <f t="shared" si="140"/>
        <v>0</v>
      </c>
    </row>
    <row r="3010" spans="1:15" x14ac:dyDescent="0.25">
      <c r="A3010" s="4">
        <f t="shared" si="138"/>
        <v>15414</v>
      </c>
      <c r="B3010" s="4" t="str">
        <f t="shared" si="139"/>
        <v>1940s</v>
      </c>
      <c r="C3010">
        <v>1942</v>
      </c>
      <c r="D3010" t="s">
        <v>3594</v>
      </c>
      <c r="E3010" t="s">
        <v>7225</v>
      </c>
      <c r="F3010">
        <v>14</v>
      </c>
      <c r="G3010" t="s">
        <v>287</v>
      </c>
      <c r="H3010" t="s">
        <v>18</v>
      </c>
      <c r="I3010" t="s">
        <v>910</v>
      </c>
      <c r="J3010" t="s">
        <v>289</v>
      </c>
      <c r="K3010" t="s">
        <v>290</v>
      </c>
      <c r="L3010">
        <v>0</v>
      </c>
      <c r="M3010">
        <v>13</v>
      </c>
      <c r="N3010">
        <v>17</v>
      </c>
      <c r="O3010">
        <f t="shared" si="140"/>
        <v>4</v>
      </c>
    </row>
    <row r="3011" spans="1:15" x14ac:dyDescent="0.25">
      <c r="A3011" s="4">
        <f t="shared" ref="A3011:A3074" si="141">DATE(C3011, MONTH(E3011&amp;1),F3011)</f>
        <v>13214</v>
      </c>
      <c r="B3011" s="4" t="str">
        <f t="shared" ref="B3011:B3074" si="142">FLOOR(C3011,10)&amp;"s"</f>
        <v>1930s</v>
      </c>
      <c r="C3011">
        <v>1936</v>
      </c>
      <c r="D3011" t="s">
        <v>3594</v>
      </c>
      <c r="E3011" t="s">
        <v>7225</v>
      </c>
      <c r="F3011">
        <v>5</v>
      </c>
      <c r="G3011" t="s">
        <v>287</v>
      </c>
      <c r="H3011" t="s">
        <v>236</v>
      </c>
      <c r="I3011" t="s">
        <v>237</v>
      </c>
      <c r="J3011" t="s">
        <v>7403</v>
      </c>
      <c r="K3011" t="s">
        <v>290</v>
      </c>
      <c r="L3011">
        <v>0</v>
      </c>
      <c r="M3011">
        <v>0</v>
      </c>
      <c r="N3011">
        <v>6</v>
      </c>
      <c r="O3011">
        <f t="shared" ref="O3011:O3074" si="143">(N3011-M3011)</f>
        <v>6</v>
      </c>
    </row>
    <row r="3012" spans="1:15" x14ac:dyDescent="0.25">
      <c r="A3012" s="4">
        <f t="shared" si="141"/>
        <v>28928</v>
      </c>
      <c r="B3012" s="4" t="str">
        <f t="shared" si="142"/>
        <v>1970s</v>
      </c>
      <c r="C3012">
        <v>1979</v>
      </c>
      <c r="D3012" t="s">
        <v>3594</v>
      </c>
      <c r="E3012" t="s">
        <v>7225</v>
      </c>
      <c r="F3012">
        <v>14</v>
      </c>
      <c r="G3012" t="s">
        <v>287</v>
      </c>
      <c r="H3012" t="s">
        <v>515</v>
      </c>
      <c r="I3012" t="s">
        <v>7404</v>
      </c>
      <c r="J3012" t="s">
        <v>7405</v>
      </c>
      <c r="K3012" t="s">
        <v>2665</v>
      </c>
      <c r="L3012">
        <v>32</v>
      </c>
      <c r="M3012">
        <v>12</v>
      </c>
      <c r="N3012">
        <v>12</v>
      </c>
      <c r="O3012">
        <f t="shared" si="143"/>
        <v>0</v>
      </c>
    </row>
    <row r="3013" spans="1:15" x14ac:dyDescent="0.25">
      <c r="A3013" s="4">
        <f t="shared" si="141"/>
        <v>16884</v>
      </c>
      <c r="B3013" s="4" t="str">
        <f t="shared" si="142"/>
        <v>1940s</v>
      </c>
      <c r="C3013">
        <v>1946</v>
      </c>
      <c r="D3013" t="s">
        <v>3594</v>
      </c>
      <c r="E3013" t="s">
        <v>7225</v>
      </c>
      <c r="F3013">
        <v>23</v>
      </c>
      <c r="G3013" t="s">
        <v>7406</v>
      </c>
      <c r="H3013" t="s">
        <v>1271</v>
      </c>
      <c r="I3013" t="s">
        <v>7407</v>
      </c>
      <c r="J3013" t="s">
        <v>7408</v>
      </c>
      <c r="K3013" t="s">
        <v>7409</v>
      </c>
      <c r="L3013">
        <v>0</v>
      </c>
      <c r="M3013">
        <v>10</v>
      </c>
      <c r="N3013">
        <v>10</v>
      </c>
      <c r="O3013">
        <f t="shared" si="143"/>
        <v>0</v>
      </c>
    </row>
    <row r="3014" spans="1:15" x14ac:dyDescent="0.25">
      <c r="A3014" s="4">
        <f t="shared" si="141"/>
        <v>21990</v>
      </c>
      <c r="B3014" s="4" t="str">
        <f t="shared" si="142"/>
        <v>1960s</v>
      </c>
      <c r="C3014">
        <v>1960</v>
      </c>
      <c r="D3014" t="s">
        <v>3594</v>
      </c>
      <c r="E3014" t="s">
        <v>7225</v>
      </c>
      <c r="F3014">
        <v>15</v>
      </c>
      <c r="G3014" t="s">
        <v>299</v>
      </c>
      <c r="H3014" t="s">
        <v>184</v>
      </c>
      <c r="I3014" t="s">
        <v>2701</v>
      </c>
      <c r="J3014" t="s">
        <v>7410</v>
      </c>
      <c r="K3014" t="s">
        <v>7411</v>
      </c>
      <c r="L3014">
        <v>0</v>
      </c>
      <c r="M3014">
        <v>6</v>
      </c>
      <c r="N3014">
        <v>13</v>
      </c>
      <c r="O3014">
        <f t="shared" si="143"/>
        <v>7</v>
      </c>
    </row>
    <row r="3015" spans="1:15" x14ac:dyDescent="0.25">
      <c r="A3015" s="4">
        <f t="shared" si="141"/>
        <v>30754</v>
      </c>
      <c r="B3015" s="4" t="str">
        <f t="shared" si="142"/>
        <v>1980s</v>
      </c>
      <c r="C3015">
        <v>1984</v>
      </c>
      <c r="D3015" t="s">
        <v>3594</v>
      </c>
      <c r="E3015" t="s">
        <v>7225</v>
      </c>
      <c r="F3015">
        <v>13</v>
      </c>
      <c r="G3015" t="s">
        <v>299</v>
      </c>
      <c r="H3015" t="s">
        <v>151</v>
      </c>
      <c r="I3015" t="s">
        <v>2704</v>
      </c>
      <c r="J3015" t="s">
        <v>5687</v>
      </c>
      <c r="K3015" t="s">
        <v>303</v>
      </c>
      <c r="L3015">
        <v>0</v>
      </c>
      <c r="M3015">
        <v>4</v>
      </c>
      <c r="N3015">
        <v>6</v>
      </c>
      <c r="O3015">
        <f t="shared" si="143"/>
        <v>2</v>
      </c>
    </row>
    <row r="3016" spans="1:15" x14ac:dyDescent="0.25">
      <c r="A3016" s="4">
        <f t="shared" si="141"/>
        <v>21994</v>
      </c>
      <c r="B3016" s="4" t="str">
        <f t="shared" si="142"/>
        <v>1960s</v>
      </c>
      <c r="C3016">
        <v>1960</v>
      </c>
      <c r="D3016" t="s">
        <v>3594</v>
      </c>
      <c r="E3016" t="s">
        <v>7225</v>
      </c>
      <c r="F3016">
        <v>19</v>
      </c>
      <c r="G3016" t="s">
        <v>299</v>
      </c>
      <c r="H3016" t="s">
        <v>151</v>
      </c>
      <c r="I3016" t="s">
        <v>312</v>
      </c>
      <c r="J3016" t="s">
        <v>7412</v>
      </c>
      <c r="K3016" t="s">
        <v>7413</v>
      </c>
      <c r="L3016">
        <v>0</v>
      </c>
      <c r="M3016">
        <v>25</v>
      </c>
      <c r="N3016">
        <v>46</v>
      </c>
      <c r="O3016">
        <f t="shared" si="143"/>
        <v>21</v>
      </c>
    </row>
    <row r="3017" spans="1:15" x14ac:dyDescent="0.25">
      <c r="A3017" s="4">
        <f t="shared" si="141"/>
        <v>17234</v>
      </c>
      <c r="B3017" s="4" t="str">
        <f t="shared" si="142"/>
        <v>1940s</v>
      </c>
      <c r="C3017">
        <v>1947</v>
      </c>
      <c r="D3017" t="s">
        <v>3594</v>
      </c>
      <c r="E3017" t="s">
        <v>7225</v>
      </c>
      <c r="F3017">
        <v>8</v>
      </c>
      <c r="G3017" t="s">
        <v>299</v>
      </c>
      <c r="H3017" t="s">
        <v>18</v>
      </c>
      <c r="I3017" t="s">
        <v>1115</v>
      </c>
      <c r="J3017" t="s">
        <v>7414</v>
      </c>
      <c r="K3017" t="s">
        <v>7415</v>
      </c>
      <c r="L3017">
        <v>0</v>
      </c>
      <c r="M3017">
        <v>9</v>
      </c>
      <c r="N3017">
        <v>9</v>
      </c>
      <c r="O3017">
        <f t="shared" si="143"/>
        <v>0</v>
      </c>
    </row>
    <row r="3018" spans="1:15" x14ac:dyDescent="0.25">
      <c r="A3018" s="4">
        <f t="shared" si="141"/>
        <v>20157</v>
      </c>
      <c r="B3018" s="4" t="str">
        <f t="shared" si="142"/>
        <v>1950s</v>
      </c>
      <c r="C3018">
        <v>1955</v>
      </c>
      <c r="D3018" t="s">
        <v>3594</v>
      </c>
      <c r="E3018" t="s">
        <v>7225</v>
      </c>
      <c r="F3018">
        <v>9</v>
      </c>
      <c r="G3018" t="s">
        <v>299</v>
      </c>
      <c r="H3018" t="s">
        <v>18</v>
      </c>
      <c r="I3018" t="s">
        <v>3795</v>
      </c>
      <c r="J3018" t="s">
        <v>7416</v>
      </c>
      <c r="K3018" t="s">
        <v>338</v>
      </c>
      <c r="L3018">
        <v>0</v>
      </c>
      <c r="M3018">
        <v>8</v>
      </c>
      <c r="N3018">
        <v>8</v>
      </c>
      <c r="O3018">
        <f t="shared" si="143"/>
        <v>0</v>
      </c>
    </row>
    <row r="3019" spans="1:15" x14ac:dyDescent="0.25">
      <c r="A3019" s="4">
        <f t="shared" si="141"/>
        <v>18708</v>
      </c>
      <c r="B3019" s="4" t="str">
        <f t="shared" si="142"/>
        <v>1950s</v>
      </c>
      <c r="C3019">
        <v>1951</v>
      </c>
      <c r="D3019" t="s">
        <v>3594</v>
      </c>
      <c r="E3019" t="s">
        <v>7225</v>
      </c>
      <c r="F3019">
        <v>21</v>
      </c>
      <c r="G3019" t="s">
        <v>299</v>
      </c>
      <c r="H3019" t="s">
        <v>18</v>
      </c>
      <c r="I3019" t="s">
        <v>1490</v>
      </c>
      <c r="J3019" t="s">
        <v>7417</v>
      </c>
      <c r="K3019" t="s">
        <v>932</v>
      </c>
      <c r="L3019">
        <v>0</v>
      </c>
      <c r="M3019">
        <v>29</v>
      </c>
      <c r="N3019">
        <v>29</v>
      </c>
      <c r="O3019">
        <f t="shared" si="143"/>
        <v>0</v>
      </c>
    </row>
    <row r="3020" spans="1:15" x14ac:dyDescent="0.25">
      <c r="A3020" s="4">
        <f t="shared" si="141"/>
        <v>23823</v>
      </c>
      <c r="B3020" s="4" t="str">
        <f t="shared" si="142"/>
        <v>1960s</v>
      </c>
      <c r="C3020">
        <v>1965</v>
      </c>
      <c r="D3020" t="s">
        <v>3594</v>
      </c>
      <c r="E3020" t="s">
        <v>7225</v>
      </c>
      <c r="F3020">
        <v>22</v>
      </c>
      <c r="G3020" t="s">
        <v>299</v>
      </c>
      <c r="H3020" t="s">
        <v>18</v>
      </c>
      <c r="I3020" t="s">
        <v>1490</v>
      </c>
      <c r="J3020" t="s">
        <v>7418</v>
      </c>
      <c r="K3020" t="s">
        <v>338</v>
      </c>
      <c r="L3020">
        <v>0</v>
      </c>
      <c r="M3020">
        <v>28</v>
      </c>
      <c r="N3020">
        <v>28</v>
      </c>
      <c r="O3020">
        <f t="shared" si="143"/>
        <v>0</v>
      </c>
    </row>
    <row r="3021" spans="1:15" x14ac:dyDescent="0.25">
      <c r="A3021" s="4">
        <f t="shared" si="141"/>
        <v>17607</v>
      </c>
      <c r="B3021" s="4" t="str">
        <f t="shared" si="142"/>
        <v>1940s</v>
      </c>
      <c r="C3021">
        <v>1948</v>
      </c>
      <c r="D3021" t="s">
        <v>3594</v>
      </c>
      <c r="E3021" t="s">
        <v>7225</v>
      </c>
      <c r="F3021">
        <v>15</v>
      </c>
      <c r="G3021" t="s">
        <v>299</v>
      </c>
      <c r="H3021" t="s">
        <v>18</v>
      </c>
      <c r="I3021" t="s">
        <v>7419</v>
      </c>
      <c r="J3021" t="s">
        <v>7420</v>
      </c>
      <c r="K3021" t="s">
        <v>7411</v>
      </c>
      <c r="L3021">
        <v>0</v>
      </c>
      <c r="M3021">
        <v>14</v>
      </c>
      <c r="N3021">
        <v>14</v>
      </c>
      <c r="O3021">
        <f t="shared" si="143"/>
        <v>0</v>
      </c>
    </row>
    <row r="3022" spans="1:15" x14ac:dyDescent="0.25">
      <c r="A3022" s="4">
        <f t="shared" si="141"/>
        <v>36237</v>
      </c>
      <c r="B3022" s="4" t="str">
        <f t="shared" si="142"/>
        <v>1990s</v>
      </c>
      <c r="C3022">
        <v>1999</v>
      </c>
      <c r="D3022" t="s">
        <v>3594</v>
      </c>
      <c r="E3022" t="s">
        <v>7225</v>
      </c>
      <c r="F3022">
        <v>18</v>
      </c>
      <c r="G3022" t="s">
        <v>299</v>
      </c>
      <c r="H3022" t="s">
        <v>18</v>
      </c>
      <c r="I3022" t="s">
        <v>7421</v>
      </c>
      <c r="J3022" t="s">
        <v>7422</v>
      </c>
      <c r="K3022" t="s">
        <v>7423</v>
      </c>
      <c r="L3022">
        <v>8</v>
      </c>
      <c r="M3022">
        <v>8</v>
      </c>
      <c r="N3022">
        <v>8</v>
      </c>
      <c r="O3022">
        <f t="shared" si="143"/>
        <v>0</v>
      </c>
    </row>
    <row r="3023" spans="1:15" x14ac:dyDescent="0.25">
      <c r="A3023" s="4">
        <f t="shared" si="141"/>
        <v>23444</v>
      </c>
      <c r="B3023" s="4" t="str">
        <f t="shared" si="142"/>
        <v>1960s</v>
      </c>
      <c r="C3023">
        <v>1964</v>
      </c>
      <c r="D3023" t="s">
        <v>3594</v>
      </c>
      <c r="E3023" t="s">
        <v>7225</v>
      </c>
      <c r="F3023">
        <v>8</v>
      </c>
      <c r="G3023" t="s">
        <v>299</v>
      </c>
      <c r="H3023" t="s">
        <v>18</v>
      </c>
      <c r="I3023" t="s">
        <v>337</v>
      </c>
      <c r="J3023" t="s">
        <v>313</v>
      </c>
      <c r="K3023" t="s">
        <v>7424</v>
      </c>
      <c r="L3023">
        <v>0</v>
      </c>
      <c r="M3023">
        <v>28</v>
      </c>
      <c r="N3023">
        <v>28</v>
      </c>
      <c r="O3023">
        <f t="shared" si="143"/>
        <v>0</v>
      </c>
    </row>
    <row r="3024" spans="1:15" x14ac:dyDescent="0.25">
      <c r="A3024" s="4">
        <f t="shared" si="141"/>
        <v>20888</v>
      </c>
      <c r="B3024" s="4" t="str">
        <f t="shared" si="142"/>
        <v>1950s</v>
      </c>
      <c r="C3024">
        <v>1957</v>
      </c>
      <c r="D3024" t="s">
        <v>3594</v>
      </c>
      <c r="E3024" t="s">
        <v>7225</v>
      </c>
      <c r="F3024">
        <v>9</v>
      </c>
      <c r="G3024" t="s">
        <v>299</v>
      </c>
      <c r="H3024" t="s">
        <v>18</v>
      </c>
      <c r="I3024" t="s">
        <v>337</v>
      </c>
      <c r="J3024" t="s">
        <v>7425</v>
      </c>
      <c r="K3024" t="s">
        <v>338</v>
      </c>
      <c r="L3024">
        <v>0</v>
      </c>
      <c r="M3024">
        <v>15</v>
      </c>
      <c r="N3024">
        <v>15</v>
      </c>
      <c r="O3024">
        <f t="shared" si="143"/>
        <v>0</v>
      </c>
    </row>
    <row r="3025" spans="1:15" x14ac:dyDescent="0.25">
      <c r="A3025" s="4">
        <f t="shared" si="141"/>
        <v>43533</v>
      </c>
      <c r="B3025" s="4" t="str">
        <f t="shared" si="142"/>
        <v>2010s</v>
      </c>
      <c r="C3025">
        <v>2019</v>
      </c>
      <c r="D3025" t="s">
        <v>3594</v>
      </c>
      <c r="E3025" t="s">
        <v>7225</v>
      </c>
      <c r="F3025">
        <v>9</v>
      </c>
      <c r="G3025" t="s">
        <v>299</v>
      </c>
      <c r="H3025" t="s">
        <v>18</v>
      </c>
      <c r="I3025" t="s">
        <v>337</v>
      </c>
      <c r="J3025" t="s">
        <v>7426</v>
      </c>
      <c r="K3025" t="s">
        <v>7427</v>
      </c>
      <c r="L3025">
        <v>0</v>
      </c>
      <c r="M3025">
        <v>14</v>
      </c>
      <c r="N3025">
        <v>14</v>
      </c>
      <c r="O3025">
        <f t="shared" si="143"/>
        <v>0</v>
      </c>
    </row>
    <row r="3026" spans="1:15" x14ac:dyDescent="0.25">
      <c r="A3026" s="4">
        <f t="shared" si="141"/>
        <v>31134</v>
      </c>
      <c r="B3026" s="4" t="str">
        <f t="shared" si="142"/>
        <v>1980s</v>
      </c>
      <c r="C3026">
        <v>1985</v>
      </c>
      <c r="D3026" t="s">
        <v>3594</v>
      </c>
      <c r="E3026" t="s">
        <v>7225</v>
      </c>
      <c r="F3026">
        <v>28</v>
      </c>
      <c r="G3026" t="s">
        <v>299</v>
      </c>
      <c r="H3026" t="s">
        <v>368</v>
      </c>
      <c r="I3026" t="s">
        <v>7428</v>
      </c>
      <c r="J3026" t="s">
        <v>7429</v>
      </c>
      <c r="K3026" t="s">
        <v>336</v>
      </c>
      <c r="L3026">
        <v>0</v>
      </c>
      <c r="M3026">
        <v>46</v>
      </c>
      <c r="N3026">
        <v>46</v>
      </c>
      <c r="O3026">
        <f t="shared" si="143"/>
        <v>0</v>
      </c>
    </row>
    <row r="3027" spans="1:15" x14ac:dyDescent="0.25">
      <c r="A3027" s="4">
        <f t="shared" si="141"/>
        <v>14320</v>
      </c>
      <c r="B3027" s="4" t="str">
        <f t="shared" si="142"/>
        <v>1930s</v>
      </c>
      <c r="C3027">
        <v>1939</v>
      </c>
      <c r="D3027" t="s">
        <v>3594</v>
      </c>
      <c r="E3027" t="s">
        <v>7225</v>
      </c>
      <c r="F3027">
        <v>16</v>
      </c>
      <c r="G3027" t="s">
        <v>299</v>
      </c>
      <c r="H3027" t="s">
        <v>383</v>
      </c>
      <c r="I3027" t="s">
        <v>7430</v>
      </c>
      <c r="J3027" t="s">
        <v>7431</v>
      </c>
      <c r="K3027" t="s">
        <v>480</v>
      </c>
      <c r="L3027">
        <v>0</v>
      </c>
      <c r="M3027">
        <v>8</v>
      </c>
      <c r="N3027">
        <v>8</v>
      </c>
      <c r="O3027">
        <f t="shared" si="143"/>
        <v>0</v>
      </c>
    </row>
    <row r="3028" spans="1:15" x14ac:dyDescent="0.25">
      <c r="A3028" s="4">
        <f t="shared" si="141"/>
        <v>17243</v>
      </c>
      <c r="B3028" s="4" t="str">
        <f t="shared" si="142"/>
        <v>1940s</v>
      </c>
      <c r="C3028">
        <v>1947</v>
      </c>
      <c r="D3028" t="s">
        <v>3594</v>
      </c>
      <c r="E3028" t="s">
        <v>7225</v>
      </c>
      <c r="F3028">
        <v>17</v>
      </c>
      <c r="G3028" t="s">
        <v>299</v>
      </c>
      <c r="H3028" t="s">
        <v>217</v>
      </c>
      <c r="I3028" t="s">
        <v>7432</v>
      </c>
      <c r="J3028" t="s">
        <v>2697</v>
      </c>
      <c r="K3028" t="s">
        <v>825</v>
      </c>
      <c r="L3028">
        <v>0</v>
      </c>
      <c r="M3028">
        <v>8</v>
      </c>
      <c r="N3028">
        <v>8</v>
      </c>
      <c r="O3028">
        <f t="shared" si="143"/>
        <v>0</v>
      </c>
    </row>
    <row r="3029" spans="1:15" x14ac:dyDescent="0.25">
      <c r="A3029" s="4">
        <f t="shared" si="141"/>
        <v>12488</v>
      </c>
      <c r="B3029" s="4" t="str">
        <f t="shared" si="142"/>
        <v>1930s</v>
      </c>
      <c r="C3029">
        <v>1934</v>
      </c>
      <c r="D3029" t="s">
        <v>3594</v>
      </c>
      <c r="E3029" t="s">
        <v>7225</v>
      </c>
      <c r="F3029">
        <v>10</v>
      </c>
      <c r="G3029" t="s">
        <v>299</v>
      </c>
      <c r="H3029" t="s">
        <v>294</v>
      </c>
      <c r="I3029" t="s">
        <v>7433</v>
      </c>
      <c r="J3029" t="s">
        <v>7434</v>
      </c>
      <c r="K3029" t="s">
        <v>7435</v>
      </c>
      <c r="L3029">
        <v>0</v>
      </c>
      <c r="M3029">
        <v>5</v>
      </c>
      <c r="N3029">
        <v>6</v>
      </c>
      <c r="O3029">
        <f t="shared" si="143"/>
        <v>1</v>
      </c>
    </row>
    <row r="3030" spans="1:15" x14ac:dyDescent="0.25">
      <c r="A3030" s="4">
        <f t="shared" si="141"/>
        <v>30036</v>
      </c>
      <c r="B3030" s="4" t="str">
        <f t="shared" si="142"/>
        <v>1980s</v>
      </c>
      <c r="C3030">
        <v>1982</v>
      </c>
      <c r="D3030" t="s">
        <v>3594</v>
      </c>
      <c r="E3030" t="s">
        <v>7225</v>
      </c>
      <c r="F3030">
        <v>26</v>
      </c>
      <c r="G3030" t="s">
        <v>299</v>
      </c>
      <c r="H3030" t="s">
        <v>391</v>
      </c>
      <c r="I3030" t="s">
        <v>7436</v>
      </c>
      <c r="J3030" t="s">
        <v>7437</v>
      </c>
      <c r="K3030" t="s">
        <v>1503</v>
      </c>
      <c r="L3030">
        <v>0</v>
      </c>
      <c r="M3030">
        <v>21</v>
      </c>
      <c r="N3030">
        <v>21</v>
      </c>
      <c r="O3030">
        <f t="shared" si="143"/>
        <v>0</v>
      </c>
    </row>
    <row r="3031" spans="1:15" x14ac:dyDescent="0.25">
      <c r="A3031" s="4">
        <f t="shared" si="141"/>
        <v>33300</v>
      </c>
      <c r="B3031" s="4" t="str">
        <f t="shared" si="142"/>
        <v>1990s</v>
      </c>
      <c r="C3031">
        <v>1991</v>
      </c>
      <c r="D3031" t="s">
        <v>3594</v>
      </c>
      <c r="E3031" t="s">
        <v>7225</v>
      </c>
      <c r="F3031">
        <v>3</v>
      </c>
      <c r="G3031" t="s">
        <v>342</v>
      </c>
      <c r="H3031" t="s">
        <v>52</v>
      </c>
      <c r="I3031" t="s">
        <v>356</v>
      </c>
      <c r="J3031" t="s">
        <v>7438</v>
      </c>
      <c r="K3031" t="s">
        <v>569</v>
      </c>
      <c r="L3031">
        <v>0</v>
      </c>
      <c r="M3031">
        <v>25</v>
      </c>
      <c r="N3031">
        <v>25</v>
      </c>
      <c r="O3031">
        <f t="shared" si="143"/>
        <v>0</v>
      </c>
    </row>
    <row r="3032" spans="1:15" x14ac:dyDescent="0.25">
      <c r="A3032" s="4">
        <f t="shared" si="141"/>
        <v>36979</v>
      </c>
      <c r="B3032" s="4" t="str">
        <f t="shared" si="142"/>
        <v>2000s</v>
      </c>
      <c r="C3032">
        <v>2001</v>
      </c>
      <c r="D3032" t="s">
        <v>3594</v>
      </c>
      <c r="E3032" t="s">
        <v>7225</v>
      </c>
      <c r="F3032">
        <v>29</v>
      </c>
      <c r="G3032" t="s">
        <v>342</v>
      </c>
      <c r="H3032" t="s">
        <v>7439</v>
      </c>
      <c r="I3032" t="s">
        <v>7440</v>
      </c>
      <c r="J3032" t="s">
        <v>7441</v>
      </c>
      <c r="K3032" t="s">
        <v>7442</v>
      </c>
      <c r="L3032">
        <v>0</v>
      </c>
      <c r="M3032">
        <v>18</v>
      </c>
      <c r="N3032">
        <v>18</v>
      </c>
      <c r="O3032">
        <f t="shared" si="143"/>
        <v>0</v>
      </c>
    </row>
    <row r="3033" spans="1:15" x14ac:dyDescent="0.25">
      <c r="A3033" s="4">
        <f t="shared" si="141"/>
        <v>29655</v>
      </c>
      <c r="B3033" s="4" t="str">
        <f t="shared" si="142"/>
        <v>1980s</v>
      </c>
      <c r="C3033">
        <v>1981</v>
      </c>
      <c r="D3033" t="s">
        <v>3594</v>
      </c>
      <c r="E3033" t="s">
        <v>7225</v>
      </c>
      <c r="F3033">
        <v>10</v>
      </c>
      <c r="G3033" t="s">
        <v>2736</v>
      </c>
      <c r="H3033" t="s">
        <v>7443</v>
      </c>
      <c r="I3033" t="s">
        <v>7444</v>
      </c>
      <c r="J3033" t="s">
        <v>4733</v>
      </c>
      <c r="K3033" t="s">
        <v>7445</v>
      </c>
      <c r="L3033">
        <v>0</v>
      </c>
      <c r="M3033">
        <v>18</v>
      </c>
      <c r="N3033">
        <v>18</v>
      </c>
      <c r="O3033">
        <f t="shared" si="143"/>
        <v>0</v>
      </c>
    </row>
    <row r="3034" spans="1:15" x14ac:dyDescent="0.25">
      <c r="A3034" s="4">
        <f t="shared" si="141"/>
        <v>40623</v>
      </c>
      <c r="B3034" s="4" t="str">
        <f t="shared" si="142"/>
        <v>2010s</v>
      </c>
      <c r="C3034">
        <v>2011</v>
      </c>
      <c r="D3034" t="s">
        <v>3594</v>
      </c>
      <c r="E3034" t="s">
        <v>7225</v>
      </c>
      <c r="F3034">
        <v>21</v>
      </c>
      <c r="G3034" t="s">
        <v>347</v>
      </c>
      <c r="H3034" t="s">
        <v>26</v>
      </c>
      <c r="I3034" t="s">
        <v>7446</v>
      </c>
      <c r="J3034" t="s">
        <v>7447</v>
      </c>
      <c r="K3034" t="s">
        <v>7448</v>
      </c>
      <c r="L3034">
        <v>14</v>
      </c>
      <c r="M3034">
        <v>9</v>
      </c>
      <c r="N3034">
        <v>9</v>
      </c>
      <c r="O3034">
        <f t="shared" si="143"/>
        <v>0</v>
      </c>
    </row>
    <row r="3035" spans="1:15" x14ac:dyDescent="0.25">
      <c r="A3035" s="4">
        <f t="shared" si="141"/>
        <v>33675</v>
      </c>
      <c r="B3035" s="4" t="str">
        <f t="shared" si="142"/>
        <v>1990s</v>
      </c>
      <c r="C3035">
        <v>1992</v>
      </c>
      <c r="D3035" t="s">
        <v>3594</v>
      </c>
      <c r="E3035" t="s">
        <v>7225</v>
      </c>
      <c r="F3035">
        <v>12</v>
      </c>
      <c r="G3035" t="s">
        <v>347</v>
      </c>
      <c r="H3035" t="s">
        <v>14</v>
      </c>
      <c r="I3035" t="s">
        <v>7449</v>
      </c>
      <c r="J3035" t="s">
        <v>7450</v>
      </c>
      <c r="K3035" t="s">
        <v>7451</v>
      </c>
      <c r="L3035">
        <v>0</v>
      </c>
      <c r="M3035">
        <v>3</v>
      </c>
      <c r="N3035">
        <v>8</v>
      </c>
      <c r="O3035">
        <f t="shared" si="143"/>
        <v>5</v>
      </c>
    </row>
    <row r="3036" spans="1:15" x14ac:dyDescent="0.25">
      <c r="A3036" s="4">
        <f t="shared" si="141"/>
        <v>41337</v>
      </c>
      <c r="B3036" s="4" t="str">
        <f t="shared" si="142"/>
        <v>2010s</v>
      </c>
      <c r="C3036">
        <v>2013</v>
      </c>
      <c r="D3036" t="s">
        <v>3594</v>
      </c>
      <c r="E3036" t="s">
        <v>7225</v>
      </c>
      <c r="F3036">
        <v>4</v>
      </c>
      <c r="G3036" t="s">
        <v>347</v>
      </c>
      <c r="H3036" t="s">
        <v>368</v>
      </c>
      <c r="I3036" t="s">
        <v>7452</v>
      </c>
      <c r="J3036" t="s">
        <v>353</v>
      </c>
      <c r="K3036" t="s">
        <v>7453</v>
      </c>
      <c r="L3036">
        <v>0</v>
      </c>
      <c r="M3036">
        <v>7</v>
      </c>
      <c r="N3036">
        <v>10</v>
      </c>
      <c r="O3036">
        <f t="shared" si="143"/>
        <v>3</v>
      </c>
    </row>
    <row r="3037" spans="1:15" x14ac:dyDescent="0.25">
      <c r="A3037" s="4">
        <f t="shared" si="141"/>
        <v>19422</v>
      </c>
      <c r="B3037" s="4" t="str">
        <f t="shared" si="142"/>
        <v>1950s</v>
      </c>
      <c r="C3037">
        <v>1953</v>
      </c>
      <c r="D3037" t="s">
        <v>3594</v>
      </c>
      <c r="E3037" t="s">
        <v>7225</v>
      </c>
      <c r="F3037">
        <v>4</v>
      </c>
      <c r="G3037" t="s">
        <v>1518</v>
      </c>
      <c r="H3037" t="s">
        <v>151</v>
      </c>
      <c r="I3037" t="s">
        <v>7454</v>
      </c>
      <c r="J3037" t="s">
        <v>6663</v>
      </c>
      <c r="K3037" t="s">
        <v>2358</v>
      </c>
      <c r="L3037">
        <v>0</v>
      </c>
      <c r="M3037">
        <v>2</v>
      </c>
      <c r="N3037">
        <v>2</v>
      </c>
      <c r="O3037">
        <f t="shared" si="143"/>
        <v>0</v>
      </c>
    </row>
    <row r="3038" spans="1:15" x14ac:dyDescent="0.25">
      <c r="A3038" s="4">
        <f t="shared" si="141"/>
        <v>17619</v>
      </c>
      <c r="B3038" s="4" t="str">
        <f t="shared" si="142"/>
        <v>1940s</v>
      </c>
      <c r="C3038">
        <v>1948</v>
      </c>
      <c r="D3038" t="s">
        <v>3594</v>
      </c>
      <c r="E3038" t="s">
        <v>7225</v>
      </c>
      <c r="F3038">
        <v>27</v>
      </c>
      <c r="G3038" t="s">
        <v>2748</v>
      </c>
      <c r="H3038" t="s">
        <v>7455</v>
      </c>
      <c r="I3038" t="s">
        <v>7456</v>
      </c>
      <c r="J3038" t="s">
        <v>7457</v>
      </c>
      <c r="K3038" t="s">
        <v>7458</v>
      </c>
      <c r="L3038">
        <v>0</v>
      </c>
      <c r="M3038">
        <v>19</v>
      </c>
      <c r="N3038">
        <v>19</v>
      </c>
      <c r="O3038">
        <f t="shared" si="143"/>
        <v>0</v>
      </c>
    </row>
    <row r="3039" spans="1:15" x14ac:dyDescent="0.25">
      <c r="A3039" s="4">
        <f t="shared" si="141"/>
        <v>37329</v>
      </c>
      <c r="B3039" s="4" t="str">
        <f t="shared" si="142"/>
        <v>2000s</v>
      </c>
      <c r="C3039">
        <v>2002</v>
      </c>
      <c r="D3039" t="s">
        <v>3594</v>
      </c>
      <c r="E3039" t="s">
        <v>7225</v>
      </c>
      <c r="F3039">
        <v>14</v>
      </c>
      <c r="G3039" t="s">
        <v>1530</v>
      </c>
      <c r="H3039" t="s">
        <v>26</v>
      </c>
      <c r="I3039" t="s">
        <v>7459</v>
      </c>
      <c r="J3039" t="s">
        <v>7460</v>
      </c>
      <c r="K3039" t="s">
        <v>7461</v>
      </c>
      <c r="L3039">
        <v>0</v>
      </c>
      <c r="M3039">
        <v>17</v>
      </c>
      <c r="N3039">
        <v>17</v>
      </c>
      <c r="O3039">
        <f t="shared" si="143"/>
        <v>0</v>
      </c>
    </row>
    <row r="3040" spans="1:15" x14ac:dyDescent="0.25">
      <c r="A3040" s="4">
        <f t="shared" si="141"/>
        <v>22732</v>
      </c>
      <c r="B3040" s="4" t="str">
        <f t="shared" si="142"/>
        <v>1960s</v>
      </c>
      <c r="C3040">
        <v>1962</v>
      </c>
      <c r="D3040" t="s">
        <v>3594</v>
      </c>
      <c r="E3040" t="s">
        <v>7225</v>
      </c>
      <c r="F3040">
        <v>27</v>
      </c>
      <c r="G3040" t="s">
        <v>1530</v>
      </c>
      <c r="H3040" t="s">
        <v>102</v>
      </c>
      <c r="I3040" t="s">
        <v>7462</v>
      </c>
      <c r="J3040" t="s">
        <v>6672</v>
      </c>
      <c r="K3040" t="s">
        <v>1566</v>
      </c>
      <c r="L3040">
        <v>0</v>
      </c>
      <c r="M3040">
        <v>22</v>
      </c>
      <c r="N3040">
        <v>22</v>
      </c>
      <c r="O3040">
        <f t="shared" si="143"/>
        <v>0</v>
      </c>
    </row>
    <row r="3041" spans="1:15" x14ac:dyDescent="0.25">
      <c r="A3041" s="4">
        <f t="shared" si="141"/>
        <v>16866</v>
      </c>
      <c r="B3041" s="4" t="str">
        <f t="shared" si="142"/>
        <v>1940s</v>
      </c>
      <c r="C3041">
        <v>1946</v>
      </c>
      <c r="D3041" t="s">
        <v>3594</v>
      </c>
      <c r="E3041" t="s">
        <v>7225</v>
      </c>
      <c r="F3041">
        <v>5</v>
      </c>
      <c r="G3041" t="s">
        <v>1533</v>
      </c>
      <c r="H3041" t="s">
        <v>383</v>
      </c>
      <c r="I3041" t="s">
        <v>7463</v>
      </c>
      <c r="J3041" t="s">
        <v>3839</v>
      </c>
      <c r="K3041" t="s">
        <v>1535</v>
      </c>
      <c r="L3041">
        <v>0</v>
      </c>
      <c r="M3041">
        <v>12</v>
      </c>
      <c r="N3041">
        <v>15</v>
      </c>
      <c r="O3041">
        <f t="shared" si="143"/>
        <v>3</v>
      </c>
    </row>
    <row r="3042" spans="1:15" x14ac:dyDescent="0.25">
      <c r="A3042" s="4">
        <f t="shared" si="141"/>
        <v>42444</v>
      </c>
      <c r="B3042" s="4" t="str">
        <f t="shared" si="142"/>
        <v>2010s</v>
      </c>
      <c r="C3042">
        <v>2016</v>
      </c>
      <c r="D3042" t="s">
        <v>3594</v>
      </c>
      <c r="E3042" t="s">
        <v>7225</v>
      </c>
      <c r="F3042">
        <v>15</v>
      </c>
      <c r="G3042" t="s">
        <v>376</v>
      </c>
      <c r="H3042" t="s">
        <v>7464</v>
      </c>
      <c r="I3042" t="s">
        <v>7465</v>
      </c>
      <c r="J3042" t="s">
        <v>7466</v>
      </c>
      <c r="K3042" t="s">
        <v>7467</v>
      </c>
      <c r="L3042">
        <v>0</v>
      </c>
      <c r="M3042">
        <v>22</v>
      </c>
      <c r="N3042">
        <v>22</v>
      </c>
      <c r="O3042">
        <f t="shared" si="143"/>
        <v>0</v>
      </c>
    </row>
    <row r="3043" spans="1:15" x14ac:dyDescent="0.25">
      <c r="A3043" s="4">
        <f t="shared" si="141"/>
        <v>24184</v>
      </c>
      <c r="B3043" s="4" t="str">
        <f t="shared" si="142"/>
        <v>1960s</v>
      </c>
      <c r="C3043">
        <v>1966</v>
      </c>
      <c r="D3043" t="s">
        <v>3594</v>
      </c>
      <c r="E3043" t="s">
        <v>7225</v>
      </c>
      <c r="F3043">
        <v>18</v>
      </c>
      <c r="G3043" t="s">
        <v>1569</v>
      </c>
      <c r="H3043" t="s">
        <v>26</v>
      </c>
      <c r="I3043" t="s">
        <v>7468</v>
      </c>
      <c r="J3043" t="s">
        <v>1574</v>
      </c>
      <c r="K3043" t="s">
        <v>1572</v>
      </c>
      <c r="L3043">
        <v>0</v>
      </c>
      <c r="M3043">
        <v>30</v>
      </c>
      <c r="N3043">
        <v>30</v>
      </c>
      <c r="O3043">
        <f t="shared" si="143"/>
        <v>0</v>
      </c>
    </row>
    <row r="3044" spans="1:15" x14ac:dyDescent="0.25">
      <c r="A3044" s="4">
        <f t="shared" si="141"/>
        <v>12858</v>
      </c>
      <c r="B3044" s="4" t="str">
        <f t="shared" si="142"/>
        <v>1930s</v>
      </c>
      <c r="C3044">
        <v>1935</v>
      </c>
      <c r="D3044" t="s">
        <v>3594</v>
      </c>
      <c r="E3044" t="s">
        <v>7225</v>
      </c>
      <c r="F3044">
        <v>15</v>
      </c>
      <c r="G3044" t="s">
        <v>1569</v>
      </c>
      <c r="H3044" t="s">
        <v>7469</v>
      </c>
      <c r="I3044" t="s">
        <v>7470</v>
      </c>
      <c r="J3044" t="s">
        <v>7471</v>
      </c>
      <c r="K3044" t="s">
        <v>1575</v>
      </c>
      <c r="L3044">
        <v>0</v>
      </c>
      <c r="M3044">
        <v>3</v>
      </c>
      <c r="N3044">
        <v>6</v>
      </c>
      <c r="O3044">
        <f t="shared" si="143"/>
        <v>3</v>
      </c>
    </row>
    <row r="3045" spans="1:15" x14ac:dyDescent="0.25">
      <c r="A3045" s="4">
        <f t="shared" si="141"/>
        <v>32233</v>
      </c>
      <c r="B3045" s="4" t="str">
        <f t="shared" si="142"/>
        <v>1980s</v>
      </c>
      <c r="C3045">
        <v>1988</v>
      </c>
      <c r="D3045" t="s">
        <v>3594</v>
      </c>
      <c r="E3045" t="s">
        <v>7225</v>
      </c>
      <c r="F3045">
        <v>31</v>
      </c>
      <c r="G3045" t="s">
        <v>1569</v>
      </c>
      <c r="H3045" t="s">
        <v>18</v>
      </c>
      <c r="I3045" t="s">
        <v>1880</v>
      </c>
      <c r="J3045" t="s">
        <v>1574</v>
      </c>
      <c r="K3045" t="s">
        <v>7472</v>
      </c>
      <c r="L3045">
        <v>0</v>
      </c>
      <c r="M3045">
        <v>4</v>
      </c>
      <c r="N3045">
        <v>4</v>
      </c>
      <c r="O3045">
        <f t="shared" si="143"/>
        <v>0</v>
      </c>
    </row>
    <row r="3046" spans="1:15" x14ac:dyDescent="0.25">
      <c r="A3046" s="4">
        <f t="shared" si="141"/>
        <v>25282</v>
      </c>
      <c r="B3046" s="4" t="str">
        <f t="shared" si="142"/>
        <v>1960s</v>
      </c>
      <c r="C3046">
        <v>1969</v>
      </c>
      <c r="D3046" t="s">
        <v>3594</v>
      </c>
      <c r="E3046" t="s">
        <v>7225</v>
      </c>
      <c r="F3046">
        <v>20</v>
      </c>
      <c r="G3046" t="s">
        <v>1569</v>
      </c>
      <c r="H3046" t="s">
        <v>102</v>
      </c>
      <c r="I3046" t="s">
        <v>4763</v>
      </c>
      <c r="J3046" t="s">
        <v>7473</v>
      </c>
      <c r="K3046" t="s">
        <v>1572</v>
      </c>
      <c r="L3046">
        <v>0</v>
      </c>
      <c r="M3046">
        <v>100</v>
      </c>
      <c r="N3046">
        <v>105</v>
      </c>
      <c r="O3046">
        <f t="shared" si="143"/>
        <v>5</v>
      </c>
    </row>
    <row r="3047" spans="1:15" x14ac:dyDescent="0.25">
      <c r="A3047" s="4">
        <f t="shared" si="141"/>
        <v>21251</v>
      </c>
      <c r="B3047" s="4" t="str">
        <f t="shared" si="142"/>
        <v>1950s</v>
      </c>
      <c r="C3047">
        <v>1958</v>
      </c>
      <c r="D3047" t="s">
        <v>3594</v>
      </c>
      <c r="E3047" t="s">
        <v>7225</v>
      </c>
      <c r="F3047">
        <v>7</v>
      </c>
      <c r="G3047" t="s">
        <v>1569</v>
      </c>
      <c r="H3047" t="s">
        <v>3846</v>
      </c>
      <c r="I3047" t="s">
        <v>7474</v>
      </c>
      <c r="J3047" t="s">
        <v>7475</v>
      </c>
      <c r="K3047" t="s">
        <v>1575</v>
      </c>
      <c r="L3047">
        <v>0</v>
      </c>
      <c r="M3047">
        <v>8</v>
      </c>
      <c r="N3047">
        <v>26</v>
      </c>
      <c r="O3047">
        <f t="shared" si="143"/>
        <v>18</v>
      </c>
    </row>
    <row r="3048" spans="1:15" x14ac:dyDescent="0.25">
      <c r="A3048" s="4">
        <f t="shared" si="141"/>
        <v>20884</v>
      </c>
      <c r="B3048" s="4" t="str">
        <f t="shared" si="142"/>
        <v>1950s</v>
      </c>
      <c r="C3048">
        <v>1957</v>
      </c>
      <c r="D3048" t="s">
        <v>3594</v>
      </c>
      <c r="E3048" t="s">
        <v>7225</v>
      </c>
      <c r="F3048">
        <v>5</v>
      </c>
      <c r="G3048" t="s">
        <v>395</v>
      </c>
      <c r="H3048" t="s">
        <v>7476</v>
      </c>
      <c r="I3048" t="s">
        <v>7477</v>
      </c>
      <c r="J3048" t="s">
        <v>7478</v>
      </c>
      <c r="K3048" t="s">
        <v>671</v>
      </c>
      <c r="L3048">
        <v>2</v>
      </c>
      <c r="M3048">
        <v>18</v>
      </c>
      <c r="N3048">
        <v>22</v>
      </c>
      <c r="O3048">
        <f t="shared" si="143"/>
        <v>4</v>
      </c>
    </row>
    <row r="3049" spans="1:15" x14ac:dyDescent="0.25">
      <c r="A3049" s="4">
        <f t="shared" si="141"/>
        <v>18714</v>
      </c>
      <c r="B3049" s="4" t="str">
        <f t="shared" si="142"/>
        <v>1950s</v>
      </c>
      <c r="C3049">
        <v>1951</v>
      </c>
      <c r="D3049" t="s">
        <v>3594</v>
      </c>
      <c r="E3049" t="s">
        <v>7225</v>
      </c>
      <c r="F3049">
        <v>27</v>
      </c>
      <c r="G3049" t="s">
        <v>395</v>
      </c>
      <c r="H3049" t="s">
        <v>18</v>
      </c>
      <c r="I3049" t="s">
        <v>325</v>
      </c>
      <c r="J3049" t="s">
        <v>1584</v>
      </c>
      <c r="K3049" t="s">
        <v>7479</v>
      </c>
      <c r="L3049">
        <v>0</v>
      </c>
      <c r="M3049">
        <v>2</v>
      </c>
      <c r="N3049">
        <v>3</v>
      </c>
      <c r="O3049">
        <f t="shared" si="143"/>
        <v>1</v>
      </c>
    </row>
    <row r="3050" spans="1:15" x14ac:dyDescent="0.25">
      <c r="A3050" s="4">
        <f t="shared" si="141"/>
        <v>20542</v>
      </c>
      <c r="B3050" s="4" t="str">
        <f t="shared" si="142"/>
        <v>1950s</v>
      </c>
      <c r="C3050">
        <v>1956</v>
      </c>
      <c r="D3050" t="s">
        <v>3594</v>
      </c>
      <c r="E3050" t="s">
        <v>7225</v>
      </c>
      <c r="F3050">
        <v>28</v>
      </c>
      <c r="G3050" t="s">
        <v>395</v>
      </c>
      <c r="H3050" t="s">
        <v>18</v>
      </c>
      <c r="I3050" t="s">
        <v>267</v>
      </c>
      <c r="J3050" t="s">
        <v>7480</v>
      </c>
      <c r="K3050" t="s">
        <v>7481</v>
      </c>
      <c r="L3050">
        <v>0</v>
      </c>
      <c r="M3050">
        <v>1</v>
      </c>
      <c r="N3050">
        <v>3</v>
      </c>
      <c r="O3050">
        <f t="shared" si="143"/>
        <v>2</v>
      </c>
    </row>
    <row r="3051" spans="1:15" x14ac:dyDescent="0.25">
      <c r="A3051" s="4">
        <f t="shared" si="141"/>
        <v>20893</v>
      </c>
      <c r="B3051" s="4" t="str">
        <f t="shared" si="142"/>
        <v>1950s</v>
      </c>
      <c r="C3051">
        <v>1957</v>
      </c>
      <c r="D3051" t="s">
        <v>3594</v>
      </c>
      <c r="E3051" t="s">
        <v>7225</v>
      </c>
      <c r="F3051">
        <v>14</v>
      </c>
      <c r="G3051" t="s">
        <v>395</v>
      </c>
      <c r="H3051" t="s">
        <v>391</v>
      </c>
      <c r="I3051" t="s">
        <v>7482</v>
      </c>
      <c r="J3051" t="s">
        <v>1584</v>
      </c>
      <c r="K3051" t="s">
        <v>406</v>
      </c>
      <c r="L3051">
        <v>2</v>
      </c>
      <c r="M3051">
        <v>20</v>
      </c>
      <c r="N3051">
        <v>20</v>
      </c>
      <c r="O3051">
        <f t="shared" si="143"/>
        <v>0</v>
      </c>
    </row>
    <row r="3052" spans="1:15" x14ac:dyDescent="0.25">
      <c r="A3052" s="4">
        <f t="shared" si="141"/>
        <v>43534</v>
      </c>
      <c r="B3052" s="4" t="str">
        <f t="shared" si="142"/>
        <v>2010s</v>
      </c>
      <c r="C3052">
        <v>2019</v>
      </c>
      <c r="D3052" t="s">
        <v>3594</v>
      </c>
      <c r="E3052" t="s">
        <v>7225</v>
      </c>
      <c r="F3052">
        <v>10</v>
      </c>
      <c r="G3052" t="s">
        <v>415</v>
      </c>
      <c r="H3052" t="s">
        <v>7483</v>
      </c>
      <c r="I3052" t="s">
        <v>7484</v>
      </c>
      <c r="J3052" t="s">
        <v>7485</v>
      </c>
      <c r="K3052" t="s">
        <v>3892</v>
      </c>
      <c r="L3052">
        <v>0</v>
      </c>
      <c r="M3052">
        <v>157</v>
      </c>
      <c r="N3052">
        <v>157</v>
      </c>
      <c r="O3052">
        <f t="shared" si="143"/>
        <v>0</v>
      </c>
    </row>
    <row r="3053" spans="1:15" x14ac:dyDescent="0.25">
      <c r="A3053" s="4">
        <f t="shared" si="141"/>
        <v>30029</v>
      </c>
      <c r="B3053" s="4" t="str">
        <f t="shared" si="142"/>
        <v>1980s</v>
      </c>
      <c r="C3053">
        <v>1982</v>
      </c>
      <c r="D3053" t="s">
        <v>3594</v>
      </c>
      <c r="E3053" t="s">
        <v>7225</v>
      </c>
      <c r="F3053">
        <v>19</v>
      </c>
      <c r="G3053" t="s">
        <v>425</v>
      </c>
      <c r="H3053" t="s">
        <v>3980</v>
      </c>
      <c r="I3053" t="s">
        <v>7486</v>
      </c>
      <c r="J3053" t="s">
        <v>7487</v>
      </c>
      <c r="K3053" t="s">
        <v>604</v>
      </c>
      <c r="L3053">
        <v>0</v>
      </c>
      <c r="M3053">
        <v>3</v>
      </c>
      <c r="N3053">
        <v>3</v>
      </c>
      <c r="O3053">
        <f t="shared" si="143"/>
        <v>0</v>
      </c>
    </row>
    <row r="3054" spans="1:15" x14ac:dyDescent="0.25">
      <c r="A3054" s="4">
        <f t="shared" si="141"/>
        <v>21269</v>
      </c>
      <c r="B3054" s="4" t="str">
        <f t="shared" si="142"/>
        <v>1950s</v>
      </c>
      <c r="C3054">
        <v>1958</v>
      </c>
      <c r="D3054" t="s">
        <v>3594</v>
      </c>
      <c r="E3054" t="s">
        <v>7225</v>
      </c>
      <c r="F3054">
        <v>25</v>
      </c>
      <c r="G3054" t="s">
        <v>425</v>
      </c>
      <c r="H3054" t="s">
        <v>18</v>
      </c>
      <c r="I3054" t="s">
        <v>7488</v>
      </c>
      <c r="J3054" t="s">
        <v>1612</v>
      </c>
      <c r="K3054" t="s">
        <v>1755</v>
      </c>
      <c r="L3054">
        <v>0</v>
      </c>
      <c r="M3054">
        <v>9</v>
      </c>
      <c r="N3054">
        <v>24</v>
      </c>
      <c r="O3054">
        <f t="shared" si="143"/>
        <v>15</v>
      </c>
    </row>
    <row r="3055" spans="1:15" x14ac:dyDescent="0.25">
      <c r="A3055" s="4">
        <f t="shared" si="141"/>
        <v>34411</v>
      </c>
      <c r="B3055" s="4" t="str">
        <f t="shared" si="142"/>
        <v>1990s</v>
      </c>
      <c r="C3055">
        <v>1994</v>
      </c>
      <c r="D3055" t="s">
        <v>3594</v>
      </c>
      <c r="E3055" t="s">
        <v>7225</v>
      </c>
      <c r="F3055">
        <v>18</v>
      </c>
      <c r="G3055" t="s">
        <v>425</v>
      </c>
      <c r="H3055" t="s">
        <v>240</v>
      </c>
      <c r="I3055" t="s">
        <v>7489</v>
      </c>
      <c r="J3055" t="s">
        <v>433</v>
      </c>
      <c r="K3055" t="s">
        <v>7490</v>
      </c>
      <c r="L3055">
        <v>0</v>
      </c>
      <c r="M3055">
        <v>2</v>
      </c>
      <c r="N3055">
        <v>2</v>
      </c>
      <c r="O3055">
        <f t="shared" si="143"/>
        <v>0</v>
      </c>
    </row>
    <row r="3056" spans="1:15" x14ac:dyDescent="0.25">
      <c r="A3056" s="4">
        <f t="shared" si="141"/>
        <v>42087</v>
      </c>
      <c r="B3056" s="4" t="str">
        <f t="shared" si="142"/>
        <v>2010s</v>
      </c>
      <c r="C3056">
        <v>2015</v>
      </c>
      <c r="D3056" t="s">
        <v>3594</v>
      </c>
      <c r="E3056" t="s">
        <v>7225</v>
      </c>
      <c r="F3056">
        <v>24</v>
      </c>
      <c r="G3056" t="s">
        <v>438</v>
      </c>
      <c r="H3056" t="s">
        <v>60</v>
      </c>
      <c r="I3056" t="s">
        <v>7491</v>
      </c>
      <c r="J3056" t="s">
        <v>7492</v>
      </c>
      <c r="K3056" t="s">
        <v>7493</v>
      </c>
      <c r="L3056">
        <v>0</v>
      </c>
      <c r="M3056">
        <v>150</v>
      </c>
      <c r="N3056">
        <v>150</v>
      </c>
      <c r="O3056">
        <f t="shared" si="143"/>
        <v>0</v>
      </c>
    </row>
    <row r="3057" spans="1:15" x14ac:dyDescent="0.25">
      <c r="A3057" s="4">
        <f t="shared" si="141"/>
        <v>13962</v>
      </c>
      <c r="B3057" s="4" t="str">
        <f t="shared" si="142"/>
        <v>1930s</v>
      </c>
      <c r="C3057">
        <v>1938</v>
      </c>
      <c r="D3057" t="s">
        <v>3594</v>
      </c>
      <c r="E3057" t="s">
        <v>7225</v>
      </c>
      <c r="F3057">
        <v>23</v>
      </c>
      <c r="G3057" t="s">
        <v>438</v>
      </c>
      <c r="H3057" t="s">
        <v>4838</v>
      </c>
      <c r="I3057" t="s">
        <v>6113</v>
      </c>
      <c r="J3057" t="s">
        <v>7494</v>
      </c>
      <c r="K3057" t="s">
        <v>98</v>
      </c>
      <c r="L3057">
        <v>0</v>
      </c>
      <c r="M3057">
        <v>8</v>
      </c>
      <c r="N3057">
        <v>8</v>
      </c>
      <c r="O3057">
        <f t="shared" si="143"/>
        <v>0</v>
      </c>
    </row>
    <row r="3058" spans="1:15" x14ac:dyDescent="0.25">
      <c r="A3058" s="4">
        <f t="shared" si="141"/>
        <v>19787</v>
      </c>
      <c r="B3058" s="4" t="str">
        <f t="shared" si="142"/>
        <v>1950s</v>
      </c>
      <c r="C3058">
        <v>1954</v>
      </c>
      <c r="D3058" t="s">
        <v>3594</v>
      </c>
      <c r="E3058" t="s">
        <v>7225</v>
      </c>
      <c r="F3058">
        <v>4</v>
      </c>
      <c r="G3058" t="s">
        <v>438</v>
      </c>
      <c r="H3058" t="s">
        <v>18</v>
      </c>
      <c r="I3058" t="s">
        <v>325</v>
      </c>
      <c r="J3058" t="s">
        <v>7495</v>
      </c>
      <c r="K3058" t="s">
        <v>358</v>
      </c>
      <c r="L3058">
        <v>0</v>
      </c>
      <c r="M3058">
        <v>20</v>
      </c>
      <c r="N3058">
        <v>20</v>
      </c>
      <c r="O3058">
        <f t="shared" si="143"/>
        <v>0</v>
      </c>
    </row>
    <row r="3059" spans="1:15" x14ac:dyDescent="0.25">
      <c r="A3059" s="4">
        <f t="shared" si="141"/>
        <v>17240</v>
      </c>
      <c r="B3059" s="4" t="str">
        <f t="shared" si="142"/>
        <v>1940s</v>
      </c>
      <c r="C3059">
        <v>1947</v>
      </c>
      <c r="D3059" t="s">
        <v>3594</v>
      </c>
      <c r="E3059" t="s">
        <v>7225</v>
      </c>
      <c r="F3059">
        <v>14</v>
      </c>
      <c r="G3059" t="s">
        <v>438</v>
      </c>
      <c r="H3059" t="s">
        <v>18</v>
      </c>
      <c r="I3059" t="s">
        <v>467</v>
      </c>
      <c r="J3059" t="s">
        <v>7496</v>
      </c>
      <c r="K3059" t="s">
        <v>98</v>
      </c>
      <c r="L3059">
        <v>0</v>
      </c>
      <c r="M3059">
        <v>23</v>
      </c>
      <c r="N3059">
        <v>23</v>
      </c>
      <c r="O3059">
        <f t="shared" si="143"/>
        <v>0</v>
      </c>
    </row>
    <row r="3060" spans="1:15" x14ac:dyDescent="0.25">
      <c r="A3060" s="4">
        <f t="shared" si="141"/>
        <v>32206</v>
      </c>
      <c r="B3060" s="4" t="str">
        <f t="shared" si="142"/>
        <v>1980s</v>
      </c>
      <c r="C3060">
        <v>1988</v>
      </c>
      <c r="D3060" t="s">
        <v>3594</v>
      </c>
      <c r="E3060" t="s">
        <v>7225</v>
      </c>
      <c r="F3060">
        <v>4</v>
      </c>
      <c r="G3060" t="s">
        <v>438</v>
      </c>
      <c r="H3060" t="s">
        <v>442</v>
      </c>
      <c r="I3060" t="s">
        <v>443</v>
      </c>
      <c r="J3060" t="s">
        <v>7497</v>
      </c>
      <c r="K3060" t="s">
        <v>7498</v>
      </c>
      <c r="L3060">
        <v>0</v>
      </c>
      <c r="M3060">
        <v>23</v>
      </c>
      <c r="N3060">
        <v>23</v>
      </c>
      <c r="O3060">
        <f t="shared" si="143"/>
        <v>0</v>
      </c>
    </row>
    <row r="3061" spans="1:15" x14ac:dyDescent="0.25">
      <c r="A3061" s="4">
        <f t="shared" si="141"/>
        <v>10298</v>
      </c>
      <c r="B3061" s="4" t="str">
        <f t="shared" si="142"/>
        <v>1920s</v>
      </c>
      <c r="C3061">
        <v>1928</v>
      </c>
      <c r="D3061" t="s">
        <v>3594</v>
      </c>
      <c r="E3061" t="s">
        <v>7225</v>
      </c>
      <c r="F3061">
        <v>11</v>
      </c>
      <c r="G3061" t="s">
        <v>438</v>
      </c>
      <c r="H3061" t="s">
        <v>446</v>
      </c>
      <c r="I3061" t="s">
        <v>7499</v>
      </c>
      <c r="J3061" t="s">
        <v>7500</v>
      </c>
      <c r="K3061" t="s">
        <v>3880</v>
      </c>
      <c r="L3061">
        <v>0</v>
      </c>
      <c r="M3061">
        <v>2</v>
      </c>
      <c r="N3061">
        <v>2</v>
      </c>
      <c r="O3061">
        <f t="shared" si="143"/>
        <v>0</v>
      </c>
    </row>
    <row r="3062" spans="1:15" x14ac:dyDescent="0.25">
      <c r="A3062" s="4">
        <f t="shared" si="141"/>
        <v>17594</v>
      </c>
      <c r="B3062" s="4" t="str">
        <f t="shared" si="142"/>
        <v>1940s</v>
      </c>
      <c r="C3062">
        <v>1948</v>
      </c>
      <c r="D3062" t="s">
        <v>3594</v>
      </c>
      <c r="E3062" t="s">
        <v>7225</v>
      </c>
      <c r="F3062">
        <v>2</v>
      </c>
      <c r="G3062" t="s">
        <v>438</v>
      </c>
      <c r="H3062" t="s">
        <v>383</v>
      </c>
      <c r="I3062" t="s">
        <v>5059</v>
      </c>
      <c r="J3062" t="s">
        <v>7501</v>
      </c>
      <c r="K3062" t="s">
        <v>7502</v>
      </c>
      <c r="L3062">
        <v>0</v>
      </c>
      <c r="M3062">
        <v>4</v>
      </c>
      <c r="N3062">
        <v>4</v>
      </c>
      <c r="O3062">
        <f t="shared" si="143"/>
        <v>0</v>
      </c>
    </row>
    <row r="3063" spans="1:15" x14ac:dyDescent="0.25">
      <c r="A3063" s="4">
        <f t="shared" si="141"/>
        <v>18350</v>
      </c>
      <c r="B3063" s="4" t="str">
        <f t="shared" si="142"/>
        <v>1950s</v>
      </c>
      <c r="C3063">
        <v>1950</v>
      </c>
      <c r="D3063" t="s">
        <v>3594</v>
      </c>
      <c r="E3063" t="s">
        <v>7225</v>
      </c>
      <c r="F3063">
        <v>28</v>
      </c>
      <c r="G3063" t="s">
        <v>438</v>
      </c>
      <c r="H3063" t="s">
        <v>7503</v>
      </c>
      <c r="I3063" t="s">
        <v>7504</v>
      </c>
      <c r="J3063" t="s">
        <v>7505</v>
      </c>
      <c r="K3063" t="s">
        <v>7506</v>
      </c>
      <c r="L3063">
        <v>0</v>
      </c>
      <c r="M3063">
        <v>12</v>
      </c>
      <c r="N3063">
        <v>12</v>
      </c>
      <c r="O3063">
        <f t="shared" si="143"/>
        <v>0</v>
      </c>
    </row>
    <row r="3064" spans="1:15" x14ac:dyDescent="0.25">
      <c r="A3064" s="4">
        <f t="shared" si="141"/>
        <v>22713</v>
      </c>
      <c r="B3064" s="4" t="str">
        <f t="shared" si="142"/>
        <v>1960s</v>
      </c>
      <c r="C3064">
        <v>1962</v>
      </c>
      <c r="D3064" t="s">
        <v>3594</v>
      </c>
      <c r="E3064" t="s">
        <v>7225</v>
      </c>
      <c r="F3064">
        <v>8</v>
      </c>
      <c r="G3064" t="s">
        <v>438</v>
      </c>
      <c r="H3064" t="s">
        <v>244</v>
      </c>
      <c r="I3064" t="s">
        <v>7507</v>
      </c>
      <c r="J3064" t="s">
        <v>7508</v>
      </c>
      <c r="K3064" t="s">
        <v>358</v>
      </c>
      <c r="L3064">
        <v>0</v>
      </c>
      <c r="M3064">
        <v>15</v>
      </c>
      <c r="N3064">
        <v>15</v>
      </c>
      <c r="O3064">
        <f t="shared" si="143"/>
        <v>0</v>
      </c>
    </row>
    <row r="3065" spans="1:15" x14ac:dyDescent="0.25">
      <c r="A3065" s="4">
        <f t="shared" si="141"/>
        <v>27091</v>
      </c>
      <c r="B3065" s="4" t="str">
        <f t="shared" si="142"/>
        <v>1970s</v>
      </c>
      <c r="C3065">
        <v>1974</v>
      </c>
      <c r="D3065" t="s">
        <v>3594</v>
      </c>
      <c r="E3065" t="s">
        <v>7225</v>
      </c>
      <c r="F3065">
        <v>3</v>
      </c>
      <c r="G3065" t="s">
        <v>438</v>
      </c>
      <c r="H3065" t="s">
        <v>87</v>
      </c>
      <c r="I3065" t="s">
        <v>2480</v>
      </c>
      <c r="J3065" t="s">
        <v>7509</v>
      </c>
      <c r="K3065" t="s">
        <v>1133</v>
      </c>
      <c r="L3065">
        <v>0</v>
      </c>
      <c r="M3065">
        <v>346</v>
      </c>
      <c r="N3065">
        <v>346</v>
      </c>
      <c r="O3065">
        <f t="shared" si="143"/>
        <v>0</v>
      </c>
    </row>
    <row r="3066" spans="1:15" x14ac:dyDescent="0.25">
      <c r="A3066" s="4">
        <f t="shared" si="141"/>
        <v>26728</v>
      </c>
      <c r="B3066" s="4" t="str">
        <f t="shared" si="142"/>
        <v>1970s</v>
      </c>
      <c r="C3066">
        <v>1973</v>
      </c>
      <c r="D3066" t="s">
        <v>3594</v>
      </c>
      <c r="E3066" t="s">
        <v>7225</v>
      </c>
      <c r="F3066">
        <v>5</v>
      </c>
      <c r="G3066" t="s">
        <v>438</v>
      </c>
      <c r="H3066" t="s">
        <v>1443</v>
      </c>
      <c r="I3066" t="s">
        <v>1444</v>
      </c>
      <c r="J3066" t="s">
        <v>7510</v>
      </c>
      <c r="K3066" t="s">
        <v>7511</v>
      </c>
      <c r="L3066">
        <v>0</v>
      </c>
      <c r="M3066">
        <v>68</v>
      </c>
      <c r="N3066">
        <v>182</v>
      </c>
      <c r="O3066">
        <f t="shared" si="143"/>
        <v>114</v>
      </c>
    </row>
    <row r="3067" spans="1:15" x14ac:dyDescent="0.25">
      <c r="A3067" s="4">
        <f t="shared" si="141"/>
        <v>13598</v>
      </c>
      <c r="B3067" s="4" t="str">
        <f t="shared" si="142"/>
        <v>1930s</v>
      </c>
      <c r="C3067">
        <v>1937</v>
      </c>
      <c r="D3067" t="s">
        <v>3594</v>
      </c>
      <c r="E3067" t="s">
        <v>7225</v>
      </c>
      <c r="F3067">
        <v>24</v>
      </c>
      <c r="G3067" t="s">
        <v>438</v>
      </c>
      <c r="H3067" t="s">
        <v>806</v>
      </c>
      <c r="I3067" t="s">
        <v>7512</v>
      </c>
      <c r="J3067" t="s">
        <v>7513</v>
      </c>
      <c r="K3067" t="s">
        <v>1663</v>
      </c>
      <c r="L3067">
        <v>0</v>
      </c>
      <c r="M3067">
        <v>5</v>
      </c>
      <c r="N3067">
        <v>6</v>
      </c>
      <c r="O3067">
        <f t="shared" si="143"/>
        <v>1</v>
      </c>
    </row>
    <row r="3068" spans="1:15" x14ac:dyDescent="0.25">
      <c r="A3068" s="4">
        <f t="shared" si="141"/>
        <v>19056</v>
      </c>
      <c r="B3068" s="4" t="str">
        <f t="shared" si="142"/>
        <v>1950s</v>
      </c>
      <c r="C3068">
        <v>1952</v>
      </c>
      <c r="D3068" t="s">
        <v>3594</v>
      </c>
      <c r="E3068" t="s">
        <v>7225</v>
      </c>
      <c r="F3068">
        <v>3</v>
      </c>
      <c r="G3068" t="s">
        <v>438</v>
      </c>
      <c r="H3068" t="s">
        <v>2971</v>
      </c>
      <c r="I3068" t="s">
        <v>7514</v>
      </c>
      <c r="J3068" t="s">
        <v>7515</v>
      </c>
      <c r="K3068" t="s">
        <v>98</v>
      </c>
      <c r="L3068">
        <v>0</v>
      </c>
      <c r="M3068">
        <v>38</v>
      </c>
      <c r="N3068">
        <v>38</v>
      </c>
      <c r="O3068">
        <f t="shared" si="143"/>
        <v>0</v>
      </c>
    </row>
    <row r="3069" spans="1:15" x14ac:dyDescent="0.25">
      <c r="A3069" s="4">
        <f t="shared" si="141"/>
        <v>19077</v>
      </c>
      <c r="B3069" s="4" t="str">
        <f t="shared" si="142"/>
        <v>1950s</v>
      </c>
      <c r="C3069">
        <v>1952</v>
      </c>
      <c r="D3069" t="s">
        <v>3594</v>
      </c>
      <c r="E3069" t="s">
        <v>7225</v>
      </c>
      <c r="F3069">
        <v>24</v>
      </c>
      <c r="G3069" t="s">
        <v>452</v>
      </c>
      <c r="H3069" t="s">
        <v>217</v>
      </c>
      <c r="I3069" t="s">
        <v>7516</v>
      </c>
      <c r="J3069" t="s">
        <v>7517</v>
      </c>
      <c r="K3069" t="s">
        <v>7518</v>
      </c>
      <c r="L3069">
        <v>0</v>
      </c>
      <c r="M3069">
        <v>17</v>
      </c>
      <c r="N3069">
        <v>21</v>
      </c>
      <c r="O3069">
        <f t="shared" si="143"/>
        <v>4</v>
      </c>
    </row>
    <row r="3070" spans="1:15" x14ac:dyDescent="0.25">
      <c r="A3070" s="4">
        <f t="shared" si="141"/>
        <v>13586</v>
      </c>
      <c r="B3070" s="4" t="str">
        <f t="shared" si="142"/>
        <v>1930s</v>
      </c>
      <c r="C3070">
        <v>1937</v>
      </c>
      <c r="D3070" t="s">
        <v>3594</v>
      </c>
      <c r="E3070" t="s">
        <v>7225</v>
      </c>
      <c r="F3070">
        <v>12</v>
      </c>
      <c r="G3070" t="s">
        <v>457</v>
      </c>
      <c r="H3070" t="s">
        <v>3302</v>
      </c>
      <c r="I3070" t="s">
        <v>7519</v>
      </c>
      <c r="J3070" t="s">
        <v>7520</v>
      </c>
      <c r="K3070" t="s">
        <v>480</v>
      </c>
      <c r="L3070">
        <v>0</v>
      </c>
      <c r="M3070">
        <v>4</v>
      </c>
      <c r="N3070">
        <v>4</v>
      </c>
      <c r="O3070">
        <f t="shared" si="143"/>
        <v>0</v>
      </c>
    </row>
    <row r="3071" spans="1:15" x14ac:dyDescent="0.25">
      <c r="A3071" s="4">
        <f t="shared" si="141"/>
        <v>21639</v>
      </c>
      <c r="B3071" s="4" t="str">
        <f t="shared" si="142"/>
        <v>1950s</v>
      </c>
      <c r="C3071">
        <v>1959</v>
      </c>
      <c r="D3071" t="s">
        <v>3594</v>
      </c>
      <c r="E3071" t="s">
        <v>7225</v>
      </c>
      <c r="F3071">
        <v>30</v>
      </c>
      <c r="G3071" t="s">
        <v>462</v>
      </c>
      <c r="H3071" t="s">
        <v>151</v>
      </c>
      <c r="I3071" t="s">
        <v>7521</v>
      </c>
      <c r="J3071" t="s">
        <v>7522</v>
      </c>
      <c r="K3071" t="s">
        <v>7523</v>
      </c>
      <c r="L3071">
        <v>0</v>
      </c>
      <c r="M3071">
        <v>2</v>
      </c>
      <c r="N3071">
        <v>2</v>
      </c>
      <c r="O3071">
        <f t="shared" si="143"/>
        <v>0</v>
      </c>
    </row>
    <row r="3072" spans="1:15" x14ac:dyDescent="0.25">
      <c r="A3072" s="4">
        <f t="shared" si="141"/>
        <v>9213</v>
      </c>
      <c r="B3072" s="4" t="str">
        <f t="shared" si="142"/>
        <v>1920s</v>
      </c>
      <c r="C3072">
        <v>1925</v>
      </c>
      <c r="D3072" t="s">
        <v>3594</v>
      </c>
      <c r="E3072" t="s">
        <v>7225</v>
      </c>
      <c r="F3072">
        <v>22</v>
      </c>
      <c r="G3072" t="s">
        <v>462</v>
      </c>
      <c r="H3072" t="s">
        <v>383</v>
      </c>
      <c r="I3072" t="s">
        <v>7524</v>
      </c>
      <c r="J3072" t="s">
        <v>7525</v>
      </c>
      <c r="K3072" t="s">
        <v>7526</v>
      </c>
      <c r="L3072">
        <v>0</v>
      </c>
      <c r="M3072">
        <v>5</v>
      </c>
      <c r="N3072">
        <v>5</v>
      </c>
      <c r="O3072">
        <f t="shared" si="143"/>
        <v>0</v>
      </c>
    </row>
    <row r="3073" spans="1:15" x14ac:dyDescent="0.25">
      <c r="A3073" s="4">
        <f t="shared" si="141"/>
        <v>36953</v>
      </c>
      <c r="B3073" s="4" t="str">
        <f t="shared" si="142"/>
        <v>2000s</v>
      </c>
      <c r="C3073">
        <v>2001</v>
      </c>
      <c r="D3073" t="s">
        <v>3594</v>
      </c>
      <c r="E3073" t="s">
        <v>7225</v>
      </c>
      <c r="F3073">
        <v>3</v>
      </c>
      <c r="G3073" t="s">
        <v>462</v>
      </c>
      <c r="H3073" t="s">
        <v>806</v>
      </c>
      <c r="I3073" t="s">
        <v>7527</v>
      </c>
      <c r="J3073" t="s">
        <v>7528</v>
      </c>
      <c r="K3073" t="s">
        <v>7529</v>
      </c>
      <c r="L3073">
        <v>0</v>
      </c>
      <c r="M3073">
        <v>21</v>
      </c>
      <c r="N3073">
        <v>21</v>
      </c>
      <c r="O3073">
        <f t="shared" si="143"/>
        <v>0</v>
      </c>
    </row>
    <row r="3074" spans="1:15" x14ac:dyDescent="0.25">
      <c r="A3074" s="4">
        <f t="shared" si="141"/>
        <v>17972</v>
      </c>
      <c r="B3074" s="4" t="str">
        <f t="shared" si="142"/>
        <v>1940s</v>
      </c>
      <c r="C3074">
        <v>1949</v>
      </c>
      <c r="D3074" t="s">
        <v>3594</v>
      </c>
      <c r="E3074" t="s">
        <v>7225</v>
      </c>
      <c r="F3074">
        <v>15</v>
      </c>
      <c r="G3074" t="s">
        <v>476</v>
      </c>
      <c r="H3074" t="s">
        <v>396</v>
      </c>
      <c r="I3074" t="s">
        <v>7530</v>
      </c>
      <c r="J3074" t="s">
        <v>6744</v>
      </c>
      <c r="K3074" t="s">
        <v>7531</v>
      </c>
      <c r="L3074">
        <v>0</v>
      </c>
      <c r="M3074">
        <v>3</v>
      </c>
      <c r="N3074">
        <v>3</v>
      </c>
      <c r="O3074">
        <f t="shared" si="143"/>
        <v>0</v>
      </c>
    </row>
    <row r="3075" spans="1:15" x14ac:dyDescent="0.25">
      <c r="A3075" s="4">
        <f t="shared" ref="A3075:A3138" si="144">DATE(C3075, MONTH(E3075&amp;1),F3075)</f>
        <v>19075</v>
      </c>
      <c r="B3075" s="4" t="str">
        <f t="shared" ref="B3075:B3138" si="145">FLOOR(C3075,10)&amp;"s"</f>
        <v>1950s</v>
      </c>
      <c r="C3075">
        <v>1952</v>
      </c>
      <c r="D3075" t="s">
        <v>3594</v>
      </c>
      <c r="E3075" t="s">
        <v>7225</v>
      </c>
      <c r="F3075">
        <v>22</v>
      </c>
      <c r="G3075" t="s">
        <v>476</v>
      </c>
      <c r="H3075" t="s">
        <v>18</v>
      </c>
      <c r="I3075" t="s">
        <v>7532</v>
      </c>
      <c r="J3075" t="s">
        <v>4878</v>
      </c>
      <c r="K3075" t="s">
        <v>483</v>
      </c>
      <c r="L3075">
        <v>0</v>
      </c>
      <c r="M3075">
        <v>45</v>
      </c>
      <c r="N3075">
        <v>47</v>
      </c>
      <c r="O3075">
        <f t="shared" ref="O3075:O3138" si="146">(N3075-M3075)</f>
        <v>2</v>
      </c>
    </row>
    <row r="3076" spans="1:15" x14ac:dyDescent="0.25">
      <c r="A3076" s="4">
        <f t="shared" si="144"/>
        <v>22368</v>
      </c>
      <c r="B3076" s="4" t="str">
        <f t="shared" si="145"/>
        <v>1960s</v>
      </c>
      <c r="C3076">
        <v>1961</v>
      </c>
      <c r="D3076" t="s">
        <v>3594</v>
      </c>
      <c r="E3076" t="s">
        <v>7225</v>
      </c>
      <c r="F3076">
        <v>28</v>
      </c>
      <c r="G3076" t="s">
        <v>476</v>
      </c>
      <c r="H3076" t="s">
        <v>102</v>
      </c>
      <c r="I3076" t="s">
        <v>7533</v>
      </c>
      <c r="J3076" t="s">
        <v>7534</v>
      </c>
      <c r="K3076" t="s">
        <v>1535</v>
      </c>
      <c r="L3076">
        <v>0</v>
      </c>
      <c r="M3076">
        <v>52</v>
      </c>
      <c r="N3076">
        <v>52</v>
      </c>
      <c r="O3076">
        <f t="shared" si="146"/>
        <v>0</v>
      </c>
    </row>
    <row r="3077" spans="1:15" x14ac:dyDescent="0.25">
      <c r="A3077" s="4">
        <f t="shared" si="144"/>
        <v>12872</v>
      </c>
      <c r="B3077" s="4" t="str">
        <f t="shared" si="145"/>
        <v>1930s</v>
      </c>
      <c r="C3077">
        <v>1935</v>
      </c>
      <c r="D3077" t="s">
        <v>3594</v>
      </c>
      <c r="E3077" t="s">
        <v>7225</v>
      </c>
      <c r="F3077">
        <v>29</v>
      </c>
      <c r="G3077" t="s">
        <v>476</v>
      </c>
      <c r="H3077" t="s">
        <v>383</v>
      </c>
      <c r="I3077" t="s">
        <v>487</v>
      </c>
      <c r="J3077" t="s">
        <v>7535</v>
      </c>
      <c r="K3077" t="s">
        <v>480</v>
      </c>
      <c r="L3077">
        <v>0</v>
      </c>
      <c r="M3077">
        <v>5</v>
      </c>
      <c r="N3077">
        <v>5</v>
      </c>
      <c r="O3077">
        <f t="shared" si="146"/>
        <v>0</v>
      </c>
    </row>
    <row r="3078" spans="1:15" x14ac:dyDescent="0.25">
      <c r="A3078" s="4">
        <f t="shared" si="144"/>
        <v>9564</v>
      </c>
      <c r="B3078" s="4" t="str">
        <f t="shared" si="145"/>
        <v>1920s</v>
      </c>
      <c r="C3078">
        <v>1926</v>
      </c>
      <c r="D3078" t="s">
        <v>3594</v>
      </c>
      <c r="E3078" t="s">
        <v>7225</v>
      </c>
      <c r="F3078">
        <v>8</v>
      </c>
      <c r="G3078" t="s">
        <v>476</v>
      </c>
      <c r="H3078" t="s">
        <v>383</v>
      </c>
      <c r="I3078" t="s">
        <v>487</v>
      </c>
      <c r="J3078" t="s">
        <v>7536</v>
      </c>
      <c r="K3078" t="s">
        <v>7537</v>
      </c>
      <c r="L3078">
        <v>0</v>
      </c>
      <c r="M3078">
        <v>1</v>
      </c>
      <c r="N3078">
        <v>1</v>
      </c>
      <c r="O3078">
        <f t="shared" si="146"/>
        <v>0</v>
      </c>
    </row>
    <row r="3079" spans="1:15" x14ac:dyDescent="0.25">
      <c r="A3079" s="4">
        <f t="shared" si="144"/>
        <v>13600</v>
      </c>
      <c r="B3079" s="4" t="str">
        <f t="shared" si="145"/>
        <v>1930s</v>
      </c>
      <c r="C3079">
        <v>1937</v>
      </c>
      <c r="D3079" t="s">
        <v>3594</v>
      </c>
      <c r="E3079" t="s">
        <v>7225</v>
      </c>
      <c r="F3079">
        <v>26</v>
      </c>
      <c r="G3079" t="s">
        <v>476</v>
      </c>
      <c r="H3079" t="s">
        <v>383</v>
      </c>
      <c r="I3079" t="s">
        <v>1195</v>
      </c>
      <c r="J3079" t="s">
        <v>7538</v>
      </c>
      <c r="K3079" t="s">
        <v>480</v>
      </c>
      <c r="L3079">
        <v>0</v>
      </c>
      <c r="M3079">
        <v>0</v>
      </c>
      <c r="N3079">
        <v>6</v>
      </c>
      <c r="O3079">
        <f t="shared" si="146"/>
        <v>6</v>
      </c>
    </row>
    <row r="3080" spans="1:15" x14ac:dyDescent="0.25">
      <c r="A3080" s="4">
        <f t="shared" si="144"/>
        <v>12850</v>
      </c>
      <c r="B3080" s="4" t="str">
        <f t="shared" si="145"/>
        <v>1930s</v>
      </c>
      <c r="C3080">
        <v>1935</v>
      </c>
      <c r="D3080" t="s">
        <v>3594</v>
      </c>
      <c r="E3080" t="s">
        <v>7225</v>
      </c>
      <c r="F3080">
        <v>7</v>
      </c>
      <c r="G3080" t="s">
        <v>476</v>
      </c>
      <c r="H3080" t="s">
        <v>7539</v>
      </c>
      <c r="I3080" t="s">
        <v>7540</v>
      </c>
      <c r="J3080" t="s">
        <v>7541</v>
      </c>
      <c r="K3080" t="s">
        <v>3346</v>
      </c>
      <c r="L3080">
        <v>0</v>
      </c>
      <c r="M3080">
        <v>0</v>
      </c>
      <c r="N3080">
        <v>3</v>
      </c>
      <c r="O3080">
        <f t="shared" si="146"/>
        <v>3</v>
      </c>
    </row>
    <row r="3081" spans="1:15" x14ac:dyDescent="0.25">
      <c r="A3081" s="4">
        <f t="shared" si="144"/>
        <v>33687</v>
      </c>
      <c r="B3081" s="4" t="str">
        <f t="shared" si="145"/>
        <v>1990s</v>
      </c>
      <c r="C3081">
        <v>1992</v>
      </c>
      <c r="D3081" t="s">
        <v>3594</v>
      </c>
      <c r="E3081" t="s">
        <v>7225</v>
      </c>
      <c r="F3081">
        <v>24</v>
      </c>
      <c r="G3081" t="s">
        <v>506</v>
      </c>
      <c r="H3081" t="s">
        <v>52</v>
      </c>
      <c r="I3081" t="s">
        <v>7542</v>
      </c>
      <c r="J3081" t="s">
        <v>6754</v>
      </c>
      <c r="K3081" t="s">
        <v>7543</v>
      </c>
      <c r="L3081">
        <v>0</v>
      </c>
      <c r="M3081">
        <v>7</v>
      </c>
      <c r="N3081">
        <v>7</v>
      </c>
      <c r="O3081">
        <f t="shared" si="146"/>
        <v>0</v>
      </c>
    </row>
    <row r="3082" spans="1:15" x14ac:dyDescent="0.25">
      <c r="A3082" s="4">
        <f t="shared" si="144"/>
        <v>24176</v>
      </c>
      <c r="B3082" s="4" t="str">
        <f t="shared" si="145"/>
        <v>1960s</v>
      </c>
      <c r="C3082">
        <v>1966</v>
      </c>
      <c r="D3082" t="s">
        <v>3594</v>
      </c>
      <c r="E3082" t="s">
        <v>7225</v>
      </c>
      <c r="F3082">
        <v>10</v>
      </c>
      <c r="G3082" t="s">
        <v>506</v>
      </c>
      <c r="H3082" t="s">
        <v>18</v>
      </c>
      <c r="I3082" t="s">
        <v>7544</v>
      </c>
      <c r="J3082" t="s">
        <v>6754</v>
      </c>
      <c r="K3082" t="s">
        <v>2454</v>
      </c>
      <c r="L3082">
        <v>0</v>
      </c>
      <c r="M3082">
        <v>5</v>
      </c>
      <c r="N3082">
        <v>5</v>
      </c>
      <c r="O3082">
        <f t="shared" si="146"/>
        <v>0</v>
      </c>
    </row>
    <row r="3083" spans="1:15" x14ac:dyDescent="0.25">
      <c r="A3083" s="4">
        <f t="shared" si="144"/>
        <v>24903</v>
      </c>
      <c r="B3083" s="4" t="str">
        <f t="shared" si="145"/>
        <v>1960s</v>
      </c>
      <c r="C3083">
        <v>1968</v>
      </c>
      <c r="D3083" t="s">
        <v>3594</v>
      </c>
      <c r="E3083" t="s">
        <v>7225</v>
      </c>
      <c r="F3083">
        <v>6</v>
      </c>
      <c r="G3083" t="s">
        <v>7545</v>
      </c>
      <c r="H3083" t="s">
        <v>52</v>
      </c>
      <c r="I3083" t="s">
        <v>156</v>
      </c>
      <c r="J3083" t="s">
        <v>7546</v>
      </c>
      <c r="K3083" t="s">
        <v>6759</v>
      </c>
      <c r="L3083">
        <v>0</v>
      </c>
      <c r="M3083">
        <v>63</v>
      </c>
      <c r="N3083">
        <v>63</v>
      </c>
      <c r="O3083">
        <f t="shared" si="146"/>
        <v>0</v>
      </c>
    </row>
    <row r="3084" spans="1:15" x14ac:dyDescent="0.25">
      <c r="A3084" s="4">
        <f t="shared" si="144"/>
        <v>44642</v>
      </c>
      <c r="B3084" s="4" t="str">
        <f t="shared" si="145"/>
        <v>2020s</v>
      </c>
      <c r="C3084">
        <v>2022</v>
      </c>
      <c r="D3084" t="s">
        <v>3594</v>
      </c>
      <c r="E3084" t="s">
        <v>7225</v>
      </c>
      <c r="F3084">
        <v>22</v>
      </c>
      <c r="G3084" t="s">
        <v>514</v>
      </c>
      <c r="H3084" t="s">
        <v>52</v>
      </c>
      <c r="I3084" t="s">
        <v>7547</v>
      </c>
      <c r="J3084" t="s">
        <v>7548</v>
      </c>
      <c r="K3084" t="s">
        <v>1473</v>
      </c>
      <c r="L3084">
        <v>0</v>
      </c>
      <c r="M3084">
        <v>132</v>
      </c>
      <c r="N3084">
        <v>132</v>
      </c>
      <c r="O3084">
        <f t="shared" si="146"/>
        <v>0</v>
      </c>
    </row>
    <row r="3085" spans="1:15" x14ac:dyDescent="0.25">
      <c r="A3085" s="4">
        <f t="shared" si="144"/>
        <v>39149</v>
      </c>
      <c r="B3085" s="4" t="str">
        <f t="shared" si="145"/>
        <v>2000s</v>
      </c>
      <c r="C3085">
        <v>2007</v>
      </c>
      <c r="D3085" t="s">
        <v>3594</v>
      </c>
      <c r="E3085" t="s">
        <v>7225</v>
      </c>
      <c r="F3085">
        <v>8</v>
      </c>
      <c r="G3085" t="s">
        <v>528</v>
      </c>
      <c r="H3085" t="s">
        <v>7549</v>
      </c>
      <c r="I3085" t="s">
        <v>7550</v>
      </c>
      <c r="J3085" t="s">
        <v>7551</v>
      </c>
      <c r="K3085" t="s">
        <v>7552</v>
      </c>
      <c r="L3085">
        <v>0</v>
      </c>
      <c r="M3085">
        <v>4</v>
      </c>
      <c r="N3085">
        <v>7</v>
      </c>
      <c r="O3085">
        <f t="shared" si="146"/>
        <v>3</v>
      </c>
    </row>
    <row r="3086" spans="1:15" x14ac:dyDescent="0.25">
      <c r="A3086" s="4">
        <f t="shared" si="144"/>
        <v>20170</v>
      </c>
      <c r="B3086" s="4" t="str">
        <f t="shared" si="145"/>
        <v>1950s</v>
      </c>
      <c r="C3086">
        <v>1955</v>
      </c>
      <c r="D3086" t="s">
        <v>3594</v>
      </c>
      <c r="E3086" t="s">
        <v>7225</v>
      </c>
      <c r="F3086">
        <v>22</v>
      </c>
      <c r="G3086" t="s">
        <v>528</v>
      </c>
      <c r="H3086" t="s">
        <v>18</v>
      </c>
      <c r="I3086" t="s">
        <v>7553</v>
      </c>
      <c r="J3086" t="s">
        <v>7554</v>
      </c>
      <c r="K3086" t="s">
        <v>133</v>
      </c>
      <c r="L3086">
        <v>0</v>
      </c>
      <c r="M3086">
        <v>66</v>
      </c>
      <c r="N3086">
        <v>66</v>
      </c>
      <c r="O3086">
        <f t="shared" si="146"/>
        <v>0</v>
      </c>
    </row>
    <row r="3087" spans="1:15" x14ac:dyDescent="0.25">
      <c r="A3087" s="4">
        <f t="shared" si="144"/>
        <v>32953</v>
      </c>
      <c r="B3087" s="4" t="str">
        <f t="shared" si="145"/>
        <v>1990s</v>
      </c>
      <c r="C3087">
        <v>1990</v>
      </c>
      <c r="D3087" t="s">
        <v>3594</v>
      </c>
      <c r="E3087" t="s">
        <v>7225</v>
      </c>
      <c r="F3087">
        <v>21</v>
      </c>
      <c r="G3087" t="s">
        <v>535</v>
      </c>
      <c r="H3087" t="s">
        <v>244</v>
      </c>
      <c r="I3087" t="s">
        <v>7555</v>
      </c>
      <c r="J3087" t="s">
        <v>7556</v>
      </c>
      <c r="K3087" t="s">
        <v>7557</v>
      </c>
      <c r="L3087">
        <v>0</v>
      </c>
      <c r="M3087">
        <v>3</v>
      </c>
      <c r="N3087">
        <v>3</v>
      </c>
      <c r="O3087">
        <f t="shared" si="146"/>
        <v>0</v>
      </c>
    </row>
    <row r="3088" spans="1:15" x14ac:dyDescent="0.25">
      <c r="A3088" s="4">
        <f t="shared" si="144"/>
        <v>18698</v>
      </c>
      <c r="B3088" s="4" t="str">
        <f t="shared" si="145"/>
        <v>1950s</v>
      </c>
      <c r="C3088">
        <v>1951</v>
      </c>
      <c r="D3088" t="s">
        <v>3594</v>
      </c>
      <c r="E3088" t="s">
        <v>7225</v>
      </c>
      <c r="F3088">
        <v>11</v>
      </c>
      <c r="G3088" t="s">
        <v>538</v>
      </c>
      <c r="H3088" t="s">
        <v>18</v>
      </c>
      <c r="I3088" t="s">
        <v>7558</v>
      </c>
      <c r="J3088" t="s">
        <v>7559</v>
      </c>
      <c r="K3088" t="s">
        <v>7560</v>
      </c>
      <c r="L3088">
        <v>0</v>
      </c>
      <c r="M3088">
        <v>24</v>
      </c>
      <c r="N3088">
        <v>24</v>
      </c>
      <c r="O3088">
        <f t="shared" si="146"/>
        <v>0</v>
      </c>
    </row>
    <row r="3089" spans="1:15" x14ac:dyDescent="0.25">
      <c r="A3089" s="4">
        <f t="shared" si="144"/>
        <v>17599</v>
      </c>
      <c r="B3089" s="4" t="str">
        <f t="shared" si="145"/>
        <v>1940s</v>
      </c>
      <c r="C3089">
        <v>1948</v>
      </c>
      <c r="D3089" t="s">
        <v>3594</v>
      </c>
      <c r="E3089" t="s">
        <v>7225</v>
      </c>
      <c r="F3089">
        <v>7</v>
      </c>
      <c r="G3089" t="s">
        <v>1712</v>
      </c>
      <c r="H3089" t="s">
        <v>127</v>
      </c>
      <c r="I3089" t="s">
        <v>7561</v>
      </c>
      <c r="J3089" t="s">
        <v>7562</v>
      </c>
      <c r="K3089" t="s">
        <v>7563</v>
      </c>
      <c r="L3089">
        <v>0</v>
      </c>
      <c r="M3089">
        <v>4</v>
      </c>
      <c r="N3089">
        <v>4</v>
      </c>
      <c r="O3089">
        <f t="shared" si="146"/>
        <v>0</v>
      </c>
    </row>
    <row r="3090" spans="1:15" x14ac:dyDescent="0.25">
      <c r="A3090" s="4">
        <f t="shared" si="144"/>
        <v>30029</v>
      </c>
      <c r="B3090" s="4" t="str">
        <f t="shared" si="145"/>
        <v>1980s</v>
      </c>
      <c r="C3090">
        <v>1982</v>
      </c>
      <c r="D3090" t="s">
        <v>3594</v>
      </c>
      <c r="E3090" t="s">
        <v>7225</v>
      </c>
      <c r="F3090">
        <v>19</v>
      </c>
      <c r="G3090" t="s">
        <v>1716</v>
      </c>
      <c r="H3090" t="s">
        <v>52</v>
      </c>
      <c r="I3090" t="s">
        <v>7564</v>
      </c>
      <c r="J3090" t="s">
        <v>7565</v>
      </c>
      <c r="K3090" t="s">
        <v>358</v>
      </c>
      <c r="L3090">
        <v>0</v>
      </c>
      <c r="M3090">
        <v>27</v>
      </c>
      <c r="N3090">
        <v>27</v>
      </c>
      <c r="O3090">
        <f t="shared" si="146"/>
        <v>0</v>
      </c>
    </row>
    <row r="3091" spans="1:15" x14ac:dyDescent="0.25">
      <c r="A3091" s="4">
        <f t="shared" si="144"/>
        <v>17602</v>
      </c>
      <c r="B3091" s="4" t="str">
        <f t="shared" si="145"/>
        <v>1940s</v>
      </c>
      <c r="C3091">
        <v>1948</v>
      </c>
      <c r="D3091" t="s">
        <v>3594</v>
      </c>
      <c r="E3091" t="s">
        <v>7225</v>
      </c>
      <c r="F3091">
        <v>10</v>
      </c>
      <c r="G3091" t="s">
        <v>1716</v>
      </c>
      <c r="H3091" t="s">
        <v>18</v>
      </c>
      <c r="I3091" t="s">
        <v>7566</v>
      </c>
      <c r="J3091" t="s">
        <v>2906</v>
      </c>
      <c r="K3091" t="s">
        <v>469</v>
      </c>
      <c r="L3091">
        <v>0</v>
      </c>
      <c r="M3091">
        <v>12</v>
      </c>
      <c r="N3091">
        <v>13</v>
      </c>
      <c r="O3091">
        <f t="shared" si="146"/>
        <v>1</v>
      </c>
    </row>
    <row r="3092" spans="1:15" x14ac:dyDescent="0.25">
      <c r="A3092" s="4">
        <f t="shared" si="144"/>
        <v>12484</v>
      </c>
      <c r="B3092" s="4" t="str">
        <f t="shared" si="145"/>
        <v>1930s</v>
      </c>
      <c r="C3092">
        <v>1934</v>
      </c>
      <c r="D3092" t="s">
        <v>3594</v>
      </c>
      <c r="E3092" t="s">
        <v>7225</v>
      </c>
      <c r="F3092">
        <v>6</v>
      </c>
      <c r="G3092" t="s">
        <v>1716</v>
      </c>
      <c r="H3092" t="s">
        <v>3217</v>
      </c>
      <c r="I3092" t="s">
        <v>7567</v>
      </c>
      <c r="J3092" t="s">
        <v>7568</v>
      </c>
      <c r="K3092" t="s">
        <v>2065</v>
      </c>
      <c r="L3092">
        <v>0</v>
      </c>
      <c r="M3092">
        <v>4</v>
      </c>
      <c r="N3092">
        <v>4</v>
      </c>
      <c r="O3092">
        <f t="shared" si="146"/>
        <v>0</v>
      </c>
    </row>
    <row r="3093" spans="1:15" x14ac:dyDescent="0.25">
      <c r="A3093" s="4">
        <f t="shared" si="144"/>
        <v>11756</v>
      </c>
      <c r="B3093" s="4" t="str">
        <f t="shared" si="145"/>
        <v>1930s</v>
      </c>
      <c r="C3093">
        <v>1932</v>
      </c>
      <c r="D3093" t="s">
        <v>3594</v>
      </c>
      <c r="E3093" t="s">
        <v>7225</v>
      </c>
      <c r="F3093">
        <v>8</v>
      </c>
      <c r="G3093" t="s">
        <v>1716</v>
      </c>
      <c r="H3093" t="s">
        <v>1913</v>
      </c>
      <c r="I3093" t="s">
        <v>7569</v>
      </c>
      <c r="J3093" t="s">
        <v>7570</v>
      </c>
      <c r="K3093" t="s">
        <v>7571</v>
      </c>
      <c r="L3093">
        <v>0</v>
      </c>
      <c r="M3093">
        <v>3</v>
      </c>
      <c r="N3093">
        <v>5</v>
      </c>
      <c r="O3093">
        <f t="shared" si="146"/>
        <v>2</v>
      </c>
    </row>
    <row r="3094" spans="1:15" x14ac:dyDescent="0.25">
      <c r="A3094" s="4">
        <f t="shared" si="144"/>
        <v>36226</v>
      </c>
      <c r="B3094" s="4" t="str">
        <f t="shared" si="145"/>
        <v>1990s</v>
      </c>
      <c r="C3094">
        <v>1999</v>
      </c>
      <c r="D3094" t="s">
        <v>3594</v>
      </c>
      <c r="E3094" t="s">
        <v>7225</v>
      </c>
      <c r="F3094">
        <v>7</v>
      </c>
      <c r="G3094" t="s">
        <v>550</v>
      </c>
      <c r="H3094" t="s">
        <v>26</v>
      </c>
      <c r="I3094" t="s">
        <v>7572</v>
      </c>
      <c r="J3094" t="s">
        <v>3956</v>
      </c>
      <c r="K3094" t="s">
        <v>2939</v>
      </c>
      <c r="L3094">
        <v>3</v>
      </c>
      <c r="M3094">
        <v>19</v>
      </c>
      <c r="N3094">
        <v>19</v>
      </c>
      <c r="O3094">
        <f t="shared" si="146"/>
        <v>0</v>
      </c>
    </row>
    <row r="3095" spans="1:15" x14ac:dyDescent="0.25">
      <c r="A3095" s="4">
        <f t="shared" si="144"/>
        <v>34401</v>
      </c>
      <c r="B3095" s="4" t="str">
        <f t="shared" si="145"/>
        <v>1990s</v>
      </c>
      <c r="C3095">
        <v>1994</v>
      </c>
      <c r="D3095" t="s">
        <v>3594</v>
      </c>
      <c r="E3095" t="s">
        <v>7225</v>
      </c>
      <c r="F3095">
        <v>8</v>
      </c>
      <c r="G3095" t="s">
        <v>550</v>
      </c>
      <c r="H3095" t="s">
        <v>52</v>
      </c>
      <c r="I3095" t="s">
        <v>7573</v>
      </c>
      <c r="J3095" t="s">
        <v>3956</v>
      </c>
      <c r="K3095" t="s">
        <v>7574</v>
      </c>
      <c r="L3095">
        <v>0</v>
      </c>
      <c r="M3095">
        <v>4</v>
      </c>
      <c r="N3095">
        <v>4</v>
      </c>
      <c r="O3095">
        <f t="shared" si="146"/>
        <v>0</v>
      </c>
    </row>
    <row r="3096" spans="1:15" x14ac:dyDescent="0.25">
      <c r="A3096" s="4">
        <f t="shared" si="144"/>
        <v>19432</v>
      </c>
      <c r="B3096" s="4" t="str">
        <f t="shared" si="145"/>
        <v>1950s</v>
      </c>
      <c r="C3096">
        <v>1953</v>
      </c>
      <c r="D3096" t="s">
        <v>3594</v>
      </c>
      <c r="E3096" t="s">
        <v>7225</v>
      </c>
      <c r="F3096">
        <v>14</v>
      </c>
      <c r="G3096" t="s">
        <v>550</v>
      </c>
      <c r="H3096" t="s">
        <v>168</v>
      </c>
      <c r="I3096" t="s">
        <v>1866</v>
      </c>
      <c r="J3096" t="s">
        <v>7575</v>
      </c>
      <c r="K3096" t="s">
        <v>7576</v>
      </c>
      <c r="L3096">
        <v>0</v>
      </c>
      <c r="M3096">
        <v>16</v>
      </c>
      <c r="N3096">
        <v>16</v>
      </c>
      <c r="O3096">
        <f t="shared" si="146"/>
        <v>0</v>
      </c>
    </row>
    <row r="3097" spans="1:15" x14ac:dyDescent="0.25">
      <c r="A3097" s="4">
        <f t="shared" si="144"/>
        <v>20545</v>
      </c>
      <c r="B3097" s="4" t="str">
        <f t="shared" si="145"/>
        <v>1950s</v>
      </c>
      <c r="C3097">
        <v>1956</v>
      </c>
      <c r="D3097" t="s">
        <v>3594</v>
      </c>
      <c r="E3097" t="s">
        <v>7225</v>
      </c>
      <c r="F3097">
        <v>31</v>
      </c>
      <c r="G3097" t="s">
        <v>550</v>
      </c>
      <c r="H3097" t="s">
        <v>18</v>
      </c>
      <c r="I3097" t="s">
        <v>555</v>
      </c>
      <c r="J3097" t="s">
        <v>7577</v>
      </c>
      <c r="K3097" t="s">
        <v>7578</v>
      </c>
      <c r="L3097">
        <v>0</v>
      </c>
      <c r="M3097">
        <v>3</v>
      </c>
      <c r="N3097">
        <v>3</v>
      </c>
      <c r="O3097">
        <f t="shared" si="146"/>
        <v>0</v>
      </c>
    </row>
    <row r="3098" spans="1:15" x14ac:dyDescent="0.25">
      <c r="A3098" s="4">
        <f t="shared" si="144"/>
        <v>21621</v>
      </c>
      <c r="B3098" s="4" t="str">
        <f t="shared" si="145"/>
        <v>1950s</v>
      </c>
      <c r="C3098">
        <v>1959</v>
      </c>
      <c r="D3098" t="s">
        <v>3594</v>
      </c>
      <c r="E3098" t="s">
        <v>7225</v>
      </c>
      <c r="F3098">
        <v>12</v>
      </c>
      <c r="G3098" t="s">
        <v>550</v>
      </c>
      <c r="H3098" t="s">
        <v>18</v>
      </c>
      <c r="I3098" t="s">
        <v>555</v>
      </c>
      <c r="J3098" t="s">
        <v>7579</v>
      </c>
      <c r="K3098" t="s">
        <v>552</v>
      </c>
      <c r="L3098">
        <v>0</v>
      </c>
      <c r="M3098">
        <v>5</v>
      </c>
      <c r="N3098">
        <v>7</v>
      </c>
      <c r="O3098">
        <f t="shared" si="146"/>
        <v>2</v>
      </c>
    </row>
    <row r="3099" spans="1:15" x14ac:dyDescent="0.25">
      <c r="A3099" s="4">
        <f t="shared" si="144"/>
        <v>26018</v>
      </c>
      <c r="B3099" s="4" t="str">
        <f t="shared" si="145"/>
        <v>1970s</v>
      </c>
      <c r="C3099">
        <v>1971</v>
      </c>
      <c r="D3099" t="s">
        <v>3594</v>
      </c>
      <c r="E3099" t="s">
        <v>7225</v>
      </c>
      <c r="F3099">
        <v>26</v>
      </c>
      <c r="G3099" t="s">
        <v>550</v>
      </c>
      <c r="H3099" t="s">
        <v>18</v>
      </c>
      <c r="I3099" t="s">
        <v>19</v>
      </c>
      <c r="J3099" t="s">
        <v>7580</v>
      </c>
      <c r="K3099" t="s">
        <v>2930</v>
      </c>
      <c r="L3099">
        <v>0</v>
      </c>
      <c r="M3099">
        <v>15</v>
      </c>
      <c r="N3099">
        <v>15</v>
      </c>
      <c r="O3099">
        <f t="shared" si="146"/>
        <v>0</v>
      </c>
    </row>
    <row r="3100" spans="1:15" x14ac:dyDescent="0.25">
      <c r="A3100" s="4">
        <f t="shared" si="144"/>
        <v>21638</v>
      </c>
      <c r="B3100" s="4" t="str">
        <f t="shared" si="145"/>
        <v>1950s</v>
      </c>
      <c r="C3100">
        <v>1959</v>
      </c>
      <c r="D3100" t="s">
        <v>3594</v>
      </c>
      <c r="E3100" t="s">
        <v>7225</v>
      </c>
      <c r="F3100">
        <v>29</v>
      </c>
      <c r="G3100" t="s">
        <v>550</v>
      </c>
      <c r="H3100" t="s">
        <v>18</v>
      </c>
      <c r="I3100" t="s">
        <v>19</v>
      </c>
      <c r="J3100" t="s">
        <v>1731</v>
      </c>
      <c r="K3100" t="s">
        <v>552</v>
      </c>
      <c r="L3100">
        <v>0</v>
      </c>
      <c r="M3100">
        <v>24</v>
      </c>
      <c r="N3100">
        <v>24</v>
      </c>
      <c r="O3100">
        <f t="shared" si="146"/>
        <v>0</v>
      </c>
    </row>
    <row r="3101" spans="1:15" x14ac:dyDescent="0.25">
      <c r="A3101" s="4">
        <f t="shared" si="144"/>
        <v>20535</v>
      </c>
      <c r="B3101" s="4" t="str">
        <f t="shared" si="145"/>
        <v>1950s</v>
      </c>
      <c r="C3101">
        <v>1956</v>
      </c>
      <c r="D3101" t="s">
        <v>3594</v>
      </c>
      <c r="E3101" t="s">
        <v>7225</v>
      </c>
      <c r="F3101">
        <v>21</v>
      </c>
      <c r="G3101" t="s">
        <v>550</v>
      </c>
      <c r="H3101" t="s">
        <v>18</v>
      </c>
      <c r="I3101" t="s">
        <v>19</v>
      </c>
      <c r="J3101" t="s">
        <v>7581</v>
      </c>
      <c r="K3101" t="s">
        <v>552</v>
      </c>
      <c r="L3101">
        <v>0</v>
      </c>
      <c r="M3101">
        <v>2</v>
      </c>
      <c r="N3101">
        <v>21</v>
      </c>
      <c r="O3101">
        <f t="shared" si="146"/>
        <v>19</v>
      </c>
    </row>
    <row r="3102" spans="1:15" x14ac:dyDescent="0.25">
      <c r="A3102" s="4">
        <f t="shared" si="144"/>
        <v>23440</v>
      </c>
      <c r="B3102" s="4" t="str">
        <f t="shared" si="145"/>
        <v>1960s</v>
      </c>
      <c r="C3102">
        <v>1964</v>
      </c>
      <c r="D3102" t="s">
        <v>3594</v>
      </c>
      <c r="E3102" t="s">
        <v>7225</v>
      </c>
      <c r="F3102">
        <v>4</v>
      </c>
      <c r="G3102" t="s">
        <v>550</v>
      </c>
      <c r="H3102" t="s">
        <v>442</v>
      </c>
      <c r="I3102" t="s">
        <v>7582</v>
      </c>
      <c r="J3102" t="s">
        <v>7583</v>
      </c>
      <c r="K3102" t="s">
        <v>2939</v>
      </c>
      <c r="L3102">
        <v>0</v>
      </c>
      <c r="M3102">
        <v>22</v>
      </c>
      <c r="N3102">
        <v>22</v>
      </c>
      <c r="O3102">
        <f t="shared" si="146"/>
        <v>0</v>
      </c>
    </row>
    <row r="3103" spans="1:15" x14ac:dyDescent="0.25">
      <c r="A3103" s="4">
        <f t="shared" si="144"/>
        <v>26738</v>
      </c>
      <c r="B3103" s="4" t="str">
        <f t="shared" si="145"/>
        <v>1970s</v>
      </c>
      <c r="C3103">
        <v>1973</v>
      </c>
      <c r="D3103" t="s">
        <v>3594</v>
      </c>
      <c r="E3103" t="s">
        <v>7225</v>
      </c>
      <c r="F3103">
        <v>15</v>
      </c>
      <c r="G3103" t="s">
        <v>550</v>
      </c>
      <c r="H3103" t="s">
        <v>2933</v>
      </c>
      <c r="I3103" t="s">
        <v>2934</v>
      </c>
      <c r="J3103" t="s">
        <v>2926</v>
      </c>
      <c r="K3103" t="s">
        <v>552</v>
      </c>
      <c r="L3103">
        <v>0</v>
      </c>
      <c r="M3103">
        <v>3</v>
      </c>
      <c r="N3103">
        <v>3</v>
      </c>
      <c r="O3103">
        <f t="shared" si="146"/>
        <v>0</v>
      </c>
    </row>
    <row r="3104" spans="1:15" x14ac:dyDescent="0.25">
      <c r="A3104" s="4">
        <f t="shared" si="144"/>
        <v>33322</v>
      </c>
      <c r="B3104" s="4" t="str">
        <f t="shared" si="145"/>
        <v>1990s</v>
      </c>
      <c r="C3104">
        <v>1991</v>
      </c>
      <c r="D3104" t="s">
        <v>3594</v>
      </c>
      <c r="E3104" t="s">
        <v>7225</v>
      </c>
      <c r="F3104">
        <v>25</v>
      </c>
      <c r="G3104" t="s">
        <v>550</v>
      </c>
      <c r="H3104" t="s">
        <v>2936</v>
      </c>
      <c r="I3104" t="s">
        <v>7584</v>
      </c>
      <c r="J3104" t="s">
        <v>3955</v>
      </c>
      <c r="K3104" t="s">
        <v>2939</v>
      </c>
      <c r="L3104">
        <v>0</v>
      </c>
      <c r="M3104">
        <v>28</v>
      </c>
      <c r="N3104">
        <v>28</v>
      </c>
      <c r="O3104">
        <f t="shared" si="146"/>
        <v>0</v>
      </c>
    </row>
    <row r="3105" spans="1:15" x14ac:dyDescent="0.25">
      <c r="A3105" s="4">
        <f t="shared" si="144"/>
        <v>32933</v>
      </c>
      <c r="B3105" s="4" t="str">
        <f t="shared" si="145"/>
        <v>1990s</v>
      </c>
      <c r="C3105">
        <v>1990</v>
      </c>
      <c r="D3105" t="s">
        <v>3594</v>
      </c>
      <c r="E3105" t="s">
        <v>7225</v>
      </c>
      <c r="F3105">
        <v>1</v>
      </c>
      <c r="G3105" t="s">
        <v>550</v>
      </c>
      <c r="H3105" t="s">
        <v>7585</v>
      </c>
      <c r="I3105" t="s">
        <v>7586</v>
      </c>
      <c r="J3105" t="s">
        <v>7587</v>
      </c>
      <c r="K3105" t="s">
        <v>2939</v>
      </c>
      <c r="L3105">
        <v>50</v>
      </c>
      <c r="M3105">
        <v>0</v>
      </c>
      <c r="N3105">
        <v>1</v>
      </c>
      <c r="O3105">
        <f t="shared" si="146"/>
        <v>1</v>
      </c>
    </row>
    <row r="3106" spans="1:15" x14ac:dyDescent="0.25">
      <c r="A3106" s="4">
        <f t="shared" si="144"/>
        <v>13946</v>
      </c>
      <c r="B3106" s="4" t="str">
        <f t="shared" si="145"/>
        <v>1930s</v>
      </c>
      <c r="C3106">
        <v>1938</v>
      </c>
      <c r="D3106" t="s">
        <v>3594</v>
      </c>
      <c r="E3106" t="s">
        <v>7225</v>
      </c>
      <c r="F3106">
        <v>7</v>
      </c>
      <c r="G3106" t="s">
        <v>550</v>
      </c>
      <c r="H3106" t="s">
        <v>2835</v>
      </c>
      <c r="I3106" t="s">
        <v>7588</v>
      </c>
      <c r="J3106" t="s">
        <v>7589</v>
      </c>
      <c r="K3106" t="s">
        <v>98</v>
      </c>
      <c r="L3106">
        <v>0</v>
      </c>
      <c r="M3106">
        <v>7</v>
      </c>
      <c r="N3106">
        <v>7</v>
      </c>
      <c r="O3106">
        <f t="shared" si="146"/>
        <v>0</v>
      </c>
    </row>
    <row r="3107" spans="1:15" x14ac:dyDescent="0.25">
      <c r="A3107" s="4">
        <f t="shared" si="144"/>
        <v>7375</v>
      </c>
      <c r="B3107" s="4" t="str">
        <f t="shared" si="145"/>
        <v>1920s</v>
      </c>
      <c r="C3107">
        <v>1920</v>
      </c>
      <c r="D3107" t="s">
        <v>3594</v>
      </c>
      <c r="E3107" t="s">
        <v>7225</v>
      </c>
      <c r="F3107">
        <v>10</v>
      </c>
      <c r="G3107" t="s">
        <v>566</v>
      </c>
      <c r="H3107" t="s">
        <v>252</v>
      </c>
      <c r="I3107" t="s">
        <v>7590</v>
      </c>
      <c r="J3107" t="s">
        <v>7591</v>
      </c>
      <c r="K3107" t="s">
        <v>572</v>
      </c>
      <c r="L3107">
        <v>0</v>
      </c>
      <c r="M3107">
        <v>1</v>
      </c>
      <c r="N3107">
        <v>1</v>
      </c>
      <c r="O3107">
        <f t="shared" si="146"/>
        <v>0</v>
      </c>
    </row>
    <row r="3108" spans="1:15" x14ac:dyDescent="0.25">
      <c r="A3108" s="4">
        <f t="shared" si="144"/>
        <v>32582</v>
      </c>
      <c r="B3108" s="4" t="str">
        <f t="shared" si="145"/>
        <v>1980s</v>
      </c>
      <c r="C3108">
        <v>1989</v>
      </c>
      <c r="D3108" t="s">
        <v>3594</v>
      </c>
      <c r="E3108" t="s">
        <v>7225</v>
      </c>
      <c r="F3108">
        <v>15</v>
      </c>
      <c r="G3108" t="s">
        <v>566</v>
      </c>
      <c r="H3108" t="s">
        <v>207</v>
      </c>
      <c r="I3108" t="s">
        <v>208</v>
      </c>
      <c r="J3108" t="s">
        <v>7592</v>
      </c>
      <c r="K3108" t="s">
        <v>7593</v>
      </c>
      <c r="L3108">
        <v>0</v>
      </c>
      <c r="M3108">
        <v>2</v>
      </c>
      <c r="N3108">
        <v>2</v>
      </c>
      <c r="O3108">
        <f t="shared" si="146"/>
        <v>0</v>
      </c>
    </row>
    <row r="3109" spans="1:15" x14ac:dyDescent="0.25">
      <c r="A3109" s="4">
        <f t="shared" si="144"/>
        <v>39148</v>
      </c>
      <c r="B3109" s="4" t="str">
        <f t="shared" si="145"/>
        <v>2000s</v>
      </c>
      <c r="C3109">
        <v>2007</v>
      </c>
      <c r="D3109" t="s">
        <v>3594</v>
      </c>
      <c r="E3109" t="s">
        <v>7225</v>
      </c>
      <c r="F3109">
        <v>7</v>
      </c>
      <c r="G3109" t="s">
        <v>576</v>
      </c>
      <c r="H3109" t="s">
        <v>52</v>
      </c>
      <c r="I3109" t="s">
        <v>356</v>
      </c>
      <c r="J3109" t="s">
        <v>7594</v>
      </c>
      <c r="K3109" t="s">
        <v>599</v>
      </c>
      <c r="L3109">
        <v>0</v>
      </c>
      <c r="M3109">
        <v>22</v>
      </c>
      <c r="N3109">
        <v>140</v>
      </c>
      <c r="O3109">
        <f t="shared" si="146"/>
        <v>118</v>
      </c>
    </row>
    <row r="3110" spans="1:15" x14ac:dyDescent="0.25">
      <c r="A3110" s="4">
        <f t="shared" si="144"/>
        <v>31491</v>
      </c>
      <c r="B3110" s="4" t="str">
        <f t="shared" si="145"/>
        <v>1980s</v>
      </c>
      <c r="C3110">
        <v>1986</v>
      </c>
      <c r="D3110" t="s">
        <v>3594</v>
      </c>
      <c r="E3110" t="s">
        <v>7225</v>
      </c>
      <c r="F3110">
        <v>20</v>
      </c>
      <c r="G3110" t="s">
        <v>576</v>
      </c>
      <c r="H3110" t="s">
        <v>2947</v>
      </c>
      <c r="I3110" t="s">
        <v>7595</v>
      </c>
      <c r="J3110" t="s">
        <v>7596</v>
      </c>
      <c r="K3110" t="s">
        <v>582</v>
      </c>
      <c r="L3110">
        <v>0</v>
      </c>
      <c r="M3110">
        <v>2</v>
      </c>
      <c r="N3110">
        <v>16</v>
      </c>
      <c r="O3110">
        <f t="shared" si="146"/>
        <v>14</v>
      </c>
    </row>
    <row r="3111" spans="1:15" x14ac:dyDescent="0.25">
      <c r="A3111" s="4">
        <f t="shared" si="144"/>
        <v>28213</v>
      </c>
      <c r="B3111" s="4" t="str">
        <f t="shared" si="145"/>
        <v>1970s</v>
      </c>
      <c r="C3111">
        <v>1977</v>
      </c>
      <c r="D3111" t="s">
        <v>3594</v>
      </c>
      <c r="E3111" t="s">
        <v>7225</v>
      </c>
      <c r="F3111">
        <v>29</v>
      </c>
      <c r="G3111" t="s">
        <v>576</v>
      </c>
      <c r="H3111" t="s">
        <v>14</v>
      </c>
      <c r="I3111" t="s">
        <v>1735</v>
      </c>
      <c r="J3111" t="s">
        <v>7597</v>
      </c>
      <c r="K3111" t="s">
        <v>582</v>
      </c>
      <c r="L3111">
        <v>0</v>
      </c>
      <c r="M3111">
        <v>15</v>
      </c>
      <c r="N3111">
        <v>23</v>
      </c>
      <c r="O3111">
        <f t="shared" si="146"/>
        <v>8</v>
      </c>
    </row>
    <row r="3112" spans="1:15" x14ac:dyDescent="0.25">
      <c r="A3112" s="4">
        <f t="shared" si="144"/>
        <v>37707</v>
      </c>
      <c r="B3112" s="4" t="str">
        <f t="shared" si="145"/>
        <v>2000s</v>
      </c>
      <c r="C3112">
        <v>2003</v>
      </c>
      <c r="D3112" t="s">
        <v>3594</v>
      </c>
      <c r="E3112" t="s">
        <v>7225</v>
      </c>
      <c r="F3112">
        <v>27</v>
      </c>
      <c r="G3112" t="s">
        <v>576</v>
      </c>
      <c r="H3112" t="s">
        <v>14</v>
      </c>
      <c r="I3112" t="s">
        <v>7598</v>
      </c>
      <c r="J3112" t="s">
        <v>1737</v>
      </c>
      <c r="K3112" t="s">
        <v>7599</v>
      </c>
      <c r="L3112">
        <v>0</v>
      </c>
      <c r="M3112">
        <v>4</v>
      </c>
      <c r="N3112">
        <v>16</v>
      </c>
      <c r="O3112">
        <f t="shared" si="146"/>
        <v>12</v>
      </c>
    </row>
    <row r="3113" spans="1:15" x14ac:dyDescent="0.25">
      <c r="A3113" s="4">
        <f t="shared" si="144"/>
        <v>36976</v>
      </c>
      <c r="B3113" s="4" t="str">
        <f t="shared" si="145"/>
        <v>2000s</v>
      </c>
      <c r="C3113">
        <v>2001</v>
      </c>
      <c r="D3113" t="s">
        <v>3594</v>
      </c>
      <c r="E3113" t="s">
        <v>7225</v>
      </c>
      <c r="F3113">
        <v>26</v>
      </c>
      <c r="G3113" t="s">
        <v>576</v>
      </c>
      <c r="H3113" t="s">
        <v>368</v>
      </c>
      <c r="I3113" t="s">
        <v>6802</v>
      </c>
      <c r="J3113" t="s">
        <v>7600</v>
      </c>
      <c r="K3113" t="s">
        <v>582</v>
      </c>
      <c r="L3113">
        <v>0</v>
      </c>
      <c r="M3113">
        <v>3</v>
      </c>
      <c r="N3113">
        <v>3</v>
      </c>
      <c r="O3113">
        <f t="shared" si="146"/>
        <v>0</v>
      </c>
    </row>
    <row r="3114" spans="1:15" x14ac:dyDescent="0.25">
      <c r="A3114" s="4">
        <f t="shared" si="144"/>
        <v>30030</v>
      </c>
      <c r="B3114" s="4" t="str">
        <f t="shared" si="145"/>
        <v>1980s</v>
      </c>
      <c r="C3114">
        <v>1982</v>
      </c>
      <c r="D3114" t="s">
        <v>3594</v>
      </c>
      <c r="E3114" t="s">
        <v>7225</v>
      </c>
      <c r="F3114">
        <v>20</v>
      </c>
      <c r="G3114" t="s">
        <v>576</v>
      </c>
      <c r="H3114" t="s">
        <v>368</v>
      </c>
      <c r="I3114" t="s">
        <v>5905</v>
      </c>
      <c r="J3114" t="s">
        <v>7601</v>
      </c>
      <c r="K3114" t="s">
        <v>599</v>
      </c>
      <c r="L3114">
        <v>0</v>
      </c>
      <c r="M3114">
        <v>27</v>
      </c>
      <c r="N3114">
        <v>27</v>
      </c>
      <c r="O3114">
        <f t="shared" si="146"/>
        <v>0</v>
      </c>
    </row>
    <row r="3115" spans="1:15" x14ac:dyDescent="0.25">
      <c r="A3115" s="4">
        <f t="shared" si="144"/>
        <v>37708</v>
      </c>
      <c r="B3115" s="4" t="str">
        <f t="shared" si="145"/>
        <v>2000s</v>
      </c>
      <c r="C3115">
        <v>2003</v>
      </c>
      <c r="D3115" t="s">
        <v>3594</v>
      </c>
      <c r="E3115" t="s">
        <v>7225</v>
      </c>
      <c r="F3115">
        <v>28</v>
      </c>
      <c r="G3115" t="s">
        <v>600</v>
      </c>
      <c r="H3115" t="s">
        <v>2888</v>
      </c>
      <c r="I3115" t="s">
        <v>7602</v>
      </c>
      <c r="J3115" t="s">
        <v>7603</v>
      </c>
      <c r="K3115" t="s">
        <v>7604</v>
      </c>
      <c r="L3115">
        <v>0</v>
      </c>
      <c r="M3115">
        <v>3</v>
      </c>
      <c r="N3115">
        <v>3</v>
      </c>
      <c r="O3115">
        <f t="shared" si="146"/>
        <v>0</v>
      </c>
    </row>
    <row r="3116" spans="1:15" x14ac:dyDescent="0.25">
      <c r="A3116" s="4">
        <f t="shared" si="144"/>
        <v>18689</v>
      </c>
      <c r="B3116" s="4" t="str">
        <f t="shared" si="145"/>
        <v>1950s</v>
      </c>
      <c r="C3116">
        <v>1951</v>
      </c>
      <c r="D3116" t="s">
        <v>3594</v>
      </c>
      <c r="E3116" t="s">
        <v>7225</v>
      </c>
      <c r="F3116">
        <v>2</v>
      </c>
      <c r="G3116" t="s">
        <v>600</v>
      </c>
      <c r="H3116" t="s">
        <v>18</v>
      </c>
      <c r="I3116" t="s">
        <v>7605</v>
      </c>
      <c r="J3116" t="s">
        <v>5913</v>
      </c>
      <c r="K3116" t="s">
        <v>7606</v>
      </c>
      <c r="L3116">
        <v>0</v>
      </c>
      <c r="M3116">
        <v>16</v>
      </c>
      <c r="N3116">
        <v>25</v>
      </c>
      <c r="O3116">
        <f t="shared" si="146"/>
        <v>9</v>
      </c>
    </row>
    <row r="3117" spans="1:15" x14ac:dyDescent="0.25">
      <c r="A3117" s="4">
        <f t="shared" si="144"/>
        <v>27103</v>
      </c>
      <c r="B3117" s="4" t="str">
        <f t="shared" si="145"/>
        <v>1970s</v>
      </c>
      <c r="C3117">
        <v>1974</v>
      </c>
      <c r="D3117" t="s">
        <v>3594</v>
      </c>
      <c r="E3117" t="s">
        <v>7225</v>
      </c>
      <c r="F3117">
        <v>15</v>
      </c>
      <c r="G3117" t="s">
        <v>605</v>
      </c>
      <c r="H3117" t="s">
        <v>735</v>
      </c>
      <c r="I3117" t="s">
        <v>7607</v>
      </c>
      <c r="J3117" t="s">
        <v>606</v>
      </c>
      <c r="K3117" t="s">
        <v>7608</v>
      </c>
      <c r="L3117">
        <v>0</v>
      </c>
      <c r="M3117">
        <v>15</v>
      </c>
      <c r="N3117">
        <v>96</v>
      </c>
      <c r="O3117">
        <f t="shared" si="146"/>
        <v>81</v>
      </c>
    </row>
    <row r="3118" spans="1:15" x14ac:dyDescent="0.25">
      <c r="A3118" s="4">
        <f t="shared" si="144"/>
        <v>23085</v>
      </c>
      <c r="B3118" s="4" t="str">
        <f t="shared" si="145"/>
        <v>1960s</v>
      </c>
      <c r="C3118">
        <v>1963</v>
      </c>
      <c r="D3118" t="s">
        <v>3594</v>
      </c>
      <c r="E3118" t="s">
        <v>7225</v>
      </c>
      <c r="F3118">
        <v>15</v>
      </c>
      <c r="G3118" t="s">
        <v>605</v>
      </c>
      <c r="H3118" t="s">
        <v>396</v>
      </c>
      <c r="I3118" t="s">
        <v>7609</v>
      </c>
      <c r="J3118" t="s">
        <v>7610</v>
      </c>
      <c r="K3118" t="s">
        <v>7611</v>
      </c>
      <c r="L3118">
        <v>0</v>
      </c>
      <c r="M3118">
        <v>4</v>
      </c>
      <c r="N3118">
        <v>4</v>
      </c>
      <c r="O3118">
        <f t="shared" si="146"/>
        <v>0</v>
      </c>
    </row>
    <row r="3119" spans="1:15" x14ac:dyDescent="0.25">
      <c r="A3119" s="4">
        <f t="shared" si="144"/>
        <v>43170</v>
      </c>
      <c r="B3119" s="4" t="str">
        <f t="shared" si="145"/>
        <v>2010s</v>
      </c>
      <c r="C3119">
        <v>2018</v>
      </c>
      <c r="D3119" t="s">
        <v>3594</v>
      </c>
      <c r="E3119" t="s">
        <v>7225</v>
      </c>
      <c r="F3119">
        <v>11</v>
      </c>
      <c r="G3119" t="s">
        <v>605</v>
      </c>
      <c r="H3119" t="s">
        <v>348</v>
      </c>
      <c r="I3119" t="s">
        <v>7612</v>
      </c>
      <c r="J3119" t="s">
        <v>7613</v>
      </c>
      <c r="K3119" t="s">
        <v>7614</v>
      </c>
      <c r="L3119">
        <v>0</v>
      </c>
      <c r="M3119">
        <v>11</v>
      </c>
      <c r="N3119">
        <v>11</v>
      </c>
      <c r="O3119">
        <f t="shared" si="146"/>
        <v>0</v>
      </c>
    </row>
    <row r="3120" spans="1:15" x14ac:dyDescent="0.25">
      <c r="A3120" s="4">
        <f t="shared" si="144"/>
        <v>35502</v>
      </c>
      <c r="B3120" s="4" t="str">
        <f t="shared" si="145"/>
        <v>1990s</v>
      </c>
      <c r="C3120">
        <v>1997</v>
      </c>
      <c r="D3120" t="s">
        <v>3594</v>
      </c>
      <c r="E3120" t="s">
        <v>7225</v>
      </c>
      <c r="F3120">
        <v>13</v>
      </c>
      <c r="G3120" t="s">
        <v>605</v>
      </c>
      <c r="H3120" t="s">
        <v>244</v>
      </c>
      <c r="I3120" t="s">
        <v>7615</v>
      </c>
      <c r="J3120" t="s">
        <v>7616</v>
      </c>
      <c r="K3120" t="s">
        <v>4973</v>
      </c>
      <c r="L3120">
        <v>0</v>
      </c>
      <c r="M3120">
        <v>88</v>
      </c>
      <c r="N3120">
        <v>88</v>
      </c>
      <c r="O3120">
        <f t="shared" si="146"/>
        <v>0</v>
      </c>
    </row>
    <row r="3121" spans="1:15" x14ac:dyDescent="0.25">
      <c r="A3121" s="4">
        <f t="shared" si="144"/>
        <v>11777</v>
      </c>
      <c r="B3121" s="4" t="str">
        <f t="shared" si="145"/>
        <v>1930s</v>
      </c>
      <c r="C3121">
        <v>1932</v>
      </c>
      <c r="D3121" t="s">
        <v>3594</v>
      </c>
      <c r="E3121" t="s">
        <v>7225</v>
      </c>
      <c r="F3121">
        <v>29</v>
      </c>
      <c r="G3121" t="s">
        <v>615</v>
      </c>
      <c r="H3121" t="s">
        <v>446</v>
      </c>
      <c r="I3121" t="s">
        <v>7617</v>
      </c>
      <c r="J3121" t="s">
        <v>7618</v>
      </c>
      <c r="K3121" t="s">
        <v>1824</v>
      </c>
      <c r="L3121">
        <v>0</v>
      </c>
      <c r="M3121">
        <v>3</v>
      </c>
      <c r="N3121">
        <v>3</v>
      </c>
      <c r="O3121">
        <f t="shared" si="146"/>
        <v>0</v>
      </c>
    </row>
    <row r="3122" spans="1:15" x14ac:dyDescent="0.25">
      <c r="A3122" s="4">
        <f t="shared" si="144"/>
        <v>24921</v>
      </c>
      <c r="B3122" s="4" t="str">
        <f t="shared" si="145"/>
        <v>1960s</v>
      </c>
      <c r="C3122">
        <v>1968</v>
      </c>
      <c r="D3122" t="s">
        <v>3594</v>
      </c>
      <c r="E3122" t="s">
        <v>7225</v>
      </c>
      <c r="F3122">
        <v>24</v>
      </c>
      <c r="G3122" t="s">
        <v>622</v>
      </c>
      <c r="H3122" t="s">
        <v>391</v>
      </c>
      <c r="I3122" t="s">
        <v>7619</v>
      </c>
      <c r="J3122" t="s">
        <v>7620</v>
      </c>
      <c r="K3122" t="s">
        <v>4992</v>
      </c>
      <c r="L3122">
        <v>0</v>
      </c>
      <c r="M3122">
        <v>61</v>
      </c>
      <c r="N3122">
        <v>61</v>
      </c>
      <c r="O3122">
        <f t="shared" si="146"/>
        <v>0</v>
      </c>
    </row>
    <row r="3123" spans="1:15" x14ac:dyDescent="0.25">
      <c r="A3123" s="4">
        <f t="shared" si="144"/>
        <v>37324</v>
      </c>
      <c r="B3123" s="4" t="str">
        <f t="shared" si="145"/>
        <v>2000s</v>
      </c>
      <c r="C3123">
        <v>2002</v>
      </c>
      <c r="D3123" t="s">
        <v>3594</v>
      </c>
      <c r="E3123" t="s">
        <v>7225</v>
      </c>
      <c r="F3123">
        <v>9</v>
      </c>
      <c r="G3123" t="s">
        <v>630</v>
      </c>
      <c r="H3123" t="s">
        <v>26</v>
      </c>
      <c r="I3123" t="s">
        <v>7621</v>
      </c>
      <c r="J3123" t="s">
        <v>7622</v>
      </c>
      <c r="K3123" t="s">
        <v>7623</v>
      </c>
      <c r="L3123">
        <v>0</v>
      </c>
      <c r="M3123">
        <v>3</v>
      </c>
      <c r="N3123">
        <v>3</v>
      </c>
      <c r="O3123">
        <f t="shared" si="146"/>
        <v>0</v>
      </c>
    </row>
    <row r="3124" spans="1:15" x14ac:dyDescent="0.25">
      <c r="A3124" s="4">
        <f t="shared" si="144"/>
        <v>24542</v>
      </c>
      <c r="B3124" s="4" t="str">
        <f t="shared" si="145"/>
        <v>1960s</v>
      </c>
      <c r="C3124">
        <v>1967</v>
      </c>
      <c r="D3124" t="s">
        <v>3594</v>
      </c>
      <c r="E3124" t="s">
        <v>7225</v>
      </c>
      <c r="F3124">
        <v>11</v>
      </c>
      <c r="G3124" t="s">
        <v>630</v>
      </c>
      <c r="H3124" t="s">
        <v>14</v>
      </c>
      <c r="I3124" t="s">
        <v>7624</v>
      </c>
      <c r="J3124" t="s">
        <v>7625</v>
      </c>
      <c r="K3124" t="s">
        <v>7626</v>
      </c>
      <c r="L3124">
        <v>0</v>
      </c>
      <c r="M3124">
        <v>4</v>
      </c>
      <c r="N3124">
        <v>5</v>
      </c>
      <c r="O3124">
        <f t="shared" si="146"/>
        <v>1</v>
      </c>
    </row>
    <row r="3125" spans="1:15" x14ac:dyDescent="0.25">
      <c r="A3125" s="4">
        <f t="shared" si="144"/>
        <v>23090</v>
      </c>
      <c r="B3125" s="4" t="str">
        <f t="shared" si="145"/>
        <v>1960s</v>
      </c>
      <c r="C3125">
        <v>1963</v>
      </c>
      <c r="D3125" t="s">
        <v>3594</v>
      </c>
      <c r="E3125" t="s">
        <v>7225</v>
      </c>
      <c r="F3125">
        <v>20</v>
      </c>
      <c r="G3125" t="s">
        <v>630</v>
      </c>
      <c r="H3125" t="s">
        <v>3511</v>
      </c>
      <c r="I3125" t="s">
        <v>7627</v>
      </c>
      <c r="J3125" t="s">
        <v>7628</v>
      </c>
      <c r="K3125" t="s">
        <v>7629</v>
      </c>
      <c r="L3125">
        <v>0</v>
      </c>
      <c r="M3125">
        <v>18</v>
      </c>
      <c r="N3125">
        <v>18</v>
      </c>
      <c r="O3125">
        <f t="shared" si="146"/>
        <v>0</v>
      </c>
    </row>
    <row r="3126" spans="1:15" x14ac:dyDescent="0.25">
      <c r="A3126" s="4">
        <f t="shared" si="144"/>
        <v>17234</v>
      </c>
      <c r="B3126" s="4" t="str">
        <f t="shared" si="145"/>
        <v>1940s</v>
      </c>
      <c r="C3126">
        <v>1947</v>
      </c>
      <c r="D3126" t="s">
        <v>3594</v>
      </c>
      <c r="E3126" t="s">
        <v>7225</v>
      </c>
      <c r="F3126">
        <v>8</v>
      </c>
      <c r="G3126" t="s">
        <v>630</v>
      </c>
      <c r="H3126" t="s">
        <v>18</v>
      </c>
      <c r="I3126" t="s">
        <v>7630</v>
      </c>
      <c r="J3126" t="s">
        <v>7631</v>
      </c>
      <c r="K3126" t="s">
        <v>259</v>
      </c>
      <c r="L3126">
        <v>0</v>
      </c>
      <c r="M3126">
        <v>13</v>
      </c>
      <c r="N3126">
        <v>13</v>
      </c>
      <c r="O3126">
        <f t="shared" si="146"/>
        <v>0</v>
      </c>
    </row>
    <row r="3127" spans="1:15" x14ac:dyDescent="0.25">
      <c r="A3127" s="4">
        <f t="shared" si="144"/>
        <v>23100</v>
      </c>
      <c r="B3127" s="4" t="str">
        <f t="shared" si="145"/>
        <v>1960s</v>
      </c>
      <c r="C3127">
        <v>1963</v>
      </c>
      <c r="D3127" t="s">
        <v>3594</v>
      </c>
      <c r="E3127" t="s">
        <v>7225</v>
      </c>
      <c r="F3127">
        <v>30</v>
      </c>
      <c r="G3127" t="s">
        <v>630</v>
      </c>
      <c r="H3127" t="s">
        <v>18</v>
      </c>
      <c r="I3127" t="s">
        <v>2987</v>
      </c>
      <c r="J3127" t="s">
        <v>7632</v>
      </c>
      <c r="K3127" t="s">
        <v>4998</v>
      </c>
      <c r="L3127">
        <v>0</v>
      </c>
      <c r="M3127">
        <v>11</v>
      </c>
      <c r="N3127">
        <v>11</v>
      </c>
      <c r="O3127">
        <f t="shared" si="146"/>
        <v>0</v>
      </c>
    </row>
    <row r="3128" spans="1:15" x14ac:dyDescent="0.25">
      <c r="A3128" s="4">
        <f t="shared" si="144"/>
        <v>22713</v>
      </c>
      <c r="B3128" s="4" t="str">
        <f t="shared" si="145"/>
        <v>1960s</v>
      </c>
      <c r="C3128">
        <v>1962</v>
      </c>
      <c r="D3128" t="s">
        <v>3594</v>
      </c>
      <c r="E3128" t="s">
        <v>7225</v>
      </c>
      <c r="F3128">
        <v>8</v>
      </c>
      <c r="G3128" t="s">
        <v>630</v>
      </c>
      <c r="H3128" t="s">
        <v>18</v>
      </c>
      <c r="I3128" t="s">
        <v>3162</v>
      </c>
      <c r="J3128" t="s">
        <v>2979</v>
      </c>
      <c r="K3128" t="s">
        <v>7633</v>
      </c>
      <c r="L3128">
        <v>0</v>
      </c>
      <c r="M3128">
        <v>5</v>
      </c>
      <c r="N3128">
        <v>5</v>
      </c>
      <c r="O3128">
        <f t="shared" si="146"/>
        <v>0</v>
      </c>
    </row>
    <row r="3129" spans="1:15" x14ac:dyDescent="0.25">
      <c r="A3129" s="4">
        <f t="shared" si="144"/>
        <v>28187</v>
      </c>
      <c r="B3129" s="4" t="str">
        <f t="shared" si="145"/>
        <v>1970s</v>
      </c>
      <c r="C3129">
        <v>1977</v>
      </c>
      <c r="D3129" t="s">
        <v>3594</v>
      </c>
      <c r="E3129" t="s">
        <v>7225</v>
      </c>
      <c r="F3129">
        <v>3</v>
      </c>
      <c r="G3129" t="s">
        <v>630</v>
      </c>
      <c r="H3129" t="s">
        <v>244</v>
      </c>
      <c r="I3129" t="s">
        <v>7634</v>
      </c>
      <c r="J3129" t="s">
        <v>7635</v>
      </c>
      <c r="K3129" t="s">
        <v>637</v>
      </c>
      <c r="L3129">
        <v>0</v>
      </c>
      <c r="M3129">
        <v>44</v>
      </c>
      <c r="N3129">
        <v>44</v>
      </c>
      <c r="O3129">
        <f t="shared" si="146"/>
        <v>0</v>
      </c>
    </row>
    <row r="3130" spans="1:15" x14ac:dyDescent="0.25">
      <c r="A3130" s="4">
        <f t="shared" si="144"/>
        <v>14686</v>
      </c>
      <c r="B3130" s="4" t="str">
        <f t="shared" si="145"/>
        <v>1940s</v>
      </c>
      <c r="C3130">
        <v>1940</v>
      </c>
      <c r="D3130" t="s">
        <v>3594</v>
      </c>
      <c r="E3130" t="s">
        <v>7225</v>
      </c>
      <c r="F3130">
        <v>16</v>
      </c>
      <c r="G3130" t="s">
        <v>630</v>
      </c>
      <c r="H3130" t="s">
        <v>7636</v>
      </c>
      <c r="I3130" t="s">
        <v>7637</v>
      </c>
      <c r="J3130" t="s">
        <v>7638</v>
      </c>
      <c r="K3130" t="s">
        <v>643</v>
      </c>
      <c r="L3130">
        <v>0</v>
      </c>
      <c r="M3130">
        <v>14</v>
      </c>
      <c r="N3130">
        <v>14</v>
      </c>
      <c r="O3130">
        <f t="shared" si="146"/>
        <v>0</v>
      </c>
    </row>
    <row r="3131" spans="1:15" x14ac:dyDescent="0.25">
      <c r="A3131" s="4">
        <f t="shared" si="144"/>
        <v>23464</v>
      </c>
      <c r="B3131" s="4" t="str">
        <f t="shared" si="145"/>
        <v>1960s</v>
      </c>
      <c r="C3131">
        <v>1964</v>
      </c>
      <c r="D3131" t="s">
        <v>3594</v>
      </c>
      <c r="E3131" t="s">
        <v>7225</v>
      </c>
      <c r="F3131">
        <v>28</v>
      </c>
      <c r="G3131" t="s">
        <v>630</v>
      </c>
      <c r="H3131" t="s">
        <v>391</v>
      </c>
      <c r="I3131" t="s">
        <v>7639</v>
      </c>
      <c r="J3131" t="s">
        <v>7640</v>
      </c>
      <c r="K3131" t="s">
        <v>1784</v>
      </c>
      <c r="L3131">
        <v>0</v>
      </c>
      <c r="M3131">
        <v>45</v>
      </c>
      <c r="N3131">
        <v>45</v>
      </c>
      <c r="O3131">
        <f t="shared" si="146"/>
        <v>0</v>
      </c>
    </row>
    <row r="3132" spans="1:15" x14ac:dyDescent="0.25">
      <c r="A3132" s="4">
        <f t="shared" si="144"/>
        <v>20883</v>
      </c>
      <c r="B3132" s="4" t="str">
        <f t="shared" si="145"/>
        <v>1950s</v>
      </c>
      <c r="C3132">
        <v>1957</v>
      </c>
      <c r="D3132" t="s">
        <v>3594</v>
      </c>
      <c r="E3132" t="s">
        <v>7225</v>
      </c>
      <c r="F3132">
        <v>4</v>
      </c>
      <c r="G3132" t="s">
        <v>652</v>
      </c>
      <c r="H3132" t="s">
        <v>151</v>
      </c>
      <c r="I3132" t="s">
        <v>1354</v>
      </c>
      <c r="J3132" t="s">
        <v>7641</v>
      </c>
      <c r="K3132" t="s">
        <v>7642</v>
      </c>
      <c r="L3132">
        <v>0</v>
      </c>
      <c r="M3132">
        <v>17</v>
      </c>
      <c r="N3132">
        <v>17</v>
      </c>
      <c r="O3132">
        <f t="shared" si="146"/>
        <v>0</v>
      </c>
    </row>
    <row r="3133" spans="1:15" x14ac:dyDescent="0.25">
      <c r="A3133" s="4">
        <f t="shared" si="144"/>
        <v>21991</v>
      </c>
      <c r="B3133" s="4" t="str">
        <f t="shared" si="145"/>
        <v>1960s</v>
      </c>
      <c r="C3133">
        <v>1960</v>
      </c>
      <c r="D3133" t="s">
        <v>3594</v>
      </c>
      <c r="E3133" t="s">
        <v>7225</v>
      </c>
      <c r="F3133">
        <v>16</v>
      </c>
      <c r="G3133" t="s">
        <v>652</v>
      </c>
      <c r="H3133" t="s">
        <v>18</v>
      </c>
      <c r="I3133" t="s">
        <v>7643</v>
      </c>
      <c r="J3133" t="s">
        <v>7644</v>
      </c>
      <c r="K3133" t="s">
        <v>1793</v>
      </c>
      <c r="L3133">
        <v>0</v>
      </c>
      <c r="M3133">
        <v>5</v>
      </c>
      <c r="N3133">
        <v>40</v>
      </c>
      <c r="O3133">
        <f t="shared" si="146"/>
        <v>35</v>
      </c>
    </row>
    <row r="3134" spans="1:15" x14ac:dyDescent="0.25">
      <c r="A3134" s="4">
        <f t="shared" si="144"/>
        <v>23093</v>
      </c>
      <c r="B3134" s="4" t="str">
        <f t="shared" si="145"/>
        <v>1960s</v>
      </c>
      <c r="C3134">
        <v>1963</v>
      </c>
      <c r="D3134" t="s">
        <v>3594</v>
      </c>
      <c r="E3134" t="s">
        <v>7225</v>
      </c>
      <c r="F3134">
        <v>23</v>
      </c>
      <c r="G3134" t="s">
        <v>652</v>
      </c>
      <c r="H3134" t="s">
        <v>7645</v>
      </c>
      <c r="I3134" t="s">
        <v>7646</v>
      </c>
      <c r="J3134" t="s">
        <v>7647</v>
      </c>
      <c r="K3134" t="s">
        <v>7648</v>
      </c>
      <c r="L3134">
        <v>0</v>
      </c>
      <c r="M3134">
        <v>10</v>
      </c>
      <c r="N3134">
        <v>10</v>
      </c>
      <c r="O3134">
        <f t="shared" si="146"/>
        <v>0</v>
      </c>
    </row>
    <row r="3135" spans="1:15" x14ac:dyDescent="0.25">
      <c r="A3135" s="4">
        <f t="shared" si="144"/>
        <v>24170</v>
      </c>
      <c r="B3135" s="4" t="str">
        <f t="shared" si="145"/>
        <v>1960s</v>
      </c>
      <c r="C3135">
        <v>1966</v>
      </c>
      <c r="D3135" t="s">
        <v>3594</v>
      </c>
      <c r="E3135" t="s">
        <v>7225</v>
      </c>
      <c r="F3135">
        <v>4</v>
      </c>
      <c r="G3135" t="s">
        <v>652</v>
      </c>
      <c r="H3135" t="s">
        <v>87</v>
      </c>
      <c r="I3135" t="s">
        <v>1382</v>
      </c>
      <c r="J3135" t="s">
        <v>7649</v>
      </c>
      <c r="K3135" t="s">
        <v>1246</v>
      </c>
      <c r="L3135">
        <v>0</v>
      </c>
      <c r="M3135">
        <v>64</v>
      </c>
      <c r="N3135">
        <v>72</v>
      </c>
      <c r="O3135">
        <f t="shared" si="146"/>
        <v>8</v>
      </c>
    </row>
    <row r="3136" spans="1:15" x14ac:dyDescent="0.25">
      <c r="A3136" s="4">
        <f t="shared" si="144"/>
        <v>39895</v>
      </c>
      <c r="B3136" s="4" t="str">
        <f t="shared" si="145"/>
        <v>2000s</v>
      </c>
      <c r="C3136">
        <v>2009</v>
      </c>
      <c r="D3136" t="s">
        <v>3594</v>
      </c>
      <c r="E3136" t="s">
        <v>7225</v>
      </c>
      <c r="F3136">
        <v>23</v>
      </c>
      <c r="G3136" t="s">
        <v>652</v>
      </c>
      <c r="H3136" t="s">
        <v>87</v>
      </c>
      <c r="I3136" t="s">
        <v>7650</v>
      </c>
      <c r="J3136" t="s">
        <v>1799</v>
      </c>
      <c r="K3136" t="s">
        <v>7651</v>
      </c>
      <c r="L3136">
        <v>0</v>
      </c>
      <c r="M3136">
        <v>2</v>
      </c>
      <c r="N3136">
        <v>2</v>
      </c>
      <c r="O3136">
        <f t="shared" si="146"/>
        <v>0</v>
      </c>
    </row>
    <row r="3137" spans="1:15" x14ac:dyDescent="0.25">
      <c r="A3137" s="4">
        <f t="shared" si="144"/>
        <v>11413</v>
      </c>
      <c r="B3137" s="4" t="str">
        <f t="shared" si="145"/>
        <v>1930s</v>
      </c>
      <c r="C3137">
        <v>1931</v>
      </c>
      <c r="D3137" t="s">
        <v>3594</v>
      </c>
      <c r="E3137" t="s">
        <v>7225</v>
      </c>
      <c r="F3137">
        <v>31</v>
      </c>
      <c r="G3137" t="s">
        <v>672</v>
      </c>
      <c r="H3137" t="s">
        <v>7652</v>
      </c>
      <c r="I3137" t="s">
        <v>7653</v>
      </c>
      <c r="J3137" t="s">
        <v>7654</v>
      </c>
      <c r="K3137" t="s">
        <v>912</v>
      </c>
      <c r="L3137">
        <v>0</v>
      </c>
      <c r="M3137">
        <v>8</v>
      </c>
      <c r="N3137">
        <v>8</v>
      </c>
      <c r="O3137">
        <f t="shared" si="146"/>
        <v>0</v>
      </c>
    </row>
    <row r="3138" spans="1:15" x14ac:dyDescent="0.25">
      <c r="A3138" s="4">
        <f t="shared" si="144"/>
        <v>39152</v>
      </c>
      <c r="B3138" s="4" t="str">
        <f t="shared" si="145"/>
        <v>2000s</v>
      </c>
      <c r="C3138">
        <v>2007</v>
      </c>
      <c r="D3138" t="s">
        <v>3594</v>
      </c>
      <c r="E3138" t="s">
        <v>7225</v>
      </c>
      <c r="F3138">
        <v>11</v>
      </c>
      <c r="G3138" t="s">
        <v>7655</v>
      </c>
      <c r="H3138" t="s">
        <v>7656</v>
      </c>
      <c r="I3138" t="s">
        <v>7657</v>
      </c>
      <c r="J3138" t="s">
        <v>7658</v>
      </c>
      <c r="K3138" t="s">
        <v>7659</v>
      </c>
      <c r="L3138">
        <v>0</v>
      </c>
      <c r="M3138">
        <v>1</v>
      </c>
      <c r="N3138">
        <v>5</v>
      </c>
      <c r="O3138">
        <f t="shared" si="146"/>
        <v>4</v>
      </c>
    </row>
    <row r="3139" spans="1:15" x14ac:dyDescent="0.25">
      <c r="A3139" s="4">
        <f t="shared" ref="A3139:A3202" si="147">DATE(C3139, MONTH(E3139&amp;1),F3139)</f>
        <v>31842</v>
      </c>
      <c r="B3139" s="4" t="str">
        <f t="shared" ref="B3139:B3202" si="148">FLOOR(C3139,10)&amp;"s"</f>
        <v>1980s</v>
      </c>
      <c r="C3139">
        <v>1987</v>
      </c>
      <c r="D3139" t="s">
        <v>3594</v>
      </c>
      <c r="E3139" t="s">
        <v>7225</v>
      </c>
      <c r="F3139">
        <v>6</v>
      </c>
      <c r="G3139" t="s">
        <v>3007</v>
      </c>
      <c r="H3139" t="s">
        <v>26</v>
      </c>
      <c r="I3139" t="s">
        <v>3341</v>
      </c>
      <c r="J3139" t="s">
        <v>7660</v>
      </c>
      <c r="K3139" t="s">
        <v>145</v>
      </c>
      <c r="L3139">
        <v>0</v>
      </c>
      <c r="M3139">
        <v>9</v>
      </c>
      <c r="N3139">
        <v>9</v>
      </c>
      <c r="O3139">
        <f t="shared" ref="O3139:O3202" si="149">(N3139-M3139)</f>
        <v>0</v>
      </c>
    </row>
    <row r="3140" spans="1:15" x14ac:dyDescent="0.25">
      <c r="A3140" s="4">
        <f t="shared" si="147"/>
        <v>35864</v>
      </c>
      <c r="B3140" s="4" t="str">
        <f t="shared" si="148"/>
        <v>1990s</v>
      </c>
      <c r="C3140">
        <v>1998</v>
      </c>
      <c r="D3140" t="s">
        <v>3594</v>
      </c>
      <c r="E3140" t="s">
        <v>7225</v>
      </c>
      <c r="F3140">
        <v>10</v>
      </c>
      <c r="G3140" t="s">
        <v>676</v>
      </c>
      <c r="H3140" t="s">
        <v>52</v>
      </c>
      <c r="I3140" t="s">
        <v>7661</v>
      </c>
      <c r="J3140" t="s">
        <v>7662</v>
      </c>
      <c r="K3140" t="s">
        <v>7663</v>
      </c>
      <c r="L3140">
        <v>0</v>
      </c>
      <c r="M3140">
        <v>6</v>
      </c>
      <c r="N3140">
        <v>6</v>
      </c>
      <c r="O3140">
        <f t="shared" si="149"/>
        <v>0</v>
      </c>
    </row>
    <row r="3141" spans="1:15" x14ac:dyDescent="0.25">
      <c r="A3141" s="4">
        <f t="shared" si="147"/>
        <v>34407</v>
      </c>
      <c r="B3141" s="4" t="str">
        <f t="shared" si="148"/>
        <v>1990s</v>
      </c>
      <c r="C3141">
        <v>1994</v>
      </c>
      <c r="D3141" t="s">
        <v>3594</v>
      </c>
      <c r="E3141" t="s">
        <v>7225</v>
      </c>
      <c r="F3141">
        <v>14</v>
      </c>
      <c r="G3141" t="s">
        <v>676</v>
      </c>
      <c r="H3141" t="s">
        <v>244</v>
      </c>
      <c r="I3141" t="s">
        <v>7664</v>
      </c>
      <c r="J3141" t="s">
        <v>7665</v>
      </c>
      <c r="K3141" t="s">
        <v>358</v>
      </c>
      <c r="L3141">
        <v>0</v>
      </c>
      <c r="M3141">
        <v>8</v>
      </c>
      <c r="N3141">
        <v>8</v>
      </c>
      <c r="O3141">
        <f t="shared" si="149"/>
        <v>0</v>
      </c>
    </row>
    <row r="3142" spans="1:15" x14ac:dyDescent="0.25">
      <c r="A3142" s="4">
        <f t="shared" si="147"/>
        <v>24536</v>
      </c>
      <c r="B3142" s="4" t="str">
        <f t="shared" si="148"/>
        <v>1960s</v>
      </c>
      <c r="C3142">
        <v>1967</v>
      </c>
      <c r="D3142" t="s">
        <v>3594</v>
      </c>
      <c r="E3142" t="s">
        <v>7225</v>
      </c>
      <c r="F3142">
        <v>5</v>
      </c>
      <c r="G3142" t="s">
        <v>4040</v>
      </c>
      <c r="H3142" t="s">
        <v>87</v>
      </c>
      <c r="I3142" t="s">
        <v>1382</v>
      </c>
      <c r="J3142" t="s">
        <v>4042</v>
      </c>
      <c r="K3142" t="s">
        <v>190</v>
      </c>
      <c r="L3142">
        <v>5</v>
      </c>
      <c r="M3142">
        <v>51</v>
      </c>
      <c r="N3142">
        <v>90</v>
      </c>
      <c r="O3142">
        <f t="shared" si="149"/>
        <v>39</v>
      </c>
    </row>
    <row r="3143" spans="1:15" x14ac:dyDescent="0.25">
      <c r="A3143" s="4">
        <f t="shared" si="147"/>
        <v>17594</v>
      </c>
      <c r="B3143" s="4" t="str">
        <f t="shared" si="148"/>
        <v>1940s</v>
      </c>
      <c r="C3143">
        <v>1948</v>
      </c>
      <c r="D3143" t="s">
        <v>3594</v>
      </c>
      <c r="E3143" t="s">
        <v>7225</v>
      </c>
      <c r="F3143">
        <v>2</v>
      </c>
      <c r="G3143" t="s">
        <v>695</v>
      </c>
      <c r="H3143" t="s">
        <v>18</v>
      </c>
      <c r="I3143" t="s">
        <v>3676</v>
      </c>
      <c r="J3143" t="s">
        <v>696</v>
      </c>
      <c r="K3143" t="s">
        <v>7666</v>
      </c>
      <c r="L3143">
        <v>0</v>
      </c>
      <c r="M3143">
        <v>20</v>
      </c>
      <c r="N3143">
        <v>22</v>
      </c>
      <c r="O3143">
        <f t="shared" si="149"/>
        <v>2</v>
      </c>
    </row>
    <row r="3144" spans="1:15" x14ac:dyDescent="0.25">
      <c r="A3144" s="4">
        <f t="shared" si="147"/>
        <v>28550</v>
      </c>
      <c r="B3144" s="4" t="str">
        <f t="shared" si="148"/>
        <v>1970s</v>
      </c>
      <c r="C3144">
        <v>1978</v>
      </c>
      <c r="D3144" t="s">
        <v>3594</v>
      </c>
      <c r="E3144" t="s">
        <v>7225</v>
      </c>
      <c r="F3144">
        <v>1</v>
      </c>
      <c r="G3144" t="s">
        <v>4046</v>
      </c>
      <c r="H3144" t="s">
        <v>87</v>
      </c>
      <c r="I3144" t="s">
        <v>2480</v>
      </c>
      <c r="J3144" t="s">
        <v>4047</v>
      </c>
      <c r="K3144" t="s">
        <v>7667</v>
      </c>
      <c r="L3144">
        <v>0</v>
      </c>
      <c r="M3144">
        <v>2</v>
      </c>
      <c r="N3144">
        <v>200</v>
      </c>
      <c r="O3144">
        <f t="shared" si="149"/>
        <v>198</v>
      </c>
    </row>
    <row r="3145" spans="1:15" x14ac:dyDescent="0.25">
      <c r="A3145" s="4">
        <f t="shared" si="147"/>
        <v>25282</v>
      </c>
      <c r="B3145" s="4" t="str">
        <f t="shared" si="148"/>
        <v>1960s</v>
      </c>
      <c r="C3145">
        <v>1969</v>
      </c>
      <c r="D3145" t="s">
        <v>3594</v>
      </c>
      <c r="E3145" t="s">
        <v>7225</v>
      </c>
      <c r="F3145">
        <v>20</v>
      </c>
      <c r="G3145" t="s">
        <v>1832</v>
      </c>
      <c r="H3145" t="s">
        <v>18</v>
      </c>
      <c r="I3145" t="s">
        <v>7668</v>
      </c>
      <c r="J3145" t="s">
        <v>7669</v>
      </c>
      <c r="K3145" t="s">
        <v>7670</v>
      </c>
      <c r="L3145">
        <v>0</v>
      </c>
      <c r="M3145">
        <v>16</v>
      </c>
      <c r="N3145">
        <v>27</v>
      </c>
      <c r="O3145">
        <f t="shared" si="149"/>
        <v>11</v>
      </c>
    </row>
    <row r="3146" spans="1:15" x14ac:dyDescent="0.25">
      <c r="A3146" s="4">
        <f t="shared" si="147"/>
        <v>24561</v>
      </c>
      <c r="B3146" s="4" t="str">
        <f t="shared" si="148"/>
        <v>1960s</v>
      </c>
      <c r="C3146">
        <v>1967</v>
      </c>
      <c r="D3146" t="s">
        <v>3594</v>
      </c>
      <c r="E3146" t="s">
        <v>7225</v>
      </c>
      <c r="F3146">
        <v>30</v>
      </c>
      <c r="G3146" t="s">
        <v>1832</v>
      </c>
      <c r="H3146" t="s">
        <v>87</v>
      </c>
      <c r="I3146" t="s">
        <v>1382</v>
      </c>
      <c r="J3146" t="s">
        <v>7669</v>
      </c>
      <c r="K3146" t="s">
        <v>469</v>
      </c>
      <c r="L3146">
        <v>13</v>
      </c>
      <c r="M3146">
        <v>6</v>
      </c>
      <c r="N3146">
        <v>6</v>
      </c>
      <c r="O3146">
        <f t="shared" si="149"/>
        <v>0</v>
      </c>
    </row>
    <row r="3147" spans="1:15" x14ac:dyDescent="0.25">
      <c r="A3147" s="4">
        <f t="shared" si="147"/>
        <v>34033</v>
      </c>
      <c r="B3147" s="4" t="str">
        <f t="shared" si="148"/>
        <v>1990s</v>
      </c>
      <c r="C3147">
        <v>1993</v>
      </c>
      <c r="D3147" t="s">
        <v>3594</v>
      </c>
      <c r="E3147" t="s">
        <v>7225</v>
      </c>
      <c r="F3147">
        <v>5</v>
      </c>
      <c r="G3147" t="s">
        <v>5051</v>
      </c>
      <c r="H3147" t="s">
        <v>368</v>
      </c>
      <c r="I3147" t="s">
        <v>7671</v>
      </c>
      <c r="J3147" t="s">
        <v>7672</v>
      </c>
      <c r="K3147" t="s">
        <v>7673</v>
      </c>
      <c r="L3147">
        <v>0</v>
      </c>
      <c r="M3147">
        <v>83</v>
      </c>
      <c r="N3147">
        <v>97</v>
      </c>
      <c r="O3147">
        <f t="shared" si="149"/>
        <v>14</v>
      </c>
    </row>
    <row r="3148" spans="1:15" x14ac:dyDescent="0.25">
      <c r="A3148" s="4">
        <f t="shared" si="147"/>
        <v>19802</v>
      </c>
      <c r="B3148" s="4" t="str">
        <f t="shared" si="148"/>
        <v>1950s</v>
      </c>
      <c r="C3148">
        <v>1954</v>
      </c>
      <c r="D3148" t="s">
        <v>3594</v>
      </c>
      <c r="E3148" t="s">
        <v>7225</v>
      </c>
      <c r="F3148">
        <v>19</v>
      </c>
      <c r="G3148" t="s">
        <v>1859</v>
      </c>
      <c r="H3148" t="s">
        <v>442</v>
      </c>
      <c r="I3148" t="s">
        <v>7674</v>
      </c>
      <c r="J3148" t="s">
        <v>7675</v>
      </c>
      <c r="K3148" t="s">
        <v>358</v>
      </c>
      <c r="L3148">
        <v>0</v>
      </c>
      <c r="M3148">
        <v>18</v>
      </c>
      <c r="N3148">
        <v>18</v>
      </c>
      <c r="O3148">
        <f t="shared" si="149"/>
        <v>0</v>
      </c>
    </row>
    <row r="3149" spans="1:15" x14ac:dyDescent="0.25">
      <c r="A3149" s="4">
        <f t="shared" si="147"/>
        <v>23446</v>
      </c>
      <c r="B3149" s="4" t="str">
        <f t="shared" si="148"/>
        <v>1960s</v>
      </c>
      <c r="C3149">
        <v>1964</v>
      </c>
      <c r="D3149" t="s">
        <v>3594</v>
      </c>
      <c r="E3149" t="s">
        <v>7225</v>
      </c>
      <c r="F3149">
        <v>10</v>
      </c>
      <c r="G3149" t="s">
        <v>7676</v>
      </c>
      <c r="H3149" t="s">
        <v>18</v>
      </c>
      <c r="I3149" t="s">
        <v>7677</v>
      </c>
      <c r="J3149" t="s">
        <v>7678</v>
      </c>
      <c r="K3149" t="s">
        <v>7679</v>
      </c>
      <c r="L3149">
        <v>0</v>
      </c>
      <c r="M3149">
        <v>3</v>
      </c>
      <c r="N3149">
        <v>3</v>
      </c>
      <c r="O3149">
        <f t="shared" si="149"/>
        <v>0</v>
      </c>
    </row>
    <row r="3150" spans="1:15" x14ac:dyDescent="0.25">
      <c r="A3150" s="4">
        <f t="shared" si="147"/>
        <v>20155</v>
      </c>
      <c r="B3150" s="4" t="str">
        <f t="shared" si="148"/>
        <v>1950s</v>
      </c>
      <c r="C3150">
        <v>1955</v>
      </c>
      <c r="D3150" t="s">
        <v>3594</v>
      </c>
      <c r="E3150" t="s">
        <v>7225</v>
      </c>
      <c r="F3150">
        <v>7</v>
      </c>
      <c r="G3150" t="s">
        <v>7680</v>
      </c>
      <c r="H3150" t="s">
        <v>217</v>
      </c>
      <c r="I3150" t="s">
        <v>7681</v>
      </c>
      <c r="J3150" t="s">
        <v>7682</v>
      </c>
      <c r="K3150" t="s">
        <v>604</v>
      </c>
      <c r="L3150">
        <v>0</v>
      </c>
      <c r="M3150">
        <v>6</v>
      </c>
      <c r="N3150">
        <v>6</v>
      </c>
      <c r="O3150">
        <f t="shared" si="149"/>
        <v>0</v>
      </c>
    </row>
    <row r="3151" spans="1:15" x14ac:dyDescent="0.25">
      <c r="A3151" s="4">
        <f t="shared" si="147"/>
        <v>31502</v>
      </c>
      <c r="B3151" s="4" t="str">
        <f t="shared" si="148"/>
        <v>1980s</v>
      </c>
      <c r="C3151">
        <v>1986</v>
      </c>
      <c r="D3151" t="s">
        <v>3594</v>
      </c>
      <c r="E3151" t="s">
        <v>7225</v>
      </c>
      <c r="F3151">
        <v>31</v>
      </c>
      <c r="G3151" t="s">
        <v>706</v>
      </c>
      <c r="H3151" t="s">
        <v>52</v>
      </c>
      <c r="I3151" t="s">
        <v>68</v>
      </c>
      <c r="J3151" t="s">
        <v>7683</v>
      </c>
      <c r="K3151" t="s">
        <v>1879</v>
      </c>
      <c r="L3151">
        <v>0</v>
      </c>
      <c r="M3151">
        <v>167</v>
      </c>
      <c r="N3151">
        <v>167</v>
      </c>
      <c r="O3151">
        <f t="shared" si="149"/>
        <v>0</v>
      </c>
    </row>
    <row r="3152" spans="1:15" x14ac:dyDescent="0.25">
      <c r="A3152" s="4">
        <f t="shared" si="147"/>
        <v>35885</v>
      </c>
      <c r="B3152" s="4" t="str">
        <f t="shared" si="148"/>
        <v>1990s</v>
      </c>
      <c r="C3152">
        <v>1998</v>
      </c>
      <c r="D3152" t="s">
        <v>3594</v>
      </c>
      <c r="E3152" t="s">
        <v>7225</v>
      </c>
      <c r="F3152">
        <v>31</v>
      </c>
      <c r="G3152" t="s">
        <v>706</v>
      </c>
      <c r="H3152" t="s">
        <v>168</v>
      </c>
      <c r="I3152" t="s">
        <v>1866</v>
      </c>
      <c r="J3152" t="s">
        <v>720</v>
      </c>
      <c r="K3152" t="s">
        <v>7684</v>
      </c>
      <c r="L3152">
        <v>0</v>
      </c>
      <c r="M3152">
        <v>2</v>
      </c>
      <c r="N3152">
        <v>4</v>
      </c>
      <c r="O3152">
        <f t="shared" si="149"/>
        <v>2</v>
      </c>
    </row>
    <row r="3153" spans="1:15" x14ac:dyDescent="0.25">
      <c r="A3153" s="4">
        <f t="shared" si="147"/>
        <v>20156</v>
      </c>
      <c r="B3153" s="4" t="str">
        <f t="shared" si="148"/>
        <v>1950s</v>
      </c>
      <c r="C3153">
        <v>1955</v>
      </c>
      <c r="D3153" t="s">
        <v>3594</v>
      </c>
      <c r="E3153" t="s">
        <v>7225</v>
      </c>
      <c r="F3153">
        <v>8</v>
      </c>
      <c r="G3153" t="s">
        <v>706</v>
      </c>
      <c r="H3153" t="s">
        <v>18</v>
      </c>
      <c r="I3153" t="s">
        <v>719</v>
      </c>
      <c r="J3153" t="s">
        <v>7685</v>
      </c>
      <c r="K3153" t="s">
        <v>1879</v>
      </c>
      <c r="L3153">
        <v>0</v>
      </c>
      <c r="M3153">
        <v>26</v>
      </c>
      <c r="N3153">
        <v>26</v>
      </c>
      <c r="O3153">
        <f t="shared" si="149"/>
        <v>0</v>
      </c>
    </row>
    <row r="3154" spans="1:15" x14ac:dyDescent="0.25">
      <c r="A3154" s="4">
        <f t="shared" si="147"/>
        <v>19809</v>
      </c>
      <c r="B3154" s="4" t="str">
        <f t="shared" si="148"/>
        <v>1950s</v>
      </c>
      <c r="C3154">
        <v>1954</v>
      </c>
      <c r="D3154" t="s">
        <v>3594</v>
      </c>
      <c r="E3154" t="s">
        <v>7225</v>
      </c>
      <c r="F3154">
        <v>26</v>
      </c>
      <c r="G3154" t="s">
        <v>706</v>
      </c>
      <c r="H3154" t="s">
        <v>18</v>
      </c>
      <c r="I3154" t="s">
        <v>719</v>
      </c>
      <c r="J3154" t="s">
        <v>7686</v>
      </c>
      <c r="K3154" t="s">
        <v>6876</v>
      </c>
      <c r="L3154">
        <v>0</v>
      </c>
      <c r="M3154">
        <v>18</v>
      </c>
      <c r="N3154">
        <v>18</v>
      </c>
      <c r="O3154">
        <f t="shared" si="149"/>
        <v>0</v>
      </c>
    </row>
    <row r="3155" spans="1:15" x14ac:dyDescent="0.25">
      <c r="A3155" s="4">
        <f t="shared" si="147"/>
        <v>13235</v>
      </c>
      <c r="B3155" s="4" t="str">
        <f t="shared" si="148"/>
        <v>1930s</v>
      </c>
      <c r="C3155">
        <v>1936</v>
      </c>
      <c r="D3155" t="s">
        <v>3594</v>
      </c>
      <c r="E3155" t="s">
        <v>7225</v>
      </c>
      <c r="F3155">
        <v>26</v>
      </c>
      <c r="G3155" t="s">
        <v>706</v>
      </c>
      <c r="H3155" t="s">
        <v>236</v>
      </c>
      <c r="I3155" t="s">
        <v>237</v>
      </c>
      <c r="J3155" t="s">
        <v>7687</v>
      </c>
      <c r="K3155" t="s">
        <v>1879</v>
      </c>
      <c r="L3155">
        <v>0</v>
      </c>
      <c r="M3155">
        <v>14</v>
      </c>
      <c r="N3155">
        <v>14</v>
      </c>
      <c r="O3155">
        <f t="shared" si="149"/>
        <v>0</v>
      </c>
    </row>
    <row r="3156" spans="1:15" x14ac:dyDescent="0.25">
      <c r="A3156" s="4">
        <f t="shared" si="147"/>
        <v>31840</v>
      </c>
      <c r="B3156" s="4" t="str">
        <f t="shared" si="148"/>
        <v>1980s</v>
      </c>
      <c r="C3156">
        <v>1987</v>
      </c>
      <c r="D3156" t="s">
        <v>3594</v>
      </c>
      <c r="E3156" t="s">
        <v>7225</v>
      </c>
      <c r="F3156">
        <v>4</v>
      </c>
      <c r="G3156" t="s">
        <v>722</v>
      </c>
      <c r="H3156" t="s">
        <v>2947</v>
      </c>
      <c r="I3156" t="s">
        <v>7688</v>
      </c>
      <c r="J3156" t="s">
        <v>3074</v>
      </c>
      <c r="K3156" t="s">
        <v>7689</v>
      </c>
      <c r="L3156">
        <v>0</v>
      </c>
      <c r="M3156">
        <v>9</v>
      </c>
      <c r="N3156">
        <v>22</v>
      </c>
      <c r="O3156">
        <f t="shared" si="149"/>
        <v>13</v>
      </c>
    </row>
    <row r="3157" spans="1:15" x14ac:dyDescent="0.25">
      <c r="A3157" s="4">
        <f t="shared" si="147"/>
        <v>31484</v>
      </c>
      <c r="B3157" s="4" t="str">
        <f t="shared" si="148"/>
        <v>1980s</v>
      </c>
      <c r="C3157">
        <v>1986</v>
      </c>
      <c r="D3157" t="s">
        <v>3594</v>
      </c>
      <c r="E3157" t="s">
        <v>7225</v>
      </c>
      <c r="F3157">
        <v>13</v>
      </c>
      <c r="G3157" t="s">
        <v>722</v>
      </c>
      <c r="H3157" t="s">
        <v>902</v>
      </c>
      <c r="I3157" t="s">
        <v>7690</v>
      </c>
      <c r="J3157" t="s">
        <v>7691</v>
      </c>
      <c r="K3157" t="s">
        <v>7692</v>
      </c>
      <c r="L3157">
        <v>0</v>
      </c>
      <c r="M3157">
        <v>3</v>
      </c>
      <c r="N3157">
        <v>9</v>
      </c>
      <c r="O3157">
        <f t="shared" si="149"/>
        <v>6</v>
      </c>
    </row>
    <row r="3158" spans="1:15" x14ac:dyDescent="0.25">
      <c r="A3158" s="4">
        <f t="shared" si="147"/>
        <v>18329</v>
      </c>
      <c r="B3158" s="4" t="str">
        <f t="shared" si="148"/>
        <v>1950s</v>
      </c>
      <c r="C3158">
        <v>1950</v>
      </c>
      <c r="D3158" t="s">
        <v>3594</v>
      </c>
      <c r="E3158" t="s">
        <v>7225</v>
      </c>
      <c r="F3158">
        <v>7</v>
      </c>
      <c r="G3158" t="s">
        <v>1897</v>
      </c>
      <c r="H3158" t="s">
        <v>659</v>
      </c>
      <c r="I3158" t="s">
        <v>7693</v>
      </c>
      <c r="J3158" t="s">
        <v>7694</v>
      </c>
      <c r="K3158" t="s">
        <v>1173</v>
      </c>
      <c r="L3158">
        <v>2</v>
      </c>
      <c r="M3158">
        <v>13</v>
      </c>
      <c r="N3158">
        <v>13</v>
      </c>
      <c r="O3158">
        <f t="shared" si="149"/>
        <v>0</v>
      </c>
    </row>
    <row r="3159" spans="1:15" x14ac:dyDescent="0.25">
      <c r="A3159" s="4">
        <f t="shared" si="147"/>
        <v>28915</v>
      </c>
      <c r="B3159" s="4" t="str">
        <f t="shared" si="148"/>
        <v>1970s</v>
      </c>
      <c r="C3159">
        <v>1979</v>
      </c>
      <c r="D3159" t="s">
        <v>3594</v>
      </c>
      <c r="E3159" t="s">
        <v>7225</v>
      </c>
      <c r="F3159">
        <v>1</v>
      </c>
      <c r="G3159" t="s">
        <v>1900</v>
      </c>
      <c r="H3159" t="s">
        <v>2888</v>
      </c>
      <c r="I3159" t="s">
        <v>7695</v>
      </c>
      <c r="J3159" t="s">
        <v>7696</v>
      </c>
      <c r="K3159" t="s">
        <v>7697</v>
      </c>
      <c r="L3159">
        <v>0</v>
      </c>
      <c r="M3159">
        <v>8</v>
      </c>
      <c r="N3159">
        <v>8</v>
      </c>
      <c r="O3159">
        <f t="shared" si="149"/>
        <v>0</v>
      </c>
    </row>
    <row r="3160" spans="1:15" x14ac:dyDescent="0.25">
      <c r="A3160" s="4">
        <f t="shared" si="147"/>
        <v>20168</v>
      </c>
      <c r="B3160" s="4" t="str">
        <f t="shared" si="148"/>
        <v>1950s</v>
      </c>
      <c r="C3160">
        <v>1955</v>
      </c>
      <c r="D3160" t="s">
        <v>3594</v>
      </c>
      <c r="E3160" t="s">
        <v>7225</v>
      </c>
      <c r="F3160">
        <v>20</v>
      </c>
      <c r="G3160" t="s">
        <v>1903</v>
      </c>
      <c r="H3160" t="s">
        <v>168</v>
      </c>
      <c r="I3160" t="s">
        <v>1866</v>
      </c>
      <c r="J3160" t="s">
        <v>7698</v>
      </c>
      <c r="K3160" t="s">
        <v>1508</v>
      </c>
      <c r="L3160">
        <v>0</v>
      </c>
      <c r="M3160">
        <v>13</v>
      </c>
      <c r="N3160">
        <v>35</v>
      </c>
      <c r="O3160">
        <f t="shared" si="149"/>
        <v>22</v>
      </c>
    </row>
    <row r="3161" spans="1:15" x14ac:dyDescent="0.25">
      <c r="A3161" s="4">
        <f t="shared" si="147"/>
        <v>24924</v>
      </c>
      <c r="B3161" s="4" t="str">
        <f t="shared" si="148"/>
        <v>1960s</v>
      </c>
      <c r="C3161">
        <v>1968</v>
      </c>
      <c r="D3161" t="s">
        <v>3594</v>
      </c>
      <c r="E3161" t="s">
        <v>7225</v>
      </c>
      <c r="F3161">
        <v>27</v>
      </c>
      <c r="G3161" t="s">
        <v>1903</v>
      </c>
      <c r="H3161" t="s">
        <v>87</v>
      </c>
      <c r="I3161" t="s">
        <v>7699</v>
      </c>
      <c r="J3161" t="s">
        <v>1911</v>
      </c>
      <c r="K3161" t="s">
        <v>7700</v>
      </c>
      <c r="L3161">
        <v>0</v>
      </c>
      <c r="M3161">
        <v>2</v>
      </c>
      <c r="N3161">
        <v>51</v>
      </c>
      <c r="O3161">
        <f t="shared" si="149"/>
        <v>49</v>
      </c>
    </row>
    <row r="3162" spans="1:15" x14ac:dyDescent="0.25">
      <c r="A3162" s="4">
        <f t="shared" si="147"/>
        <v>23448</v>
      </c>
      <c r="B3162" s="4" t="str">
        <f t="shared" si="148"/>
        <v>1960s</v>
      </c>
      <c r="C3162">
        <v>1964</v>
      </c>
      <c r="D3162" t="s">
        <v>3594</v>
      </c>
      <c r="E3162" t="s">
        <v>7225</v>
      </c>
      <c r="F3162">
        <v>12</v>
      </c>
      <c r="G3162" t="s">
        <v>1917</v>
      </c>
      <c r="H3162" t="s">
        <v>18</v>
      </c>
      <c r="I3162" t="s">
        <v>7701</v>
      </c>
      <c r="J3162" t="s">
        <v>5108</v>
      </c>
      <c r="K3162" t="s">
        <v>2728</v>
      </c>
      <c r="L3162">
        <v>0</v>
      </c>
      <c r="M3162">
        <v>5</v>
      </c>
      <c r="N3162">
        <v>5</v>
      </c>
      <c r="O3162">
        <f t="shared" si="149"/>
        <v>0</v>
      </c>
    </row>
    <row r="3163" spans="1:15" x14ac:dyDescent="0.25">
      <c r="A3163" s="4">
        <f t="shared" si="147"/>
        <v>39894</v>
      </c>
      <c r="B3163" s="4" t="str">
        <f t="shared" si="148"/>
        <v>2000s</v>
      </c>
      <c r="C3163">
        <v>2009</v>
      </c>
      <c r="D3163" t="s">
        <v>3594</v>
      </c>
      <c r="E3163" t="s">
        <v>7225</v>
      </c>
      <c r="F3163">
        <v>22</v>
      </c>
      <c r="G3163" t="s">
        <v>1917</v>
      </c>
      <c r="H3163" t="s">
        <v>283</v>
      </c>
      <c r="I3163" t="s">
        <v>7702</v>
      </c>
      <c r="J3163" t="s">
        <v>7703</v>
      </c>
      <c r="K3163" t="s">
        <v>7704</v>
      </c>
      <c r="L3163">
        <v>0</v>
      </c>
      <c r="M3163">
        <v>14</v>
      </c>
      <c r="N3163">
        <v>14</v>
      </c>
      <c r="O3163">
        <f t="shared" si="149"/>
        <v>0</v>
      </c>
    </row>
    <row r="3164" spans="1:15" x14ac:dyDescent="0.25">
      <c r="A3164" s="4">
        <f t="shared" si="147"/>
        <v>9941</v>
      </c>
      <c r="B3164" s="4" t="str">
        <f t="shared" si="148"/>
        <v>1920s</v>
      </c>
      <c r="C3164">
        <v>1927</v>
      </c>
      <c r="D3164" t="s">
        <v>3594</v>
      </c>
      <c r="E3164" t="s">
        <v>7225</v>
      </c>
      <c r="F3164">
        <v>20</v>
      </c>
      <c r="G3164" t="s">
        <v>734</v>
      </c>
      <c r="H3164" t="s">
        <v>1056</v>
      </c>
      <c r="I3164" t="s">
        <v>7705</v>
      </c>
      <c r="J3164" t="s">
        <v>7706</v>
      </c>
      <c r="K3164" t="s">
        <v>1059</v>
      </c>
      <c r="L3164">
        <v>0</v>
      </c>
      <c r="M3164">
        <v>1</v>
      </c>
      <c r="N3164">
        <v>1</v>
      </c>
      <c r="O3164">
        <f t="shared" si="149"/>
        <v>0</v>
      </c>
    </row>
    <row r="3165" spans="1:15" x14ac:dyDescent="0.25">
      <c r="A3165" s="4">
        <f t="shared" si="147"/>
        <v>23832</v>
      </c>
      <c r="B3165" s="4" t="str">
        <f t="shared" si="148"/>
        <v>1960s</v>
      </c>
      <c r="C3165">
        <v>1965</v>
      </c>
      <c r="D3165" t="s">
        <v>3594</v>
      </c>
      <c r="E3165" t="s">
        <v>7225</v>
      </c>
      <c r="F3165">
        <v>31</v>
      </c>
      <c r="G3165" t="s">
        <v>734</v>
      </c>
      <c r="H3165" t="s">
        <v>168</v>
      </c>
      <c r="I3165" t="s">
        <v>1339</v>
      </c>
      <c r="J3165" t="s">
        <v>7707</v>
      </c>
      <c r="K3165" t="s">
        <v>1065</v>
      </c>
      <c r="L3165">
        <v>0</v>
      </c>
      <c r="M3165">
        <v>50</v>
      </c>
      <c r="N3165">
        <v>53</v>
      </c>
      <c r="O3165">
        <f t="shared" si="149"/>
        <v>3</v>
      </c>
    </row>
    <row r="3166" spans="1:15" x14ac:dyDescent="0.25">
      <c r="A3166" s="4">
        <f t="shared" si="147"/>
        <v>31501</v>
      </c>
      <c r="B3166" s="4" t="str">
        <f t="shared" si="148"/>
        <v>1980s</v>
      </c>
      <c r="C3166">
        <v>1986</v>
      </c>
      <c r="D3166" t="s">
        <v>3594</v>
      </c>
      <c r="E3166" t="s">
        <v>7225</v>
      </c>
      <c r="F3166">
        <v>30</v>
      </c>
      <c r="G3166" t="s">
        <v>4099</v>
      </c>
      <c r="H3166" t="s">
        <v>26</v>
      </c>
      <c r="I3166" t="s">
        <v>7708</v>
      </c>
      <c r="J3166" t="s">
        <v>7709</v>
      </c>
      <c r="K3166" t="s">
        <v>7710</v>
      </c>
      <c r="L3166">
        <v>0</v>
      </c>
      <c r="M3166">
        <v>49</v>
      </c>
      <c r="N3166">
        <v>54</v>
      </c>
      <c r="O3166">
        <f t="shared" si="149"/>
        <v>5</v>
      </c>
    </row>
    <row r="3167" spans="1:15" x14ac:dyDescent="0.25">
      <c r="A3167" s="4">
        <f t="shared" si="147"/>
        <v>24171</v>
      </c>
      <c r="B3167" s="4" t="str">
        <f t="shared" si="148"/>
        <v>1960s</v>
      </c>
      <c r="C3167">
        <v>1966</v>
      </c>
      <c r="D3167" t="s">
        <v>3594</v>
      </c>
      <c r="E3167" t="s">
        <v>7225</v>
      </c>
      <c r="F3167">
        <v>5</v>
      </c>
      <c r="G3167" t="s">
        <v>7711</v>
      </c>
      <c r="H3167" t="s">
        <v>52</v>
      </c>
      <c r="I3167" t="s">
        <v>156</v>
      </c>
      <c r="J3167" t="s">
        <v>7712</v>
      </c>
      <c r="K3167" t="s">
        <v>7713</v>
      </c>
      <c r="L3167">
        <v>0</v>
      </c>
      <c r="M3167">
        <v>124</v>
      </c>
      <c r="N3167">
        <v>124</v>
      </c>
      <c r="O3167">
        <f t="shared" si="149"/>
        <v>0</v>
      </c>
    </row>
    <row r="3168" spans="1:15" x14ac:dyDescent="0.25">
      <c r="A3168" s="4">
        <f t="shared" si="147"/>
        <v>32219</v>
      </c>
      <c r="B3168" s="4" t="str">
        <f t="shared" si="148"/>
        <v>1980s</v>
      </c>
      <c r="C3168">
        <v>1988</v>
      </c>
      <c r="D3168" t="s">
        <v>3594</v>
      </c>
      <c r="E3168" t="s">
        <v>7225</v>
      </c>
      <c r="F3168">
        <v>17</v>
      </c>
      <c r="G3168" t="s">
        <v>11418</v>
      </c>
      <c r="H3168" t="s">
        <v>52</v>
      </c>
      <c r="I3168" t="s">
        <v>68</v>
      </c>
      <c r="J3168" t="s">
        <v>7714</v>
      </c>
      <c r="K3168" t="s">
        <v>7715</v>
      </c>
      <c r="L3168">
        <v>0</v>
      </c>
      <c r="M3168">
        <v>143</v>
      </c>
      <c r="N3168">
        <v>143</v>
      </c>
      <c r="O3168">
        <f t="shared" si="149"/>
        <v>0</v>
      </c>
    </row>
    <row r="3169" spans="1:15" x14ac:dyDescent="0.25">
      <c r="A3169" s="4">
        <f t="shared" si="147"/>
        <v>8117</v>
      </c>
      <c r="B3169" s="4" t="str">
        <f t="shared" si="148"/>
        <v>1920s</v>
      </c>
      <c r="C3169">
        <v>1922</v>
      </c>
      <c r="D3169" t="s">
        <v>3594</v>
      </c>
      <c r="E3169" t="s">
        <v>7225</v>
      </c>
      <c r="F3169">
        <v>22</v>
      </c>
      <c r="G3169" t="s">
        <v>11418</v>
      </c>
      <c r="H3169" t="s">
        <v>7716</v>
      </c>
      <c r="I3169" t="s">
        <v>7717</v>
      </c>
      <c r="J3169" t="s">
        <v>7718</v>
      </c>
      <c r="K3169" t="s">
        <v>11415</v>
      </c>
      <c r="L3169">
        <v>0</v>
      </c>
      <c r="M3169">
        <v>5</v>
      </c>
      <c r="N3169">
        <v>6</v>
      </c>
      <c r="O3169">
        <f t="shared" si="149"/>
        <v>1</v>
      </c>
    </row>
    <row r="3170" spans="1:15" x14ac:dyDescent="0.25">
      <c r="A3170" s="4">
        <f t="shared" si="147"/>
        <v>32955</v>
      </c>
      <c r="B3170" s="4" t="str">
        <f t="shared" si="148"/>
        <v>1990s</v>
      </c>
      <c r="C3170">
        <v>1990</v>
      </c>
      <c r="D3170" t="s">
        <v>3594</v>
      </c>
      <c r="E3170" t="s">
        <v>7225</v>
      </c>
      <c r="F3170">
        <v>23</v>
      </c>
      <c r="G3170" t="s">
        <v>11418</v>
      </c>
      <c r="H3170" t="s">
        <v>26</v>
      </c>
      <c r="I3170" t="s">
        <v>7719</v>
      </c>
      <c r="J3170" t="s">
        <v>7720</v>
      </c>
      <c r="K3170" t="s">
        <v>11415</v>
      </c>
      <c r="L3170">
        <v>0</v>
      </c>
      <c r="M3170">
        <v>4</v>
      </c>
      <c r="N3170">
        <v>46</v>
      </c>
      <c r="O3170">
        <f t="shared" si="149"/>
        <v>42</v>
      </c>
    </row>
    <row r="3171" spans="1:15" x14ac:dyDescent="0.25">
      <c r="A3171" s="4">
        <f t="shared" si="147"/>
        <v>41706</v>
      </c>
      <c r="B3171" s="4" t="str">
        <f t="shared" si="148"/>
        <v>2010s</v>
      </c>
      <c r="C3171">
        <v>2014</v>
      </c>
      <c r="D3171" t="s">
        <v>3594</v>
      </c>
      <c r="E3171" t="s">
        <v>7225</v>
      </c>
      <c r="F3171">
        <v>8</v>
      </c>
      <c r="G3171" t="s">
        <v>11418</v>
      </c>
      <c r="H3171" t="s">
        <v>52</v>
      </c>
      <c r="I3171" t="s">
        <v>7721</v>
      </c>
      <c r="J3171" t="s">
        <v>7722</v>
      </c>
      <c r="K3171" t="s">
        <v>11415</v>
      </c>
      <c r="L3171">
        <v>0</v>
      </c>
      <c r="M3171">
        <v>239</v>
      </c>
      <c r="N3171">
        <v>239</v>
      </c>
      <c r="O3171">
        <f t="shared" si="149"/>
        <v>0</v>
      </c>
    </row>
    <row r="3172" spans="1:15" x14ac:dyDescent="0.25">
      <c r="A3172" s="4">
        <f t="shared" si="147"/>
        <v>20901</v>
      </c>
      <c r="B3172" s="4" t="str">
        <f t="shared" si="148"/>
        <v>1950s</v>
      </c>
      <c r="C3172">
        <v>1957</v>
      </c>
      <c r="D3172" t="s">
        <v>3594</v>
      </c>
      <c r="E3172" t="s">
        <v>7225</v>
      </c>
      <c r="F3172">
        <v>22</v>
      </c>
      <c r="G3172" t="s">
        <v>11418</v>
      </c>
      <c r="H3172" t="s">
        <v>52</v>
      </c>
      <c r="I3172" t="s">
        <v>7723</v>
      </c>
      <c r="J3172" t="s">
        <v>7724</v>
      </c>
      <c r="K3172" t="s">
        <v>11415</v>
      </c>
      <c r="L3172">
        <v>0</v>
      </c>
      <c r="M3172">
        <v>67</v>
      </c>
      <c r="N3172">
        <v>67</v>
      </c>
      <c r="O3172">
        <f t="shared" si="149"/>
        <v>0</v>
      </c>
    </row>
    <row r="3173" spans="1:15" x14ac:dyDescent="0.25">
      <c r="A3173" s="4">
        <f t="shared" si="147"/>
        <v>20174</v>
      </c>
      <c r="B3173" s="4" t="str">
        <f t="shared" si="148"/>
        <v>1950s</v>
      </c>
      <c r="C3173">
        <v>1955</v>
      </c>
      <c r="D3173" t="s">
        <v>3594</v>
      </c>
      <c r="E3173" t="s">
        <v>7225</v>
      </c>
      <c r="F3173">
        <v>26</v>
      </c>
      <c r="G3173" t="s">
        <v>11418</v>
      </c>
      <c r="H3173" t="s">
        <v>1170</v>
      </c>
      <c r="I3173" t="s">
        <v>7725</v>
      </c>
      <c r="J3173" t="s">
        <v>7726</v>
      </c>
      <c r="K3173" t="s">
        <v>11415</v>
      </c>
      <c r="L3173">
        <v>0</v>
      </c>
      <c r="M3173">
        <v>4</v>
      </c>
      <c r="N3173">
        <v>23</v>
      </c>
      <c r="O3173">
        <f t="shared" si="149"/>
        <v>19</v>
      </c>
    </row>
    <row r="3174" spans="1:15" x14ac:dyDescent="0.25">
      <c r="A3174" s="4">
        <f t="shared" si="147"/>
        <v>30772</v>
      </c>
      <c r="B3174" s="4" t="str">
        <f t="shared" si="148"/>
        <v>1980s</v>
      </c>
      <c r="C3174">
        <v>1984</v>
      </c>
      <c r="D3174" t="s">
        <v>3594</v>
      </c>
      <c r="E3174" t="s">
        <v>7225</v>
      </c>
      <c r="F3174">
        <v>31</v>
      </c>
      <c r="G3174" t="s">
        <v>11418</v>
      </c>
      <c r="H3174" t="s">
        <v>75</v>
      </c>
      <c r="I3174" t="s">
        <v>7727</v>
      </c>
      <c r="J3174" t="s">
        <v>7728</v>
      </c>
      <c r="K3174" t="s">
        <v>11415</v>
      </c>
      <c r="L3174">
        <v>0</v>
      </c>
      <c r="M3174">
        <v>6</v>
      </c>
      <c r="N3174">
        <v>6</v>
      </c>
      <c r="O3174">
        <f t="shared" si="149"/>
        <v>0</v>
      </c>
    </row>
    <row r="3175" spans="1:15" x14ac:dyDescent="0.25">
      <c r="A3175" s="4">
        <f t="shared" si="147"/>
        <v>16153</v>
      </c>
      <c r="B3175" s="4" t="str">
        <f t="shared" si="148"/>
        <v>1940s</v>
      </c>
      <c r="C3175">
        <v>1944</v>
      </c>
      <c r="D3175" t="s">
        <v>3594</v>
      </c>
      <c r="E3175" t="s">
        <v>7225</v>
      </c>
      <c r="F3175">
        <v>22</v>
      </c>
      <c r="G3175" t="s">
        <v>11418</v>
      </c>
      <c r="H3175" t="s">
        <v>184</v>
      </c>
      <c r="I3175" t="s">
        <v>7729</v>
      </c>
      <c r="J3175" t="s">
        <v>7730</v>
      </c>
      <c r="K3175" t="s">
        <v>11415</v>
      </c>
      <c r="L3175">
        <v>0</v>
      </c>
      <c r="M3175">
        <v>21</v>
      </c>
      <c r="N3175">
        <v>21</v>
      </c>
      <c r="O3175">
        <f t="shared" si="149"/>
        <v>0</v>
      </c>
    </row>
    <row r="3176" spans="1:15" x14ac:dyDescent="0.25">
      <c r="A3176" s="4">
        <f t="shared" si="147"/>
        <v>18710</v>
      </c>
      <c r="B3176" s="4" t="str">
        <f t="shared" si="148"/>
        <v>1950s</v>
      </c>
      <c r="C3176">
        <v>1951</v>
      </c>
      <c r="D3176" t="s">
        <v>3594</v>
      </c>
      <c r="E3176" t="s">
        <v>7225</v>
      </c>
      <c r="F3176">
        <v>23</v>
      </c>
      <c r="G3176" t="s">
        <v>11418</v>
      </c>
      <c r="H3176" t="s">
        <v>18</v>
      </c>
      <c r="I3176" t="s">
        <v>7731</v>
      </c>
      <c r="J3176" t="s">
        <v>7732</v>
      </c>
      <c r="K3176" t="s">
        <v>11415</v>
      </c>
      <c r="L3176">
        <v>0</v>
      </c>
      <c r="M3176">
        <v>53</v>
      </c>
      <c r="N3176">
        <v>53</v>
      </c>
      <c r="O3176">
        <f t="shared" si="149"/>
        <v>0</v>
      </c>
    </row>
    <row r="3177" spans="1:15" x14ac:dyDescent="0.25">
      <c r="A3177" s="4">
        <f t="shared" si="147"/>
        <v>23464</v>
      </c>
      <c r="B3177" s="4" t="str">
        <f t="shared" si="148"/>
        <v>1960s</v>
      </c>
      <c r="C3177">
        <v>1964</v>
      </c>
      <c r="D3177" t="s">
        <v>3594</v>
      </c>
      <c r="E3177" t="s">
        <v>7225</v>
      </c>
      <c r="F3177">
        <v>28</v>
      </c>
      <c r="G3177" t="s">
        <v>11418</v>
      </c>
      <c r="H3177" t="s">
        <v>18</v>
      </c>
      <c r="I3177" t="s">
        <v>2221</v>
      </c>
      <c r="J3177" t="s">
        <v>7733</v>
      </c>
      <c r="K3177" t="s">
        <v>11415</v>
      </c>
      <c r="L3177">
        <v>0</v>
      </c>
      <c r="M3177">
        <v>9</v>
      </c>
      <c r="N3177">
        <v>9</v>
      </c>
      <c r="O3177">
        <f t="shared" si="149"/>
        <v>0</v>
      </c>
    </row>
    <row r="3178" spans="1:15" x14ac:dyDescent="0.25">
      <c r="A3178" s="4">
        <f t="shared" si="147"/>
        <v>23444</v>
      </c>
      <c r="B3178" s="4" t="str">
        <f t="shared" si="148"/>
        <v>1960s</v>
      </c>
      <c r="C3178">
        <v>1964</v>
      </c>
      <c r="D3178" t="s">
        <v>3594</v>
      </c>
      <c r="E3178" t="s">
        <v>7225</v>
      </c>
      <c r="F3178">
        <v>8</v>
      </c>
      <c r="G3178" t="s">
        <v>11418</v>
      </c>
      <c r="H3178" t="s">
        <v>18</v>
      </c>
      <c r="I3178" t="s">
        <v>7734</v>
      </c>
      <c r="J3178" t="s">
        <v>7735</v>
      </c>
      <c r="K3178" t="s">
        <v>11415</v>
      </c>
      <c r="L3178">
        <v>0</v>
      </c>
      <c r="M3178">
        <v>1</v>
      </c>
      <c r="N3178">
        <v>30</v>
      </c>
      <c r="O3178">
        <f t="shared" si="149"/>
        <v>29</v>
      </c>
    </row>
    <row r="3179" spans="1:15" x14ac:dyDescent="0.25">
      <c r="A3179" s="4">
        <f t="shared" si="147"/>
        <v>25270</v>
      </c>
      <c r="B3179" s="4" t="str">
        <f t="shared" si="148"/>
        <v>1960s</v>
      </c>
      <c r="C3179">
        <v>1969</v>
      </c>
      <c r="D3179" t="s">
        <v>3594</v>
      </c>
      <c r="E3179" t="s">
        <v>7225</v>
      </c>
      <c r="F3179">
        <v>8</v>
      </c>
      <c r="G3179" t="s">
        <v>11418</v>
      </c>
      <c r="H3179" t="s">
        <v>18</v>
      </c>
      <c r="I3179" t="s">
        <v>7736</v>
      </c>
      <c r="J3179" t="s">
        <v>7737</v>
      </c>
      <c r="K3179" t="s">
        <v>11415</v>
      </c>
      <c r="L3179">
        <v>0</v>
      </c>
      <c r="M3179">
        <v>3</v>
      </c>
      <c r="N3179">
        <v>3</v>
      </c>
      <c r="O3179">
        <f t="shared" si="149"/>
        <v>0</v>
      </c>
    </row>
    <row r="3180" spans="1:15" x14ac:dyDescent="0.25">
      <c r="A3180" s="4">
        <f t="shared" si="147"/>
        <v>14671</v>
      </c>
      <c r="B3180" s="4" t="str">
        <f t="shared" si="148"/>
        <v>1940s</v>
      </c>
      <c r="C3180">
        <v>1940</v>
      </c>
      <c r="D3180" t="s">
        <v>3594</v>
      </c>
      <c r="E3180" t="s">
        <v>7225</v>
      </c>
      <c r="F3180">
        <v>1</v>
      </c>
      <c r="G3180" t="s">
        <v>11418</v>
      </c>
      <c r="H3180" t="s">
        <v>1773</v>
      </c>
      <c r="I3180" t="s">
        <v>7738</v>
      </c>
      <c r="J3180" t="s">
        <v>7739</v>
      </c>
      <c r="K3180" t="s">
        <v>11415</v>
      </c>
      <c r="L3180">
        <v>0</v>
      </c>
      <c r="M3180">
        <v>8</v>
      </c>
      <c r="N3180">
        <v>8</v>
      </c>
      <c r="O3180">
        <f t="shared" si="149"/>
        <v>0</v>
      </c>
    </row>
    <row r="3181" spans="1:15" x14ac:dyDescent="0.25">
      <c r="A3181" s="4">
        <f t="shared" si="147"/>
        <v>27821</v>
      </c>
      <c r="B3181" s="4" t="str">
        <f t="shared" si="148"/>
        <v>1970s</v>
      </c>
      <c r="C3181">
        <v>1976</v>
      </c>
      <c r="D3181" t="s">
        <v>3594</v>
      </c>
      <c r="E3181" t="s">
        <v>7225</v>
      </c>
      <c r="F3181">
        <v>2</v>
      </c>
      <c r="G3181" t="s">
        <v>11418</v>
      </c>
      <c r="H3181" t="s">
        <v>7740</v>
      </c>
      <c r="I3181" t="s">
        <v>7741</v>
      </c>
      <c r="J3181" t="s">
        <v>7742</v>
      </c>
      <c r="K3181" t="s">
        <v>11415</v>
      </c>
      <c r="L3181">
        <v>0</v>
      </c>
      <c r="M3181">
        <v>19</v>
      </c>
      <c r="N3181">
        <v>22</v>
      </c>
      <c r="O3181">
        <f t="shared" si="149"/>
        <v>3</v>
      </c>
    </row>
    <row r="3182" spans="1:15" x14ac:dyDescent="0.25">
      <c r="A3182" s="4">
        <f t="shared" si="147"/>
        <v>34410</v>
      </c>
      <c r="B3182" s="4" t="str">
        <f t="shared" si="148"/>
        <v>1990s</v>
      </c>
      <c r="C3182">
        <v>1994</v>
      </c>
      <c r="D3182" t="s">
        <v>3594</v>
      </c>
      <c r="E3182" t="s">
        <v>7225</v>
      </c>
      <c r="F3182">
        <v>17</v>
      </c>
      <c r="G3182" t="s">
        <v>11418</v>
      </c>
      <c r="H3182" t="s">
        <v>4981</v>
      </c>
      <c r="I3182" t="s">
        <v>7743</v>
      </c>
      <c r="J3182" t="s">
        <v>7744</v>
      </c>
      <c r="K3182" t="s">
        <v>11415</v>
      </c>
      <c r="L3182">
        <v>0</v>
      </c>
      <c r="M3182">
        <v>32</v>
      </c>
      <c r="N3182">
        <v>32</v>
      </c>
      <c r="O3182">
        <f t="shared" si="149"/>
        <v>0</v>
      </c>
    </row>
    <row r="3183" spans="1:15" x14ac:dyDescent="0.25">
      <c r="A3183" s="4">
        <f t="shared" si="147"/>
        <v>30386</v>
      </c>
      <c r="B3183" s="4" t="str">
        <f t="shared" si="148"/>
        <v>1980s</v>
      </c>
      <c r="C3183">
        <v>1983</v>
      </c>
      <c r="D3183" t="s">
        <v>3594</v>
      </c>
      <c r="E3183" t="s">
        <v>7225</v>
      </c>
      <c r="F3183">
        <v>11</v>
      </c>
      <c r="G3183" t="s">
        <v>11418</v>
      </c>
      <c r="H3183" t="s">
        <v>87</v>
      </c>
      <c r="I3183" t="s">
        <v>352</v>
      </c>
      <c r="J3183" t="s">
        <v>7745</v>
      </c>
      <c r="K3183" t="s">
        <v>11415</v>
      </c>
      <c r="L3183">
        <v>0</v>
      </c>
      <c r="M3183">
        <v>23</v>
      </c>
      <c r="N3183">
        <v>50</v>
      </c>
      <c r="O3183">
        <f t="shared" si="149"/>
        <v>27</v>
      </c>
    </row>
    <row r="3184" spans="1:15" x14ac:dyDescent="0.25">
      <c r="A3184" s="4">
        <f t="shared" si="147"/>
        <v>22725</v>
      </c>
      <c r="B3184" s="4" t="str">
        <f t="shared" si="148"/>
        <v>1960s</v>
      </c>
      <c r="C3184">
        <v>1962</v>
      </c>
      <c r="D3184" t="s">
        <v>3594</v>
      </c>
      <c r="E3184" t="s">
        <v>7225</v>
      </c>
      <c r="F3184">
        <v>20</v>
      </c>
      <c r="G3184" t="s">
        <v>11418</v>
      </c>
      <c r="H3184" t="s">
        <v>3848</v>
      </c>
      <c r="I3184" t="s">
        <v>7746</v>
      </c>
      <c r="J3184" t="s">
        <v>7747</v>
      </c>
      <c r="K3184" t="s">
        <v>11415</v>
      </c>
      <c r="L3184">
        <v>0</v>
      </c>
      <c r="M3184">
        <v>11</v>
      </c>
      <c r="N3184">
        <v>11</v>
      </c>
      <c r="O3184">
        <f t="shared" si="149"/>
        <v>0</v>
      </c>
    </row>
    <row r="3185" spans="1:15" x14ac:dyDescent="0.25">
      <c r="A3185" s="4">
        <f t="shared" si="147"/>
        <v>6299</v>
      </c>
      <c r="B3185" s="4" t="str">
        <f t="shared" si="148"/>
        <v>1910s</v>
      </c>
      <c r="C3185">
        <v>1917</v>
      </c>
      <c r="D3185" t="s">
        <v>3594</v>
      </c>
      <c r="E3185" t="s">
        <v>7225</v>
      </c>
      <c r="F3185">
        <v>30</v>
      </c>
      <c r="G3185" t="s">
        <v>11418</v>
      </c>
      <c r="H3185" t="s">
        <v>5640</v>
      </c>
      <c r="I3185" t="s">
        <v>5641</v>
      </c>
      <c r="J3185" t="s">
        <v>7748</v>
      </c>
      <c r="K3185" t="s">
        <v>11415</v>
      </c>
      <c r="L3185">
        <v>0</v>
      </c>
      <c r="M3185">
        <v>23</v>
      </c>
      <c r="N3185">
        <v>23</v>
      </c>
      <c r="O3185">
        <f t="shared" si="149"/>
        <v>0</v>
      </c>
    </row>
    <row r="3186" spans="1:15" x14ac:dyDescent="0.25">
      <c r="A3186" s="4">
        <f t="shared" si="147"/>
        <v>43171</v>
      </c>
      <c r="B3186" s="4" t="str">
        <f t="shared" si="148"/>
        <v>2010s</v>
      </c>
      <c r="C3186">
        <v>2018</v>
      </c>
      <c r="D3186" t="s">
        <v>3594</v>
      </c>
      <c r="E3186" t="s">
        <v>7225</v>
      </c>
      <c r="F3186">
        <v>12</v>
      </c>
      <c r="G3186" t="s">
        <v>1974</v>
      </c>
      <c r="H3186" t="s">
        <v>14</v>
      </c>
      <c r="I3186" t="s">
        <v>4835</v>
      </c>
      <c r="J3186" t="s">
        <v>5158</v>
      </c>
      <c r="K3186" t="s">
        <v>7749</v>
      </c>
      <c r="L3186">
        <v>0</v>
      </c>
      <c r="M3186">
        <v>51</v>
      </c>
      <c r="N3186">
        <v>71</v>
      </c>
      <c r="O3186">
        <f t="shared" si="149"/>
        <v>20</v>
      </c>
    </row>
    <row r="3187" spans="1:15" x14ac:dyDescent="0.25">
      <c r="A3187" s="4">
        <f t="shared" si="147"/>
        <v>21268</v>
      </c>
      <c r="B3187" s="4" t="str">
        <f t="shared" si="148"/>
        <v>1950s</v>
      </c>
      <c r="C3187">
        <v>1958</v>
      </c>
      <c r="D3187" t="s">
        <v>3594</v>
      </c>
      <c r="E3187" t="s">
        <v>7225</v>
      </c>
      <c r="F3187">
        <v>24</v>
      </c>
      <c r="G3187" t="s">
        <v>1974</v>
      </c>
      <c r="H3187" t="s">
        <v>18</v>
      </c>
      <c r="I3187" t="s">
        <v>19</v>
      </c>
      <c r="J3187" t="s">
        <v>1986</v>
      </c>
      <c r="K3187" t="s">
        <v>552</v>
      </c>
      <c r="L3187">
        <v>0</v>
      </c>
      <c r="M3187">
        <v>20</v>
      </c>
      <c r="N3187">
        <v>20</v>
      </c>
      <c r="O3187">
        <f t="shared" si="149"/>
        <v>0</v>
      </c>
    </row>
    <row r="3188" spans="1:15" x14ac:dyDescent="0.25">
      <c r="A3188" s="4">
        <f t="shared" si="147"/>
        <v>39510</v>
      </c>
      <c r="B3188" s="4" t="str">
        <f t="shared" si="148"/>
        <v>2000s</v>
      </c>
      <c r="C3188">
        <v>2008</v>
      </c>
      <c r="D3188" t="s">
        <v>3594</v>
      </c>
      <c r="E3188" t="s">
        <v>7225</v>
      </c>
      <c r="F3188">
        <v>3</v>
      </c>
      <c r="G3188" t="s">
        <v>1974</v>
      </c>
      <c r="H3188" t="s">
        <v>271</v>
      </c>
      <c r="I3188" t="s">
        <v>6506</v>
      </c>
      <c r="J3188" t="s">
        <v>7750</v>
      </c>
      <c r="K3188" t="s">
        <v>7751</v>
      </c>
      <c r="L3188">
        <v>0</v>
      </c>
      <c r="M3188">
        <v>10</v>
      </c>
      <c r="N3188">
        <v>10</v>
      </c>
      <c r="O3188">
        <f t="shared" si="149"/>
        <v>0</v>
      </c>
    </row>
    <row r="3189" spans="1:15" x14ac:dyDescent="0.25">
      <c r="A3189" s="4">
        <f t="shared" si="147"/>
        <v>38062</v>
      </c>
      <c r="B3189" s="4" t="str">
        <f t="shared" si="148"/>
        <v>2000s</v>
      </c>
      <c r="C3189">
        <v>2004</v>
      </c>
      <c r="D3189" t="s">
        <v>3594</v>
      </c>
      <c r="E3189" t="s">
        <v>7225</v>
      </c>
      <c r="F3189">
        <v>16</v>
      </c>
      <c r="G3189" t="s">
        <v>774</v>
      </c>
      <c r="H3189" t="s">
        <v>529</v>
      </c>
      <c r="I3189" t="s">
        <v>7752</v>
      </c>
      <c r="J3189" t="s">
        <v>7753</v>
      </c>
      <c r="K3189" t="s">
        <v>7754</v>
      </c>
      <c r="L3189">
        <v>0</v>
      </c>
      <c r="M3189">
        <v>5</v>
      </c>
      <c r="N3189">
        <v>5</v>
      </c>
      <c r="O3189">
        <f t="shared" si="149"/>
        <v>0</v>
      </c>
    </row>
    <row r="3190" spans="1:15" x14ac:dyDescent="0.25">
      <c r="A3190" s="4">
        <f t="shared" si="147"/>
        <v>23437</v>
      </c>
      <c r="B3190" s="4" t="str">
        <f t="shared" si="148"/>
        <v>1960s</v>
      </c>
      <c r="C3190">
        <v>1964</v>
      </c>
      <c r="D3190" t="s">
        <v>3594</v>
      </c>
      <c r="E3190" t="s">
        <v>7225</v>
      </c>
      <c r="F3190">
        <v>1</v>
      </c>
      <c r="G3190" t="s">
        <v>774</v>
      </c>
      <c r="H3190" t="s">
        <v>2973</v>
      </c>
      <c r="I3190" t="s">
        <v>7755</v>
      </c>
      <c r="J3190" t="s">
        <v>7756</v>
      </c>
      <c r="K3190" t="s">
        <v>7757</v>
      </c>
      <c r="L3190">
        <v>0</v>
      </c>
      <c r="M3190">
        <v>85</v>
      </c>
      <c r="N3190">
        <v>85</v>
      </c>
      <c r="O3190">
        <f t="shared" si="149"/>
        <v>0</v>
      </c>
    </row>
    <row r="3191" spans="1:15" x14ac:dyDescent="0.25">
      <c r="A3191" s="4">
        <f t="shared" si="147"/>
        <v>22706</v>
      </c>
      <c r="B3191" s="4" t="str">
        <f t="shared" si="148"/>
        <v>1960s</v>
      </c>
      <c r="C3191">
        <v>1962</v>
      </c>
      <c r="D3191" t="s">
        <v>3594</v>
      </c>
      <c r="E3191" t="s">
        <v>7225</v>
      </c>
      <c r="F3191">
        <v>1</v>
      </c>
      <c r="G3191" t="s">
        <v>11418</v>
      </c>
      <c r="H3191" t="s">
        <v>52</v>
      </c>
      <c r="I3191" t="s">
        <v>156</v>
      </c>
      <c r="J3191" t="s">
        <v>7758</v>
      </c>
      <c r="K3191" t="s">
        <v>7759</v>
      </c>
      <c r="L3191">
        <v>0</v>
      </c>
      <c r="M3191">
        <v>95</v>
      </c>
      <c r="N3191">
        <v>95</v>
      </c>
      <c r="O3191">
        <f t="shared" si="149"/>
        <v>0</v>
      </c>
    </row>
    <row r="3192" spans="1:15" x14ac:dyDescent="0.25">
      <c r="A3192" s="4">
        <f t="shared" si="147"/>
        <v>7395</v>
      </c>
      <c r="B3192" s="4" t="str">
        <f t="shared" si="148"/>
        <v>1920s</v>
      </c>
      <c r="C3192">
        <v>1920</v>
      </c>
      <c r="D3192" t="s">
        <v>3594</v>
      </c>
      <c r="E3192" t="s">
        <v>7225</v>
      </c>
      <c r="F3192">
        <v>30</v>
      </c>
      <c r="G3192" t="s">
        <v>11418</v>
      </c>
      <c r="H3192" t="s">
        <v>252</v>
      </c>
      <c r="I3192" t="s">
        <v>7760</v>
      </c>
      <c r="J3192" t="s">
        <v>792</v>
      </c>
      <c r="K3192" t="s">
        <v>790</v>
      </c>
      <c r="L3192">
        <v>0</v>
      </c>
      <c r="M3192">
        <v>1</v>
      </c>
      <c r="N3192">
        <v>1</v>
      </c>
      <c r="O3192">
        <f t="shared" si="149"/>
        <v>0</v>
      </c>
    </row>
    <row r="3193" spans="1:15" x14ac:dyDescent="0.25">
      <c r="A3193" s="4">
        <f t="shared" si="147"/>
        <v>43170</v>
      </c>
      <c r="B3193" s="4" t="str">
        <f t="shared" si="148"/>
        <v>2010s</v>
      </c>
      <c r="C3193">
        <v>2018</v>
      </c>
      <c r="D3193" t="s">
        <v>3594</v>
      </c>
      <c r="E3193" t="s">
        <v>7225</v>
      </c>
      <c r="F3193">
        <v>11</v>
      </c>
      <c r="G3193" t="s">
        <v>11418</v>
      </c>
      <c r="H3193" t="s">
        <v>7761</v>
      </c>
      <c r="I3193" t="s">
        <v>7762</v>
      </c>
      <c r="J3193" t="s">
        <v>783</v>
      </c>
      <c r="K3193" t="s">
        <v>7763</v>
      </c>
      <c r="L3193">
        <v>0</v>
      </c>
      <c r="M3193">
        <v>5</v>
      </c>
      <c r="N3193">
        <v>6</v>
      </c>
      <c r="O3193">
        <f t="shared" si="149"/>
        <v>1</v>
      </c>
    </row>
    <row r="3194" spans="1:15" x14ac:dyDescent="0.25">
      <c r="A3194" s="4">
        <f t="shared" si="147"/>
        <v>26361</v>
      </c>
      <c r="B3194" s="4" t="str">
        <f t="shared" si="148"/>
        <v>1970s</v>
      </c>
      <c r="C3194">
        <v>1972</v>
      </c>
      <c r="D3194" t="s">
        <v>3594</v>
      </c>
      <c r="E3194" t="s">
        <v>7225</v>
      </c>
      <c r="F3194">
        <v>3</v>
      </c>
      <c r="G3194" t="s">
        <v>11418</v>
      </c>
      <c r="H3194" t="s">
        <v>442</v>
      </c>
      <c r="I3194" t="s">
        <v>2413</v>
      </c>
      <c r="J3194" t="s">
        <v>7764</v>
      </c>
      <c r="K3194" t="s">
        <v>6180</v>
      </c>
      <c r="L3194">
        <v>1</v>
      </c>
      <c r="M3194">
        <v>16</v>
      </c>
      <c r="N3194">
        <v>48</v>
      </c>
      <c r="O3194">
        <f t="shared" si="149"/>
        <v>32</v>
      </c>
    </row>
    <row r="3195" spans="1:15" x14ac:dyDescent="0.25">
      <c r="A3195" s="4">
        <f t="shared" si="147"/>
        <v>33685</v>
      </c>
      <c r="B3195" s="4" t="str">
        <f t="shared" si="148"/>
        <v>1990s</v>
      </c>
      <c r="C3195">
        <v>1992</v>
      </c>
      <c r="D3195" t="s">
        <v>3594</v>
      </c>
      <c r="E3195" t="s">
        <v>7225</v>
      </c>
      <c r="F3195">
        <v>22</v>
      </c>
      <c r="G3195" t="s">
        <v>11418</v>
      </c>
      <c r="H3195" t="s">
        <v>368</v>
      </c>
      <c r="I3195" t="s">
        <v>7765</v>
      </c>
      <c r="J3195" t="s">
        <v>4176</v>
      </c>
      <c r="K3195" t="s">
        <v>7766</v>
      </c>
      <c r="L3195">
        <v>0</v>
      </c>
      <c r="M3195">
        <v>27</v>
      </c>
      <c r="N3195">
        <v>51</v>
      </c>
      <c r="O3195">
        <f t="shared" si="149"/>
        <v>24</v>
      </c>
    </row>
    <row r="3196" spans="1:15" x14ac:dyDescent="0.25">
      <c r="A3196" s="4">
        <f t="shared" si="147"/>
        <v>10669</v>
      </c>
      <c r="B3196" s="4" t="str">
        <f t="shared" si="148"/>
        <v>1920s</v>
      </c>
      <c r="C3196">
        <v>1929</v>
      </c>
      <c r="D3196" t="s">
        <v>3594</v>
      </c>
      <c r="E3196" t="s">
        <v>7225</v>
      </c>
      <c r="F3196">
        <v>17</v>
      </c>
      <c r="G3196" t="s">
        <v>11418</v>
      </c>
      <c r="H3196" t="s">
        <v>236</v>
      </c>
      <c r="I3196" t="s">
        <v>237</v>
      </c>
      <c r="J3196" t="s">
        <v>792</v>
      </c>
      <c r="K3196" t="s">
        <v>7767</v>
      </c>
      <c r="L3196">
        <v>0</v>
      </c>
      <c r="M3196">
        <v>14</v>
      </c>
      <c r="N3196">
        <v>15</v>
      </c>
      <c r="O3196">
        <f t="shared" si="149"/>
        <v>1</v>
      </c>
    </row>
    <row r="3197" spans="1:15" x14ac:dyDescent="0.25">
      <c r="A3197" s="4">
        <f t="shared" si="147"/>
        <v>30405</v>
      </c>
      <c r="B3197" s="4" t="str">
        <f t="shared" si="148"/>
        <v>1980s</v>
      </c>
      <c r="C3197">
        <v>1983</v>
      </c>
      <c r="D3197" t="s">
        <v>3594</v>
      </c>
      <c r="E3197" t="s">
        <v>7225</v>
      </c>
      <c r="F3197">
        <v>30</v>
      </c>
      <c r="G3197" t="s">
        <v>11418</v>
      </c>
      <c r="H3197" t="s">
        <v>203</v>
      </c>
      <c r="I3197" t="s">
        <v>7768</v>
      </c>
      <c r="J3197" t="s">
        <v>792</v>
      </c>
      <c r="K3197" t="s">
        <v>7769</v>
      </c>
      <c r="L3197">
        <v>0</v>
      </c>
      <c r="M3197">
        <v>2</v>
      </c>
      <c r="N3197">
        <v>2</v>
      </c>
      <c r="O3197">
        <f t="shared" si="149"/>
        <v>0</v>
      </c>
    </row>
    <row r="3198" spans="1:15" x14ac:dyDescent="0.25">
      <c r="A3198" s="4">
        <f t="shared" si="147"/>
        <v>21266</v>
      </c>
      <c r="B3198" s="4" t="str">
        <f t="shared" si="148"/>
        <v>1950s</v>
      </c>
      <c r="C3198">
        <v>1958</v>
      </c>
      <c r="D3198" t="s">
        <v>3594</v>
      </c>
      <c r="E3198" t="s">
        <v>7225</v>
      </c>
      <c r="F3198">
        <v>22</v>
      </c>
      <c r="G3198" t="s">
        <v>11418</v>
      </c>
      <c r="H3198" t="s">
        <v>217</v>
      </c>
      <c r="I3198" t="s">
        <v>7770</v>
      </c>
      <c r="J3198" t="s">
        <v>7771</v>
      </c>
      <c r="K3198" t="s">
        <v>3169</v>
      </c>
      <c r="L3198">
        <v>0</v>
      </c>
      <c r="M3198">
        <v>4</v>
      </c>
      <c r="N3198">
        <v>4</v>
      </c>
      <c r="O3198">
        <f t="shared" si="149"/>
        <v>0</v>
      </c>
    </row>
    <row r="3199" spans="1:15" x14ac:dyDescent="0.25">
      <c r="A3199" s="4">
        <f t="shared" si="147"/>
        <v>17975</v>
      </c>
      <c r="B3199" s="4" t="str">
        <f t="shared" si="148"/>
        <v>1940s</v>
      </c>
      <c r="C3199">
        <v>1949</v>
      </c>
      <c r="D3199" t="s">
        <v>3594</v>
      </c>
      <c r="E3199" t="s">
        <v>7225</v>
      </c>
      <c r="F3199">
        <v>18</v>
      </c>
      <c r="G3199" t="s">
        <v>11418</v>
      </c>
      <c r="H3199" t="s">
        <v>217</v>
      </c>
      <c r="I3199" t="s">
        <v>7772</v>
      </c>
      <c r="J3199" t="s">
        <v>7773</v>
      </c>
      <c r="K3199" t="s">
        <v>2008</v>
      </c>
      <c r="L3199">
        <v>0</v>
      </c>
      <c r="M3199">
        <v>15</v>
      </c>
      <c r="N3199">
        <v>15</v>
      </c>
      <c r="O3199">
        <f t="shared" si="149"/>
        <v>0</v>
      </c>
    </row>
    <row r="3200" spans="1:15" x14ac:dyDescent="0.25">
      <c r="A3200" s="4">
        <f t="shared" si="147"/>
        <v>34395</v>
      </c>
      <c r="B3200" s="4" t="str">
        <f t="shared" si="148"/>
        <v>1990s</v>
      </c>
      <c r="C3200">
        <v>1994</v>
      </c>
      <c r="D3200" t="s">
        <v>3594</v>
      </c>
      <c r="E3200" t="s">
        <v>7225</v>
      </c>
      <c r="F3200">
        <v>2</v>
      </c>
      <c r="G3200" t="s">
        <v>11418</v>
      </c>
      <c r="H3200" t="s">
        <v>87</v>
      </c>
      <c r="I3200" t="s">
        <v>7774</v>
      </c>
      <c r="J3200" t="s">
        <v>783</v>
      </c>
      <c r="K3200" t="s">
        <v>7775</v>
      </c>
      <c r="L3200">
        <v>0</v>
      </c>
      <c r="M3200">
        <v>0</v>
      </c>
      <c r="N3200">
        <v>116</v>
      </c>
      <c r="O3200">
        <f t="shared" si="149"/>
        <v>116</v>
      </c>
    </row>
    <row r="3201" spans="1:15" x14ac:dyDescent="0.25">
      <c r="A3201" s="4">
        <f t="shared" si="147"/>
        <v>19436</v>
      </c>
      <c r="B3201" s="4" t="str">
        <f t="shared" si="148"/>
        <v>1950s</v>
      </c>
      <c r="C3201">
        <v>1953</v>
      </c>
      <c r="D3201" t="s">
        <v>3594</v>
      </c>
      <c r="E3201" t="s">
        <v>7225</v>
      </c>
      <c r="F3201">
        <v>18</v>
      </c>
      <c r="G3201" t="s">
        <v>816</v>
      </c>
      <c r="H3201" t="s">
        <v>168</v>
      </c>
      <c r="I3201" t="s">
        <v>2248</v>
      </c>
      <c r="J3201" t="s">
        <v>7776</v>
      </c>
      <c r="K3201" t="s">
        <v>358</v>
      </c>
      <c r="L3201">
        <v>0</v>
      </c>
      <c r="M3201">
        <v>23</v>
      </c>
      <c r="N3201">
        <v>23</v>
      </c>
      <c r="O3201">
        <f t="shared" si="149"/>
        <v>0</v>
      </c>
    </row>
    <row r="3202" spans="1:15" x14ac:dyDescent="0.25">
      <c r="A3202" s="4">
        <f t="shared" si="147"/>
        <v>31495</v>
      </c>
      <c r="B3202" s="4" t="str">
        <f t="shared" si="148"/>
        <v>1980s</v>
      </c>
      <c r="C3202">
        <v>1986</v>
      </c>
      <c r="D3202" t="s">
        <v>3594</v>
      </c>
      <c r="E3202" t="s">
        <v>7225</v>
      </c>
      <c r="F3202">
        <v>24</v>
      </c>
      <c r="G3202" t="s">
        <v>816</v>
      </c>
      <c r="H3202" t="s">
        <v>14</v>
      </c>
      <c r="I3202" t="s">
        <v>6862</v>
      </c>
      <c r="J3202" t="s">
        <v>7777</v>
      </c>
      <c r="K3202" t="s">
        <v>7778</v>
      </c>
      <c r="L3202">
        <v>0</v>
      </c>
      <c r="M3202">
        <v>4</v>
      </c>
      <c r="N3202">
        <v>5</v>
      </c>
      <c r="O3202">
        <f t="shared" si="149"/>
        <v>1</v>
      </c>
    </row>
    <row r="3203" spans="1:15" x14ac:dyDescent="0.25">
      <c r="A3203" s="4">
        <f t="shared" ref="A3203:A3266" si="150">DATE(C3203, MONTH(E3203&amp;1),F3203)</f>
        <v>36238</v>
      </c>
      <c r="B3203" s="4" t="str">
        <f t="shared" ref="B3203:B3266" si="151">FLOOR(C3203,10)&amp;"s"</f>
        <v>1990s</v>
      </c>
      <c r="C3203">
        <v>1999</v>
      </c>
      <c r="D3203" t="s">
        <v>3594</v>
      </c>
      <c r="E3203" t="s">
        <v>7225</v>
      </c>
      <c r="F3203">
        <v>19</v>
      </c>
      <c r="G3203" t="s">
        <v>816</v>
      </c>
      <c r="H3203" t="s">
        <v>14</v>
      </c>
      <c r="I3203" t="s">
        <v>1457</v>
      </c>
      <c r="J3203" t="s">
        <v>7779</v>
      </c>
      <c r="K3203" t="s">
        <v>7780</v>
      </c>
      <c r="L3203">
        <v>0</v>
      </c>
      <c r="M3203">
        <v>1</v>
      </c>
      <c r="N3203">
        <v>2</v>
      </c>
      <c r="O3203">
        <f t="shared" ref="O3203:O3266" si="152">(N3203-M3203)</f>
        <v>1</v>
      </c>
    </row>
    <row r="3204" spans="1:15" x14ac:dyDescent="0.25">
      <c r="A3204" s="4">
        <f t="shared" si="150"/>
        <v>23819</v>
      </c>
      <c r="B3204" s="4" t="str">
        <f t="shared" si="151"/>
        <v>1960s</v>
      </c>
      <c r="C3204">
        <v>1965</v>
      </c>
      <c r="D3204" t="s">
        <v>3594</v>
      </c>
      <c r="E3204" t="s">
        <v>7225</v>
      </c>
      <c r="F3204">
        <v>18</v>
      </c>
      <c r="G3204" t="s">
        <v>816</v>
      </c>
      <c r="H3204" t="s">
        <v>18</v>
      </c>
      <c r="I3204" t="s">
        <v>7781</v>
      </c>
      <c r="J3204" t="s">
        <v>4186</v>
      </c>
      <c r="K3204" t="s">
        <v>7782</v>
      </c>
      <c r="L3204">
        <v>0</v>
      </c>
      <c r="M3204">
        <v>2</v>
      </c>
      <c r="N3204">
        <v>2</v>
      </c>
      <c r="O3204">
        <f t="shared" si="152"/>
        <v>0</v>
      </c>
    </row>
    <row r="3205" spans="1:15" x14ac:dyDescent="0.25">
      <c r="A3205" s="4">
        <f t="shared" si="150"/>
        <v>39884</v>
      </c>
      <c r="B3205" s="4" t="str">
        <f t="shared" si="151"/>
        <v>2000s</v>
      </c>
      <c r="C3205">
        <v>2009</v>
      </c>
      <c r="D3205" t="s">
        <v>3594</v>
      </c>
      <c r="E3205" t="s">
        <v>7225</v>
      </c>
      <c r="F3205">
        <v>12</v>
      </c>
      <c r="G3205" t="s">
        <v>816</v>
      </c>
      <c r="H3205" t="s">
        <v>294</v>
      </c>
      <c r="I3205" t="s">
        <v>7783</v>
      </c>
      <c r="J3205" t="s">
        <v>7784</v>
      </c>
      <c r="K3205" t="s">
        <v>7785</v>
      </c>
      <c r="L3205">
        <v>0</v>
      </c>
      <c r="M3205">
        <v>17</v>
      </c>
      <c r="N3205">
        <v>18</v>
      </c>
      <c r="O3205">
        <f t="shared" si="152"/>
        <v>1</v>
      </c>
    </row>
    <row r="3206" spans="1:15" x14ac:dyDescent="0.25">
      <c r="A3206" s="4">
        <f t="shared" si="150"/>
        <v>19436</v>
      </c>
      <c r="B3206" s="4" t="str">
        <f t="shared" si="151"/>
        <v>1950s</v>
      </c>
      <c r="C3206">
        <v>1953</v>
      </c>
      <c r="D3206" t="s">
        <v>3594</v>
      </c>
      <c r="E3206" t="s">
        <v>7225</v>
      </c>
      <c r="F3206">
        <v>18</v>
      </c>
      <c r="G3206" t="s">
        <v>7786</v>
      </c>
      <c r="H3206" t="s">
        <v>52</v>
      </c>
      <c r="I3206" t="s">
        <v>7787</v>
      </c>
      <c r="J3206" t="s">
        <v>7788</v>
      </c>
      <c r="K3206" t="s">
        <v>7789</v>
      </c>
      <c r="L3206">
        <v>0</v>
      </c>
      <c r="M3206">
        <v>10</v>
      </c>
      <c r="N3206">
        <v>10</v>
      </c>
      <c r="O3206">
        <f t="shared" si="152"/>
        <v>0</v>
      </c>
    </row>
    <row r="3207" spans="1:15" x14ac:dyDescent="0.25">
      <c r="A3207" s="4">
        <f t="shared" si="150"/>
        <v>21614</v>
      </c>
      <c r="B3207" s="4" t="str">
        <f t="shared" si="151"/>
        <v>1950s</v>
      </c>
      <c r="C3207">
        <v>1959</v>
      </c>
      <c r="D3207" t="s">
        <v>3594</v>
      </c>
      <c r="E3207" t="s">
        <v>7225</v>
      </c>
      <c r="F3207">
        <v>5</v>
      </c>
      <c r="G3207" t="s">
        <v>819</v>
      </c>
      <c r="H3207" t="s">
        <v>391</v>
      </c>
      <c r="I3207" t="s">
        <v>7790</v>
      </c>
      <c r="J3207" t="s">
        <v>3178</v>
      </c>
      <c r="K3207" t="s">
        <v>825</v>
      </c>
      <c r="L3207">
        <v>0</v>
      </c>
      <c r="M3207">
        <v>15</v>
      </c>
      <c r="N3207">
        <v>19</v>
      </c>
      <c r="O3207">
        <f t="shared" si="152"/>
        <v>4</v>
      </c>
    </row>
    <row r="3208" spans="1:15" x14ac:dyDescent="0.25">
      <c r="A3208" s="4">
        <f t="shared" si="150"/>
        <v>28188</v>
      </c>
      <c r="B3208" s="4" t="str">
        <f t="shared" si="151"/>
        <v>1970s</v>
      </c>
      <c r="C3208">
        <v>1977</v>
      </c>
      <c r="D3208" t="s">
        <v>3594</v>
      </c>
      <c r="E3208" t="s">
        <v>7225</v>
      </c>
      <c r="F3208">
        <v>4</v>
      </c>
      <c r="G3208" t="s">
        <v>826</v>
      </c>
      <c r="H3208" t="s">
        <v>87</v>
      </c>
      <c r="I3208" t="s">
        <v>1382</v>
      </c>
      <c r="J3208" t="s">
        <v>7791</v>
      </c>
      <c r="K3208" t="s">
        <v>7792</v>
      </c>
      <c r="L3208">
        <v>0</v>
      </c>
      <c r="M3208">
        <v>2</v>
      </c>
      <c r="N3208">
        <v>4</v>
      </c>
      <c r="O3208">
        <f t="shared" si="152"/>
        <v>2</v>
      </c>
    </row>
    <row r="3209" spans="1:15" x14ac:dyDescent="0.25">
      <c r="A3209" s="4">
        <f t="shared" si="150"/>
        <v>28551</v>
      </c>
      <c r="B3209" s="4" t="str">
        <f t="shared" si="151"/>
        <v>1970s</v>
      </c>
      <c r="C3209">
        <v>1978</v>
      </c>
      <c r="D3209" t="s">
        <v>3594</v>
      </c>
      <c r="E3209" t="s">
        <v>7225</v>
      </c>
      <c r="F3209">
        <v>2</v>
      </c>
      <c r="G3209" t="s">
        <v>830</v>
      </c>
      <c r="H3209" t="s">
        <v>368</v>
      </c>
      <c r="I3209" t="s">
        <v>7793</v>
      </c>
      <c r="J3209" t="s">
        <v>835</v>
      </c>
      <c r="K3209" t="s">
        <v>7794</v>
      </c>
      <c r="L3209">
        <v>0</v>
      </c>
      <c r="M3209">
        <v>18</v>
      </c>
      <c r="N3209">
        <v>18</v>
      </c>
      <c r="O3209">
        <f t="shared" si="152"/>
        <v>0</v>
      </c>
    </row>
    <row r="3210" spans="1:15" x14ac:dyDescent="0.25">
      <c r="A3210" s="4">
        <f t="shared" si="150"/>
        <v>23456</v>
      </c>
      <c r="B3210" s="4" t="str">
        <f t="shared" si="151"/>
        <v>1960s</v>
      </c>
      <c r="C3210">
        <v>1964</v>
      </c>
      <c r="D3210" t="s">
        <v>3594</v>
      </c>
      <c r="E3210" t="s">
        <v>7225</v>
      </c>
      <c r="F3210">
        <v>20</v>
      </c>
      <c r="G3210" t="s">
        <v>836</v>
      </c>
      <c r="H3210" t="s">
        <v>1286</v>
      </c>
      <c r="I3210" t="s">
        <v>7795</v>
      </c>
      <c r="J3210" t="s">
        <v>7796</v>
      </c>
      <c r="K3210" t="s">
        <v>7797</v>
      </c>
      <c r="L3210">
        <v>0</v>
      </c>
      <c r="M3210">
        <v>3</v>
      </c>
      <c r="N3210">
        <v>3</v>
      </c>
      <c r="O3210">
        <f t="shared" si="152"/>
        <v>0</v>
      </c>
    </row>
    <row r="3211" spans="1:15" x14ac:dyDescent="0.25">
      <c r="A3211" s="4">
        <f t="shared" si="150"/>
        <v>30021</v>
      </c>
      <c r="B3211" s="4" t="str">
        <f t="shared" si="151"/>
        <v>1980s</v>
      </c>
      <c r="C3211">
        <v>1982</v>
      </c>
      <c r="D3211" t="s">
        <v>3594</v>
      </c>
      <c r="E3211" t="s">
        <v>7225</v>
      </c>
      <c r="F3211">
        <v>11</v>
      </c>
      <c r="G3211" t="s">
        <v>852</v>
      </c>
      <c r="H3211" t="s">
        <v>14</v>
      </c>
      <c r="I3211" t="s">
        <v>853</v>
      </c>
      <c r="J3211" t="s">
        <v>7798</v>
      </c>
      <c r="K3211" t="s">
        <v>855</v>
      </c>
      <c r="L3211">
        <v>0</v>
      </c>
      <c r="M3211">
        <v>15</v>
      </c>
      <c r="N3211">
        <v>15</v>
      </c>
      <c r="O3211">
        <f t="shared" si="152"/>
        <v>0</v>
      </c>
    </row>
    <row r="3212" spans="1:15" x14ac:dyDescent="0.25">
      <c r="A3212" s="4">
        <f t="shared" si="150"/>
        <v>15036</v>
      </c>
      <c r="B3212" s="4" t="str">
        <f t="shared" si="151"/>
        <v>1940s</v>
      </c>
      <c r="C3212">
        <v>1941</v>
      </c>
      <c r="D3212" t="s">
        <v>3594</v>
      </c>
      <c r="E3212" t="s">
        <v>7225</v>
      </c>
      <c r="F3212">
        <v>1</v>
      </c>
      <c r="G3212" t="s">
        <v>852</v>
      </c>
      <c r="H3212" t="s">
        <v>383</v>
      </c>
      <c r="I3212" t="s">
        <v>1195</v>
      </c>
      <c r="J3212" t="s">
        <v>7799</v>
      </c>
      <c r="K3212" t="s">
        <v>480</v>
      </c>
      <c r="L3212">
        <v>0</v>
      </c>
      <c r="M3212">
        <v>3</v>
      </c>
      <c r="N3212">
        <v>12</v>
      </c>
      <c r="O3212">
        <f t="shared" si="152"/>
        <v>9</v>
      </c>
    </row>
    <row r="3213" spans="1:15" x14ac:dyDescent="0.25">
      <c r="A3213" s="4">
        <f t="shared" si="150"/>
        <v>23818</v>
      </c>
      <c r="B3213" s="4" t="str">
        <f t="shared" si="151"/>
        <v>1960s</v>
      </c>
      <c r="C3213">
        <v>1965</v>
      </c>
      <c r="D3213" t="s">
        <v>3594</v>
      </c>
      <c r="E3213" t="s">
        <v>7225</v>
      </c>
      <c r="F3213">
        <v>17</v>
      </c>
      <c r="G3213" t="s">
        <v>7800</v>
      </c>
      <c r="H3213" t="s">
        <v>1773</v>
      </c>
      <c r="I3213" t="s">
        <v>7801</v>
      </c>
      <c r="J3213" t="s">
        <v>7802</v>
      </c>
      <c r="K3213" t="s">
        <v>7803</v>
      </c>
      <c r="L3213">
        <v>0</v>
      </c>
      <c r="M3213">
        <v>8</v>
      </c>
      <c r="N3213">
        <v>8</v>
      </c>
      <c r="O3213">
        <f t="shared" si="152"/>
        <v>0</v>
      </c>
    </row>
    <row r="3214" spans="1:15" x14ac:dyDescent="0.25">
      <c r="A3214" s="4">
        <f t="shared" si="150"/>
        <v>16523</v>
      </c>
      <c r="B3214" s="4" t="str">
        <f t="shared" si="151"/>
        <v>1940s</v>
      </c>
      <c r="C3214">
        <v>1945</v>
      </c>
      <c r="D3214" t="s">
        <v>3594</v>
      </c>
      <c r="E3214" t="s">
        <v>7225</v>
      </c>
      <c r="F3214">
        <v>27</v>
      </c>
      <c r="G3214" t="s">
        <v>3203</v>
      </c>
      <c r="H3214" t="s">
        <v>18</v>
      </c>
      <c r="I3214" t="s">
        <v>325</v>
      </c>
      <c r="J3214" t="s">
        <v>7804</v>
      </c>
      <c r="K3214" t="s">
        <v>7805</v>
      </c>
      <c r="L3214">
        <v>0</v>
      </c>
      <c r="M3214">
        <v>24</v>
      </c>
      <c r="N3214">
        <v>24</v>
      </c>
      <c r="O3214">
        <f t="shared" si="152"/>
        <v>0</v>
      </c>
    </row>
    <row r="3215" spans="1:15" x14ac:dyDescent="0.25">
      <c r="A3215" s="4">
        <f t="shared" si="150"/>
        <v>11779</v>
      </c>
      <c r="B3215" s="4" t="str">
        <f t="shared" si="151"/>
        <v>1930s</v>
      </c>
      <c r="C3215">
        <v>1932</v>
      </c>
      <c r="D3215" t="s">
        <v>3594</v>
      </c>
      <c r="E3215" t="s">
        <v>7225</v>
      </c>
      <c r="F3215">
        <v>31</v>
      </c>
      <c r="G3215" t="s">
        <v>870</v>
      </c>
      <c r="H3215" t="s">
        <v>52</v>
      </c>
      <c r="I3215" t="s">
        <v>7806</v>
      </c>
      <c r="J3215" t="s">
        <v>7807</v>
      </c>
      <c r="K3215" t="s">
        <v>3214</v>
      </c>
      <c r="L3215">
        <v>0</v>
      </c>
      <c r="M3215">
        <v>1</v>
      </c>
      <c r="N3215">
        <v>1</v>
      </c>
      <c r="O3215">
        <f t="shared" si="152"/>
        <v>0</v>
      </c>
    </row>
    <row r="3216" spans="1:15" x14ac:dyDescent="0.25">
      <c r="A3216" s="4">
        <f t="shared" si="150"/>
        <v>24536</v>
      </c>
      <c r="B3216" s="4" t="str">
        <f t="shared" si="151"/>
        <v>1960s</v>
      </c>
      <c r="C3216">
        <v>1967</v>
      </c>
      <c r="D3216" t="s">
        <v>3594</v>
      </c>
      <c r="E3216" t="s">
        <v>7225</v>
      </c>
      <c r="F3216">
        <v>5</v>
      </c>
      <c r="G3216" t="s">
        <v>870</v>
      </c>
      <c r="H3216" t="s">
        <v>168</v>
      </c>
      <c r="I3216" t="s">
        <v>7808</v>
      </c>
      <c r="J3216" t="s">
        <v>7809</v>
      </c>
      <c r="K3216" t="s">
        <v>7810</v>
      </c>
      <c r="L3216">
        <v>0</v>
      </c>
      <c r="M3216">
        <v>38</v>
      </c>
      <c r="N3216">
        <v>38</v>
      </c>
      <c r="O3216">
        <f t="shared" si="152"/>
        <v>0</v>
      </c>
    </row>
    <row r="3217" spans="1:15" x14ac:dyDescent="0.25">
      <c r="A3217" s="4">
        <f t="shared" si="150"/>
        <v>24540</v>
      </c>
      <c r="B3217" s="4" t="str">
        <f t="shared" si="151"/>
        <v>1960s</v>
      </c>
      <c r="C3217">
        <v>1967</v>
      </c>
      <c r="D3217" t="s">
        <v>3594</v>
      </c>
      <c r="E3217" t="s">
        <v>7225</v>
      </c>
      <c r="F3217">
        <v>9</v>
      </c>
      <c r="G3217" t="s">
        <v>870</v>
      </c>
      <c r="H3217" t="s">
        <v>1443</v>
      </c>
      <c r="I3217" t="s">
        <v>1444</v>
      </c>
      <c r="J3217" t="s">
        <v>7811</v>
      </c>
      <c r="K3217" t="s">
        <v>7812</v>
      </c>
      <c r="L3217">
        <v>0</v>
      </c>
      <c r="M3217">
        <v>26</v>
      </c>
      <c r="N3217">
        <v>26</v>
      </c>
      <c r="O3217">
        <f t="shared" si="152"/>
        <v>0</v>
      </c>
    </row>
    <row r="3218" spans="1:15" x14ac:dyDescent="0.25">
      <c r="A3218" s="4">
        <f t="shared" si="150"/>
        <v>11769</v>
      </c>
      <c r="B3218" s="4" t="str">
        <f t="shared" si="151"/>
        <v>1930s</v>
      </c>
      <c r="C3218">
        <v>1932</v>
      </c>
      <c r="D3218" t="s">
        <v>3594</v>
      </c>
      <c r="E3218" t="s">
        <v>7225</v>
      </c>
      <c r="F3218">
        <v>21</v>
      </c>
      <c r="G3218" t="s">
        <v>870</v>
      </c>
      <c r="H3218" t="s">
        <v>7813</v>
      </c>
      <c r="I3218" t="s">
        <v>7814</v>
      </c>
      <c r="J3218" t="s">
        <v>7815</v>
      </c>
      <c r="K3218" t="s">
        <v>912</v>
      </c>
      <c r="L3218">
        <v>0</v>
      </c>
      <c r="M3218">
        <v>1</v>
      </c>
      <c r="N3218">
        <v>1</v>
      </c>
      <c r="O3218">
        <f t="shared" si="152"/>
        <v>0</v>
      </c>
    </row>
    <row r="3219" spans="1:15" x14ac:dyDescent="0.25">
      <c r="A3219" s="4">
        <f t="shared" si="150"/>
        <v>21251</v>
      </c>
      <c r="B3219" s="4" t="str">
        <f t="shared" si="151"/>
        <v>1950s</v>
      </c>
      <c r="C3219">
        <v>1958</v>
      </c>
      <c r="D3219" t="s">
        <v>3594</v>
      </c>
      <c r="E3219" t="s">
        <v>7225</v>
      </c>
      <c r="F3219">
        <v>7</v>
      </c>
      <c r="G3219" t="s">
        <v>3220</v>
      </c>
      <c r="H3219" t="s">
        <v>7816</v>
      </c>
      <c r="I3219" t="s">
        <v>7817</v>
      </c>
      <c r="J3219" t="s">
        <v>7818</v>
      </c>
      <c r="K3219" t="s">
        <v>7819</v>
      </c>
      <c r="L3219">
        <v>0</v>
      </c>
      <c r="M3219">
        <v>26</v>
      </c>
      <c r="N3219">
        <v>26</v>
      </c>
      <c r="O3219">
        <f t="shared" si="152"/>
        <v>0</v>
      </c>
    </row>
    <row r="3220" spans="1:15" x14ac:dyDescent="0.25">
      <c r="A3220" s="4">
        <f t="shared" si="150"/>
        <v>14330</v>
      </c>
      <c r="B3220" s="4" t="str">
        <f t="shared" si="151"/>
        <v>1930s</v>
      </c>
      <c r="C3220">
        <v>1939</v>
      </c>
      <c r="D3220" t="s">
        <v>3594</v>
      </c>
      <c r="E3220" t="s">
        <v>7225</v>
      </c>
      <c r="F3220">
        <v>26</v>
      </c>
      <c r="G3220" t="s">
        <v>879</v>
      </c>
      <c r="H3220" t="s">
        <v>18</v>
      </c>
      <c r="I3220" t="s">
        <v>910</v>
      </c>
      <c r="J3220" t="s">
        <v>7820</v>
      </c>
      <c r="K3220" t="s">
        <v>1755</v>
      </c>
      <c r="L3220">
        <v>0</v>
      </c>
      <c r="M3220">
        <v>8</v>
      </c>
      <c r="N3220">
        <v>12</v>
      </c>
      <c r="O3220">
        <f t="shared" si="152"/>
        <v>4</v>
      </c>
    </row>
    <row r="3221" spans="1:15" x14ac:dyDescent="0.25">
      <c r="A3221" s="4">
        <f t="shared" si="150"/>
        <v>32577</v>
      </c>
      <c r="B3221" s="4" t="str">
        <f t="shared" si="151"/>
        <v>1980s</v>
      </c>
      <c r="C3221">
        <v>1989</v>
      </c>
      <c r="D3221" t="s">
        <v>3594</v>
      </c>
      <c r="E3221" t="s">
        <v>7225</v>
      </c>
      <c r="F3221">
        <v>10</v>
      </c>
      <c r="G3221" t="s">
        <v>3228</v>
      </c>
      <c r="H3221" t="s">
        <v>368</v>
      </c>
      <c r="I3221" t="s">
        <v>7821</v>
      </c>
      <c r="J3221" t="s">
        <v>7822</v>
      </c>
      <c r="K3221" t="s">
        <v>7823</v>
      </c>
      <c r="L3221">
        <v>0</v>
      </c>
      <c r="M3221">
        <v>24</v>
      </c>
      <c r="N3221">
        <v>69</v>
      </c>
      <c r="O3221">
        <f t="shared" si="152"/>
        <v>45</v>
      </c>
    </row>
    <row r="3222" spans="1:15" x14ac:dyDescent="0.25">
      <c r="A3222" s="4">
        <f t="shared" si="150"/>
        <v>24541</v>
      </c>
      <c r="B3222" s="4" t="str">
        <f t="shared" si="151"/>
        <v>1960s</v>
      </c>
      <c r="C3222">
        <v>1967</v>
      </c>
      <c r="D3222" t="s">
        <v>3594</v>
      </c>
      <c r="E3222" t="s">
        <v>7225</v>
      </c>
      <c r="F3222">
        <v>10</v>
      </c>
      <c r="G3222" t="s">
        <v>2072</v>
      </c>
      <c r="H3222" t="s">
        <v>442</v>
      </c>
      <c r="I3222" t="s">
        <v>7824</v>
      </c>
      <c r="J3222" t="s">
        <v>7825</v>
      </c>
      <c r="K3222" t="s">
        <v>5434</v>
      </c>
      <c r="L3222">
        <v>0</v>
      </c>
      <c r="M3222">
        <v>4</v>
      </c>
      <c r="N3222">
        <v>4</v>
      </c>
      <c r="O3222">
        <f t="shared" si="152"/>
        <v>0</v>
      </c>
    </row>
    <row r="3223" spans="1:15" x14ac:dyDescent="0.25">
      <c r="A3223" s="4">
        <f t="shared" si="150"/>
        <v>31866</v>
      </c>
      <c r="B3223" s="4" t="str">
        <f t="shared" si="151"/>
        <v>1980s</v>
      </c>
      <c r="C3223">
        <v>1987</v>
      </c>
      <c r="D3223" t="s">
        <v>3594</v>
      </c>
      <c r="E3223" t="s">
        <v>7225</v>
      </c>
      <c r="F3223">
        <v>30</v>
      </c>
      <c r="G3223" t="s">
        <v>888</v>
      </c>
      <c r="H3223" t="s">
        <v>26</v>
      </c>
      <c r="I3223" t="s">
        <v>43</v>
      </c>
      <c r="J3223" t="s">
        <v>7826</v>
      </c>
      <c r="K3223" t="s">
        <v>45</v>
      </c>
      <c r="L3223">
        <v>0</v>
      </c>
      <c r="M3223">
        <v>40</v>
      </c>
      <c r="N3223">
        <v>40</v>
      </c>
      <c r="O3223">
        <f t="shared" si="152"/>
        <v>0</v>
      </c>
    </row>
    <row r="3224" spans="1:15" x14ac:dyDescent="0.25">
      <c r="A3224" s="4">
        <f t="shared" si="150"/>
        <v>24539</v>
      </c>
      <c r="B3224" s="4" t="str">
        <f t="shared" si="151"/>
        <v>1960s</v>
      </c>
      <c r="C3224">
        <v>1967</v>
      </c>
      <c r="D3224" t="s">
        <v>3594</v>
      </c>
      <c r="E3224" t="s">
        <v>7225</v>
      </c>
      <c r="F3224">
        <v>8</v>
      </c>
      <c r="G3224" t="s">
        <v>888</v>
      </c>
      <c r="H3224" t="s">
        <v>7827</v>
      </c>
      <c r="I3224" t="s">
        <v>7828</v>
      </c>
      <c r="J3224" t="s">
        <v>2080</v>
      </c>
      <c r="K3224" t="s">
        <v>7829</v>
      </c>
      <c r="L3224">
        <v>7</v>
      </c>
      <c r="M3224">
        <v>4</v>
      </c>
      <c r="N3224">
        <v>6</v>
      </c>
      <c r="O3224">
        <f t="shared" si="152"/>
        <v>2</v>
      </c>
    </row>
    <row r="3225" spans="1:15" x14ac:dyDescent="0.25">
      <c r="A3225" s="4">
        <f t="shared" si="150"/>
        <v>19421</v>
      </c>
      <c r="B3225" s="4" t="str">
        <f t="shared" si="151"/>
        <v>1950s</v>
      </c>
      <c r="C3225">
        <v>1953</v>
      </c>
      <c r="D3225" t="s">
        <v>3594</v>
      </c>
      <c r="E3225" t="s">
        <v>7225</v>
      </c>
      <c r="F3225">
        <v>3</v>
      </c>
      <c r="G3225" t="s">
        <v>888</v>
      </c>
      <c r="H3225" t="s">
        <v>631</v>
      </c>
      <c r="I3225" t="s">
        <v>7830</v>
      </c>
      <c r="J3225" t="s">
        <v>2080</v>
      </c>
      <c r="K3225" t="s">
        <v>1246</v>
      </c>
      <c r="L3225">
        <v>0</v>
      </c>
      <c r="M3225">
        <v>11</v>
      </c>
      <c r="N3225">
        <v>11</v>
      </c>
      <c r="O3225">
        <f t="shared" si="152"/>
        <v>0</v>
      </c>
    </row>
    <row r="3226" spans="1:15" x14ac:dyDescent="0.25">
      <c r="A3226" s="4">
        <f t="shared" si="150"/>
        <v>23827</v>
      </c>
      <c r="B3226" s="4" t="str">
        <f t="shared" si="151"/>
        <v>1960s</v>
      </c>
      <c r="C3226">
        <v>1965</v>
      </c>
      <c r="D3226" t="s">
        <v>3594</v>
      </c>
      <c r="E3226" t="s">
        <v>7225</v>
      </c>
      <c r="F3226">
        <v>26</v>
      </c>
      <c r="G3226" t="s">
        <v>888</v>
      </c>
      <c r="H3226" t="s">
        <v>18</v>
      </c>
      <c r="I3226" t="s">
        <v>7831</v>
      </c>
      <c r="J3226" t="s">
        <v>7832</v>
      </c>
      <c r="K3226" t="s">
        <v>2083</v>
      </c>
      <c r="L3226">
        <v>0</v>
      </c>
      <c r="M3226">
        <v>22</v>
      </c>
      <c r="N3226">
        <v>26</v>
      </c>
      <c r="O3226">
        <f t="shared" si="152"/>
        <v>4</v>
      </c>
    </row>
    <row r="3227" spans="1:15" x14ac:dyDescent="0.25">
      <c r="A3227" s="4">
        <f t="shared" si="150"/>
        <v>36602</v>
      </c>
      <c r="B3227" s="4" t="str">
        <f t="shared" si="151"/>
        <v>2000s</v>
      </c>
      <c r="C3227">
        <v>2000</v>
      </c>
      <c r="D3227" t="s">
        <v>3594</v>
      </c>
      <c r="E3227" t="s">
        <v>7225</v>
      </c>
      <c r="F3227">
        <v>17</v>
      </c>
      <c r="G3227" t="s">
        <v>892</v>
      </c>
      <c r="H3227" t="s">
        <v>14</v>
      </c>
      <c r="I3227" t="s">
        <v>7833</v>
      </c>
      <c r="J3227" t="s">
        <v>7834</v>
      </c>
      <c r="K3227" t="s">
        <v>895</v>
      </c>
      <c r="L3227">
        <v>0</v>
      </c>
      <c r="M3227">
        <v>10</v>
      </c>
      <c r="N3227">
        <v>10</v>
      </c>
      <c r="O3227">
        <f t="shared" si="152"/>
        <v>0</v>
      </c>
    </row>
    <row r="3228" spans="1:15" x14ac:dyDescent="0.25">
      <c r="A3228" s="4">
        <f t="shared" si="150"/>
        <v>24186</v>
      </c>
      <c r="B3228" s="4" t="str">
        <f t="shared" si="151"/>
        <v>1960s</v>
      </c>
      <c r="C3228">
        <v>1966</v>
      </c>
      <c r="D3228" t="s">
        <v>3594</v>
      </c>
      <c r="E3228" t="s">
        <v>7225</v>
      </c>
      <c r="F3228">
        <v>20</v>
      </c>
      <c r="G3228" t="s">
        <v>2104</v>
      </c>
      <c r="H3228" t="s">
        <v>151</v>
      </c>
      <c r="I3228" t="s">
        <v>7835</v>
      </c>
      <c r="J3228" t="s">
        <v>4230</v>
      </c>
      <c r="K3228" t="s">
        <v>7836</v>
      </c>
      <c r="L3228">
        <v>0</v>
      </c>
      <c r="M3228">
        <v>2</v>
      </c>
      <c r="N3228">
        <v>2</v>
      </c>
      <c r="O3228">
        <f t="shared" si="152"/>
        <v>0</v>
      </c>
    </row>
    <row r="3229" spans="1:15" x14ac:dyDescent="0.25">
      <c r="A3229" s="4">
        <f t="shared" si="150"/>
        <v>8833</v>
      </c>
      <c r="B3229" s="4" t="str">
        <f t="shared" si="151"/>
        <v>1920s</v>
      </c>
      <c r="C3229">
        <v>1924</v>
      </c>
      <c r="D3229" t="s">
        <v>3594</v>
      </c>
      <c r="E3229" t="s">
        <v>7225</v>
      </c>
      <c r="F3229">
        <v>7</v>
      </c>
      <c r="G3229" t="s">
        <v>906</v>
      </c>
      <c r="H3229" t="s">
        <v>252</v>
      </c>
      <c r="I3229" t="s">
        <v>7837</v>
      </c>
      <c r="J3229" t="s">
        <v>7838</v>
      </c>
      <c r="K3229" t="s">
        <v>572</v>
      </c>
      <c r="L3229">
        <v>0</v>
      </c>
      <c r="M3229">
        <v>1</v>
      </c>
      <c r="N3229">
        <v>1</v>
      </c>
      <c r="O3229">
        <f t="shared" si="152"/>
        <v>0</v>
      </c>
    </row>
    <row r="3230" spans="1:15" x14ac:dyDescent="0.25">
      <c r="A3230" s="4">
        <f t="shared" si="150"/>
        <v>13599</v>
      </c>
      <c r="B3230" s="4" t="str">
        <f t="shared" si="151"/>
        <v>1930s</v>
      </c>
      <c r="C3230">
        <v>1937</v>
      </c>
      <c r="D3230" t="s">
        <v>3594</v>
      </c>
      <c r="E3230" t="s">
        <v>7225</v>
      </c>
      <c r="F3230">
        <v>25</v>
      </c>
      <c r="G3230" t="s">
        <v>906</v>
      </c>
      <c r="H3230" t="s">
        <v>18</v>
      </c>
      <c r="I3230" t="s">
        <v>910</v>
      </c>
      <c r="J3230" t="s">
        <v>7839</v>
      </c>
      <c r="K3230" t="s">
        <v>912</v>
      </c>
      <c r="L3230">
        <v>0</v>
      </c>
      <c r="M3230">
        <v>13</v>
      </c>
      <c r="N3230">
        <v>13</v>
      </c>
      <c r="O3230">
        <f t="shared" si="152"/>
        <v>0</v>
      </c>
    </row>
    <row r="3231" spans="1:15" x14ac:dyDescent="0.25">
      <c r="A3231" s="4">
        <f t="shared" si="150"/>
        <v>35882</v>
      </c>
      <c r="B3231" s="4" t="str">
        <f t="shared" si="151"/>
        <v>1990s</v>
      </c>
      <c r="C3231">
        <v>1998</v>
      </c>
      <c r="D3231" t="s">
        <v>3594</v>
      </c>
      <c r="E3231" t="s">
        <v>7225</v>
      </c>
      <c r="F3231">
        <v>28</v>
      </c>
      <c r="G3231" t="s">
        <v>918</v>
      </c>
      <c r="H3231" t="s">
        <v>26</v>
      </c>
      <c r="I3231" t="s">
        <v>7840</v>
      </c>
      <c r="J3231" t="s">
        <v>7841</v>
      </c>
      <c r="K3231" t="s">
        <v>3272</v>
      </c>
      <c r="L3231">
        <v>1</v>
      </c>
      <c r="M3231">
        <v>22</v>
      </c>
      <c r="N3231">
        <v>55</v>
      </c>
      <c r="O3231">
        <f t="shared" si="152"/>
        <v>33</v>
      </c>
    </row>
    <row r="3232" spans="1:15" x14ac:dyDescent="0.25">
      <c r="A3232" s="4">
        <f t="shared" si="150"/>
        <v>32577</v>
      </c>
      <c r="B3232" s="4" t="str">
        <f t="shared" si="151"/>
        <v>1980s</v>
      </c>
      <c r="C3232">
        <v>1989</v>
      </c>
      <c r="D3232" t="s">
        <v>3594</v>
      </c>
      <c r="E3232" t="s">
        <v>7225</v>
      </c>
      <c r="F3232">
        <v>10</v>
      </c>
      <c r="G3232" t="s">
        <v>918</v>
      </c>
      <c r="H3232" t="s">
        <v>586</v>
      </c>
      <c r="I3232" t="s">
        <v>7842</v>
      </c>
      <c r="J3232" t="s">
        <v>7843</v>
      </c>
      <c r="K3232" t="s">
        <v>7844</v>
      </c>
      <c r="L3232">
        <v>0</v>
      </c>
      <c r="M3232">
        <v>10</v>
      </c>
      <c r="N3232">
        <v>10</v>
      </c>
      <c r="O3232">
        <f t="shared" si="152"/>
        <v>0</v>
      </c>
    </row>
    <row r="3233" spans="1:15" x14ac:dyDescent="0.25">
      <c r="A3233" s="4">
        <f t="shared" si="150"/>
        <v>12500</v>
      </c>
      <c r="B3233" s="4" t="str">
        <f t="shared" si="151"/>
        <v>1930s</v>
      </c>
      <c r="C3233">
        <v>1934</v>
      </c>
      <c r="D3233" t="s">
        <v>3594</v>
      </c>
      <c r="E3233" t="s">
        <v>7225</v>
      </c>
      <c r="F3233">
        <v>22</v>
      </c>
      <c r="G3233" t="s">
        <v>918</v>
      </c>
      <c r="H3233" t="s">
        <v>236</v>
      </c>
      <c r="I3233" t="s">
        <v>237</v>
      </c>
      <c r="J3233" t="s">
        <v>7845</v>
      </c>
      <c r="K3233" t="s">
        <v>5265</v>
      </c>
      <c r="L3233">
        <v>0</v>
      </c>
      <c r="M3233">
        <v>3</v>
      </c>
      <c r="N3233">
        <v>15</v>
      </c>
      <c r="O3233">
        <f t="shared" si="152"/>
        <v>12</v>
      </c>
    </row>
    <row r="3234" spans="1:15" x14ac:dyDescent="0.25">
      <c r="A3234" s="4">
        <f t="shared" si="150"/>
        <v>35133</v>
      </c>
      <c r="B3234" s="4" t="str">
        <f t="shared" si="151"/>
        <v>1990s</v>
      </c>
      <c r="C3234">
        <v>1996</v>
      </c>
      <c r="D3234" t="s">
        <v>3594</v>
      </c>
      <c r="E3234" t="s">
        <v>7225</v>
      </c>
      <c r="F3234">
        <v>9</v>
      </c>
      <c r="G3234" t="s">
        <v>918</v>
      </c>
      <c r="H3234" t="s">
        <v>163</v>
      </c>
      <c r="I3234" t="s">
        <v>7846</v>
      </c>
      <c r="J3234" t="s">
        <v>7847</v>
      </c>
      <c r="K3234" t="s">
        <v>7848</v>
      </c>
      <c r="L3234">
        <v>0</v>
      </c>
      <c r="M3234">
        <v>23</v>
      </c>
      <c r="N3234">
        <v>23</v>
      </c>
      <c r="O3234">
        <f t="shared" si="152"/>
        <v>0</v>
      </c>
    </row>
    <row r="3235" spans="1:15" x14ac:dyDescent="0.25">
      <c r="A3235" s="4">
        <f t="shared" si="150"/>
        <v>22720</v>
      </c>
      <c r="B3235" s="4" t="str">
        <f t="shared" si="151"/>
        <v>1960s</v>
      </c>
      <c r="C3235">
        <v>1962</v>
      </c>
      <c r="D3235" t="s">
        <v>3594</v>
      </c>
      <c r="E3235" t="s">
        <v>7225</v>
      </c>
      <c r="F3235">
        <v>15</v>
      </c>
      <c r="G3235" t="s">
        <v>7849</v>
      </c>
      <c r="H3235" t="s">
        <v>1206</v>
      </c>
      <c r="I3235" t="s">
        <v>7850</v>
      </c>
      <c r="J3235" t="s">
        <v>7851</v>
      </c>
      <c r="K3235" t="s">
        <v>7852</v>
      </c>
      <c r="L3235">
        <v>0</v>
      </c>
      <c r="M3235">
        <v>107</v>
      </c>
      <c r="N3235">
        <v>107</v>
      </c>
      <c r="O3235">
        <f t="shared" si="152"/>
        <v>0</v>
      </c>
    </row>
    <row r="3236" spans="1:15" x14ac:dyDescent="0.25">
      <c r="A3236" s="4">
        <f t="shared" si="150"/>
        <v>35876</v>
      </c>
      <c r="B3236" s="4" t="str">
        <f t="shared" si="151"/>
        <v>1990s</v>
      </c>
      <c r="C3236">
        <v>1998</v>
      </c>
      <c r="D3236" t="s">
        <v>3594</v>
      </c>
      <c r="E3236" t="s">
        <v>7225</v>
      </c>
      <c r="F3236">
        <v>22</v>
      </c>
      <c r="G3236" t="s">
        <v>933</v>
      </c>
      <c r="H3236" t="s">
        <v>60</v>
      </c>
      <c r="I3236" t="s">
        <v>7853</v>
      </c>
      <c r="J3236" t="s">
        <v>6255</v>
      </c>
      <c r="K3236" t="s">
        <v>949</v>
      </c>
      <c r="L3236">
        <v>3</v>
      </c>
      <c r="M3236">
        <v>0</v>
      </c>
      <c r="N3236">
        <v>127</v>
      </c>
      <c r="O3236">
        <f t="shared" si="152"/>
        <v>127</v>
      </c>
    </row>
    <row r="3237" spans="1:15" x14ac:dyDescent="0.25">
      <c r="A3237" s="4">
        <f t="shared" si="150"/>
        <v>20896</v>
      </c>
      <c r="B3237" s="4" t="str">
        <f t="shared" si="151"/>
        <v>1950s</v>
      </c>
      <c r="C3237">
        <v>1957</v>
      </c>
      <c r="D3237" t="s">
        <v>3594</v>
      </c>
      <c r="E3237" t="s">
        <v>7225</v>
      </c>
      <c r="F3237">
        <v>17</v>
      </c>
      <c r="G3237" t="s">
        <v>933</v>
      </c>
      <c r="H3237" t="s">
        <v>18</v>
      </c>
      <c r="I3237" t="s">
        <v>1115</v>
      </c>
      <c r="J3237" t="s">
        <v>7854</v>
      </c>
      <c r="K3237" t="s">
        <v>941</v>
      </c>
      <c r="L3237">
        <v>0</v>
      </c>
      <c r="M3237">
        <v>24</v>
      </c>
      <c r="N3237">
        <v>25</v>
      </c>
      <c r="O3237">
        <f t="shared" si="152"/>
        <v>1</v>
      </c>
    </row>
    <row r="3238" spans="1:15" x14ac:dyDescent="0.25">
      <c r="A3238" s="4">
        <f t="shared" si="150"/>
        <v>19063</v>
      </c>
      <c r="B3238" s="4" t="str">
        <f t="shared" si="151"/>
        <v>1950s</v>
      </c>
      <c r="C3238">
        <v>1952</v>
      </c>
      <c r="D3238" t="s">
        <v>3594</v>
      </c>
      <c r="E3238" t="s">
        <v>7225</v>
      </c>
      <c r="F3238">
        <v>10</v>
      </c>
      <c r="G3238" t="s">
        <v>933</v>
      </c>
      <c r="H3238" t="s">
        <v>18</v>
      </c>
      <c r="I3238" t="s">
        <v>325</v>
      </c>
      <c r="J3238" t="s">
        <v>7855</v>
      </c>
      <c r="K3238" t="s">
        <v>949</v>
      </c>
      <c r="L3238">
        <v>0</v>
      </c>
      <c r="M3238">
        <v>3</v>
      </c>
      <c r="N3238">
        <v>3</v>
      </c>
      <c r="O3238">
        <f t="shared" si="152"/>
        <v>0</v>
      </c>
    </row>
    <row r="3239" spans="1:15" x14ac:dyDescent="0.25">
      <c r="A3239" s="4">
        <f t="shared" si="150"/>
        <v>19083</v>
      </c>
      <c r="B3239" s="4" t="str">
        <f t="shared" si="151"/>
        <v>1950s</v>
      </c>
      <c r="C3239">
        <v>1952</v>
      </c>
      <c r="D3239" t="s">
        <v>3594</v>
      </c>
      <c r="E3239" t="s">
        <v>7225</v>
      </c>
      <c r="F3239">
        <v>30</v>
      </c>
      <c r="G3239" t="s">
        <v>933</v>
      </c>
      <c r="H3239" t="s">
        <v>18</v>
      </c>
      <c r="I3239" t="s">
        <v>3291</v>
      </c>
      <c r="J3239" t="s">
        <v>7856</v>
      </c>
      <c r="K3239" t="s">
        <v>949</v>
      </c>
      <c r="L3239">
        <v>0</v>
      </c>
      <c r="M3239">
        <v>10</v>
      </c>
      <c r="N3239">
        <v>29</v>
      </c>
      <c r="O3239">
        <f t="shared" si="152"/>
        <v>19</v>
      </c>
    </row>
    <row r="3240" spans="1:15" x14ac:dyDescent="0.25">
      <c r="A3240" s="4">
        <f t="shared" si="150"/>
        <v>23809</v>
      </c>
      <c r="B3240" s="4" t="str">
        <f t="shared" si="151"/>
        <v>1960s</v>
      </c>
      <c r="C3240">
        <v>1965</v>
      </c>
      <c r="D3240" t="s">
        <v>3594</v>
      </c>
      <c r="E3240" t="s">
        <v>7225</v>
      </c>
      <c r="F3240">
        <v>8</v>
      </c>
      <c r="G3240" t="s">
        <v>933</v>
      </c>
      <c r="H3240" t="s">
        <v>18</v>
      </c>
      <c r="I3240" t="s">
        <v>3291</v>
      </c>
      <c r="J3240" t="s">
        <v>7857</v>
      </c>
      <c r="K3240" t="s">
        <v>7858</v>
      </c>
      <c r="L3240">
        <v>0</v>
      </c>
      <c r="M3240">
        <v>10</v>
      </c>
      <c r="N3240">
        <v>12</v>
      </c>
      <c r="O3240">
        <f t="shared" si="152"/>
        <v>2</v>
      </c>
    </row>
    <row r="3241" spans="1:15" x14ac:dyDescent="0.25">
      <c r="A3241" s="4">
        <f t="shared" si="150"/>
        <v>23072</v>
      </c>
      <c r="B3241" s="4" t="str">
        <f t="shared" si="151"/>
        <v>1960s</v>
      </c>
      <c r="C3241">
        <v>1963</v>
      </c>
      <c r="D3241" t="s">
        <v>3594</v>
      </c>
      <c r="E3241" t="s">
        <v>7225</v>
      </c>
      <c r="F3241">
        <v>2</v>
      </c>
      <c r="G3241" t="s">
        <v>933</v>
      </c>
      <c r="H3241" t="s">
        <v>18</v>
      </c>
      <c r="I3241" t="s">
        <v>3291</v>
      </c>
      <c r="J3241" t="s">
        <v>7859</v>
      </c>
      <c r="K3241" t="s">
        <v>949</v>
      </c>
      <c r="L3241">
        <v>0</v>
      </c>
      <c r="M3241">
        <v>27</v>
      </c>
      <c r="N3241">
        <v>27</v>
      </c>
      <c r="O3241">
        <f t="shared" si="152"/>
        <v>0</v>
      </c>
    </row>
    <row r="3242" spans="1:15" x14ac:dyDescent="0.25">
      <c r="A3242" s="4">
        <f t="shared" si="150"/>
        <v>24905</v>
      </c>
      <c r="B3242" s="4" t="str">
        <f t="shared" si="151"/>
        <v>1960s</v>
      </c>
      <c r="C3242">
        <v>1968</v>
      </c>
      <c r="D3242" t="s">
        <v>3594</v>
      </c>
      <c r="E3242" t="s">
        <v>7225</v>
      </c>
      <c r="F3242">
        <v>8</v>
      </c>
      <c r="G3242" t="s">
        <v>933</v>
      </c>
      <c r="H3242" t="s">
        <v>442</v>
      </c>
      <c r="I3242" t="s">
        <v>7860</v>
      </c>
      <c r="J3242" t="s">
        <v>7861</v>
      </c>
      <c r="K3242" t="s">
        <v>3290</v>
      </c>
      <c r="L3242">
        <v>0</v>
      </c>
      <c r="M3242">
        <v>14</v>
      </c>
      <c r="N3242">
        <v>14</v>
      </c>
      <c r="O3242">
        <f t="shared" si="152"/>
        <v>0</v>
      </c>
    </row>
    <row r="3243" spans="1:15" x14ac:dyDescent="0.25">
      <c r="A3243" s="4">
        <f t="shared" si="150"/>
        <v>43919</v>
      </c>
      <c r="B3243" s="4" t="str">
        <f t="shared" si="151"/>
        <v>2020s</v>
      </c>
      <c r="C3243">
        <v>2020</v>
      </c>
      <c r="D3243" t="s">
        <v>3594</v>
      </c>
      <c r="E3243" t="s">
        <v>7225</v>
      </c>
      <c r="F3243">
        <v>29</v>
      </c>
      <c r="G3243" t="s">
        <v>933</v>
      </c>
      <c r="H3243" t="s">
        <v>7862</v>
      </c>
      <c r="I3243" t="s">
        <v>7863</v>
      </c>
      <c r="J3243" t="s">
        <v>948</v>
      </c>
      <c r="K3243" t="s">
        <v>7864</v>
      </c>
      <c r="L3243">
        <v>0</v>
      </c>
      <c r="M3243">
        <v>8</v>
      </c>
      <c r="N3243">
        <v>8</v>
      </c>
      <c r="O3243">
        <f t="shared" si="152"/>
        <v>0</v>
      </c>
    </row>
    <row r="3244" spans="1:15" x14ac:dyDescent="0.25">
      <c r="A3244" s="4">
        <f t="shared" si="150"/>
        <v>29671</v>
      </c>
      <c r="B3244" s="4" t="str">
        <f t="shared" si="151"/>
        <v>1980s</v>
      </c>
      <c r="C3244">
        <v>1981</v>
      </c>
      <c r="D3244" t="s">
        <v>3594</v>
      </c>
      <c r="E3244" t="s">
        <v>7225</v>
      </c>
      <c r="F3244">
        <v>26</v>
      </c>
      <c r="G3244" t="s">
        <v>950</v>
      </c>
      <c r="H3244" t="s">
        <v>26</v>
      </c>
      <c r="I3244" t="s">
        <v>7865</v>
      </c>
      <c r="J3244" t="s">
        <v>7866</v>
      </c>
      <c r="K3244" t="s">
        <v>953</v>
      </c>
      <c r="L3244">
        <v>0</v>
      </c>
      <c r="M3244">
        <v>1</v>
      </c>
      <c r="N3244">
        <v>52</v>
      </c>
      <c r="O3244">
        <f t="shared" si="152"/>
        <v>51</v>
      </c>
    </row>
    <row r="3245" spans="1:15" x14ac:dyDescent="0.25">
      <c r="A3245" s="4">
        <f t="shared" si="150"/>
        <v>29294</v>
      </c>
      <c r="B3245" s="4" t="str">
        <f t="shared" si="151"/>
        <v>1980s</v>
      </c>
      <c r="C3245">
        <v>1980</v>
      </c>
      <c r="D3245" t="s">
        <v>3594</v>
      </c>
      <c r="E3245" t="s">
        <v>7225</v>
      </c>
      <c r="F3245">
        <v>14</v>
      </c>
      <c r="G3245" t="s">
        <v>950</v>
      </c>
      <c r="H3245" t="s">
        <v>102</v>
      </c>
      <c r="I3245" t="s">
        <v>7867</v>
      </c>
      <c r="J3245" t="s">
        <v>7868</v>
      </c>
      <c r="K3245" t="s">
        <v>953</v>
      </c>
      <c r="L3245">
        <v>0</v>
      </c>
      <c r="M3245">
        <v>87</v>
      </c>
      <c r="N3245">
        <v>87</v>
      </c>
      <c r="O3245">
        <f t="shared" si="152"/>
        <v>0</v>
      </c>
    </row>
    <row r="3246" spans="1:15" x14ac:dyDescent="0.25">
      <c r="A3246" s="4">
        <f t="shared" si="150"/>
        <v>28943</v>
      </c>
      <c r="B3246" s="4" t="str">
        <f t="shared" si="151"/>
        <v>1970s</v>
      </c>
      <c r="C3246">
        <v>1979</v>
      </c>
      <c r="D3246" t="s">
        <v>3594</v>
      </c>
      <c r="E3246" t="s">
        <v>7225</v>
      </c>
      <c r="F3246">
        <v>29</v>
      </c>
      <c r="G3246" t="s">
        <v>2128</v>
      </c>
      <c r="H3246" t="s">
        <v>442</v>
      </c>
      <c r="I3246" t="s">
        <v>7869</v>
      </c>
      <c r="J3246" t="s">
        <v>7870</v>
      </c>
      <c r="K3246" t="s">
        <v>5198</v>
      </c>
      <c r="L3246">
        <v>0</v>
      </c>
      <c r="M3246">
        <v>17</v>
      </c>
      <c r="N3246">
        <v>24</v>
      </c>
      <c r="O3246">
        <f t="shared" si="152"/>
        <v>7</v>
      </c>
    </row>
    <row r="3247" spans="1:15" x14ac:dyDescent="0.25">
      <c r="A3247" s="4">
        <f t="shared" si="150"/>
        <v>38437</v>
      </c>
      <c r="B3247" s="4" t="str">
        <f t="shared" si="151"/>
        <v>2000s</v>
      </c>
      <c r="C3247">
        <v>2005</v>
      </c>
      <c r="D3247" t="s">
        <v>3594</v>
      </c>
      <c r="E3247" t="s">
        <v>7225</v>
      </c>
      <c r="F3247">
        <v>26</v>
      </c>
      <c r="G3247" t="s">
        <v>7871</v>
      </c>
      <c r="H3247" t="s">
        <v>922</v>
      </c>
      <c r="I3247" t="s">
        <v>7872</v>
      </c>
      <c r="J3247" t="s">
        <v>7873</v>
      </c>
      <c r="K3247" t="s">
        <v>7874</v>
      </c>
      <c r="L3247">
        <v>0</v>
      </c>
      <c r="M3247">
        <v>8</v>
      </c>
      <c r="N3247">
        <v>14</v>
      </c>
      <c r="O3247">
        <f t="shared" si="152"/>
        <v>6</v>
      </c>
    </row>
    <row r="3248" spans="1:15" x14ac:dyDescent="0.25">
      <c r="A3248" s="4">
        <f t="shared" si="150"/>
        <v>23824</v>
      </c>
      <c r="B3248" s="4" t="str">
        <f t="shared" si="151"/>
        <v>1960s</v>
      </c>
      <c r="C3248">
        <v>1965</v>
      </c>
      <c r="D3248" t="s">
        <v>3594</v>
      </c>
      <c r="E3248" t="s">
        <v>7225</v>
      </c>
      <c r="F3248">
        <v>23</v>
      </c>
      <c r="G3248" t="s">
        <v>954</v>
      </c>
      <c r="H3248" t="s">
        <v>348</v>
      </c>
      <c r="I3248" t="s">
        <v>7875</v>
      </c>
      <c r="J3248" t="s">
        <v>3312</v>
      </c>
      <c r="K3248" t="s">
        <v>7876</v>
      </c>
      <c r="L3248">
        <v>0</v>
      </c>
      <c r="M3248">
        <v>16</v>
      </c>
      <c r="N3248">
        <v>16</v>
      </c>
      <c r="O3248">
        <f t="shared" si="152"/>
        <v>0</v>
      </c>
    </row>
    <row r="3249" spans="1:15" x14ac:dyDescent="0.25">
      <c r="A3249" s="4">
        <f t="shared" si="150"/>
        <v>40983</v>
      </c>
      <c r="B3249" s="4" t="str">
        <f t="shared" si="151"/>
        <v>2010s</v>
      </c>
      <c r="C3249">
        <v>2012</v>
      </c>
      <c r="D3249" t="s">
        <v>3594</v>
      </c>
      <c r="E3249" t="s">
        <v>7225</v>
      </c>
      <c r="F3249">
        <v>15</v>
      </c>
      <c r="G3249" t="s">
        <v>954</v>
      </c>
      <c r="H3249" t="s">
        <v>168</v>
      </c>
      <c r="I3249" t="s">
        <v>7877</v>
      </c>
      <c r="J3249" t="s">
        <v>7878</v>
      </c>
      <c r="K3249" t="s">
        <v>7879</v>
      </c>
      <c r="L3249">
        <v>0</v>
      </c>
      <c r="M3249">
        <v>2</v>
      </c>
      <c r="N3249">
        <v>2</v>
      </c>
      <c r="O3249">
        <f t="shared" si="152"/>
        <v>0</v>
      </c>
    </row>
    <row r="3250" spans="1:15" x14ac:dyDescent="0.25">
      <c r="A3250" s="4">
        <f t="shared" si="150"/>
        <v>25267</v>
      </c>
      <c r="B3250" s="4" t="str">
        <f t="shared" si="151"/>
        <v>1960s</v>
      </c>
      <c r="C3250">
        <v>1969</v>
      </c>
      <c r="D3250" t="s">
        <v>3594</v>
      </c>
      <c r="E3250" t="s">
        <v>7225</v>
      </c>
      <c r="F3250">
        <v>5</v>
      </c>
      <c r="G3250" t="s">
        <v>954</v>
      </c>
      <c r="H3250" t="s">
        <v>252</v>
      </c>
      <c r="I3250" t="s">
        <v>7880</v>
      </c>
      <c r="J3250" t="s">
        <v>3315</v>
      </c>
      <c r="K3250" t="s">
        <v>7056</v>
      </c>
      <c r="L3250">
        <v>0</v>
      </c>
      <c r="M3250">
        <v>19</v>
      </c>
      <c r="N3250">
        <v>19</v>
      </c>
      <c r="O3250">
        <f t="shared" si="152"/>
        <v>0</v>
      </c>
    </row>
    <row r="3251" spans="1:15" x14ac:dyDescent="0.25">
      <c r="A3251" s="4">
        <f t="shared" si="150"/>
        <v>28928</v>
      </c>
      <c r="B3251" s="4" t="str">
        <f t="shared" si="151"/>
        <v>1970s</v>
      </c>
      <c r="C3251">
        <v>1979</v>
      </c>
      <c r="D3251" t="s">
        <v>3594</v>
      </c>
      <c r="E3251" t="s">
        <v>7225</v>
      </c>
      <c r="F3251">
        <v>14</v>
      </c>
      <c r="G3251" t="s">
        <v>3320</v>
      </c>
      <c r="H3251" t="s">
        <v>52</v>
      </c>
      <c r="I3251" t="s">
        <v>68</v>
      </c>
      <c r="J3251" t="s">
        <v>7881</v>
      </c>
      <c r="K3251" t="s">
        <v>1095</v>
      </c>
      <c r="L3251">
        <v>0</v>
      </c>
      <c r="M3251">
        <v>45</v>
      </c>
      <c r="N3251">
        <v>64</v>
      </c>
      <c r="O3251">
        <f t="shared" si="152"/>
        <v>19</v>
      </c>
    </row>
    <row r="3252" spans="1:15" x14ac:dyDescent="0.25">
      <c r="A3252" s="4">
        <f t="shared" si="150"/>
        <v>9945</v>
      </c>
      <c r="B3252" s="4" t="str">
        <f t="shared" si="151"/>
        <v>1920s</v>
      </c>
      <c r="C3252">
        <v>1927</v>
      </c>
      <c r="D3252" t="s">
        <v>3594</v>
      </c>
      <c r="E3252" t="s">
        <v>7225</v>
      </c>
      <c r="F3252">
        <v>24</v>
      </c>
      <c r="G3252" t="s">
        <v>5279</v>
      </c>
      <c r="H3252" t="s">
        <v>252</v>
      </c>
      <c r="I3252" t="s">
        <v>7882</v>
      </c>
      <c r="J3252" t="s">
        <v>7883</v>
      </c>
      <c r="K3252" t="s">
        <v>3721</v>
      </c>
      <c r="L3252">
        <v>0</v>
      </c>
      <c r="M3252">
        <v>3</v>
      </c>
      <c r="N3252">
        <v>3</v>
      </c>
      <c r="O3252">
        <f t="shared" si="152"/>
        <v>0</v>
      </c>
    </row>
    <row r="3253" spans="1:15" x14ac:dyDescent="0.25">
      <c r="A3253" s="4">
        <f t="shared" si="150"/>
        <v>19075</v>
      </c>
      <c r="B3253" s="4" t="str">
        <f t="shared" si="151"/>
        <v>1950s</v>
      </c>
      <c r="C3253">
        <v>1952</v>
      </c>
      <c r="D3253" t="s">
        <v>3594</v>
      </c>
      <c r="E3253" t="s">
        <v>7225</v>
      </c>
      <c r="F3253">
        <v>22</v>
      </c>
      <c r="G3253" t="s">
        <v>958</v>
      </c>
      <c r="H3253" t="s">
        <v>18</v>
      </c>
      <c r="I3253" t="s">
        <v>1115</v>
      </c>
      <c r="J3253" t="s">
        <v>7884</v>
      </c>
      <c r="K3253" t="s">
        <v>2139</v>
      </c>
      <c r="L3253">
        <v>0</v>
      </c>
      <c r="M3253">
        <v>4</v>
      </c>
      <c r="N3253">
        <v>4</v>
      </c>
      <c r="O3253">
        <f t="shared" si="152"/>
        <v>0</v>
      </c>
    </row>
    <row r="3254" spans="1:15" x14ac:dyDescent="0.25">
      <c r="A3254" s="4">
        <f t="shared" si="150"/>
        <v>42458</v>
      </c>
      <c r="B3254" s="4" t="str">
        <f t="shared" si="151"/>
        <v>2010s</v>
      </c>
      <c r="C3254">
        <v>2016</v>
      </c>
      <c r="D3254" t="s">
        <v>3594</v>
      </c>
      <c r="E3254" t="s">
        <v>7225</v>
      </c>
      <c r="F3254">
        <v>29</v>
      </c>
      <c r="G3254" t="s">
        <v>958</v>
      </c>
      <c r="H3254" t="s">
        <v>601</v>
      </c>
      <c r="I3254" t="s">
        <v>7885</v>
      </c>
      <c r="J3254" t="s">
        <v>7886</v>
      </c>
      <c r="K3254" t="s">
        <v>7887</v>
      </c>
      <c r="L3254">
        <v>0</v>
      </c>
      <c r="M3254">
        <v>7</v>
      </c>
      <c r="N3254">
        <v>7</v>
      </c>
      <c r="O3254">
        <f t="shared" si="152"/>
        <v>0</v>
      </c>
    </row>
    <row r="3255" spans="1:15" x14ac:dyDescent="0.25">
      <c r="A3255" s="4">
        <f t="shared" si="150"/>
        <v>15792</v>
      </c>
      <c r="B3255" s="4" t="str">
        <f t="shared" si="151"/>
        <v>1940s</v>
      </c>
      <c r="C3255">
        <v>1943</v>
      </c>
      <c r="D3255" t="s">
        <v>3594</v>
      </c>
      <c r="E3255" t="s">
        <v>7225</v>
      </c>
      <c r="F3255">
        <v>27</v>
      </c>
      <c r="G3255" t="s">
        <v>4278</v>
      </c>
      <c r="H3255" t="s">
        <v>18</v>
      </c>
      <c r="I3255" t="s">
        <v>1115</v>
      </c>
      <c r="J3255" t="s">
        <v>7888</v>
      </c>
      <c r="K3255" t="s">
        <v>7889</v>
      </c>
      <c r="L3255">
        <v>0</v>
      </c>
      <c r="M3255">
        <v>24</v>
      </c>
      <c r="N3255">
        <v>24</v>
      </c>
      <c r="O3255">
        <f t="shared" si="152"/>
        <v>0</v>
      </c>
    </row>
    <row r="3256" spans="1:15" x14ac:dyDescent="0.25">
      <c r="A3256" s="4">
        <f t="shared" si="150"/>
        <v>37332</v>
      </c>
      <c r="B3256" s="4" t="str">
        <f t="shared" si="151"/>
        <v>2000s</v>
      </c>
      <c r="C3256">
        <v>2002</v>
      </c>
      <c r="D3256" t="s">
        <v>3594</v>
      </c>
      <c r="E3256" t="s">
        <v>7225</v>
      </c>
      <c r="F3256">
        <v>17</v>
      </c>
      <c r="G3256" t="s">
        <v>7890</v>
      </c>
      <c r="H3256" t="s">
        <v>922</v>
      </c>
      <c r="I3256" t="s">
        <v>7891</v>
      </c>
      <c r="J3256" t="s">
        <v>7892</v>
      </c>
      <c r="K3256" t="s">
        <v>7893</v>
      </c>
      <c r="L3256">
        <v>0</v>
      </c>
      <c r="M3256">
        <v>4</v>
      </c>
      <c r="N3256">
        <v>4</v>
      </c>
      <c r="O3256">
        <f t="shared" si="152"/>
        <v>0</v>
      </c>
    </row>
    <row r="3257" spans="1:15" x14ac:dyDescent="0.25">
      <c r="A3257" s="4">
        <f t="shared" si="150"/>
        <v>24906</v>
      </c>
      <c r="B3257" s="4" t="str">
        <f t="shared" si="151"/>
        <v>1960s</v>
      </c>
      <c r="C3257">
        <v>1968</v>
      </c>
      <c r="D3257" t="s">
        <v>3594</v>
      </c>
      <c r="E3257" t="s">
        <v>7225</v>
      </c>
      <c r="F3257">
        <v>9</v>
      </c>
      <c r="G3257" t="s">
        <v>7894</v>
      </c>
      <c r="H3257" t="s">
        <v>18</v>
      </c>
      <c r="I3257" t="s">
        <v>7895</v>
      </c>
      <c r="J3257" t="s">
        <v>7896</v>
      </c>
      <c r="K3257" t="s">
        <v>3851</v>
      </c>
      <c r="L3257">
        <v>0</v>
      </c>
      <c r="M3257">
        <v>19</v>
      </c>
      <c r="N3257">
        <v>20</v>
      </c>
      <c r="O3257">
        <f t="shared" si="152"/>
        <v>1</v>
      </c>
    </row>
    <row r="3258" spans="1:15" x14ac:dyDescent="0.25">
      <c r="A3258" s="4">
        <f t="shared" si="150"/>
        <v>34789</v>
      </c>
      <c r="B3258" s="4" t="str">
        <f t="shared" si="151"/>
        <v>1990s</v>
      </c>
      <c r="C3258">
        <v>1995</v>
      </c>
      <c r="D3258" t="s">
        <v>3594</v>
      </c>
      <c r="E3258" t="s">
        <v>7225</v>
      </c>
      <c r="F3258">
        <v>31</v>
      </c>
      <c r="G3258" t="s">
        <v>2140</v>
      </c>
      <c r="H3258" t="s">
        <v>60</v>
      </c>
      <c r="I3258" t="s">
        <v>7897</v>
      </c>
      <c r="J3258" t="s">
        <v>7898</v>
      </c>
      <c r="K3258" t="s">
        <v>7899</v>
      </c>
      <c r="L3258">
        <v>0</v>
      </c>
      <c r="M3258">
        <v>60</v>
      </c>
      <c r="N3258">
        <v>60</v>
      </c>
      <c r="O3258">
        <f t="shared" si="152"/>
        <v>0</v>
      </c>
    </row>
    <row r="3259" spans="1:15" x14ac:dyDescent="0.25">
      <c r="A3259" s="4">
        <f t="shared" si="150"/>
        <v>27820</v>
      </c>
      <c r="B3259" s="4" t="str">
        <f t="shared" si="151"/>
        <v>1970s</v>
      </c>
      <c r="C3259">
        <v>1976</v>
      </c>
      <c r="D3259" t="s">
        <v>3594</v>
      </c>
      <c r="E3259" t="s">
        <v>7225</v>
      </c>
      <c r="F3259">
        <v>1</v>
      </c>
      <c r="G3259" t="s">
        <v>2140</v>
      </c>
      <c r="H3259" t="s">
        <v>102</v>
      </c>
      <c r="I3259" t="s">
        <v>7900</v>
      </c>
      <c r="J3259" t="s">
        <v>7901</v>
      </c>
      <c r="K3259" t="s">
        <v>1872</v>
      </c>
      <c r="L3259">
        <v>0</v>
      </c>
      <c r="M3259">
        <v>6</v>
      </c>
      <c r="N3259">
        <v>9</v>
      </c>
      <c r="O3259">
        <f t="shared" si="152"/>
        <v>3</v>
      </c>
    </row>
    <row r="3260" spans="1:15" x14ac:dyDescent="0.25">
      <c r="A3260" s="4">
        <f t="shared" si="150"/>
        <v>19079</v>
      </c>
      <c r="B3260" s="4" t="str">
        <f t="shared" si="151"/>
        <v>1950s</v>
      </c>
      <c r="C3260">
        <v>1952</v>
      </c>
      <c r="D3260" t="s">
        <v>3594</v>
      </c>
      <c r="E3260" t="s">
        <v>7225</v>
      </c>
      <c r="F3260">
        <v>26</v>
      </c>
      <c r="G3260" t="s">
        <v>963</v>
      </c>
      <c r="J3260" t="s">
        <v>2179</v>
      </c>
      <c r="K3260" t="s">
        <v>145</v>
      </c>
      <c r="L3260">
        <v>0</v>
      </c>
      <c r="M3260">
        <v>70</v>
      </c>
      <c r="N3260">
        <v>70</v>
      </c>
      <c r="O3260">
        <f t="shared" si="152"/>
        <v>0</v>
      </c>
    </row>
    <row r="3261" spans="1:15" x14ac:dyDescent="0.25">
      <c r="A3261" s="4">
        <f t="shared" si="150"/>
        <v>34416</v>
      </c>
      <c r="B3261" s="4" t="str">
        <f t="shared" si="151"/>
        <v>1990s</v>
      </c>
      <c r="C3261">
        <v>1994</v>
      </c>
      <c r="D3261" t="s">
        <v>3594</v>
      </c>
      <c r="E3261" t="s">
        <v>7225</v>
      </c>
      <c r="F3261">
        <v>23</v>
      </c>
      <c r="G3261" t="s">
        <v>963</v>
      </c>
      <c r="H3261" t="s">
        <v>60</v>
      </c>
      <c r="I3261" t="s">
        <v>7902</v>
      </c>
      <c r="J3261" t="s">
        <v>7903</v>
      </c>
      <c r="K3261" t="s">
        <v>7904</v>
      </c>
      <c r="L3261">
        <v>0</v>
      </c>
      <c r="M3261">
        <v>75</v>
      </c>
      <c r="N3261">
        <v>75</v>
      </c>
      <c r="O3261">
        <f t="shared" si="152"/>
        <v>0</v>
      </c>
    </row>
    <row r="3262" spans="1:15" x14ac:dyDescent="0.25">
      <c r="A3262" s="4">
        <f t="shared" si="150"/>
        <v>38427</v>
      </c>
      <c r="B3262" s="4" t="str">
        <f t="shared" si="151"/>
        <v>2000s</v>
      </c>
      <c r="C3262">
        <v>2005</v>
      </c>
      <c r="D3262" t="s">
        <v>3594</v>
      </c>
      <c r="E3262" t="s">
        <v>7225</v>
      </c>
      <c r="F3262">
        <v>16</v>
      </c>
      <c r="G3262" t="s">
        <v>963</v>
      </c>
      <c r="H3262" t="s">
        <v>26</v>
      </c>
      <c r="I3262" t="s">
        <v>7905</v>
      </c>
      <c r="J3262" t="s">
        <v>7906</v>
      </c>
      <c r="K3262" t="s">
        <v>7907</v>
      </c>
      <c r="L3262">
        <v>0</v>
      </c>
      <c r="M3262">
        <v>28</v>
      </c>
      <c r="N3262">
        <v>52</v>
      </c>
      <c r="O3262">
        <f t="shared" si="152"/>
        <v>24</v>
      </c>
    </row>
    <row r="3263" spans="1:15" x14ac:dyDescent="0.25">
      <c r="A3263" s="4">
        <f t="shared" si="150"/>
        <v>34774</v>
      </c>
      <c r="B3263" s="4" t="str">
        <f t="shared" si="151"/>
        <v>1990s</v>
      </c>
      <c r="C3263">
        <v>1995</v>
      </c>
      <c r="D3263" t="s">
        <v>3594</v>
      </c>
      <c r="E3263" t="s">
        <v>7225</v>
      </c>
      <c r="F3263">
        <v>16</v>
      </c>
      <c r="G3263" t="s">
        <v>963</v>
      </c>
      <c r="H3263" t="s">
        <v>26</v>
      </c>
      <c r="I3263" t="s">
        <v>7908</v>
      </c>
      <c r="J3263" t="s">
        <v>7909</v>
      </c>
      <c r="K3263" t="s">
        <v>145</v>
      </c>
      <c r="L3263">
        <v>0</v>
      </c>
      <c r="M3263">
        <v>9</v>
      </c>
      <c r="N3263">
        <v>10</v>
      </c>
      <c r="O3263">
        <f t="shared" si="152"/>
        <v>1</v>
      </c>
    </row>
    <row r="3264" spans="1:15" x14ac:dyDescent="0.25">
      <c r="A3264" s="4">
        <f t="shared" si="150"/>
        <v>31473</v>
      </c>
      <c r="B3264" s="4" t="str">
        <f t="shared" si="151"/>
        <v>1980s</v>
      </c>
      <c r="C3264">
        <v>1986</v>
      </c>
      <c r="D3264" t="s">
        <v>3594</v>
      </c>
      <c r="E3264" t="s">
        <v>7225</v>
      </c>
      <c r="F3264">
        <v>2</v>
      </c>
      <c r="G3264" t="s">
        <v>963</v>
      </c>
      <c r="H3264" t="s">
        <v>26</v>
      </c>
      <c r="I3264" t="s">
        <v>964</v>
      </c>
      <c r="J3264" t="s">
        <v>7910</v>
      </c>
      <c r="K3264" t="s">
        <v>145</v>
      </c>
      <c r="L3264">
        <v>0</v>
      </c>
      <c r="M3264">
        <v>38</v>
      </c>
      <c r="N3264">
        <v>38</v>
      </c>
      <c r="O3264">
        <f t="shared" si="152"/>
        <v>0</v>
      </c>
    </row>
    <row r="3265" spans="1:15" x14ac:dyDescent="0.25">
      <c r="A3265" s="4">
        <f t="shared" si="150"/>
        <v>23821</v>
      </c>
      <c r="B3265" s="4" t="str">
        <f t="shared" si="151"/>
        <v>1960s</v>
      </c>
      <c r="C3265">
        <v>1965</v>
      </c>
      <c r="D3265" t="s">
        <v>3594</v>
      </c>
      <c r="E3265" t="s">
        <v>7225</v>
      </c>
      <c r="F3265">
        <v>20</v>
      </c>
      <c r="G3265" t="s">
        <v>963</v>
      </c>
      <c r="H3265" t="s">
        <v>26</v>
      </c>
      <c r="I3265" t="s">
        <v>3338</v>
      </c>
      <c r="J3265" t="s">
        <v>7911</v>
      </c>
      <c r="K3265" t="s">
        <v>145</v>
      </c>
      <c r="L3265">
        <v>0</v>
      </c>
      <c r="M3265">
        <v>43</v>
      </c>
      <c r="N3265">
        <v>47</v>
      </c>
      <c r="O3265">
        <f t="shared" si="152"/>
        <v>4</v>
      </c>
    </row>
    <row r="3266" spans="1:15" x14ac:dyDescent="0.25">
      <c r="A3266" s="4">
        <f t="shared" si="150"/>
        <v>35507</v>
      </c>
      <c r="B3266" s="4" t="str">
        <f t="shared" si="151"/>
        <v>1990s</v>
      </c>
      <c r="C3266">
        <v>1997</v>
      </c>
      <c r="D3266" t="s">
        <v>3594</v>
      </c>
      <c r="E3266" t="s">
        <v>7225</v>
      </c>
      <c r="F3266">
        <v>18</v>
      </c>
      <c r="G3266" t="s">
        <v>963</v>
      </c>
      <c r="H3266" t="s">
        <v>26</v>
      </c>
      <c r="I3266" t="s">
        <v>6280</v>
      </c>
      <c r="J3266" t="s">
        <v>7912</v>
      </c>
      <c r="K3266" t="s">
        <v>7913</v>
      </c>
      <c r="L3266">
        <v>0</v>
      </c>
      <c r="M3266">
        <v>50</v>
      </c>
      <c r="N3266">
        <v>50</v>
      </c>
      <c r="O3266">
        <f t="shared" si="152"/>
        <v>0</v>
      </c>
    </row>
    <row r="3267" spans="1:15" x14ac:dyDescent="0.25">
      <c r="A3267" s="4">
        <f t="shared" ref="A3267:A3330" si="153">DATE(C3267, MONTH(E3267&amp;1),F3267)</f>
        <v>27471</v>
      </c>
      <c r="B3267" s="4" t="str">
        <f t="shared" ref="B3267:B3330" si="154">FLOOR(C3267,10)&amp;"s"</f>
        <v>1970s</v>
      </c>
      <c r="C3267">
        <v>1975</v>
      </c>
      <c r="D3267" t="s">
        <v>3594</v>
      </c>
      <c r="E3267" t="s">
        <v>7225</v>
      </c>
      <c r="F3267">
        <v>18</v>
      </c>
      <c r="G3267" t="s">
        <v>963</v>
      </c>
      <c r="H3267" t="s">
        <v>26</v>
      </c>
      <c r="I3267" t="s">
        <v>2174</v>
      </c>
      <c r="J3267" t="s">
        <v>7914</v>
      </c>
      <c r="K3267" t="s">
        <v>145</v>
      </c>
      <c r="L3267">
        <v>0</v>
      </c>
      <c r="M3267">
        <v>7</v>
      </c>
      <c r="N3267">
        <v>12</v>
      </c>
      <c r="O3267">
        <f t="shared" ref="O3267:O3330" si="155">(N3267-M3267)</f>
        <v>5</v>
      </c>
    </row>
    <row r="3268" spans="1:15" x14ac:dyDescent="0.25">
      <c r="A3268" s="4">
        <f t="shared" si="153"/>
        <v>42448</v>
      </c>
      <c r="B3268" s="4" t="str">
        <f t="shared" si="154"/>
        <v>2010s</v>
      </c>
      <c r="C3268">
        <v>2016</v>
      </c>
      <c r="D3268" t="s">
        <v>3594</v>
      </c>
      <c r="E3268" t="s">
        <v>7225</v>
      </c>
      <c r="F3268">
        <v>19</v>
      </c>
      <c r="G3268" t="s">
        <v>963</v>
      </c>
      <c r="H3268" t="s">
        <v>52</v>
      </c>
      <c r="I3268" t="s">
        <v>7915</v>
      </c>
      <c r="J3268" t="s">
        <v>3343</v>
      </c>
      <c r="K3268" t="s">
        <v>7916</v>
      </c>
      <c r="L3268">
        <v>0</v>
      </c>
      <c r="M3268">
        <v>62</v>
      </c>
      <c r="N3268">
        <v>62</v>
      </c>
      <c r="O3268">
        <f t="shared" si="155"/>
        <v>0</v>
      </c>
    </row>
    <row r="3269" spans="1:15" x14ac:dyDescent="0.25">
      <c r="A3269" s="4">
        <f t="shared" si="153"/>
        <v>24543</v>
      </c>
      <c r="B3269" s="4" t="str">
        <f t="shared" si="154"/>
        <v>1960s</v>
      </c>
      <c r="C3269">
        <v>1967</v>
      </c>
      <c r="D3269" t="s">
        <v>3594</v>
      </c>
      <c r="E3269" t="s">
        <v>7225</v>
      </c>
      <c r="F3269">
        <v>12</v>
      </c>
      <c r="G3269" t="s">
        <v>963</v>
      </c>
      <c r="H3269" t="s">
        <v>102</v>
      </c>
      <c r="I3269" t="s">
        <v>1140</v>
      </c>
      <c r="J3269" t="s">
        <v>7917</v>
      </c>
      <c r="K3269" t="s">
        <v>145</v>
      </c>
      <c r="L3269">
        <v>0</v>
      </c>
      <c r="M3269">
        <v>15</v>
      </c>
      <c r="N3269">
        <v>19</v>
      </c>
      <c r="O3269">
        <f t="shared" si="155"/>
        <v>4</v>
      </c>
    </row>
    <row r="3270" spans="1:15" x14ac:dyDescent="0.25">
      <c r="A3270" s="4">
        <f t="shared" si="153"/>
        <v>27825</v>
      </c>
      <c r="B3270" s="4" t="str">
        <f t="shared" si="154"/>
        <v>1970s</v>
      </c>
      <c r="C3270">
        <v>1976</v>
      </c>
      <c r="D3270" t="s">
        <v>3594</v>
      </c>
      <c r="E3270" t="s">
        <v>7225</v>
      </c>
      <c r="F3270">
        <v>6</v>
      </c>
      <c r="G3270" t="s">
        <v>963</v>
      </c>
      <c r="H3270" t="s">
        <v>102</v>
      </c>
      <c r="I3270" t="s">
        <v>7918</v>
      </c>
      <c r="J3270" t="s">
        <v>2160</v>
      </c>
      <c r="K3270" t="s">
        <v>145</v>
      </c>
      <c r="L3270">
        <v>7</v>
      </c>
      <c r="M3270">
        <v>111</v>
      </c>
      <c r="N3270">
        <v>111</v>
      </c>
      <c r="O3270">
        <f t="shared" si="155"/>
        <v>0</v>
      </c>
    </row>
    <row r="3271" spans="1:15" x14ac:dyDescent="0.25">
      <c r="A3271" s="4">
        <f t="shared" si="153"/>
        <v>37681</v>
      </c>
      <c r="B3271" s="4" t="str">
        <f t="shared" si="154"/>
        <v>2000s</v>
      </c>
      <c r="C3271">
        <v>2003</v>
      </c>
      <c r="D3271" t="s">
        <v>3594</v>
      </c>
      <c r="E3271" t="s">
        <v>7225</v>
      </c>
      <c r="F3271">
        <v>1</v>
      </c>
      <c r="G3271" t="s">
        <v>963</v>
      </c>
      <c r="H3271" t="s">
        <v>922</v>
      </c>
      <c r="I3271" t="s">
        <v>7919</v>
      </c>
      <c r="J3271" t="s">
        <v>7920</v>
      </c>
      <c r="K3271" t="s">
        <v>7921</v>
      </c>
      <c r="L3271">
        <v>0</v>
      </c>
      <c r="M3271">
        <v>11</v>
      </c>
      <c r="N3271">
        <v>25</v>
      </c>
      <c r="O3271">
        <f t="shared" si="155"/>
        <v>14</v>
      </c>
    </row>
    <row r="3272" spans="1:15" x14ac:dyDescent="0.25">
      <c r="A3272" s="4">
        <f t="shared" si="153"/>
        <v>23803</v>
      </c>
      <c r="B3272" s="4" t="str">
        <f t="shared" si="154"/>
        <v>1960s</v>
      </c>
      <c r="C3272">
        <v>1965</v>
      </c>
      <c r="D3272" t="s">
        <v>3594</v>
      </c>
      <c r="E3272" t="s">
        <v>7225</v>
      </c>
      <c r="F3272">
        <v>2</v>
      </c>
      <c r="G3272" t="s">
        <v>963</v>
      </c>
      <c r="H3272" t="s">
        <v>3370</v>
      </c>
      <c r="I3272" t="s">
        <v>3371</v>
      </c>
      <c r="J3272" t="s">
        <v>7922</v>
      </c>
      <c r="K3272" t="s">
        <v>145</v>
      </c>
      <c r="L3272">
        <v>0</v>
      </c>
      <c r="M3272">
        <v>31</v>
      </c>
      <c r="N3272">
        <v>31</v>
      </c>
      <c r="O3272">
        <f t="shared" si="155"/>
        <v>0</v>
      </c>
    </row>
    <row r="3273" spans="1:15" x14ac:dyDescent="0.25">
      <c r="A3273" s="4">
        <f t="shared" si="153"/>
        <v>18712</v>
      </c>
      <c r="B3273" s="4" t="str">
        <f t="shared" si="154"/>
        <v>1950s</v>
      </c>
      <c r="C3273">
        <v>1951</v>
      </c>
      <c r="D3273" t="s">
        <v>3594</v>
      </c>
      <c r="E3273" t="s">
        <v>7225</v>
      </c>
      <c r="F3273">
        <v>25</v>
      </c>
      <c r="G3273" t="s">
        <v>963</v>
      </c>
      <c r="H3273" t="s">
        <v>984</v>
      </c>
      <c r="I3273" t="s">
        <v>2191</v>
      </c>
      <c r="J3273" t="s">
        <v>2187</v>
      </c>
      <c r="K3273" t="s">
        <v>145</v>
      </c>
      <c r="L3273">
        <v>0</v>
      </c>
      <c r="M3273">
        <v>12</v>
      </c>
      <c r="N3273">
        <v>13</v>
      </c>
      <c r="O3273">
        <f t="shared" si="155"/>
        <v>1</v>
      </c>
    </row>
    <row r="3274" spans="1:15" x14ac:dyDescent="0.25">
      <c r="A3274" s="4">
        <f t="shared" si="153"/>
        <v>24924</v>
      </c>
      <c r="B3274" s="4" t="str">
        <f t="shared" si="154"/>
        <v>1960s</v>
      </c>
      <c r="C3274">
        <v>1968</v>
      </c>
      <c r="D3274" t="s">
        <v>3594</v>
      </c>
      <c r="E3274" t="s">
        <v>7225</v>
      </c>
      <c r="F3274">
        <v>27</v>
      </c>
      <c r="G3274" t="s">
        <v>963</v>
      </c>
      <c r="H3274" t="s">
        <v>7585</v>
      </c>
      <c r="I3274" t="s">
        <v>7923</v>
      </c>
      <c r="J3274" t="s">
        <v>3345</v>
      </c>
      <c r="K3274" t="s">
        <v>1466</v>
      </c>
      <c r="L3274">
        <v>0</v>
      </c>
      <c r="M3274">
        <v>2</v>
      </c>
      <c r="N3274">
        <v>2</v>
      </c>
      <c r="O3274">
        <f t="shared" si="155"/>
        <v>0</v>
      </c>
    </row>
    <row r="3275" spans="1:15" x14ac:dyDescent="0.25">
      <c r="A3275" s="4">
        <f t="shared" si="153"/>
        <v>39158</v>
      </c>
      <c r="B3275" s="4" t="str">
        <f t="shared" si="154"/>
        <v>2000s</v>
      </c>
      <c r="C3275">
        <v>2007</v>
      </c>
      <c r="D3275" t="s">
        <v>3594</v>
      </c>
      <c r="E3275" t="s">
        <v>7225</v>
      </c>
      <c r="F3275">
        <v>17</v>
      </c>
      <c r="G3275" t="s">
        <v>963</v>
      </c>
      <c r="H3275" t="s">
        <v>7924</v>
      </c>
      <c r="I3275" t="s">
        <v>7925</v>
      </c>
      <c r="J3275" t="s">
        <v>7926</v>
      </c>
      <c r="K3275" t="s">
        <v>7927</v>
      </c>
      <c r="L3275">
        <v>0</v>
      </c>
      <c r="M3275">
        <v>6</v>
      </c>
      <c r="N3275">
        <v>57</v>
      </c>
      <c r="O3275">
        <f t="shared" si="155"/>
        <v>51</v>
      </c>
    </row>
    <row r="3276" spans="1:15" x14ac:dyDescent="0.25">
      <c r="A3276" s="4">
        <f t="shared" si="153"/>
        <v>28931</v>
      </c>
      <c r="B3276" s="4" t="str">
        <f t="shared" si="154"/>
        <v>1970s</v>
      </c>
      <c r="C3276">
        <v>1979</v>
      </c>
      <c r="D3276" t="s">
        <v>3594</v>
      </c>
      <c r="E3276" t="s">
        <v>7225</v>
      </c>
      <c r="F3276">
        <v>17</v>
      </c>
      <c r="G3276" t="s">
        <v>963</v>
      </c>
      <c r="H3276" t="s">
        <v>992</v>
      </c>
      <c r="I3276" t="s">
        <v>3528</v>
      </c>
      <c r="J3276" t="s">
        <v>3345</v>
      </c>
      <c r="K3276" t="s">
        <v>145</v>
      </c>
      <c r="L3276">
        <v>0</v>
      </c>
      <c r="M3276">
        <v>58</v>
      </c>
      <c r="N3276">
        <v>119</v>
      </c>
      <c r="O3276">
        <f t="shared" si="155"/>
        <v>61</v>
      </c>
    </row>
    <row r="3277" spans="1:15" x14ac:dyDescent="0.25">
      <c r="A3277" s="4">
        <f t="shared" si="153"/>
        <v>23809</v>
      </c>
      <c r="B3277" s="4" t="str">
        <f t="shared" si="154"/>
        <v>1960s</v>
      </c>
      <c r="C3277">
        <v>1965</v>
      </c>
      <c r="D3277" t="s">
        <v>3594</v>
      </c>
      <c r="E3277" t="s">
        <v>7225</v>
      </c>
      <c r="F3277">
        <v>8</v>
      </c>
      <c r="G3277" t="s">
        <v>963</v>
      </c>
      <c r="H3277" t="s">
        <v>992</v>
      </c>
      <c r="I3277" t="s">
        <v>6304</v>
      </c>
      <c r="J3277" t="s">
        <v>7928</v>
      </c>
      <c r="K3277" t="s">
        <v>145</v>
      </c>
      <c r="L3277">
        <v>0</v>
      </c>
      <c r="M3277">
        <v>30</v>
      </c>
      <c r="N3277">
        <v>30</v>
      </c>
      <c r="O3277">
        <f t="shared" si="155"/>
        <v>0</v>
      </c>
    </row>
    <row r="3278" spans="1:15" x14ac:dyDescent="0.25">
      <c r="A3278" s="4">
        <f t="shared" si="153"/>
        <v>28214</v>
      </c>
      <c r="B3278" s="4" t="str">
        <f t="shared" si="154"/>
        <v>1970s</v>
      </c>
      <c r="C3278">
        <v>1977</v>
      </c>
      <c r="D3278" t="s">
        <v>3594</v>
      </c>
      <c r="E3278" t="s">
        <v>7225</v>
      </c>
      <c r="F3278">
        <v>30</v>
      </c>
      <c r="G3278" t="s">
        <v>963</v>
      </c>
      <c r="H3278" t="s">
        <v>146</v>
      </c>
      <c r="I3278" t="s">
        <v>996</v>
      </c>
      <c r="J3278" t="s">
        <v>7929</v>
      </c>
      <c r="K3278" t="s">
        <v>145</v>
      </c>
      <c r="L3278">
        <v>0</v>
      </c>
      <c r="M3278">
        <v>8</v>
      </c>
      <c r="N3278">
        <v>27</v>
      </c>
      <c r="O3278">
        <f t="shared" si="155"/>
        <v>19</v>
      </c>
    </row>
    <row r="3279" spans="1:15" x14ac:dyDescent="0.25">
      <c r="A3279" s="4">
        <f t="shared" si="153"/>
        <v>36594</v>
      </c>
      <c r="B3279" s="4" t="str">
        <f t="shared" si="154"/>
        <v>2000s</v>
      </c>
      <c r="C3279">
        <v>2000</v>
      </c>
      <c r="D3279" t="s">
        <v>3594</v>
      </c>
      <c r="E3279" t="s">
        <v>7225</v>
      </c>
      <c r="F3279">
        <v>9</v>
      </c>
      <c r="G3279" t="s">
        <v>963</v>
      </c>
      <c r="H3279" t="s">
        <v>146</v>
      </c>
      <c r="I3279" t="s">
        <v>7930</v>
      </c>
      <c r="J3279" t="s">
        <v>2179</v>
      </c>
      <c r="K3279" t="s">
        <v>7931</v>
      </c>
      <c r="L3279">
        <v>0</v>
      </c>
      <c r="M3279">
        <v>9</v>
      </c>
      <c r="N3279">
        <v>9</v>
      </c>
      <c r="O3279">
        <f t="shared" si="155"/>
        <v>0</v>
      </c>
    </row>
    <row r="3280" spans="1:15" x14ac:dyDescent="0.25">
      <c r="A3280" s="4">
        <f t="shared" si="153"/>
        <v>33318</v>
      </c>
      <c r="B3280" s="4" t="str">
        <f t="shared" si="154"/>
        <v>1990s</v>
      </c>
      <c r="C3280">
        <v>1991</v>
      </c>
      <c r="D3280" t="s">
        <v>3594</v>
      </c>
      <c r="E3280" t="s">
        <v>7225</v>
      </c>
      <c r="F3280">
        <v>21</v>
      </c>
      <c r="G3280" t="s">
        <v>1007</v>
      </c>
      <c r="H3280" t="s">
        <v>244</v>
      </c>
      <c r="I3280" t="s">
        <v>7932</v>
      </c>
      <c r="J3280" t="s">
        <v>7933</v>
      </c>
      <c r="K3280" t="s">
        <v>7934</v>
      </c>
      <c r="L3280">
        <v>0</v>
      </c>
      <c r="M3280">
        <v>98</v>
      </c>
      <c r="N3280">
        <v>98</v>
      </c>
      <c r="O3280">
        <f t="shared" si="155"/>
        <v>0</v>
      </c>
    </row>
    <row r="3281" spans="1:15" x14ac:dyDescent="0.25">
      <c r="A3281" s="4">
        <f t="shared" si="153"/>
        <v>36965</v>
      </c>
      <c r="B3281" s="4" t="str">
        <f t="shared" si="154"/>
        <v>2000s</v>
      </c>
      <c r="C3281">
        <v>2001</v>
      </c>
      <c r="D3281" t="s">
        <v>3594</v>
      </c>
      <c r="E3281" t="s">
        <v>7225</v>
      </c>
      <c r="F3281">
        <v>15</v>
      </c>
      <c r="G3281" t="s">
        <v>1007</v>
      </c>
      <c r="H3281" t="s">
        <v>992</v>
      </c>
      <c r="I3281" t="s">
        <v>7935</v>
      </c>
      <c r="J3281" t="s">
        <v>7936</v>
      </c>
      <c r="K3281" t="s">
        <v>7937</v>
      </c>
      <c r="L3281">
        <v>0</v>
      </c>
      <c r="M3281">
        <v>3</v>
      </c>
      <c r="N3281">
        <v>174</v>
      </c>
      <c r="O3281">
        <f t="shared" si="155"/>
        <v>171</v>
      </c>
    </row>
    <row r="3282" spans="1:15" x14ac:dyDescent="0.25">
      <c r="A3282" s="4">
        <f t="shared" si="153"/>
        <v>32944</v>
      </c>
      <c r="B3282" s="4" t="str">
        <f t="shared" si="154"/>
        <v>1990s</v>
      </c>
      <c r="C3282">
        <v>1990</v>
      </c>
      <c r="D3282" t="s">
        <v>3594</v>
      </c>
      <c r="E3282" t="s">
        <v>7225</v>
      </c>
      <c r="F3282">
        <v>12</v>
      </c>
      <c r="G3282" t="s">
        <v>7938</v>
      </c>
      <c r="H3282" t="s">
        <v>294</v>
      </c>
      <c r="I3282" t="s">
        <v>7939</v>
      </c>
      <c r="J3282" t="s">
        <v>7940</v>
      </c>
      <c r="K3282" t="s">
        <v>7941</v>
      </c>
      <c r="L3282">
        <v>0</v>
      </c>
      <c r="M3282">
        <v>11</v>
      </c>
      <c r="N3282">
        <v>13</v>
      </c>
      <c r="O3282">
        <f t="shared" si="155"/>
        <v>2</v>
      </c>
    </row>
    <row r="3283" spans="1:15" x14ac:dyDescent="0.25">
      <c r="A3283" s="4">
        <f t="shared" si="153"/>
        <v>19796</v>
      </c>
      <c r="B3283" s="4" t="str">
        <f t="shared" si="154"/>
        <v>1950s</v>
      </c>
      <c r="C3283">
        <v>1954</v>
      </c>
      <c r="D3283" t="s">
        <v>3594</v>
      </c>
      <c r="E3283" t="s">
        <v>7225</v>
      </c>
      <c r="F3283">
        <v>13</v>
      </c>
      <c r="G3283" t="s">
        <v>7942</v>
      </c>
      <c r="H3283" t="s">
        <v>244</v>
      </c>
      <c r="I3283" t="s">
        <v>6488</v>
      </c>
      <c r="J3283" t="s">
        <v>7943</v>
      </c>
      <c r="K3283" t="s">
        <v>1019</v>
      </c>
      <c r="L3283">
        <v>0</v>
      </c>
      <c r="M3283">
        <v>33</v>
      </c>
      <c r="N3283">
        <v>40</v>
      </c>
      <c r="O3283">
        <f t="shared" si="155"/>
        <v>7</v>
      </c>
    </row>
    <row r="3284" spans="1:15" x14ac:dyDescent="0.25">
      <c r="A3284" s="4">
        <f t="shared" si="153"/>
        <v>39164</v>
      </c>
      <c r="B3284" s="4" t="str">
        <f t="shared" si="154"/>
        <v>2000s</v>
      </c>
      <c r="C3284">
        <v>2007</v>
      </c>
      <c r="D3284" t="s">
        <v>3594</v>
      </c>
      <c r="E3284" t="s">
        <v>7225</v>
      </c>
      <c r="F3284">
        <v>23</v>
      </c>
      <c r="G3284" t="s">
        <v>1028</v>
      </c>
      <c r="H3284" t="s">
        <v>6287</v>
      </c>
      <c r="I3284" t="s">
        <v>7944</v>
      </c>
      <c r="J3284" t="s">
        <v>2227</v>
      </c>
      <c r="K3284" t="s">
        <v>7945</v>
      </c>
      <c r="L3284">
        <v>0</v>
      </c>
      <c r="M3284">
        <v>11</v>
      </c>
      <c r="N3284">
        <v>11</v>
      </c>
      <c r="O3284">
        <f t="shared" si="155"/>
        <v>0</v>
      </c>
    </row>
    <row r="3285" spans="1:15" x14ac:dyDescent="0.25">
      <c r="A3285" s="4">
        <f t="shared" si="153"/>
        <v>19796</v>
      </c>
      <c r="B3285" s="4" t="str">
        <f t="shared" si="154"/>
        <v>1950s</v>
      </c>
      <c r="C3285">
        <v>1954</v>
      </c>
      <c r="D3285" t="s">
        <v>3594</v>
      </c>
      <c r="E3285" t="s">
        <v>7225</v>
      </c>
      <c r="F3285">
        <v>13</v>
      </c>
      <c r="G3285" t="s">
        <v>1032</v>
      </c>
      <c r="H3285" t="s">
        <v>539</v>
      </c>
      <c r="I3285" t="s">
        <v>7946</v>
      </c>
      <c r="J3285" t="s">
        <v>7947</v>
      </c>
      <c r="K3285" t="s">
        <v>7948</v>
      </c>
      <c r="L3285">
        <v>0</v>
      </c>
      <c r="M3285">
        <v>0</v>
      </c>
      <c r="N3285">
        <v>0</v>
      </c>
      <c r="O3285">
        <f t="shared" si="155"/>
        <v>0</v>
      </c>
    </row>
    <row r="3286" spans="1:15" x14ac:dyDescent="0.25">
      <c r="A3286" s="4">
        <f t="shared" si="153"/>
        <v>24541</v>
      </c>
      <c r="B3286" s="4" t="str">
        <f t="shared" si="154"/>
        <v>1960s</v>
      </c>
      <c r="C3286">
        <v>1967</v>
      </c>
      <c r="D3286" t="s">
        <v>3594</v>
      </c>
      <c r="E3286" t="s">
        <v>7225</v>
      </c>
      <c r="F3286">
        <v>10</v>
      </c>
      <c r="G3286" t="s">
        <v>1032</v>
      </c>
      <c r="H3286" t="s">
        <v>18</v>
      </c>
      <c r="I3286" t="s">
        <v>7949</v>
      </c>
      <c r="J3286" t="s">
        <v>7950</v>
      </c>
      <c r="K3286" t="s">
        <v>7951</v>
      </c>
      <c r="L3286">
        <v>0</v>
      </c>
      <c r="M3286">
        <v>25</v>
      </c>
      <c r="N3286">
        <v>25</v>
      </c>
      <c r="O3286">
        <f t="shared" si="155"/>
        <v>0</v>
      </c>
    </row>
    <row r="3287" spans="1:15" x14ac:dyDescent="0.25">
      <c r="A3287" s="4">
        <f t="shared" si="153"/>
        <v>26742</v>
      </c>
      <c r="B3287" s="4" t="str">
        <f t="shared" si="154"/>
        <v>1970s</v>
      </c>
      <c r="C3287">
        <v>1973</v>
      </c>
      <c r="D3287" t="s">
        <v>3594</v>
      </c>
      <c r="E3287" t="s">
        <v>7225</v>
      </c>
      <c r="F3287">
        <v>19</v>
      </c>
      <c r="G3287" t="s">
        <v>1032</v>
      </c>
      <c r="H3287" t="s">
        <v>18</v>
      </c>
      <c r="I3287" t="s">
        <v>7952</v>
      </c>
      <c r="J3287" t="s">
        <v>7953</v>
      </c>
      <c r="K3287" t="s">
        <v>7954</v>
      </c>
      <c r="L3287">
        <v>0</v>
      </c>
      <c r="M3287">
        <v>62</v>
      </c>
      <c r="N3287">
        <v>62</v>
      </c>
      <c r="O3287">
        <f t="shared" si="155"/>
        <v>0</v>
      </c>
    </row>
    <row r="3288" spans="1:15" x14ac:dyDescent="0.25">
      <c r="A3288" s="4">
        <f t="shared" si="153"/>
        <v>22711</v>
      </c>
      <c r="B3288" s="4" t="str">
        <f t="shared" si="154"/>
        <v>1960s</v>
      </c>
      <c r="C3288">
        <v>1962</v>
      </c>
      <c r="D3288" t="s">
        <v>3594</v>
      </c>
      <c r="E3288" t="s">
        <v>7225</v>
      </c>
      <c r="F3288">
        <v>6</v>
      </c>
      <c r="G3288" t="s">
        <v>1032</v>
      </c>
      <c r="H3288" t="s">
        <v>18</v>
      </c>
      <c r="I3288" t="s">
        <v>1268</v>
      </c>
      <c r="J3288" t="s">
        <v>7955</v>
      </c>
      <c r="K3288" t="s">
        <v>7956</v>
      </c>
      <c r="L3288">
        <v>0</v>
      </c>
      <c r="M3288">
        <v>2</v>
      </c>
      <c r="N3288">
        <v>7</v>
      </c>
      <c r="O3288">
        <f t="shared" si="155"/>
        <v>5</v>
      </c>
    </row>
    <row r="3289" spans="1:15" x14ac:dyDescent="0.25">
      <c r="A3289" s="4">
        <f t="shared" si="153"/>
        <v>27465</v>
      </c>
      <c r="B3289" s="4" t="str">
        <f t="shared" si="154"/>
        <v>1970s</v>
      </c>
      <c r="C3289">
        <v>1975</v>
      </c>
      <c r="D3289" t="s">
        <v>3594</v>
      </c>
      <c r="E3289" t="s">
        <v>7225</v>
      </c>
      <c r="F3289">
        <v>12</v>
      </c>
      <c r="G3289" t="s">
        <v>1032</v>
      </c>
      <c r="H3289" t="s">
        <v>18</v>
      </c>
      <c r="I3289" t="s">
        <v>7957</v>
      </c>
      <c r="J3289" t="s">
        <v>7958</v>
      </c>
      <c r="K3289" t="s">
        <v>7954</v>
      </c>
      <c r="L3289">
        <v>0</v>
      </c>
      <c r="M3289">
        <v>26</v>
      </c>
      <c r="N3289">
        <v>26</v>
      </c>
      <c r="O3289">
        <f t="shared" si="155"/>
        <v>0</v>
      </c>
    </row>
    <row r="3290" spans="1:15" x14ac:dyDescent="0.25">
      <c r="A3290" s="4">
        <f t="shared" si="153"/>
        <v>32203</v>
      </c>
      <c r="B3290" s="4" t="str">
        <f t="shared" si="154"/>
        <v>1980s</v>
      </c>
      <c r="C3290">
        <v>1988</v>
      </c>
      <c r="D3290" t="s">
        <v>3594</v>
      </c>
      <c r="E3290" t="s">
        <v>7225</v>
      </c>
      <c r="F3290">
        <v>1</v>
      </c>
      <c r="G3290" t="s">
        <v>1032</v>
      </c>
      <c r="H3290" t="s">
        <v>902</v>
      </c>
      <c r="I3290" t="s">
        <v>7959</v>
      </c>
      <c r="J3290" t="s">
        <v>7960</v>
      </c>
      <c r="K3290" t="s">
        <v>7961</v>
      </c>
      <c r="L3290">
        <v>0</v>
      </c>
      <c r="M3290">
        <v>17</v>
      </c>
      <c r="N3290">
        <v>17</v>
      </c>
      <c r="O3290">
        <f t="shared" si="155"/>
        <v>0</v>
      </c>
    </row>
    <row r="3291" spans="1:15" x14ac:dyDescent="0.25">
      <c r="A3291" s="4">
        <f t="shared" si="153"/>
        <v>24902</v>
      </c>
      <c r="B3291" s="4" t="str">
        <f t="shared" si="154"/>
        <v>1960s</v>
      </c>
      <c r="C3291">
        <v>1968</v>
      </c>
      <c r="D3291" t="s">
        <v>3594</v>
      </c>
      <c r="E3291" t="s">
        <v>7225</v>
      </c>
      <c r="F3291">
        <v>5</v>
      </c>
      <c r="G3291" t="s">
        <v>1032</v>
      </c>
      <c r="H3291" t="s">
        <v>442</v>
      </c>
      <c r="I3291" t="s">
        <v>7962</v>
      </c>
      <c r="J3291" t="s">
        <v>7963</v>
      </c>
      <c r="K3291" t="s">
        <v>1051</v>
      </c>
      <c r="L3291">
        <v>0</v>
      </c>
      <c r="M3291">
        <v>49</v>
      </c>
      <c r="N3291">
        <v>49</v>
      </c>
      <c r="O3291">
        <f t="shared" si="155"/>
        <v>0</v>
      </c>
    </row>
    <row r="3292" spans="1:15" x14ac:dyDescent="0.25">
      <c r="A3292" s="4">
        <f t="shared" si="153"/>
        <v>25643</v>
      </c>
      <c r="B3292" s="4" t="str">
        <f t="shared" si="154"/>
        <v>1970s</v>
      </c>
      <c r="C3292">
        <v>1970</v>
      </c>
      <c r="D3292" t="s">
        <v>3594</v>
      </c>
      <c r="E3292" t="s">
        <v>7225</v>
      </c>
      <c r="F3292">
        <v>16</v>
      </c>
      <c r="G3292" t="s">
        <v>1032</v>
      </c>
      <c r="H3292" t="s">
        <v>244</v>
      </c>
      <c r="I3292" t="s">
        <v>7964</v>
      </c>
      <c r="J3292" t="s">
        <v>2246</v>
      </c>
      <c r="K3292" t="s">
        <v>7951</v>
      </c>
      <c r="L3292">
        <v>0</v>
      </c>
      <c r="M3292">
        <v>23</v>
      </c>
      <c r="N3292">
        <v>31</v>
      </c>
      <c r="O3292">
        <f t="shared" si="155"/>
        <v>8</v>
      </c>
    </row>
    <row r="3293" spans="1:15" x14ac:dyDescent="0.25">
      <c r="A3293" s="4">
        <f t="shared" si="153"/>
        <v>15063</v>
      </c>
      <c r="B3293" s="4" t="str">
        <f t="shared" si="154"/>
        <v>1940s</v>
      </c>
      <c r="C3293">
        <v>1941</v>
      </c>
      <c r="D3293" t="s">
        <v>3594</v>
      </c>
      <c r="E3293" t="s">
        <v>7225</v>
      </c>
      <c r="F3293">
        <v>28</v>
      </c>
      <c r="G3293" t="s">
        <v>1032</v>
      </c>
      <c r="H3293" t="s">
        <v>217</v>
      </c>
      <c r="I3293" t="s">
        <v>7965</v>
      </c>
      <c r="J3293" t="s">
        <v>7966</v>
      </c>
      <c r="K3293" t="s">
        <v>7956</v>
      </c>
      <c r="L3293">
        <v>0</v>
      </c>
      <c r="M3293">
        <v>10</v>
      </c>
      <c r="N3293">
        <v>10</v>
      </c>
      <c r="O3293">
        <f t="shared" si="155"/>
        <v>0</v>
      </c>
    </row>
    <row r="3294" spans="1:15" x14ac:dyDescent="0.25">
      <c r="A3294" s="4">
        <f t="shared" si="153"/>
        <v>26377</v>
      </c>
      <c r="B3294" s="4" t="str">
        <f t="shared" si="154"/>
        <v>1970s</v>
      </c>
      <c r="C3294">
        <v>1972</v>
      </c>
      <c r="D3294" t="s">
        <v>3594</v>
      </c>
      <c r="E3294" t="s">
        <v>7225</v>
      </c>
      <c r="F3294">
        <v>19</v>
      </c>
      <c r="G3294" t="s">
        <v>1032</v>
      </c>
      <c r="H3294" t="s">
        <v>87</v>
      </c>
      <c r="I3294" t="s">
        <v>352</v>
      </c>
      <c r="J3294" t="s">
        <v>7967</v>
      </c>
      <c r="K3294" t="s">
        <v>7968</v>
      </c>
      <c r="L3294">
        <v>0</v>
      </c>
      <c r="M3294">
        <v>22</v>
      </c>
      <c r="N3294">
        <v>22</v>
      </c>
      <c r="O3294">
        <f t="shared" si="155"/>
        <v>0</v>
      </c>
    </row>
    <row r="3295" spans="1:15" x14ac:dyDescent="0.25">
      <c r="A3295" s="4">
        <f t="shared" si="153"/>
        <v>30765</v>
      </c>
      <c r="B3295" s="4" t="str">
        <f t="shared" si="154"/>
        <v>1980s</v>
      </c>
      <c r="C3295">
        <v>1984</v>
      </c>
      <c r="D3295" t="s">
        <v>3594</v>
      </c>
      <c r="E3295" t="s">
        <v>7225</v>
      </c>
      <c r="F3295">
        <v>24</v>
      </c>
      <c r="G3295" t="s">
        <v>1032</v>
      </c>
      <c r="H3295" t="s">
        <v>294</v>
      </c>
      <c r="I3295" t="s">
        <v>7969</v>
      </c>
      <c r="J3295" t="s">
        <v>7970</v>
      </c>
      <c r="K3295" t="s">
        <v>7971</v>
      </c>
      <c r="L3295">
        <v>0</v>
      </c>
      <c r="M3295">
        <v>29</v>
      </c>
      <c r="N3295">
        <v>29</v>
      </c>
      <c r="O3295">
        <f t="shared" si="155"/>
        <v>0</v>
      </c>
    </row>
    <row r="3296" spans="1:15" x14ac:dyDescent="0.25">
      <c r="A3296" s="4">
        <f t="shared" si="153"/>
        <v>32587</v>
      </c>
      <c r="B3296" s="4" t="str">
        <f t="shared" si="154"/>
        <v>1980s</v>
      </c>
      <c r="C3296">
        <v>1989</v>
      </c>
      <c r="D3296" t="s">
        <v>3594</v>
      </c>
      <c r="E3296" t="s">
        <v>7225</v>
      </c>
      <c r="F3296">
        <v>20</v>
      </c>
      <c r="G3296" t="s">
        <v>1032</v>
      </c>
      <c r="H3296" t="s">
        <v>294</v>
      </c>
      <c r="I3296" t="s">
        <v>7972</v>
      </c>
      <c r="J3296" t="s">
        <v>7973</v>
      </c>
      <c r="K3296" t="s">
        <v>7971</v>
      </c>
      <c r="L3296">
        <v>0</v>
      </c>
      <c r="M3296">
        <v>19</v>
      </c>
      <c r="N3296">
        <v>34</v>
      </c>
      <c r="O3296">
        <f t="shared" si="155"/>
        <v>15</v>
      </c>
    </row>
    <row r="3297" spans="1:15" x14ac:dyDescent="0.25">
      <c r="A3297" s="4">
        <f t="shared" si="153"/>
        <v>24544</v>
      </c>
      <c r="B3297" s="4" t="str">
        <f t="shared" si="154"/>
        <v>1960s</v>
      </c>
      <c r="C3297">
        <v>1967</v>
      </c>
      <c r="D3297" t="s">
        <v>3594</v>
      </c>
      <c r="E3297" t="s">
        <v>7225</v>
      </c>
      <c r="F3297">
        <v>13</v>
      </c>
      <c r="G3297" t="s">
        <v>1032</v>
      </c>
      <c r="H3297" t="s">
        <v>391</v>
      </c>
      <c r="I3297" t="s">
        <v>7974</v>
      </c>
      <c r="J3297" t="s">
        <v>7975</v>
      </c>
      <c r="K3297" t="s">
        <v>7956</v>
      </c>
      <c r="L3297">
        <v>0</v>
      </c>
      <c r="M3297">
        <v>25</v>
      </c>
      <c r="N3297">
        <v>25</v>
      </c>
      <c r="O3297">
        <f t="shared" si="155"/>
        <v>0</v>
      </c>
    </row>
    <row r="3298" spans="1:15" x14ac:dyDescent="0.25">
      <c r="A3298" s="4">
        <f t="shared" si="153"/>
        <v>31496</v>
      </c>
      <c r="B3298" s="4" t="str">
        <f t="shared" si="154"/>
        <v>1980s</v>
      </c>
      <c r="C3298">
        <v>1986</v>
      </c>
      <c r="D3298" t="s">
        <v>3594</v>
      </c>
      <c r="E3298" t="s">
        <v>7225</v>
      </c>
      <c r="F3298">
        <v>25</v>
      </c>
      <c r="G3298" t="s">
        <v>7976</v>
      </c>
      <c r="H3298" t="s">
        <v>26</v>
      </c>
      <c r="I3298" t="s">
        <v>7977</v>
      </c>
      <c r="J3298" t="s">
        <v>7978</v>
      </c>
      <c r="K3298" t="s">
        <v>7979</v>
      </c>
      <c r="L3298">
        <v>0</v>
      </c>
      <c r="M3298">
        <v>9</v>
      </c>
      <c r="N3298">
        <v>9</v>
      </c>
      <c r="O3298">
        <f t="shared" si="155"/>
        <v>0</v>
      </c>
    </row>
    <row r="3299" spans="1:15" x14ac:dyDescent="0.25">
      <c r="A3299" s="4">
        <f t="shared" si="153"/>
        <v>21622</v>
      </c>
      <c r="B3299" s="4" t="str">
        <f t="shared" si="154"/>
        <v>1950s</v>
      </c>
      <c r="C3299">
        <v>1959</v>
      </c>
      <c r="D3299" t="s">
        <v>3594</v>
      </c>
      <c r="E3299" t="s">
        <v>7225</v>
      </c>
      <c r="F3299">
        <v>13</v>
      </c>
      <c r="G3299" t="s">
        <v>1055</v>
      </c>
      <c r="H3299" t="s">
        <v>1558</v>
      </c>
      <c r="I3299" t="s">
        <v>7980</v>
      </c>
      <c r="J3299" t="s">
        <v>7981</v>
      </c>
      <c r="K3299" t="s">
        <v>1062</v>
      </c>
      <c r="L3299">
        <v>0</v>
      </c>
      <c r="M3299">
        <v>1</v>
      </c>
      <c r="N3299">
        <v>18</v>
      </c>
      <c r="O3299">
        <f t="shared" si="155"/>
        <v>17</v>
      </c>
    </row>
    <row r="3300" spans="1:15" x14ac:dyDescent="0.25">
      <c r="A3300" s="4">
        <f t="shared" si="153"/>
        <v>36607</v>
      </c>
      <c r="B3300" s="4" t="str">
        <f t="shared" si="154"/>
        <v>2000s</v>
      </c>
      <c r="C3300">
        <v>2000</v>
      </c>
      <c r="D3300" t="s">
        <v>3594</v>
      </c>
      <c r="E3300" t="s">
        <v>7225</v>
      </c>
      <c r="F3300">
        <v>22</v>
      </c>
      <c r="G3300" t="s">
        <v>1055</v>
      </c>
      <c r="H3300" t="s">
        <v>1468</v>
      </c>
      <c r="I3300" t="s">
        <v>7982</v>
      </c>
      <c r="J3300" t="s">
        <v>7983</v>
      </c>
      <c r="K3300" t="s">
        <v>7984</v>
      </c>
      <c r="L3300">
        <v>0</v>
      </c>
      <c r="M3300">
        <v>7</v>
      </c>
      <c r="N3300">
        <v>7</v>
      </c>
      <c r="O3300">
        <f t="shared" si="155"/>
        <v>0</v>
      </c>
    </row>
    <row r="3301" spans="1:15" x14ac:dyDescent="0.25">
      <c r="A3301" s="4">
        <f t="shared" si="153"/>
        <v>36609</v>
      </c>
      <c r="B3301" s="4" t="str">
        <f t="shared" si="154"/>
        <v>2000s</v>
      </c>
      <c r="C3301">
        <v>2000</v>
      </c>
      <c r="D3301" t="s">
        <v>3594</v>
      </c>
      <c r="E3301" t="s">
        <v>7225</v>
      </c>
      <c r="F3301">
        <v>24</v>
      </c>
      <c r="G3301" t="s">
        <v>1073</v>
      </c>
      <c r="H3301" t="s">
        <v>26</v>
      </c>
      <c r="I3301" t="s">
        <v>7985</v>
      </c>
      <c r="J3301" t="s">
        <v>7986</v>
      </c>
      <c r="K3301" t="s">
        <v>7987</v>
      </c>
      <c r="L3301">
        <v>2</v>
      </c>
      <c r="M3301">
        <v>6</v>
      </c>
      <c r="N3301">
        <v>8</v>
      </c>
      <c r="O3301">
        <f t="shared" si="155"/>
        <v>2</v>
      </c>
    </row>
    <row r="3302" spans="1:15" x14ac:dyDescent="0.25">
      <c r="A3302" s="4">
        <f t="shared" si="153"/>
        <v>36615</v>
      </c>
      <c r="B3302" s="4" t="str">
        <f t="shared" si="154"/>
        <v>2000s</v>
      </c>
      <c r="C3302">
        <v>2000</v>
      </c>
      <c r="D3302" t="s">
        <v>3594</v>
      </c>
      <c r="E3302" t="s">
        <v>7225</v>
      </c>
      <c r="F3302">
        <v>30</v>
      </c>
      <c r="G3302" t="s">
        <v>1073</v>
      </c>
      <c r="H3302" t="s">
        <v>26</v>
      </c>
      <c r="I3302" t="s">
        <v>7988</v>
      </c>
      <c r="J3302" t="s">
        <v>7989</v>
      </c>
      <c r="K3302" t="s">
        <v>7990</v>
      </c>
      <c r="L3302">
        <v>0</v>
      </c>
      <c r="M3302">
        <v>40</v>
      </c>
      <c r="N3302">
        <v>40</v>
      </c>
      <c r="O3302">
        <f t="shared" si="155"/>
        <v>0</v>
      </c>
    </row>
    <row r="3303" spans="1:15" x14ac:dyDescent="0.25">
      <c r="A3303" s="4">
        <f t="shared" si="153"/>
        <v>17244</v>
      </c>
      <c r="B3303" s="4" t="str">
        <f t="shared" si="154"/>
        <v>1940s</v>
      </c>
      <c r="C3303">
        <v>1947</v>
      </c>
      <c r="D3303" t="s">
        <v>3594</v>
      </c>
      <c r="E3303" t="s">
        <v>7225</v>
      </c>
      <c r="F3303">
        <v>18</v>
      </c>
      <c r="G3303" t="s">
        <v>1073</v>
      </c>
      <c r="H3303" t="s">
        <v>7991</v>
      </c>
      <c r="I3303" t="s">
        <v>7992</v>
      </c>
      <c r="J3303" t="s">
        <v>7993</v>
      </c>
      <c r="K3303" t="s">
        <v>7994</v>
      </c>
      <c r="L3303">
        <v>0</v>
      </c>
      <c r="M3303">
        <v>11</v>
      </c>
      <c r="N3303">
        <v>15</v>
      </c>
      <c r="O3303">
        <f t="shared" si="155"/>
        <v>4</v>
      </c>
    </row>
    <row r="3304" spans="1:15" x14ac:dyDescent="0.25">
      <c r="A3304" s="4">
        <f t="shared" si="153"/>
        <v>36974</v>
      </c>
      <c r="B3304" s="4" t="str">
        <f t="shared" si="154"/>
        <v>2000s</v>
      </c>
      <c r="C3304">
        <v>2001</v>
      </c>
      <c r="D3304" t="s">
        <v>3594</v>
      </c>
      <c r="E3304" t="s">
        <v>7225</v>
      </c>
      <c r="F3304">
        <v>24</v>
      </c>
      <c r="G3304" t="s">
        <v>7995</v>
      </c>
      <c r="H3304" t="s">
        <v>14</v>
      </c>
      <c r="I3304" t="s">
        <v>7996</v>
      </c>
      <c r="J3304" t="s">
        <v>7997</v>
      </c>
      <c r="K3304" t="s">
        <v>7998</v>
      </c>
      <c r="L3304">
        <v>1</v>
      </c>
      <c r="M3304">
        <v>19</v>
      </c>
      <c r="N3304">
        <v>19</v>
      </c>
      <c r="O3304">
        <f t="shared" si="155"/>
        <v>0</v>
      </c>
    </row>
    <row r="3305" spans="1:15" x14ac:dyDescent="0.25">
      <c r="A3305" s="4">
        <f t="shared" si="153"/>
        <v>27471</v>
      </c>
      <c r="B3305" s="4" t="str">
        <f t="shared" si="154"/>
        <v>1970s</v>
      </c>
      <c r="C3305">
        <v>1975</v>
      </c>
      <c r="D3305" t="s">
        <v>3594</v>
      </c>
      <c r="E3305" t="s">
        <v>7225</v>
      </c>
      <c r="F3305">
        <v>18</v>
      </c>
      <c r="G3305" t="s">
        <v>1076</v>
      </c>
      <c r="H3305" t="s">
        <v>14</v>
      </c>
      <c r="I3305" t="s">
        <v>7999</v>
      </c>
      <c r="J3305" t="s">
        <v>8000</v>
      </c>
      <c r="K3305" t="s">
        <v>2286</v>
      </c>
      <c r="L3305">
        <v>0</v>
      </c>
      <c r="M3305">
        <v>5</v>
      </c>
      <c r="N3305">
        <v>6</v>
      </c>
      <c r="O3305">
        <f t="shared" si="155"/>
        <v>1</v>
      </c>
    </row>
    <row r="3306" spans="1:15" x14ac:dyDescent="0.25">
      <c r="A3306" s="4">
        <f t="shared" si="153"/>
        <v>44257</v>
      </c>
      <c r="B3306" s="4" t="str">
        <f t="shared" si="154"/>
        <v>2020s</v>
      </c>
      <c r="C3306">
        <v>2021</v>
      </c>
      <c r="D3306" t="s">
        <v>3594</v>
      </c>
      <c r="E3306" t="s">
        <v>7225</v>
      </c>
      <c r="F3306">
        <v>2</v>
      </c>
      <c r="G3306" t="s">
        <v>1076</v>
      </c>
      <c r="H3306" t="s">
        <v>922</v>
      </c>
      <c r="I3306" t="s">
        <v>8001</v>
      </c>
      <c r="J3306" t="s">
        <v>8002</v>
      </c>
      <c r="K3306" t="s">
        <v>8003</v>
      </c>
      <c r="L3306">
        <v>0</v>
      </c>
      <c r="M3306">
        <v>10</v>
      </c>
      <c r="N3306">
        <v>10</v>
      </c>
      <c r="O3306">
        <f t="shared" si="155"/>
        <v>0</v>
      </c>
    </row>
    <row r="3307" spans="1:15" x14ac:dyDescent="0.25">
      <c r="A3307" s="4">
        <f t="shared" si="153"/>
        <v>25633</v>
      </c>
      <c r="B3307" s="4" t="str">
        <f t="shared" si="154"/>
        <v>1970s</v>
      </c>
      <c r="C3307">
        <v>1970</v>
      </c>
      <c r="D3307" t="s">
        <v>3594</v>
      </c>
      <c r="E3307" t="s">
        <v>7225</v>
      </c>
      <c r="F3307">
        <v>6</v>
      </c>
      <c r="G3307" t="s">
        <v>1084</v>
      </c>
      <c r="H3307" t="s">
        <v>8004</v>
      </c>
      <c r="I3307" t="s">
        <v>8005</v>
      </c>
      <c r="J3307" t="s">
        <v>8006</v>
      </c>
      <c r="K3307" t="s">
        <v>8007</v>
      </c>
      <c r="L3307">
        <v>0</v>
      </c>
      <c r="M3307">
        <v>11</v>
      </c>
      <c r="N3307">
        <v>11</v>
      </c>
      <c r="O3307">
        <f t="shared" si="155"/>
        <v>0</v>
      </c>
    </row>
    <row r="3308" spans="1:15" x14ac:dyDescent="0.25">
      <c r="A3308" s="4">
        <f t="shared" si="153"/>
        <v>43165</v>
      </c>
      <c r="B3308" s="4" t="str">
        <f t="shared" si="154"/>
        <v>2010s</v>
      </c>
      <c r="C3308">
        <v>2018</v>
      </c>
      <c r="D3308" t="s">
        <v>3594</v>
      </c>
      <c r="E3308" t="s">
        <v>7225</v>
      </c>
      <c r="F3308">
        <v>6</v>
      </c>
      <c r="G3308" t="s">
        <v>1091</v>
      </c>
      <c r="H3308" t="s">
        <v>26</v>
      </c>
      <c r="I3308" t="s">
        <v>8008</v>
      </c>
      <c r="J3308" t="s">
        <v>8009</v>
      </c>
      <c r="K3308" t="s">
        <v>1466</v>
      </c>
      <c r="L3308">
        <v>0</v>
      </c>
      <c r="M3308">
        <v>39</v>
      </c>
      <c r="N3308">
        <v>39</v>
      </c>
      <c r="O3308">
        <f t="shared" si="155"/>
        <v>0</v>
      </c>
    </row>
    <row r="3309" spans="1:15" x14ac:dyDescent="0.25">
      <c r="A3309" s="4">
        <f t="shared" si="153"/>
        <v>35872</v>
      </c>
      <c r="B3309" s="4" t="str">
        <f t="shared" si="154"/>
        <v>1990s</v>
      </c>
      <c r="C3309">
        <v>1998</v>
      </c>
      <c r="D3309" t="s">
        <v>3594</v>
      </c>
      <c r="E3309" t="s">
        <v>7225</v>
      </c>
      <c r="F3309">
        <v>18</v>
      </c>
      <c r="G3309" t="s">
        <v>1096</v>
      </c>
      <c r="H3309" t="s">
        <v>8010</v>
      </c>
      <c r="I3309" t="s">
        <v>8011</v>
      </c>
      <c r="J3309" t="s">
        <v>8012</v>
      </c>
      <c r="K3309" t="s">
        <v>1101</v>
      </c>
      <c r="L3309">
        <v>0</v>
      </c>
      <c r="M3309">
        <v>13</v>
      </c>
      <c r="N3309">
        <v>13</v>
      </c>
      <c r="O3309">
        <f t="shared" si="155"/>
        <v>0</v>
      </c>
    </row>
    <row r="3310" spans="1:15" x14ac:dyDescent="0.25">
      <c r="A3310" s="4">
        <f t="shared" si="153"/>
        <v>19447</v>
      </c>
      <c r="B3310" s="4" t="str">
        <f t="shared" si="154"/>
        <v>1950s</v>
      </c>
      <c r="C3310">
        <v>1953</v>
      </c>
      <c r="D3310" t="s">
        <v>3594</v>
      </c>
      <c r="E3310" t="s">
        <v>7225</v>
      </c>
      <c r="F3310">
        <v>29</v>
      </c>
      <c r="G3310" t="s">
        <v>8013</v>
      </c>
      <c r="H3310" t="s">
        <v>8014</v>
      </c>
      <c r="I3310" t="s">
        <v>8015</v>
      </c>
      <c r="J3310" t="s">
        <v>8016</v>
      </c>
      <c r="K3310" t="s">
        <v>1831</v>
      </c>
      <c r="L3310">
        <v>0</v>
      </c>
      <c r="M3310">
        <v>13</v>
      </c>
      <c r="N3310">
        <v>13</v>
      </c>
      <c r="O3310">
        <f t="shared" si="155"/>
        <v>0</v>
      </c>
    </row>
    <row r="3311" spans="1:15" x14ac:dyDescent="0.25">
      <c r="A3311" s="4">
        <f t="shared" si="153"/>
        <v>38434</v>
      </c>
      <c r="B3311" s="4" t="str">
        <f t="shared" si="154"/>
        <v>2000s</v>
      </c>
      <c r="C3311">
        <v>2005</v>
      </c>
      <c r="D3311" t="s">
        <v>3594</v>
      </c>
      <c r="E3311" t="s">
        <v>7225</v>
      </c>
      <c r="F3311">
        <v>23</v>
      </c>
      <c r="G3311" t="s">
        <v>2305</v>
      </c>
      <c r="H3311" t="s">
        <v>102</v>
      </c>
      <c r="I3311" t="s">
        <v>8017</v>
      </c>
      <c r="J3311" t="s">
        <v>8018</v>
      </c>
      <c r="K3311" t="s">
        <v>2684</v>
      </c>
      <c r="L3311">
        <v>0</v>
      </c>
      <c r="M3311">
        <v>8</v>
      </c>
      <c r="N3311">
        <v>8</v>
      </c>
      <c r="O3311">
        <f t="shared" si="155"/>
        <v>0</v>
      </c>
    </row>
    <row r="3312" spans="1:15" x14ac:dyDescent="0.25">
      <c r="A3312" s="4">
        <f t="shared" si="153"/>
        <v>16871</v>
      </c>
      <c r="B3312" s="4" t="str">
        <f t="shared" si="154"/>
        <v>1940s</v>
      </c>
      <c r="C3312">
        <v>1946</v>
      </c>
      <c r="D3312" t="s">
        <v>3594</v>
      </c>
      <c r="E3312" t="s">
        <v>7225</v>
      </c>
      <c r="F3312">
        <v>10</v>
      </c>
      <c r="G3312" t="s">
        <v>8019</v>
      </c>
      <c r="H3312" t="s">
        <v>18</v>
      </c>
      <c r="I3312" t="s">
        <v>467</v>
      </c>
      <c r="J3312" t="s">
        <v>8020</v>
      </c>
      <c r="K3312" t="s">
        <v>4573</v>
      </c>
      <c r="L3312">
        <v>0</v>
      </c>
      <c r="M3312">
        <v>25</v>
      </c>
      <c r="N3312">
        <v>25</v>
      </c>
      <c r="O3312">
        <f t="shared" si="155"/>
        <v>0</v>
      </c>
    </row>
    <row r="3313" spans="1:15" x14ac:dyDescent="0.25">
      <c r="A3313" s="4">
        <f t="shared" si="153"/>
        <v>23075</v>
      </c>
      <c r="B3313" s="4" t="str">
        <f t="shared" si="154"/>
        <v>1960s</v>
      </c>
      <c r="C3313">
        <v>1963</v>
      </c>
      <c r="D3313" t="s">
        <v>3594</v>
      </c>
      <c r="E3313" t="s">
        <v>7225</v>
      </c>
      <c r="F3313">
        <v>5</v>
      </c>
      <c r="G3313" t="s">
        <v>1104</v>
      </c>
      <c r="H3313" t="s">
        <v>1286</v>
      </c>
      <c r="I3313" t="s">
        <v>8021</v>
      </c>
      <c r="J3313" t="s">
        <v>8022</v>
      </c>
      <c r="K3313" t="s">
        <v>604</v>
      </c>
      <c r="L3313">
        <v>0</v>
      </c>
      <c r="M3313">
        <v>4</v>
      </c>
      <c r="N3313">
        <v>4</v>
      </c>
      <c r="O3313">
        <f t="shared" si="155"/>
        <v>0</v>
      </c>
    </row>
    <row r="3314" spans="1:15" x14ac:dyDescent="0.25">
      <c r="A3314" s="4">
        <f t="shared" si="153"/>
        <v>32210</v>
      </c>
      <c r="B3314" s="4" t="str">
        <f t="shared" si="154"/>
        <v>1980s</v>
      </c>
      <c r="C3314">
        <v>1988</v>
      </c>
      <c r="D3314" t="s">
        <v>3594</v>
      </c>
      <c r="E3314" t="s">
        <v>7225</v>
      </c>
      <c r="F3314">
        <v>8</v>
      </c>
      <c r="G3314" t="s">
        <v>1104</v>
      </c>
      <c r="H3314" t="s">
        <v>294</v>
      </c>
      <c r="I3314" t="s">
        <v>8023</v>
      </c>
      <c r="J3314" t="s">
        <v>8024</v>
      </c>
      <c r="K3314" t="s">
        <v>1214</v>
      </c>
      <c r="L3314">
        <v>0</v>
      </c>
      <c r="M3314">
        <v>17</v>
      </c>
      <c r="N3314">
        <v>17</v>
      </c>
      <c r="O3314">
        <f t="shared" si="155"/>
        <v>0</v>
      </c>
    </row>
    <row r="3315" spans="1:15" x14ac:dyDescent="0.25">
      <c r="A3315" s="4">
        <f t="shared" si="153"/>
        <v>38067</v>
      </c>
      <c r="B3315" s="4" t="str">
        <f t="shared" si="154"/>
        <v>2000s</v>
      </c>
      <c r="C3315">
        <v>2004</v>
      </c>
      <c r="D3315" t="s">
        <v>3594</v>
      </c>
      <c r="E3315" t="s">
        <v>7225</v>
      </c>
      <c r="F3315">
        <v>21</v>
      </c>
      <c r="G3315" t="s">
        <v>1108</v>
      </c>
      <c r="H3315" t="s">
        <v>775</v>
      </c>
      <c r="I3315" t="s">
        <v>8025</v>
      </c>
      <c r="J3315" t="s">
        <v>8026</v>
      </c>
      <c r="K3315" t="s">
        <v>8027</v>
      </c>
      <c r="L3315">
        <v>0</v>
      </c>
      <c r="M3315">
        <v>4</v>
      </c>
      <c r="N3315">
        <v>5</v>
      </c>
      <c r="O3315">
        <f t="shared" si="155"/>
        <v>1</v>
      </c>
    </row>
    <row r="3316" spans="1:15" x14ac:dyDescent="0.25">
      <c r="A3316" s="4">
        <f t="shared" si="153"/>
        <v>19065</v>
      </c>
      <c r="B3316" s="4" t="str">
        <f t="shared" si="154"/>
        <v>1950s</v>
      </c>
      <c r="C3316">
        <v>1952</v>
      </c>
      <c r="D3316" t="s">
        <v>3594</v>
      </c>
      <c r="E3316" t="s">
        <v>7225</v>
      </c>
      <c r="F3316">
        <v>12</v>
      </c>
      <c r="G3316" t="s">
        <v>1108</v>
      </c>
      <c r="H3316" t="s">
        <v>52</v>
      </c>
      <c r="I3316" t="s">
        <v>8028</v>
      </c>
      <c r="J3316" t="s">
        <v>8029</v>
      </c>
      <c r="K3316" t="s">
        <v>8030</v>
      </c>
      <c r="L3316">
        <v>0</v>
      </c>
      <c r="M3316">
        <v>15</v>
      </c>
      <c r="N3316">
        <v>15</v>
      </c>
      <c r="O3316">
        <f t="shared" si="155"/>
        <v>0</v>
      </c>
    </row>
    <row r="3317" spans="1:15" x14ac:dyDescent="0.25">
      <c r="A3317" s="4">
        <f t="shared" si="153"/>
        <v>21271</v>
      </c>
      <c r="B3317" s="4" t="str">
        <f t="shared" si="154"/>
        <v>1950s</v>
      </c>
      <c r="C3317">
        <v>1958</v>
      </c>
      <c r="D3317" t="s">
        <v>3594</v>
      </c>
      <c r="E3317" t="s">
        <v>7225</v>
      </c>
      <c r="F3317">
        <v>27</v>
      </c>
      <c r="G3317" t="s">
        <v>1108</v>
      </c>
      <c r="H3317" t="s">
        <v>18</v>
      </c>
      <c r="I3317" t="s">
        <v>8031</v>
      </c>
      <c r="J3317" t="s">
        <v>8032</v>
      </c>
      <c r="K3317" t="s">
        <v>8033</v>
      </c>
      <c r="L3317">
        <v>0</v>
      </c>
      <c r="M3317">
        <v>18</v>
      </c>
      <c r="N3317">
        <v>18</v>
      </c>
      <c r="O3317">
        <f t="shared" si="155"/>
        <v>0</v>
      </c>
    </row>
    <row r="3318" spans="1:15" x14ac:dyDescent="0.25">
      <c r="A3318" s="4">
        <f t="shared" si="153"/>
        <v>31118</v>
      </c>
      <c r="B3318" s="4" t="str">
        <f t="shared" si="154"/>
        <v>1980s</v>
      </c>
      <c r="C3318">
        <v>1985</v>
      </c>
      <c r="D3318" t="s">
        <v>3594</v>
      </c>
      <c r="E3318" t="s">
        <v>7225</v>
      </c>
      <c r="F3318">
        <v>12</v>
      </c>
      <c r="G3318" t="s">
        <v>1108</v>
      </c>
      <c r="H3318" t="s">
        <v>244</v>
      </c>
      <c r="I3318" t="s">
        <v>8034</v>
      </c>
      <c r="J3318" t="s">
        <v>8035</v>
      </c>
      <c r="K3318" t="s">
        <v>358</v>
      </c>
      <c r="L3318">
        <v>0</v>
      </c>
      <c r="M3318">
        <v>6</v>
      </c>
      <c r="N3318">
        <v>6</v>
      </c>
      <c r="O3318">
        <f t="shared" si="155"/>
        <v>0</v>
      </c>
    </row>
    <row r="3319" spans="1:15" x14ac:dyDescent="0.25">
      <c r="A3319" s="4">
        <f t="shared" si="153"/>
        <v>32585</v>
      </c>
      <c r="B3319" s="4" t="str">
        <f t="shared" si="154"/>
        <v>1980s</v>
      </c>
      <c r="C3319">
        <v>1989</v>
      </c>
      <c r="D3319" t="s">
        <v>3594</v>
      </c>
      <c r="E3319" t="s">
        <v>7225</v>
      </c>
      <c r="F3319">
        <v>18</v>
      </c>
      <c r="G3319" t="s">
        <v>1108</v>
      </c>
      <c r="H3319" t="s">
        <v>87</v>
      </c>
      <c r="I3319" t="s">
        <v>352</v>
      </c>
      <c r="J3319" t="s">
        <v>8036</v>
      </c>
      <c r="K3319" t="s">
        <v>8037</v>
      </c>
      <c r="L3319">
        <v>0</v>
      </c>
      <c r="M3319">
        <v>2</v>
      </c>
      <c r="N3319">
        <v>2</v>
      </c>
      <c r="O3319">
        <f t="shared" si="155"/>
        <v>0</v>
      </c>
    </row>
    <row r="3320" spans="1:15" x14ac:dyDescent="0.25">
      <c r="A3320" s="4">
        <f t="shared" si="153"/>
        <v>29301</v>
      </c>
      <c r="B3320" s="4" t="str">
        <f t="shared" si="154"/>
        <v>1980s</v>
      </c>
      <c r="C3320">
        <v>1980</v>
      </c>
      <c r="D3320" t="s">
        <v>3594</v>
      </c>
      <c r="E3320" t="s">
        <v>7225</v>
      </c>
      <c r="F3320">
        <v>21</v>
      </c>
      <c r="G3320" t="s">
        <v>1108</v>
      </c>
      <c r="H3320" t="s">
        <v>1286</v>
      </c>
      <c r="I3320" t="s">
        <v>8038</v>
      </c>
      <c r="J3320" t="s">
        <v>4379</v>
      </c>
      <c r="K3320" t="s">
        <v>8039</v>
      </c>
      <c r="L3320">
        <v>0</v>
      </c>
      <c r="M3320">
        <v>7</v>
      </c>
      <c r="N3320">
        <v>10</v>
      </c>
      <c r="O3320">
        <f t="shared" si="155"/>
        <v>3</v>
      </c>
    </row>
    <row r="3321" spans="1:15" x14ac:dyDescent="0.25">
      <c r="A3321" s="4">
        <f t="shared" si="153"/>
        <v>36953</v>
      </c>
      <c r="B3321" s="4" t="str">
        <f t="shared" si="154"/>
        <v>2000s</v>
      </c>
      <c r="C3321">
        <v>2001</v>
      </c>
      <c r="D3321" t="s">
        <v>3594</v>
      </c>
      <c r="E3321" t="s">
        <v>7225</v>
      </c>
      <c r="F3321">
        <v>3</v>
      </c>
      <c r="G3321" t="s">
        <v>1118</v>
      </c>
      <c r="H3321" t="s">
        <v>52</v>
      </c>
      <c r="I3321" t="s">
        <v>356</v>
      </c>
      <c r="J3321" t="s">
        <v>3501</v>
      </c>
      <c r="K3321" t="s">
        <v>1120</v>
      </c>
      <c r="L3321">
        <v>0</v>
      </c>
      <c r="M3321">
        <v>1</v>
      </c>
      <c r="N3321">
        <v>5</v>
      </c>
      <c r="O3321">
        <f t="shared" si="155"/>
        <v>4</v>
      </c>
    </row>
    <row r="3322" spans="1:15" x14ac:dyDescent="0.25">
      <c r="A3322" s="4">
        <f t="shared" si="153"/>
        <v>18347</v>
      </c>
      <c r="B3322" s="4" t="str">
        <f t="shared" si="154"/>
        <v>1950s</v>
      </c>
      <c r="C3322">
        <v>1950</v>
      </c>
      <c r="D3322" t="s">
        <v>3594</v>
      </c>
      <c r="E3322" t="s">
        <v>7225</v>
      </c>
      <c r="F3322">
        <v>25</v>
      </c>
      <c r="G3322" t="s">
        <v>1126</v>
      </c>
      <c r="H3322" t="s">
        <v>18</v>
      </c>
      <c r="I3322" t="s">
        <v>1134</v>
      </c>
      <c r="J3322" t="s">
        <v>3513</v>
      </c>
      <c r="K3322" t="s">
        <v>8040</v>
      </c>
      <c r="L3322">
        <v>0</v>
      </c>
      <c r="M3322">
        <v>15</v>
      </c>
      <c r="N3322">
        <v>15</v>
      </c>
      <c r="O3322">
        <f t="shared" si="155"/>
        <v>0</v>
      </c>
    </row>
    <row r="3323" spans="1:15" x14ac:dyDescent="0.25">
      <c r="A3323" s="4">
        <f t="shared" si="153"/>
        <v>22713</v>
      </c>
      <c r="B3323" s="4" t="str">
        <f t="shared" si="154"/>
        <v>1960s</v>
      </c>
      <c r="C3323">
        <v>1962</v>
      </c>
      <c r="D3323" t="s">
        <v>3594</v>
      </c>
      <c r="E3323" t="s">
        <v>7225</v>
      </c>
      <c r="F3323">
        <v>8</v>
      </c>
      <c r="G3323" t="s">
        <v>1126</v>
      </c>
      <c r="H3323" t="s">
        <v>442</v>
      </c>
      <c r="I3323" t="s">
        <v>8041</v>
      </c>
      <c r="J3323" t="s">
        <v>8042</v>
      </c>
      <c r="K3323" t="s">
        <v>1133</v>
      </c>
      <c r="L3323">
        <v>0</v>
      </c>
      <c r="M3323">
        <v>11</v>
      </c>
      <c r="N3323">
        <v>11</v>
      </c>
      <c r="O3323">
        <f t="shared" si="155"/>
        <v>0</v>
      </c>
    </row>
    <row r="3324" spans="1:15" x14ac:dyDescent="0.25">
      <c r="A3324" s="4">
        <f t="shared" si="153"/>
        <v>29294</v>
      </c>
      <c r="B3324" s="4" t="str">
        <f t="shared" si="154"/>
        <v>1980s</v>
      </c>
      <c r="C3324">
        <v>1980</v>
      </c>
      <c r="D3324" t="s">
        <v>3594</v>
      </c>
      <c r="E3324" t="s">
        <v>7225</v>
      </c>
      <c r="F3324">
        <v>14</v>
      </c>
      <c r="G3324" t="s">
        <v>1126</v>
      </c>
      <c r="H3324" t="s">
        <v>244</v>
      </c>
      <c r="I3324" t="s">
        <v>1137</v>
      </c>
      <c r="J3324" t="s">
        <v>8043</v>
      </c>
      <c r="K3324" t="s">
        <v>358</v>
      </c>
      <c r="L3324">
        <v>0</v>
      </c>
      <c r="M3324">
        <v>18</v>
      </c>
      <c r="N3324">
        <v>18</v>
      </c>
      <c r="O3324">
        <f t="shared" si="155"/>
        <v>0</v>
      </c>
    </row>
    <row r="3325" spans="1:15" x14ac:dyDescent="0.25">
      <c r="A3325" s="4">
        <f t="shared" si="153"/>
        <v>42804</v>
      </c>
      <c r="B3325" s="4" t="str">
        <f t="shared" si="154"/>
        <v>2010s</v>
      </c>
      <c r="C3325">
        <v>2017</v>
      </c>
      <c r="D3325" t="s">
        <v>3594</v>
      </c>
      <c r="E3325" t="s">
        <v>7225</v>
      </c>
      <c r="F3325">
        <v>10</v>
      </c>
      <c r="G3325" t="s">
        <v>1126</v>
      </c>
      <c r="H3325" t="s">
        <v>294</v>
      </c>
      <c r="I3325" t="s">
        <v>8044</v>
      </c>
      <c r="J3325" t="s">
        <v>4396</v>
      </c>
      <c r="K3325" t="s">
        <v>8045</v>
      </c>
      <c r="L3325">
        <v>0</v>
      </c>
      <c r="M3325">
        <v>7</v>
      </c>
      <c r="N3325">
        <v>7</v>
      </c>
      <c r="O3325">
        <f t="shared" si="155"/>
        <v>0</v>
      </c>
    </row>
    <row r="3326" spans="1:15" x14ac:dyDescent="0.25">
      <c r="A3326" s="4">
        <f t="shared" si="153"/>
        <v>23075</v>
      </c>
      <c r="B3326" s="4" t="str">
        <f t="shared" si="154"/>
        <v>1960s</v>
      </c>
      <c r="C3326">
        <v>1963</v>
      </c>
      <c r="D3326" t="s">
        <v>3594</v>
      </c>
      <c r="E3326" t="s">
        <v>7225</v>
      </c>
      <c r="F3326">
        <v>5</v>
      </c>
      <c r="G3326" t="s">
        <v>8046</v>
      </c>
      <c r="H3326" t="s">
        <v>102</v>
      </c>
      <c r="I3326" t="s">
        <v>4312</v>
      </c>
      <c r="J3326" t="s">
        <v>8047</v>
      </c>
      <c r="K3326" t="s">
        <v>145</v>
      </c>
      <c r="L3326">
        <v>0</v>
      </c>
      <c r="M3326">
        <v>12</v>
      </c>
      <c r="N3326">
        <v>54</v>
      </c>
      <c r="O3326">
        <f t="shared" si="155"/>
        <v>42</v>
      </c>
    </row>
    <row r="3327" spans="1:15" x14ac:dyDescent="0.25">
      <c r="A3327" s="4">
        <f t="shared" si="153"/>
        <v>35136</v>
      </c>
      <c r="B3327" s="4" t="str">
        <f t="shared" si="154"/>
        <v>1990s</v>
      </c>
      <c r="C3327">
        <v>1996</v>
      </c>
      <c r="D3327" t="s">
        <v>3594</v>
      </c>
      <c r="E3327" t="s">
        <v>7225</v>
      </c>
      <c r="F3327">
        <v>12</v>
      </c>
      <c r="G3327" t="s">
        <v>8046</v>
      </c>
      <c r="H3327" t="s">
        <v>163</v>
      </c>
      <c r="I3327" t="s">
        <v>8048</v>
      </c>
      <c r="J3327" t="s">
        <v>8049</v>
      </c>
      <c r="K3327" t="s">
        <v>8050</v>
      </c>
      <c r="L3327">
        <v>0</v>
      </c>
      <c r="M3327">
        <v>12</v>
      </c>
      <c r="N3327">
        <v>12</v>
      </c>
      <c r="O3327">
        <f t="shared" si="155"/>
        <v>0</v>
      </c>
    </row>
    <row r="3328" spans="1:15" x14ac:dyDescent="0.25">
      <c r="A3328" s="4">
        <f t="shared" si="153"/>
        <v>39881</v>
      </c>
      <c r="B3328" s="4" t="str">
        <f t="shared" si="154"/>
        <v>2000s</v>
      </c>
      <c r="C3328">
        <v>2009</v>
      </c>
      <c r="D3328" t="s">
        <v>3594</v>
      </c>
      <c r="E3328" t="s">
        <v>7225</v>
      </c>
      <c r="F3328">
        <v>9</v>
      </c>
      <c r="G3328" t="s">
        <v>5413</v>
      </c>
      <c r="H3328" t="s">
        <v>102</v>
      </c>
      <c r="I3328" t="s">
        <v>8051</v>
      </c>
      <c r="J3328" t="s">
        <v>8052</v>
      </c>
      <c r="K3328" t="s">
        <v>3868</v>
      </c>
      <c r="L3328">
        <v>0</v>
      </c>
      <c r="M3328">
        <v>11</v>
      </c>
      <c r="N3328">
        <v>11</v>
      </c>
      <c r="O3328">
        <f t="shared" si="155"/>
        <v>0</v>
      </c>
    </row>
    <row r="3329" spans="1:15" x14ac:dyDescent="0.25">
      <c r="A3329" s="4">
        <f t="shared" si="153"/>
        <v>26023</v>
      </c>
      <c r="B3329" s="4" t="str">
        <f t="shared" si="154"/>
        <v>1970s</v>
      </c>
      <c r="C3329">
        <v>1971</v>
      </c>
      <c r="D3329" t="s">
        <v>3594</v>
      </c>
      <c r="E3329" t="s">
        <v>7225</v>
      </c>
      <c r="F3329">
        <v>31</v>
      </c>
      <c r="G3329" t="s">
        <v>1139</v>
      </c>
      <c r="H3329" t="s">
        <v>26</v>
      </c>
      <c r="I3329" t="s">
        <v>5283</v>
      </c>
      <c r="J3329" t="s">
        <v>8053</v>
      </c>
      <c r="K3329" t="s">
        <v>145</v>
      </c>
      <c r="L3329">
        <v>0</v>
      </c>
      <c r="M3329">
        <v>65</v>
      </c>
      <c r="N3329">
        <v>65</v>
      </c>
      <c r="O3329">
        <f t="shared" si="155"/>
        <v>0</v>
      </c>
    </row>
    <row r="3330" spans="1:15" x14ac:dyDescent="0.25">
      <c r="A3330" s="4">
        <f t="shared" si="153"/>
        <v>26372</v>
      </c>
      <c r="B3330" s="4" t="str">
        <f t="shared" si="154"/>
        <v>1970s</v>
      </c>
      <c r="C3330">
        <v>1972</v>
      </c>
      <c r="D3330" t="s">
        <v>3594</v>
      </c>
      <c r="E3330" t="s">
        <v>7225</v>
      </c>
      <c r="F3330">
        <v>14</v>
      </c>
      <c r="G3330" t="s">
        <v>11413</v>
      </c>
      <c r="H3330" t="s">
        <v>8054</v>
      </c>
      <c r="I3330" t="s">
        <v>8055</v>
      </c>
      <c r="J3330" t="s">
        <v>8056</v>
      </c>
      <c r="K3330" t="s">
        <v>8057</v>
      </c>
      <c r="L3330">
        <v>0</v>
      </c>
      <c r="M3330">
        <v>112</v>
      </c>
      <c r="N3330">
        <v>112</v>
      </c>
      <c r="O3330">
        <f t="shared" si="155"/>
        <v>0</v>
      </c>
    </row>
    <row r="3331" spans="1:15" x14ac:dyDescent="0.25">
      <c r="A3331" s="4">
        <f t="shared" ref="A3331:A3394" si="156">DATE(C3331, MONTH(E3331&amp;1),F3331)</f>
        <v>38426</v>
      </c>
      <c r="B3331" s="4" t="str">
        <f t="shared" ref="B3331:B3394" si="157">FLOOR(C3331,10)&amp;"s"</f>
        <v>2000s</v>
      </c>
      <c r="C3331">
        <v>2005</v>
      </c>
      <c r="D3331" t="s">
        <v>3594</v>
      </c>
      <c r="E3331" t="s">
        <v>7225</v>
      </c>
      <c r="F3331">
        <v>15</v>
      </c>
      <c r="G3331" t="s">
        <v>11413</v>
      </c>
      <c r="H3331" t="s">
        <v>283</v>
      </c>
      <c r="I3331" t="s">
        <v>284</v>
      </c>
      <c r="J3331" t="s">
        <v>8058</v>
      </c>
      <c r="K3331" t="s">
        <v>8059</v>
      </c>
      <c r="L3331">
        <v>0</v>
      </c>
      <c r="M3331">
        <v>2</v>
      </c>
      <c r="N3331">
        <v>2</v>
      </c>
      <c r="O3331">
        <f t="shared" ref="O3331:O3394" si="158">(N3331-M3331)</f>
        <v>0</v>
      </c>
    </row>
    <row r="3332" spans="1:15" x14ac:dyDescent="0.25">
      <c r="A3332" s="4">
        <f t="shared" si="156"/>
        <v>17231</v>
      </c>
      <c r="B3332" s="4" t="str">
        <f t="shared" si="157"/>
        <v>1940s</v>
      </c>
      <c r="C3332">
        <v>1947</v>
      </c>
      <c r="D3332" t="s">
        <v>3594</v>
      </c>
      <c r="E3332" t="s">
        <v>7225</v>
      </c>
      <c r="F3332">
        <v>5</v>
      </c>
      <c r="G3332" t="s">
        <v>1142</v>
      </c>
      <c r="H3332" t="s">
        <v>191</v>
      </c>
      <c r="I3332" t="s">
        <v>8060</v>
      </c>
      <c r="J3332" t="s">
        <v>8061</v>
      </c>
      <c r="K3332" t="s">
        <v>11415</v>
      </c>
      <c r="L3332">
        <v>0</v>
      </c>
      <c r="M3332">
        <v>23</v>
      </c>
      <c r="N3332">
        <v>23</v>
      </c>
      <c r="O3332">
        <f t="shared" si="158"/>
        <v>0</v>
      </c>
    </row>
    <row r="3333" spans="1:15" x14ac:dyDescent="0.25">
      <c r="A3333" s="4">
        <f t="shared" si="156"/>
        <v>26726</v>
      </c>
      <c r="B3333" s="4" t="str">
        <f t="shared" si="157"/>
        <v>1970s</v>
      </c>
      <c r="C3333">
        <v>1973</v>
      </c>
      <c r="D3333" t="s">
        <v>3594</v>
      </c>
      <c r="E3333" t="s">
        <v>7225</v>
      </c>
      <c r="F3333">
        <v>3</v>
      </c>
      <c r="G3333" t="s">
        <v>8062</v>
      </c>
      <c r="H3333" t="s">
        <v>102</v>
      </c>
      <c r="I3333" t="s">
        <v>8063</v>
      </c>
      <c r="J3333" t="s">
        <v>8064</v>
      </c>
      <c r="K3333" t="s">
        <v>8065</v>
      </c>
      <c r="L3333">
        <v>0</v>
      </c>
      <c r="M3333">
        <v>25</v>
      </c>
      <c r="N3333">
        <v>25</v>
      </c>
      <c r="O3333">
        <f t="shared" si="158"/>
        <v>0</v>
      </c>
    </row>
    <row r="3334" spans="1:15" x14ac:dyDescent="0.25">
      <c r="A3334" s="4">
        <f t="shared" si="156"/>
        <v>28552</v>
      </c>
      <c r="B3334" s="4" t="str">
        <f t="shared" si="157"/>
        <v>1970s</v>
      </c>
      <c r="C3334">
        <v>1978</v>
      </c>
      <c r="D3334" t="s">
        <v>3594</v>
      </c>
      <c r="E3334" t="s">
        <v>7225</v>
      </c>
      <c r="F3334">
        <v>3</v>
      </c>
      <c r="G3334" t="s">
        <v>1148</v>
      </c>
      <c r="H3334" t="s">
        <v>8066</v>
      </c>
      <c r="I3334" t="s">
        <v>8067</v>
      </c>
      <c r="J3334" t="s">
        <v>3547</v>
      </c>
      <c r="K3334" t="s">
        <v>8068</v>
      </c>
      <c r="L3334">
        <v>0</v>
      </c>
      <c r="M3334">
        <v>47</v>
      </c>
      <c r="N3334">
        <v>47</v>
      </c>
      <c r="O3334">
        <f t="shared" si="158"/>
        <v>0</v>
      </c>
    </row>
    <row r="3335" spans="1:15" x14ac:dyDescent="0.25">
      <c r="A3335" s="4">
        <f t="shared" si="156"/>
        <v>38419</v>
      </c>
      <c r="B3335" s="4" t="str">
        <f t="shared" si="157"/>
        <v>2000s</v>
      </c>
      <c r="C3335">
        <v>2005</v>
      </c>
      <c r="D3335" t="s">
        <v>3594</v>
      </c>
      <c r="E3335" t="s">
        <v>7225</v>
      </c>
      <c r="F3335">
        <v>8</v>
      </c>
      <c r="G3335" t="s">
        <v>1148</v>
      </c>
      <c r="H3335" t="s">
        <v>8069</v>
      </c>
      <c r="I3335" t="s">
        <v>8070</v>
      </c>
      <c r="J3335" t="s">
        <v>8071</v>
      </c>
      <c r="K3335" t="s">
        <v>8072</v>
      </c>
      <c r="L3335">
        <v>0</v>
      </c>
      <c r="M3335">
        <v>2</v>
      </c>
      <c r="N3335">
        <v>2</v>
      </c>
      <c r="O3335">
        <f t="shared" si="158"/>
        <v>0</v>
      </c>
    </row>
    <row r="3336" spans="1:15" x14ac:dyDescent="0.25">
      <c r="A3336" s="4">
        <f t="shared" si="156"/>
        <v>22349</v>
      </c>
      <c r="B3336" s="4" t="str">
        <f t="shared" si="157"/>
        <v>1960s</v>
      </c>
      <c r="C3336">
        <v>1961</v>
      </c>
      <c r="D3336" t="s">
        <v>3594</v>
      </c>
      <c r="E3336" t="s">
        <v>7225</v>
      </c>
      <c r="F3336">
        <v>9</v>
      </c>
      <c r="G3336" t="s">
        <v>1148</v>
      </c>
      <c r="H3336" t="s">
        <v>18</v>
      </c>
      <c r="I3336" t="s">
        <v>1152</v>
      </c>
      <c r="J3336" t="s">
        <v>1150</v>
      </c>
      <c r="K3336" t="s">
        <v>1151</v>
      </c>
      <c r="L3336">
        <v>0</v>
      </c>
      <c r="M3336">
        <v>12</v>
      </c>
      <c r="N3336">
        <v>12</v>
      </c>
      <c r="O3336">
        <f t="shared" si="158"/>
        <v>0</v>
      </c>
    </row>
    <row r="3337" spans="1:15" x14ac:dyDescent="0.25">
      <c r="A3337" s="4">
        <f t="shared" si="156"/>
        <v>19082</v>
      </c>
      <c r="B3337" s="4" t="str">
        <f t="shared" si="157"/>
        <v>1950s</v>
      </c>
      <c r="C3337">
        <v>1952</v>
      </c>
      <c r="D3337" t="s">
        <v>3594</v>
      </c>
      <c r="E3337" t="s">
        <v>7225</v>
      </c>
      <c r="F3337">
        <v>29</v>
      </c>
      <c r="G3337" t="s">
        <v>1148</v>
      </c>
      <c r="H3337" t="s">
        <v>18</v>
      </c>
      <c r="I3337" t="s">
        <v>1152</v>
      </c>
      <c r="J3337" t="s">
        <v>8073</v>
      </c>
      <c r="K3337" t="s">
        <v>825</v>
      </c>
      <c r="L3337">
        <v>0</v>
      </c>
      <c r="M3337">
        <v>12</v>
      </c>
      <c r="N3337">
        <v>12</v>
      </c>
      <c r="O3337">
        <f t="shared" si="158"/>
        <v>0</v>
      </c>
    </row>
    <row r="3338" spans="1:15" x14ac:dyDescent="0.25">
      <c r="A3338" s="4">
        <f t="shared" si="156"/>
        <v>33302</v>
      </c>
      <c r="B3338" s="4" t="str">
        <f t="shared" si="157"/>
        <v>1990s</v>
      </c>
      <c r="C3338">
        <v>1991</v>
      </c>
      <c r="D3338" t="s">
        <v>3594</v>
      </c>
      <c r="E3338" t="s">
        <v>7225</v>
      </c>
      <c r="F3338">
        <v>5</v>
      </c>
      <c r="G3338" t="s">
        <v>1148</v>
      </c>
      <c r="H3338" t="s">
        <v>87</v>
      </c>
      <c r="I3338" t="s">
        <v>352</v>
      </c>
      <c r="J3338" t="s">
        <v>8074</v>
      </c>
      <c r="K3338" t="s">
        <v>1151</v>
      </c>
      <c r="L3338">
        <v>0</v>
      </c>
      <c r="M3338">
        <v>45</v>
      </c>
      <c r="N3338">
        <v>45</v>
      </c>
      <c r="O3338">
        <f t="shared" si="158"/>
        <v>0</v>
      </c>
    </row>
    <row r="3339" spans="1:15" x14ac:dyDescent="0.25">
      <c r="A3339" s="4">
        <f t="shared" si="156"/>
        <v>27096</v>
      </c>
      <c r="B3339" s="4" t="str">
        <f t="shared" si="157"/>
        <v>1970s</v>
      </c>
      <c r="C3339">
        <v>1974</v>
      </c>
      <c r="D3339" t="s">
        <v>3594</v>
      </c>
      <c r="E3339" t="s">
        <v>7225</v>
      </c>
      <c r="F3339">
        <v>8</v>
      </c>
      <c r="G3339" t="s">
        <v>1155</v>
      </c>
      <c r="H3339" t="s">
        <v>26</v>
      </c>
      <c r="I3339" t="s">
        <v>8075</v>
      </c>
      <c r="J3339" t="s">
        <v>1157</v>
      </c>
      <c r="K3339" t="s">
        <v>8076</v>
      </c>
      <c r="L3339">
        <v>0</v>
      </c>
      <c r="M3339">
        <v>18</v>
      </c>
      <c r="N3339">
        <v>18</v>
      </c>
      <c r="O3339">
        <f t="shared" si="158"/>
        <v>0</v>
      </c>
    </row>
    <row r="3340" spans="1:15" x14ac:dyDescent="0.25">
      <c r="A3340" s="4">
        <f t="shared" si="156"/>
        <v>18332</v>
      </c>
      <c r="B3340" s="4" t="str">
        <f t="shared" si="157"/>
        <v>1950s</v>
      </c>
      <c r="C3340">
        <v>1950</v>
      </c>
      <c r="D3340" t="s">
        <v>3594</v>
      </c>
      <c r="E3340" t="s">
        <v>7225</v>
      </c>
      <c r="F3340">
        <v>10</v>
      </c>
      <c r="G3340" t="s">
        <v>1155</v>
      </c>
      <c r="H3340" t="s">
        <v>1558</v>
      </c>
      <c r="I3340" t="s">
        <v>8077</v>
      </c>
      <c r="J3340" t="s">
        <v>8078</v>
      </c>
      <c r="K3340" t="s">
        <v>8079</v>
      </c>
      <c r="L3340">
        <v>0</v>
      </c>
      <c r="M3340">
        <v>4</v>
      </c>
      <c r="N3340">
        <v>4</v>
      </c>
      <c r="O3340">
        <f t="shared" si="158"/>
        <v>0</v>
      </c>
    </row>
    <row r="3341" spans="1:15" x14ac:dyDescent="0.25">
      <c r="A3341" s="4">
        <f t="shared" si="156"/>
        <v>19435</v>
      </c>
      <c r="B3341" s="4" t="str">
        <f t="shared" si="157"/>
        <v>1950s</v>
      </c>
      <c r="C3341">
        <v>1953</v>
      </c>
      <c r="D3341" t="s">
        <v>3594</v>
      </c>
      <c r="E3341" t="s">
        <v>7225</v>
      </c>
      <c r="F3341">
        <v>17</v>
      </c>
      <c r="G3341" t="s">
        <v>1155</v>
      </c>
      <c r="H3341" t="s">
        <v>18</v>
      </c>
      <c r="I3341" t="s">
        <v>96</v>
      </c>
      <c r="J3341" t="s">
        <v>8080</v>
      </c>
      <c r="K3341" t="s">
        <v>1160</v>
      </c>
      <c r="L3341">
        <v>0</v>
      </c>
      <c r="M3341">
        <v>8</v>
      </c>
      <c r="N3341">
        <v>8</v>
      </c>
      <c r="O3341">
        <f t="shared" si="158"/>
        <v>0</v>
      </c>
    </row>
    <row r="3342" spans="1:15" x14ac:dyDescent="0.25">
      <c r="A3342" s="4">
        <f t="shared" si="156"/>
        <v>23085</v>
      </c>
      <c r="B3342" s="4" t="str">
        <f t="shared" si="157"/>
        <v>1960s</v>
      </c>
      <c r="C3342">
        <v>1963</v>
      </c>
      <c r="D3342" t="s">
        <v>3594</v>
      </c>
      <c r="E3342" t="s">
        <v>7225</v>
      </c>
      <c r="F3342">
        <v>15</v>
      </c>
      <c r="G3342" t="s">
        <v>8081</v>
      </c>
      <c r="H3342" t="s">
        <v>18</v>
      </c>
      <c r="I3342" t="s">
        <v>8082</v>
      </c>
      <c r="J3342" t="s">
        <v>8083</v>
      </c>
      <c r="K3342" t="s">
        <v>8084</v>
      </c>
      <c r="L3342">
        <v>0</v>
      </c>
      <c r="M3342">
        <v>39</v>
      </c>
      <c r="N3342">
        <v>39</v>
      </c>
      <c r="O3342">
        <f t="shared" si="158"/>
        <v>0</v>
      </c>
    </row>
    <row r="3343" spans="1:15" x14ac:dyDescent="0.25">
      <c r="A3343" s="4">
        <f t="shared" si="156"/>
        <v>31849</v>
      </c>
      <c r="B3343" s="4" t="str">
        <f t="shared" si="157"/>
        <v>1980s</v>
      </c>
      <c r="C3343">
        <v>1987</v>
      </c>
      <c r="D3343" t="s">
        <v>3594</v>
      </c>
      <c r="E3343" t="s">
        <v>7225</v>
      </c>
      <c r="F3343">
        <v>13</v>
      </c>
      <c r="G3343" t="s">
        <v>1169</v>
      </c>
      <c r="H3343" t="s">
        <v>52</v>
      </c>
      <c r="I3343" t="s">
        <v>8085</v>
      </c>
      <c r="J3343" t="s">
        <v>5468</v>
      </c>
      <c r="K3343" t="s">
        <v>358</v>
      </c>
      <c r="L3343">
        <v>1</v>
      </c>
      <c r="M3343">
        <v>6</v>
      </c>
      <c r="N3343">
        <v>6</v>
      </c>
      <c r="O3343">
        <f t="shared" si="158"/>
        <v>0</v>
      </c>
    </row>
    <row r="3344" spans="1:15" x14ac:dyDescent="0.25">
      <c r="A3344" s="4">
        <f t="shared" si="156"/>
        <v>14322</v>
      </c>
      <c r="B3344" s="4" t="str">
        <f t="shared" si="157"/>
        <v>1930s</v>
      </c>
      <c r="C3344">
        <v>1939</v>
      </c>
      <c r="D3344" t="s">
        <v>3594</v>
      </c>
      <c r="E3344" t="s">
        <v>7225</v>
      </c>
      <c r="F3344">
        <v>18</v>
      </c>
      <c r="G3344" t="s">
        <v>1169</v>
      </c>
      <c r="H3344" t="s">
        <v>8086</v>
      </c>
      <c r="I3344" t="s">
        <v>8087</v>
      </c>
      <c r="J3344" t="s">
        <v>8088</v>
      </c>
      <c r="K3344" t="s">
        <v>4415</v>
      </c>
      <c r="L3344">
        <v>0</v>
      </c>
      <c r="M3344">
        <v>10</v>
      </c>
      <c r="N3344">
        <v>10</v>
      </c>
      <c r="O3344">
        <f t="shared" si="158"/>
        <v>0</v>
      </c>
    </row>
    <row r="3345" spans="1:15" x14ac:dyDescent="0.25">
      <c r="A3345" s="4">
        <f t="shared" si="156"/>
        <v>20881</v>
      </c>
      <c r="B3345" s="4" t="str">
        <f t="shared" si="157"/>
        <v>1950s</v>
      </c>
      <c r="C3345">
        <v>1957</v>
      </c>
      <c r="D3345" t="s">
        <v>3594</v>
      </c>
      <c r="E3345" t="s">
        <v>7225</v>
      </c>
      <c r="F3345">
        <v>2</v>
      </c>
      <c r="G3345" t="s">
        <v>1169</v>
      </c>
      <c r="H3345" t="s">
        <v>18</v>
      </c>
      <c r="I3345" t="s">
        <v>8089</v>
      </c>
      <c r="J3345" t="s">
        <v>8090</v>
      </c>
      <c r="K3345" t="s">
        <v>70</v>
      </c>
      <c r="L3345">
        <v>0</v>
      </c>
      <c r="M3345">
        <v>5</v>
      </c>
      <c r="N3345">
        <v>5</v>
      </c>
      <c r="O3345">
        <f t="shared" si="158"/>
        <v>0</v>
      </c>
    </row>
    <row r="3346" spans="1:15" x14ac:dyDescent="0.25">
      <c r="A3346" s="4">
        <f t="shared" si="156"/>
        <v>34411</v>
      </c>
      <c r="B3346" s="4" t="str">
        <f t="shared" si="157"/>
        <v>1990s</v>
      </c>
      <c r="C3346">
        <v>1994</v>
      </c>
      <c r="D3346" t="s">
        <v>3594</v>
      </c>
      <c r="E3346" t="s">
        <v>7225</v>
      </c>
      <c r="F3346">
        <v>18</v>
      </c>
      <c r="G3346" t="s">
        <v>1169</v>
      </c>
      <c r="H3346" t="s">
        <v>18</v>
      </c>
      <c r="I3346" t="s">
        <v>8091</v>
      </c>
      <c r="J3346" t="s">
        <v>5468</v>
      </c>
      <c r="K3346" t="s">
        <v>8092</v>
      </c>
      <c r="L3346">
        <v>0</v>
      </c>
      <c r="M3346">
        <v>2</v>
      </c>
      <c r="N3346">
        <v>2</v>
      </c>
      <c r="O3346">
        <f t="shared" si="158"/>
        <v>0</v>
      </c>
    </row>
    <row r="3347" spans="1:15" x14ac:dyDescent="0.25">
      <c r="A3347" s="4">
        <f t="shared" si="156"/>
        <v>27473</v>
      </c>
      <c r="B3347" s="4" t="str">
        <f t="shared" si="157"/>
        <v>1970s</v>
      </c>
      <c r="C3347">
        <v>1975</v>
      </c>
      <c r="D3347" t="s">
        <v>3594</v>
      </c>
      <c r="E3347" t="s">
        <v>7225</v>
      </c>
      <c r="F3347">
        <v>20</v>
      </c>
      <c r="G3347" t="s">
        <v>1169</v>
      </c>
      <c r="H3347" t="s">
        <v>244</v>
      </c>
      <c r="I3347" t="s">
        <v>8093</v>
      </c>
      <c r="J3347" t="s">
        <v>8094</v>
      </c>
      <c r="K3347" t="s">
        <v>358</v>
      </c>
      <c r="L3347">
        <v>0</v>
      </c>
      <c r="M3347">
        <v>16</v>
      </c>
      <c r="N3347">
        <v>16</v>
      </c>
      <c r="O3347">
        <f t="shared" si="158"/>
        <v>0</v>
      </c>
    </row>
    <row r="3348" spans="1:15" x14ac:dyDescent="0.25">
      <c r="A3348" s="4">
        <f t="shared" si="156"/>
        <v>41716</v>
      </c>
      <c r="B3348" s="4" t="str">
        <f t="shared" si="157"/>
        <v>2010s</v>
      </c>
      <c r="C3348">
        <v>2014</v>
      </c>
      <c r="D3348" t="s">
        <v>3594</v>
      </c>
      <c r="E3348" t="s">
        <v>7225</v>
      </c>
      <c r="F3348">
        <v>18</v>
      </c>
      <c r="G3348" t="s">
        <v>1169</v>
      </c>
      <c r="H3348" t="s">
        <v>8095</v>
      </c>
      <c r="I3348" t="s">
        <v>8096</v>
      </c>
      <c r="J3348" t="s">
        <v>1172</v>
      </c>
      <c r="K3348" t="s">
        <v>8097</v>
      </c>
      <c r="L3348">
        <v>0</v>
      </c>
      <c r="M3348">
        <v>2</v>
      </c>
      <c r="N3348">
        <v>2</v>
      </c>
      <c r="O3348">
        <f t="shared" si="158"/>
        <v>0</v>
      </c>
    </row>
    <row r="3349" spans="1:15" x14ac:dyDescent="0.25">
      <c r="A3349" s="4">
        <f t="shared" si="156"/>
        <v>28185</v>
      </c>
      <c r="B3349" s="4" t="str">
        <f t="shared" si="157"/>
        <v>1970s</v>
      </c>
      <c r="C3349">
        <v>1977</v>
      </c>
      <c r="D3349" t="s">
        <v>3594</v>
      </c>
      <c r="E3349" t="s">
        <v>7225</v>
      </c>
      <c r="F3349">
        <v>1</v>
      </c>
      <c r="G3349" t="s">
        <v>2433</v>
      </c>
      <c r="H3349" t="s">
        <v>18</v>
      </c>
      <c r="I3349" t="s">
        <v>8098</v>
      </c>
      <c r="J3349" t="s">
        <v>8099</v>
      </c>
      <c r="K3349" t="s">
        <v>8100</v>
      </c>
      <c r="L3349">
        <v>0</v>
      </c>
      <c r="M3349">
        <v>19</v>
      </c>
      <c r="N3349">
        <v>21</v>
      </c>
      <c r="O3349">
        <f t="shared" si="158"/>
        <v>2</v>
      </c>
    </row>
    <row r="3350" spans="1:15" x14ac:dyDescent="0.25">
      <c r="A3350" s="4">
        <f t="shared" si="156"/>
        <v>42821</v>
      </c>
      <c r="B3350" s="4" t="str">
        <f t="shared" si="157"/>
        <v>2010s</v>
      </c>
      <c r="C3350">
        <v>2017</v>
      </c>
      <c r="D3350" t="s">
        <v>3594</v>
      </c>
      <c r="E3350" t="s">
        <v>7225</v>
      </c>
      <c r="F3350">
        <v>27</v>
      </c>
      <c r="G3350" t="s">
        <v>3590</v>
      </c>
      <c r="H3350" t="s">
        <v>71</v>
      </c>
      <c r="I3350" t="s">
        <v>8101</v>
      </c>
      <c r="J3350" t="s">
        <v>8102</v>
      </c>
      <c r="K3350" t="s">
        <v>8103</v>
      </c>
      <c r="L3350">
        <v>0</v>
      </c>
      <c r="M3350">
        <v>6</v>
      </c>
      <c r="N3350">
        <v>6</v>
      </c>
      <c r="O3350">
        <f t="shared" si="158"/>
        <v>0</v>
      </c>
    </row>
    <row r="3351" spans="1:15" x14ac:dyDescent="0.25">
      <c r="A3351" s="4">
        <f t="shared" si="156"/>
        <v>25278</v>
      </c>
      <c r="B3351" s="4" t="str">
        <f t="shared" si="157"/>
        <v>1960s</v>
      </c>
      <c r="C3351">
        <v>1969</v>
      </c>
      <c r="D3351" t="s">
        <v>3594</v>
      </c>
      <c r="E3351" t="s">
        <v>7225</v>
      </c>
      <c r="F3351">
        <v>16</v>
      </c>
      <c r="G3351" t="s">
        <v>8104</v>
      </c>
      <c r="H3351" t="s">
        <v>87</v>
      </c>
      <c r="I3351" t="s">
        <v>352</v>
      </c>
      <c r="J3351" t="s">
        <v>8105</v>
      </c>
      <c r="K3351" t="s">
        <v>8106</v>
      </c>
      <c r="L3351">
        <v>71</v>
      </c>
      <c r="M3351">
        <v>84</v>
      </c>
      <c r="N3351">
        <v>84</v>
      </c>
      <c r="O3351">
        <f t="shared" si="158"/>
        <v>0</v>
      </c>
    </row>
    <row r="3352" spans="1:15" x14ac:dyDescent="0.25">
      <c r="A3352" s="4">
        <f t="shared" si="156"/>
        <v>18766</v>
      </c>
      <c r="B3352" s="4" t="str">
        <f t="shared" si="157"/>
        <v>1950s</v>
      </c>
      <c r="C3352">
        <v>1951</v>
      </c>
      <c r="D3352" t="s">
        <v>12</v>
      </c>
      <c r="E3352" t="s">
        <v>8107</v>
      </c>
      <c r="F3352">
        <v>18</v>
      </c>
      <c r="G3352" t="s">
        <v>11418</v>
      </c>
      <c r="H3352" t="s">
        <v>18</v>
      </c>
      <c r="I3352" t="s">
        <v>195</v>
      </c>
      <c r="J3352" t="s">
        <v>8108</v>
      </c>
      <c r="K3352" t="s">
        <v>8109</v>
      </c>
      <c r="L3352">
        <v>0</v>
      </c>
      <c r="M3352">
        <v>7</v>
      </c>
      <c r="N3352">
        <v>7</v>
      </c>
      <c r="O3352">
        <f t="shared" si="158"/>
        <v>0</v>
      </c>
    </row>
    <row r="3353" spans="1:15" x14ac:dyDescent="0.25">
      <c r="A3353" s="4">
        <f t="shared" si="156"/>
        <v>10731</v>
      </c>
      <c r="B3353" s="4" t="str">
        <f t="shared" si="157"/>
        <v>1920s</v>
      </c>
      <c r="C3353">
        <v>1929</v>
      </c>
      <c r="D3353" t="s">
        <v>12</v>
      </c>
      <c r="E3353" t="s">
        <v>8107</v>
      </c>
      <c r="F3353">
        <v>18</v>
      </c>
      <c r="G3353" t="s">
        <v>11418</v>
      </c>
      <c r="H3353" t="s">
        <v>368</v>
      </c>
      <c r="I3353" t="s">
        <v>8110</v>
      </c>
      <c r="J3353" t="s">
        <v>8111</v>
      </c>
      <c r="K3353" t="s">
        <v>8112</v>
      </c>
      <c r="L3353">
        <v>0</v>
      </c>
      <c r="M3353">
        <v>2</v>
      </c>
      <c r="N3353">
        <v>2</v>
      </c>
      <c r="O3353">
        <f t="shared" si="158"/>
        <v>0</v>
      </c>
    </row>
    <row r="3354" spans="1:15" x14ac:dyDescent="0.25">
      <c r="A3354" s="4">
        <f t="shared" si="156"/>
        <v>45433</v>
      </c>
      <c r="B3354" s="4" t="str">
        <f t="shared" si="157"/>
        <v>2020s</v>
      </c>
      <c r="C3354">
        <v>2024</v>
      </c>
      <c r="D3354" t="s">
        <v>12</v>
      </c>
      <c r="E3354" t="s">
        <v>8107</v>
      </c>
      <c r="F3354">
        <v>21</v>
      </c>
      <c r="G3354" t="s">
        <v>8113</v>
      </c>
      <c r="H3354" t="s">
        <v>52</v>
      </c>
      <c r="I3354" t="s">
        <v>8114</v>
      </c>
      <c r="J3354" t="s">
        <v>8115</v>
      </c>
      <c r="K3354" t="s">
        <v>8116</v>
      </c>
      <c r="L3354">
        <v>0</v>
      </c>
      <c r="M3354">
        <v>1</v>
      </c>
      <c r="N3354">
        <v>229</v>
      </c>
      <c r="O3354">
        <f t="shared" si="158"/>
        <v>228</v>
      </c>
    </row>
    <row r="3355" spans="1:15" x14ac:dyDescent="0.25">
      <c r="A3355" s="4">
        <f t="shared" si="156"/>
        <v>40315</v>
      </c>
      <c r="B3355" s="4" t="str">
        <f t="shared" si="157"/>
        <v>2010s</v>
      </c>
      <c r="C3355">
        <v>2010</v>
      </c>
      <c r="D3355" t="s">
        <v>12</v>
      </c>
      <c r="E3355" t="s">
        <v>8107</v>
      </c>
      <c r="F3355">
        <v>17</v>
      </c>
      <c r="G3355" t="s">
        <v>42</v>
      </c>
      <c r="H3355" t="s">
        <v>8117</v>
      </c>
      <c r="I3355" t="s">
        <v>8118</v>
      </c>
      <c r="J3355" t="s">
        <v>8119</v>
      </c>
      <c r="K3355" t="s">
        <v>8120</v>
      </c>
      <c r="L3355">
        <v>0</v>
      </c>
      <c r="M3355">
        <v>44</v>
      </c>
      <c r="N3355">
        <v>44</v>
      </c>
      <c r="O3355">
        <f t="shared" si="158"/>
        <v>0</v>
      </c>
    </row>
    <row r="3356" spans="1:15" x14ac:dyDescent="0.25">
      <c r="A3356" s="4">
        <f t="shared" si="156"/>
        <v>23517</v>
      </c>
      <c r="B3356" s="4" t="str">
        <f t="shared" si="157"/>
        <v>1960s</v>
      </c>
      <c r="C3356">
        <v>1964</v>
      </c>
      <c r="D3356" t="s">
        <v>12</v>
      </c>
      <c r="E3356" t="s">
        <v>8107</v>
      </c>
      <c r="F3356">
        <v>20</v>
      </c>
      <c r="G3356" t="s">
        <v>2398</v>
      </c>
      <c r="H3356" t="s">
        <v>14</v>
      </c>
      <c r="I3356" t="s">
        <v>3282</v>
      </c>
      <c r="J3356" t="s">
        <v>8121</v>
      </c>
      <c r="K3356" t="s">
        <v>4501</v>
      </c>
      <c r="L3356">
        <v>0</v>
      </c>
      <c r="M3356">
        <v>11</v>
      </c>
      <c r="N3356">
        <v>11</v>
      </c>
      <c r="O3356">
        <f t="shared" si="158"/>
        <v>0</v>
      </c>
    </row>
    <row r="3357" spans="1:15" x14ac:dyDescent="0.25">
      <c r="A3357" s="4">
        <f t="shared" si="156"/>
        <v>33371</v>
      </c>
      <c r="B3357" s="4" t="str">
        <f t="shared" si="157"/>
        <v>1990s</v>
      </c>
      <c r="C3357">
        <v>1991</v>
      </c>
      <c r="D3357" t="s">
        <v>12</v>
      </c>
      <c r="E3357" t="s">
        <v>8107</v>
      </c>
      <c r="F3357">
        <v>13</v>
      </c>
      <c r="G3357" t="s">
        <v>8122</v>
      </c>
      <c r="H3357" t="s">
        <v>75</v>
      </c>
      <c r="I3357" t="s">
        <v>8123</v>
      </c>
      <c r="J3357" t="s">
        <v>8124</v>
      </c>
      <c r="K3357" t="s">
        <v>8125</v>
      </c>
      <c r="L3357">
        <v>0</v>
      </c>
      <c r="M3357">
        <v>7</v>
      </c>
      <c r="N3357">
        <v>7</v>
      </c>
      <c r="O3357">
        <f t="shared" si="158"/>
        <v>0</v>
      </c>
    </row>
    <row r="3358" spans="1:15" x14ac:dyDescent="0.25">
      <c r="A3358" s="4">
        <f t="shared" si="156"/>
        <v>37769</v>
      </c>
      <c r="B3358" s="4" t="str">
        <f t="shared" si="157"/>
        <v>2000s</v>
      </c>
      <c r="C3358">
        <v>2003</v>
      </c>
      <c r="D3358" t="s">
        <v>12</v>
      </c>
      <c r="E3358" t="s">
        <v>8107</v>
      </c>
      <c r="F3358">
        <v>28</v>
      </c>
      <c r="G3358" t="s">
        <v>36</v>
      </c>
      <c r="H3358" t="s">
        <v>75</v>
      </c>
      <c r="I3358" t="s">
        <v>8126</v>
      </c>
      <c r="J3358" t="s">
        <v>8127</v>
      </c>
      <c r="K3358" t="s">
        <v>8128</v>
      </c>
      <c r="L3358">
        <v>0</v>
      </c>
      <c r="M3358">
        <v>4</v>
      </c>
      <c r="N3358">
        <v>4</v>
      </c>
      <c r="O3358">
        <f t="shared" si="158"/>
        <v>0</v>
      </c>
    </row>
    <row r="3359" spans="1:15" x14ac:dyDescent="0.25">
      <c r="A3359" s="4">
        <f t="shared" si="156"/>
        <v>29000</v>
      </c>
      <c r="B3359" s="4" t="str">
        <f t="shared" si="157"/>
        <v>1970s</v>
      </c>
      <c r="C3359">
        <v>1979</v>
      </c>
      <c r="D3359" t="s">
        <v>12</v>
      </c>
      <c r="E3359" t="s">
        <v>8107</v>
      </c>
      <c r="F3359">
        <v>25</v>
      </c>
      <c r="G3359" t="s">
        <v>36</v>
      </c>
      <c r="H3359" t="s">
        <v>14</v>
      </c>
      <c r="I3359" t="s">
        <v>8129</v>
      </c>
      <c r="J3359" t="s">
        <v>8130</v>
      </c>
      <c r="K3359" t="s">
        <v>8131</v>
      </c>
      <c r="L3359">
        <v>0</v>
      </c>
      <c r="M3359">
        <v>3</v>
      </c>
      <c r="N3359">
        <v>3</v>
      </c>
      <c r="O3359">
        <f t="shared" si="158"/>
        <v>0</v>
      </c>
    </row>
    <row r="3360" spans="1:15" x14ac:dyDescent="0.25">
      <c r="A3360" s="4">
        <f t="shared" si="156"/>
        <v>20235</v>
      </c>
      <c r="B3360" s="4" t="str">
        <f t="shared" si="157"/>
        <v>1950s</v>
      </c>
      <c r="C3360">
        <v>1955</v>
      </c>
      <c r="D3360" t="s">
        <v>12</v>
      </c>
      <c r="E3360" t="s">
        <v>8107</v>
      </c>
      <c r="F3360">
        <v>26</v>
      </c>
      <c r="G3360" t="s">
        <v>3635</v>
      </c>
      <c r="H3360" t="s">
        <v>396</v>
      </c>
      <c r="I3360" t="s">
        <v>8132</v>
      </c>
      <c r="J3360" t="s">
        <v>4533</v>
      </c>
      <c r="K3360" t="s">
        <v>8133</v>
      </c>
      <c r="L3360">
        <v>0</v>
      </c>
      <c r="M3360">
        <v>2</v>
      </c>
      <c r="N3360">
        <v>2</v>
      </c>
      <c r="O3360">
        <f t="shared" si="158"/>
        <v>0</v>
      </c>
    </row>
    <row r="3361" spans="1:15" x14ac:dyDescent="0.25">
      <c r="A3361" s="4">
        <f t="shared" si="156"/>
        <v>21336</v>
      </c>
      <c r="B3361" s="4" t="str">
        <f t="shared" si="157"/>
        <v>1950s</v>
      </c>
      <c r="C3361">
        <v>1958</v>
      </c>
      <c r="D3361" t="s">
        <v>12</v>
      </c>
      <c r="E3361" t="s">
        <v>8107</v>
      </c>
      <c r="F3361">
        <v>31</v>
      </c>
      <c r="G3361" t="s">
        <v>95</v>
      </c>
      <c r="H3361" t="s">
        <v>18</v>
      </c>
      <c r="I3361" t="s">
        <v>96</v>
      </c>
      <c r="J3361" t="s">
        <v>8134</v>
      </c>
      <c r="K3361" t="s">
        <v>98</v>
      </c>
      <c r="L3361">
        <v>0</v>
      </c>
      <c r="M3361">
        <v>15</v>
      </c>
      <c r="N3361">
        <v>15</v>
      </c>
      <c r="O3361">
        <f t="shared" si="158"/>
        <v>0</v>
      </c>
    </row>
    <row r="3362" spans="1:15" x14ac:dyDescent="0.25">
      <c r="A3362" s="4">
        <f t="shared" si="156"/>
        <v>22411</v>
      </c>
      <c r="B3362" s="4" t="str">
        <f t="shared" si="157"/>
        <v>1960s</v>
      </c>
      <c r="C3362">
        <v>1961</v>
      </c>
      <c r="D3362" t="s">
        <v>12</v>
      </c>
      <c r="E3362" t="s">
        <v>8107</v>
      </c>
      <c r="F3362">
        <v>10</v>
      </c>
      <c r="G3362" t="s">
        <v>95</v>
      </c>
      <c r="H3362" t="s">
        <v>6852</v>
      </c>
      <c r="I3362" t="s">
        <v>8135</v>
      </c>
      <c r="J3362" t="s">
        <v>8136</v>
      </c>
      <c r="K3362" t="s">
        <v>98</v>
      </c>
      <c r="L3362">
        <v>0</v>
      </c>
      <c r="M3362">
        <v>78</v>
      </c>
      <c r="N3362">
        <v>78</v>
      </c>
      <c r="O3362">
        <f t="shared" si="158"/>
        <v>0</v>
      </c>
    </row>
    <row r="3363" spans="1:15" x14ac:dyDescent="0.25">
      <c r="A3363" s="4">
        <f t="shared" si="156"/>
        <v>9984</v>
      </c>
      <c r="B3363" s="4" t="str">
        <f t="shared" si="157"/>
        <v>1920s</v>
      </c>
      <c r="C3363">
        <v>1927</v>
      </c>
      <c r="D3363" t="s">
        <v>12</v>
      </c>
      <c r="E3363" t="s">
        <v>8107</v>
      </c>
      <c r="F3363">
        <v>2</v>
      </c>
      <c r="G3363" t="s">
        <v>95</v>
      </c>
      <c r="H3363" t="s">
        <v>8137</v>
      </c>
      <c r="I3363" t="s">
        <v>8138</v>
      </c>
      <c r="J3363" t="s">
        <v>97</v>
      </c>
      <c r="K3363" t="s">
        <v>3880</v>
      </c>
      <c r="L3363">
        <v>0</v>
      </c>
      <c r="M3363">
        <v>1</v>
      </c>
      <c r="N3363">
        <v>3</v>
      </c>
      <c r="O3363">
        <f t="shared" si="158"/>
        <v>2</v>
      </c>
    </row>
    <row r="3364" spans="1:15" x14ac:dyDescent="0.25">
      <c r="A3364" s="4">
        <f t="shared" si="156"/>
        <v>26440</v>
      </c>
      <c r="B3364" s="4" t="str">
        <f t="shared" si="157"/>
        <v>1970s</v>
      </c>
      <c r="C3364">
        <v>1972</v>
      </c>
      <c r="D3364" t="s">
        <v>12</v>
      </c>
      <c r="E3364" t="s">
        <v>8107</v>
      </c>
      <c r="F3364">
        <v>21</v>
      </c>
      <c r="G3364" t="s">
        <v>106</v>
      </c>
      <c r="H3364" t="s">
        <v>368</v>
      </c>
      <c r="I3364" t="s">
        <v>8139</v>
      </c>
      <c r="J3364" t="s">
        <v>2495</v>
      </c>
      <c r="K3364" t="s">
        <v>5559</v>
      </c>
      <c r="L3364">
        <v>0</v>
      </c>
      <c r="M3364">
        <v>22</v>
      </c>
      <c r="N3364">
        <v>25</v>
      </c>
      <c r="O3364">
        <f t="shared" si="158"/>
        <v>3</v>
      </c>
    </row>
    <row r="3365" spans="1:15" x14ac:dyDescent="0.25">
      <c r="A3365" s="4">
        <f t="shared" si="156"/>
        <v>29722</v>
      </c>
      <c r="B3365" s="4" t="str">
        <f t="shared" si="157"/>
        <v>1980s</v>
      </c>
      <c r="C3365">
        <v>1981</v>
      </c>
      <c r="D3365" t="s">
        <v>12</v>
      </c>
      <c r="E3365" t="s">
        <v>8107</v>
      </c>
      <c r="F3365">
        <v>16</v>
      </c>
      <c r="G3365" t="s">
        <v>106</v>
      </c>
      <c r="H3365" t="s">
        <v>244</v>
      </c>
      <c r="I3365" t="s">
        <v>1777</v>
      </c>
      <c r="J3365" t="s">
        <v>8140</v>
      </c>
      <c r="K3365" t="s">
        <v>6501</v>
      </c>
      <c r="L3365">
        <v>0</v>
      </c>
      <c r="M3365">
        <v>4</v>
      </c>
      <c r="N3365">
        <v>4</v>
      </c>
      <c r="O3365">
        <f t="shared" si="158"/>
        <v>0</v>
      </c>
    </row>
    <row r="3366" spans="1:15" x14ac:dyDescent="0.25">
      <c r="A3366" s="4">
        <f t="shared" si="156"/>
        <v>21685</v>
      </c>
      <c r="B3366" s="4" t="str">
        <f t="shared" si="157"/>
        <v>1950s</v>
      </c>
      <c r="C3366">
        <v>1959</v>
      </c>
      <c r="D3366" t="s">
        <v>12</v>
      </c>
      <c r="E3366" t="s">
        <v>8107</v>
      </c>
      <c r="F3366">
        <v>15</v>
      </c>
      <c r="G3366" t="s">
        <v>8141</v>
      </c>
      <c r="H3366" t="s">
        <v>18</v>
      </c>
      <c r="I3366" t="s">
        <v>115</v>
      </c>
      <c r="J3366" t="s">
        <v>8142</v>
      </c>
      <c r="K3366" t="s">
        <v>117</v>
      </c>
      <c r="L3366">
        <v>0</v>
      </c>
      <c r="M3366">
        <v>10</v>
      </c>
      <c r="N3366">
        <v>10</v>
      </c>
      <c r="O3366">
        <f t="shared" si="158"/>
        <v>0</v>
      </c>
    </row>
    <row r="3367" spans="1:15" x14ac:dyDescent="0.25">
      <c r="A3367" s="4">
        <f t="shared" si="156"/>
        <v>29713</v>
      </c>
      <c r="B3367" s="4" t="str">
        <f t="shared" si="157"/>
        <v>1980s</v>
      </c>
      <c r="C3367">
        <v>1981</v>
      </c>
      <c r="D3367" t="s">
        <v>12</v>
      </c>
      <c r="E3367" t="s">
        <v>8107</v>
      </c>
      <c r="F3367">
        <v>7</v>
      </c>
      <c r="G3367" t="s">
        <v>110</v>
      </c>
      <c r="H3367" t="s">
        <v>1970</v>
      </c>
      <c r="I3367" t="s">
        <v>8143</v>
      </c>
      <c r="J3367" t="s">
        <v>8144</v>
      </c>
      <c r="K3367" t="s">
        <v>4554</v>
      </c>
      <c r="L3367">
        <v>0</v>
      </c>
      <c r="M3367">
        <v>31</v>
      </c>
      <c r="N3367">
        <v>31</v>
      </c>
      <c r="O3367">
        <f t="shared" si="158"/>
        <v>0</v>
      </c>
    </row>
    <row r="3368" spans="1:15" x14ac:dyDescent="0.25">
      <c r="A3368" s="4">
        <f t="shared" si="156"/>
        <v>38488</v>
      </c>
      <c r="B3368" s="4" t="str">
        <f t="shared" si="157"/>
        <v>2000s</v>
      </c>
      <c r="C3368">
        <v>2005</v>
      </c>
      <c r="D3368" t="s">
        <v>12</v>
      </c>
      <c r="E3368" t="s">
        <v>8107</v>
      </c>
      <c r="F3368">
        <v>16</v>
      </c>
      <c r="G3368" t="s">
        <v>110</v>
      </c>
      <c r="H3368" t="s">
        <v>2888</v>
      </c>
      <c r="I3368" t="s">
        <v>8145</v>
      </c>
      <c r="J3368" t="s">
        <v>8146</v>
      </c>
      <c r="K3368" t="s">
        <v>8147</v>
      </c>
      <c r="L3368">
        <v>0</v>
      </c>
      <c r="M3368">
        <v>10</v>
      </c>
      <c r="N3368">
        <v>10</v>
      </c>
      <c r="O3368">
        <f t="shared" si="158"/>
        <v>0</v>
      </c>
    </row>
    <row r="3369" spans="1:15" x14ac:dyDescent="0.25">
      <c r="A3369" s="4">
        <f t="shared" si="156"/>
        <v>22054</v>
      </c>
      <c r="B3369" s="4" t="str">
        <f t="shared" si="157"/>
        <v>1960s</v>
      </c>
      <c r="C3369">
        <v>1960</v>
      </c>
      <c r="D3369" t="s">
        <v>12</v>
      </c>
      <c r="E3369" t="s">
        <v>8107</v>
      </c>
      <c r="F3369">
        <v>18</v>
      </c>
      <c r="G3369" t="s">
        <v>110</v>
      </c>
      <c r="H3369" t="s">
        <v>151</v>
      </c>
      <c r="I3369" t="s">
        <v>8148</v>
      </c>
      <c r="J3369" t="s">
        <v>8149</v>
      </c>
      <c r="K3369" t="s">
        <v>8150</v>
      </c>
      <c r="L3369">
        <v>0</v>
      </c>
      <c r="M3369">
        <v>9</v>
      </c>
      <c r="N3369">
        <v>9</v>
      </c>
      <c r="O3369">
        <f t="shared" si="158"/>
        <v>0</v>
      </c>
    </row>
    <row r="3370" spans="1:15" x14ac:dyDescent="0.25">
      <c r="A3370" s="4">
        <f t="shared" si="156"/>
        <v>37028</v>
      </c>
      <c r="B3370" s="4" t="str">
        <f t="shared" si="157"/>
        <v>2000s</v>
      </c>
      <c r="C3370">
        <v>2001</v>
      </c>
      <c r="D3370" t="s">
        <v>12</v>
      </c>
      <c r="E3370" t="s">
        <v>8107</v>
      </c>
      <c r="F3370">
        <v>17</v>
      </c>
      <c r="G3370" t="s">
        <v>110</v>
      </c>
      <c r="H3370" t="s">
        <v>368</v>
      </c>
      <c r="I3370" t="s">
        <v>7041</v>
      </c>
      <c r="J3370" t="s">
        <v>8151</v>
      </c>
      <c r="K3370" t="s">
        <v>8152</v>
      </c>
      <c r="L3370">
        <v>0</v>
      </c>
      <c r="M3370">
        <v>5</v>
      </c>
      <c r="N3370">
        <v>5</v>
      </c>
      <c r="O3370">
        <f t="shared" si="158"/>
        <v>0</v>
      </c>
    </row>
    <row r="3371" spans="1:15" x14ac:dyDescent="0.25">
      <c r="A3371" s="4">
        <f t="shared" si="156"/>
        <v>11088</v>
      </c>
      <c r="B3371" s="4" t="str">
        <f t="shared" si="157"/>
        <v>1930s</v>
      </c>
      <c r="C3371">
        <v>1930</v>
      </c>
      <c r="D3371" t="s">
        <v>12</v>
      </c>
      <c r="E3371" t="s">
        <v>8107</v>
      </c>
      <c r="F3371">
        <v>10</v>
      </c>
      <c r="G3371" t="s">
        <v>110</v>
      </c>
      <c r="H3371" t="s">
        <v>1375</v>
      </c>
      <c r="I3371" t="s">
        <v>8153</v>
      </c>
      <c r="J3371" t="s">
        <v>1274</v>
      </c>
      <c r="K3371" t="s">
        <v>1618</v>
      </c>
      <c r="L3371">
        <v>0</v>
      </c>
      <c r="M3371">
        <v>3</v>
      </c>
      <c r="N3371">
        <v>4</v>
      </c>
      <c r="O3371">
        <f t="shared" si="158"/>
        <v>1</v>
      </c>
    </row>
    <row r="3372" spans="1:15" x14ac:dyDescent="0.25">
      <c r="A3372" s="4">
        <f t="shared" si="156"/>
        <v>40681</v>
      </c>
      <c r="B3372" s="4" t="str">
        <f t="shared" si="157"/>
        <v>2010s</v>
      </c>
      <c r="C3372">
        <v>2011</v>
      </c>
      <c r="D3372" t="s">
        <v>12</v>
      </c>
      <c r="E3372" t="s">
        <v>8107</v>
      </c>
      <c r="F3372">
        <v>18</v>
      </c>
      <c r="G3372" t="s">
        <v>110</v>
      </c>
      <c r="H3372" t="s">
        <v>770</v>
      </c>
      <c r="I3372" t="s">
        <v>8154</v>
      </c>
      <c r="J3372" t="s">
        <v>8155</v>
      </c>
      <c r="K3372" t="s">
        <v>8156</v>
      </c>
      <c r="L3372">
        <v>0</v>
      </c>
      <c r="M3372">
        <v>22</v>
      </c>
      <c r="N3372">
        <v>22</v>
      </c>
      <c r="O3372">
        <f t="shared" si="158"/>
        <v>0</v>
      </c>
    </row>
    <row r="3373" spans="1:15" x14ac:dyDescent="0.25">
      <c r="A3373" s="4">
        <f t="shared" si="156"/>
        <v>20953</v>
      </c>
      <c r="B3373" s="4" t="str">
        <f t="shared" si="157"/>
        <v>1950s</v>
      </c>
      <c r="C3373">
        <v>1957</v>
      </c>
      <c r="D3373" t="s">
        <v>12</v>
      </c>
      <c r="E3373" t="s">
        <v>8107</v>
      </c>
      <c r="F3373">
        <v>13</v>
      </c>
      <c r="G3373" t="s">
        <v>110</v>
      </c>
      <c r="H3373" t="s">
        <v>4557</v>
      </c>
      <c r="I3373" t="s">
        <v>8157</v>
      </c>
      <c r="J3373" t="s">
        <v>8158</v>
      </c>
      <c r="K3373" t="s">
        <v>4560</v>
      </c>
      <c r="L3373">
        <v>0</v>
      </c>
      <c r="M3373">
        <v>16</v>
      </c>
      <c r="N3373">
        <v>16</v>
      </c>
      <c r="O3373">
        <f t="shared" si="158"/>
        <v>0</v>
      </c>
    </row>
    <row r="3374" spans="1:15" x14ac:dyDescent="0.25">
      <c r="A3374" s="4">
        <f t="shared" si="156"/>
        <v>30083</v>
      </c>
      <c r="B3374" s="4" t="str">
        <f t="shared" si="157"/>
        <v>1980s</v>
      </c>
      <c r="C3374">
        <v>1982</v>
      </c>
      <c r="D3374" t="s">
        <v>12</v>
      </c>
      <c r="E3374" t="s">
        <v>8107</v>
      </c>
      <c r="F3374">
        <v>12</v>
      </c>
      <c r="G3374" t="s">
        <v>1293</v>
      </c>
      <c r="H3374" t="s">
        <v>244</v>
      </c>
      <c r="I3374" t="s">
        <v>8034</v>
      </c>
      <c r="J3374" t="s">
        <v>8159</v>
      </c>
      <c r="K3374" t="s">
        <v>358</v>
      </c>
      <c r="L3374">
        <v>0</v>
      </c>
      <c r="M3374">
        <v>7</v>
      </c>
      <c r="N3374">
        <v>7</v>
      </c>
      <c r="O3374">
        <f t="shared" si="158"/>
        <v>0</v>
      </c>
    </row>
    <row r="3375" spans="1:15" x14ac:dyDescent="0.25">
      <c r="A3375" s="4">
        <f t="shared" si="156"/>
        <v>13286</v>
      </c>
      <c r="B3375" s="4" t="str">
        <f t="shared" si="157"/>
        <v>1930s</v>
      </c>
      <c r="C3375">
        <v>1936</v>
      </c>
      <c r="D3375" t="s">
        <v>12</v>
      </c>
      <c r="E3375" t="s">
        <v>8107</v>
      </c>
      <c r="F3375">
        <v>16</v>
      </c>
      <c r="G3375" t="s">
        <v>126</v>
      </c>
      <c r="H3375" t="s">
        <v>252</v>
      </c>
      <c r="I3375" t="s">
        <v>8160</v>
      </c>
      <c r="J3375" t="s">
        <v>8161</v>
      </c>
      <c r="K3375" t="s">
        <v>8162</v>
      </c>
      <c r="L3375">
        <v>0</v>
      </c>
      <c r="M3375">
        <v>2</v>
      </c>
      <c r="N3375">
        <v>2</v>
      </c>
      <c r="O3375">
        <f t="shared" si="158"/>
        <v>0</v>
      </c>
    </row>
    <row r="3376" spans="1:15" x14ac:dyDescent="0.25">
      <c r="A3376" s="4">
        <f t="shared" si="156"/>
        <v>11465</v>
      </c>
      <c r="B3376" s="4" t="str">
        <f t="shared" si="157"/>
        <v>1930s</v>
      </c>
      <c r="C3376">
        <v>1931</v>
      </c>
      <c r="D3376" t="s">
        <v>12</v>
      </c>
      <c r="E3376" t="s">
        <v>8107</v>
      </c>
      <c r="F3376">
        <v>22</v>
      </c>
      <c r="G3376" t="s">
        <v>126</v>
      </c>
      <c r="H3376" t="s">
        <v>383</v>
      </c>
      <c r="I3376" t="s">
        <v>8163</v>
      </c>
      <c r="J3376" t="s">
        <v>8164</v>
      </c>
      <c r="K3376" t="s">
        <v>8165</v>
      </c>
      <c r="L3376">
        <v>0</v>
      </c>
      <c r="M3376">
        <v>1</v>
      </c>
      <c r="N3376">
        <v>1</v>
      </c>
      <c r="O3376">
        <f t="shared" si="158"/>
        <v>0</v>
      </c>
    </row>
    <row r="3377" spans="1:15" x14ac:dyDescent="0.25">
      <c r="A3377" s="4">
        <f t="shared" si="156"/>
        <v>36677</v>
      </c>
      <c r="B3377" s="4" t="str">
        <f t="shared" si="157"/>
        <v>2000s</v>
      </c>
      <c r="C3377">
        <v>2000</v>
      </c>
      <c r="D3377" t="s">
        <v>12</v>
      </c>
      <c r="E3377" t="s">
        <v>8107</v>
      </c>
      <c r="F3377">
        <v>31</v>
      </c>
      <c r="G3377" t="s">
        <v>126</v>
      </c>
      <c r="H3377" t="s">
        <v>1286</v>
      </c>
      <c r="I3377" t="s">
        <v>1287</v>
      </c>
      <c r="J3377" t="s">
        <v>8166</v>
      </c>
      <c r="K3377" t="s">
        <v>8167</v>
      </c>
      <c r="L3377">
        <v>0</v>
      </c>
      <c r="M3377">
        <v>8</v>
      </c>
      <c r="N3377">
        <v>8</v>
      </c>
      <c r="O3377">
        <f t="shared" si="158"/>
        <v>0</v>
      </c>
    </row>
    <row r="3378" spans="1:15" x14ac:dyDescent="0.25">
      <c r="A3378" s="4">
        <f t="shared" si="156"/>
        <v>18401</v>
      </c>
      <c r="B3378" s="4" t="str">
        <f t="shared" si="157"/>
        <v>1950s</v>
      </c>
      <c r="C3378">
        <v>1950</v>
      </c>
      <c r="D3378" t="s">
        <v>12</v>
      </c>
      <c r="E3378" t="s">
        <v>8107</v>
      </c>
      <c r="F3378">
        <v>18</v>
      </c>
      <c r="G3378" t="s">
        <v>1312</v>
      </c>
      <c r="H3378" t="s">
        <v>52</v>
      </c>
      <c r="I3378" t="s">
        <v>3048</v>
      </c>
      <c r="J3378" t="s">
        <v>8168</v>
      </c>
      <c r="K3378" t="s">
        <v>358</v>
      </c>
      <c r="L3378">
        <v>0</v>
      </c>
      <c r="M3378">
        <v>16</v>
      </c>
      <c r="N3378">
        <v>16</v>
      </c>
      <c r="O3378">
        <f t="shared" si="158"/>
        <v>0</v>
      </c>
    </row>
    <row r="3379" spans="1:15" x14ac:dyDescent="0.25">
      <c r="A3379" s="4">
        <f t="shared" si="156"/>
        <v>19490</v>
      </c>
      <c r="B3379" s="4" t="str">
        <f t="shared" si="157"/>
        <v>1950s</v>
      </c>
      <c r="C3379">
        <v>1953</v>
      </c>
      <c r="D3379" t="s">
        <v>12</v>
      </c>
      <c r="E3379" t="s">
        <v>8107</v>
      </c>
      <c r="F3379">
        <v>11</v>
      </c>
      <c r="G3379" t="s">
        <v>1324</v>
      </c>
      <c r="H3379" t="s">
        <v>184</v>
      </c>
      <c r="I3379" t="s">
        <v>8169</v>
      </c>
      <c r="J3379" t="s">
        <v>8170</v>
      </c>
      <c r="K3379" t="s">
        <v>8171</v>
      </c>
      <c r="L3379">
        <v>0</v>
      </c>
      <c r="M3379">
        <v>2</v>
      </c>
      <c r="N3379">
        <v>19</v>
      </c>
      <c r="O3379">
        <f t="shared" si="158"/>
        <v>17</v>
      </c>
    </row>
    <row r="3380" spans="1:15" x14ac:dyDescent="0.25">
      <c r="A3380" s="4">
        <f t="shared" si="156"/>
        <v>14027</v>
      </c>
      <c r="B3380" s="4" t="str">
        <f t="shared" si="157"/>
        <v>1930s</v>
      </c>
      <c r="C3380">
        <v>1938</v>
      </c>
      <c r="D3380" t="s">
        <v>12</v>
      </c>
      <c r="E3380" t="s">
        <v>8107</v>
      </c>
      <c r="F3380">
        <v>27</v>
      </c>
      <c r="G3380" t="s">
        <v>1324</v>
      </c>
      <c r="H3380" t="s">
        <v>442</v>
      </c>
      <c r="I3380" t="s">
        <v>8172</v>
      </c>
      <c r="J3380" t="s">
        <v>8173</v>
      </c>
      <c r="K3380" t="s">
        <v>8174</v>
      </c>
      <c r="L3380">
        <v>0</v>
      </c>
      <c r="M3380">
        <v>1</v>
      </c>
      <c r="N3380">
        <v>1</v>
      </c>
      <c r="O3380">
        <f t="shared" si="158"/>
        <v>0</v>
      </c>
    </row>
    <row r="3381" spans="1:15" x14ac:dyDescent="0.25">
      <c r="A3381" s="4">
        <f t="shared" si="156"/>
        <v>17666</v>
      </c>
      <c r="B3381" s="4" t="str">
        <f t="shared" si="157"/>
        <v>1940s</v>
      </c>
      <c r="C3381">
        <v>1948</v>
      </c>
      <c r="D3381" t="s">
        <v>12</v>
      </c>
      <c r="E3381" t="s">
        <v>8107</v>
      </c>
      <c r="F3381">
        <v>13</v>
      </c>
      <c r="G3381" t="s">
        <v>1328</v>
      </c>
      <c r="H3381" t="s">
        <v>18</v>
      </c>
      <c r="I3381" t="s">
        <v>5258</v>
      </c>
      <c r="J3381" t="s">
        <v>8175</v>
      </c>
      <c r="K3381" t="s">
        <v>8176</v>
      </c>
      <c r="L3381">
        <v>0</v>
      </c>
      <c r="M3381">
        <v>31</v>
      </c>
      <c r="N3381">
        <v>32</v>
      </c>
      <c r="O3381">
        <f t="shared" si="158"/>
        <v>1</v>
      </c>
    </row>
    <row r="3382" spans="1:15" x14ac:dyDescent="0.25">
      <c r="A3382" s="4">
        <f t="shared" si="156"/>
        <v>31917</v>
      </c>
      <c r="B3382" s="4" t="str">
        <f t="shared" si="157"/>
        <v>1980s</v>
      </c>
      <c r="C3382">
        <v>1987</v>
      </c>
      <c r="D3382" t="s">
        <v>12</v>
      </c>
      <c r="E3382" t="s">
        <v>8107</v>
      </c>
      <c r="F3382">
        <v>20</v>
      </c>
      <c r="G3382" t="s">
        <v>167</v>
      </c>
      <c r="H3382" t="s">
        <v>14</v>
      </c>
      <c r="I3382" t="s">
        <v>8177</v>
      </c>
      <c r="J3382" t="s">
        <v>8178</v>
      </c>
      <c r="K3382" t="s">
        <v>8179</v>
      </c>
      <c r="L3382">
        <v>0</v>
      </c>
      <c r="M3382">
        <v>14</v>
      </c>
      <c r="N3382">
        <v>16</v>
      </c>
      <c r="O3382">
        <f t="shared" si="158"/>
        <v>2</v>
      </c>
    </row>
    <row r="3383" spans="1:15" x14ac:dyDescent="0.25">
      <c r="A3383" s="4">
        <f t="shared" si="156"/>
        <v>30096</v>
      </c>
      <c r="B3383" s="4" t="str">
        <f t="shared" si="157"/>
        <v>1980s</v>
      </c>
      <c r="C3383">
        <v>1982</v>
      </c>
      <c r="D3383" t="s">
        <v>12</v>
      </c>
      <c r="E3383" t="s">
        <v>8107</v>
      </c>
      <c r="F3383">
        <v>25</v>
      </c>
      <c r="G3383" t="s">
        <v>179</v>
      </c>
      <c r="H3383" t="s">
        <v>52</v>
      </c>
      <c r="I3383" t="s">
        <v>356</v>
      </c>
      <c r="J3383" t="s">
        <v>8180</v>
      </c>
      <c r="K3383" t="s">
        <v>210</v>
      </c>
      <c r="L3383">
        <v>0</v>
      </c>
      <c r="M3383">
        <v>2</v>
      </c>
      <c r="N3383">
        <v>118</v>
      </c>
      <c r="O3383">
        <f t="shared" si="158"/>
        <v>116</v>
      </c>
    </row>
    <row r="3384" spans="1:15" x14ac:dyDescent="0.25">
      <c r="A3384" s="4">
        <f t="shared" si="156"/>
        <v>22775</v>
      </c>
      <c r="B3384" s="4" t="str">
        <f t="shared" si="157"/>
        <v>1960s</v>
      </c>
      <c r="C3384">
        <v>1962</v>
      </c>
      <c r="D3384" t="s">
        <v>12</v>
      </c>
      <c r="E3384" t="s">
        <v>8107</v>
      </c>
      <c r="F3384">
        <v>9</v>
      </c>
      <c r="G3384" t="s">
        <v>179</v>
      </c>
      <c r="H3384" t="s">
        <v>168</v>
      </c>
      <c r="I3384" t="s">
        <v>1866</v>
      </c>
      <c r="J3384" t="s">
        <v>8181</v>
      </c>
      <c r="K3384" t="s">
        <v>198</v>
      </c>
      <c r="L3384">
        <v>0</v>
      </c>
      <c r="M3384">
        <v>23</v>
      </c>
      <c r="N3384">
        <v>25</v>
      </c>
      <c r="O3384">
        <f t="shared" si="158"/>
        <v>2</v>
      </c>
    </row>
    <row r="3385" spans="1:15" x14ac:dyDescent="0.25">
      <c r="A3385" s="4">
        <f t="shared" si="156"/>
        <v>23134</v>
      </c>
      <c r="B3385" s="4" t="str">
        <f t="shared" si="157"/>
        <v>1960s</v>
      </c>
      <c r="C3385">
        <v>1963</v>
      </c>
      <c r="D3385" t="s">
        <v>12</v>
      </c>
      <c r="E3385" t="s">
        <v>8107</v>
      </c>
      <c r="F3385">
        <v>3</v>
      </c>
      <c r="G3385" t="s">
        <v>179</v>
      </c>
      <c r="H3385" t="s">
        <v>168</v>
      </c>
      <c r="I3385" t="s">
        <v>2859</v>
      </c>
      <c r="J3385" t="s">
        <v>1381</v>
      </c>
      <c r="K3385" t="s">
        <v>198</v>
      </c>
      <c r="L3385">
        <v>0</v>
      </c>
      <c r="M3385">
        <v>37</v>
      </c>
      <c r="N3385">
        <v>50</v>
      </c>
      <c r="O3385">
        <f t="shared" si="158"/>
        <v>13</v>
      </c>
    </row>
    <row r="3386" spans="1:15" x14ac:dyDescent="0.25">
      <c r="A3386" s="4">
        <f t="shared" si="156"/>
        <v>19138</v>
      </c>
      <c r="B3386" s="4" t="str">
        <f t="shared" si="157"/>
        <v>1950s</v>
      </c>
      <c r="C3386">
        <v>1952</v>
      </c>
      <c r="D3386" t="s">
        <v>12</v>
      </c>
      <c r="E3386" t="s">
        <v>8107</v>
      </c>
      <c r="F3386">
        <v>24</v>
      </c>
      <c r="G3386" t="s">
        <v>179</v>
      </c>
      <c r="H3386" t="s">
        <v>151</v>
      </c>
      <c r="I3386" t="s">
        <v>1351</v>
      </c>
      <c r="J3386" t="s">
        <v>2603</v>
      </c>
      <c r="K3386" t="s">
        <v>3696</v>
      </c>
      <c r="L3386">
        <v>0</v>
      </c>
      <c r="M3386">
        <v>6</v>
      </c>
      <c r="N3386">
        <v>6</v>
      </c>
      <c r="O3386">
        <f t="shared" si="158"/>
        <v>0</v>
      </c>
    </row>
    <row r="3387" spans="1:15" x14ac:dyDescent="0.25">
      <c r="A3387" s="4">
        <f t="shared" si="156"/>
        <v>21336</v>
      </c>
      <c r="B3387" s="4" t="str">
        <f t="shared" si="157"/>
        <v>1950s</v>
      </c>
      <c r="C3387">
        <v>1958</v>
      </c>
      <c r="D3387" t="s">
        <v>12</v>
      </c>
      <c r="E3387" t="s">
        <v>8107</v>
      </c>
      <c r="F3387">
        <v>31</v>
      </c>
      <c r="G3387" t="s">
        <v>179</v>
      </c>
      <c r="H3387" t="s">
        <v>151</v>
      </c>
      <c r="I3387" t="s">
        <v>8182</v>
      </c>
      <c r="J3387" t="s">
        <v>1374</v>
      </c>
      <c r="K3387" t="s">
        <v>1353</v>
      </c>
      <c r="L3387">
        <v>0</v>
      </c>
      <c r="M3387">
        <v>4</v>
      </c>
      <c r="N3387">
        <v>4</v>
      </c>
      <c r="O3387">
        <f t="shared" si="158"/>
        <v>0</v>
      </c>
    </row>
    <row r="3388" spans="1:15" x14ac:dyDescent="0.25">
      <c r="A3388" s="4">
        <f t="shared" si="156"/>
        <v>23524</v>
      </c>
      <c r="B3388" s="4" t="str">
        <f t="shared" si="157"/>
        <v>1960s</v>
      </c>
      <c r="C3388">
        <v>1964</v>
      </c>
      <c r="D3388" t="s">
        <v>12</v>
      </c>
      <c r="E3388" t="s">
        <v>8107</v>
      </c>
      <c r="F3388">
        <v>27</v>
      </c>
      <c r="G3388" t="s">
        <v>179</v>
      </c>
      <c r="H3388" t="s">
        <v>18</v>
      </c>
      <c r="I3388" t="s">
        <v>1115</v>
      </c>
      <c r="J3388" t="s">
        <v>8183</v>
      </c>
      <c r="K3388" t="s">
        <v>210</v>
      </c>
      <c r="L3388">
        <v>0</v>
      </c>
      <c r="M3388">
        <v>3</v>
      </c>
      <c r="N3388">
        <v>3</v>
      </c>
      <c r="O3388">
        <f t="shared" si="158"/>
        <v>0</v>
      </c>
    </row>
    <row r="3389" spans="1:15" x14ac:dyDescent="0.25">
      <c r="A3389" s="4">
        <f t="shared" si="156"/>
        <v>19875</v>
      </c>
      <c r="B3389" s="4" t="str">
        <f t="shared" si="157"/>
        <v>1950s</v>
      </c>
      <c r="C3389">
        <v>1954</v>
      </c>
      <c r="D3389" t="s">
        <v>12</v>
      </c>
      <c r="E3389" t="s">
        <v>8107</v>
      </c>
      <c r="F3389">
        <v>31</v>
      </c>
      <c r="G3389" t="s">
        <v>179</v>
      </c>
      <c r="H3389" t="s">
        <v>18</v>
      </c>
      <c r="I3389" t="s">
        <v>195</v>
      </c>
      <c r="J3389" t="s">
        <v>8184</v>
      </c>
      <c r="K3389" t="s">
        <v>8185</v>
      </c>
      <c r="L3389">
        <v>0</v>
      </c>
      <c r="M3389">
        <v>19</v>
      </c>
      <c r="N3389">
        <v>19</v>
      </c>
      <c r="O3389">
        <f t="shared" si="158"/>
        <v>0</v>
      </c>
    </row>
    <row r="3390" spans="1:15" x14ac:dyDescent="0.25">
      <c r="A3390" s="4">
        <f t="shared" si="156"/>
        <v>18413</v>
      </c>
      <c r="B3390" s="4" t="str">
        <f t="shared" si="157"/>
        <v>1950s</v>
      </c>
      <c r="C3390">
        <v>1950</v>
      </c>
      <c r="D3390" t="s">
        <v>12</v>
      </c>
      <c r="E3390" t="s">
        <v>8107</v>
      </c>
      <c r="F3390">
        <v>30</v>
      </c>
      <c r="G3390" t="s">
        <v>179</v>
      </c>
      <c r="H3390" t="s">
        <v>18</v>
      </c>
      <c r="I3390" t="s">
        <v>195</v>
      </c>
      <c r="J3390" t="s">
        <v>8186</v>
      </c>
      <c r="K3390" t="s">
        <v>5609</v>
      </c>
      <c r="L3390">
        <v>0</v>
      </c>
      <c r="M3390">
        <v>13</v>
      </c>
      <c r="N3390">
        <v>15</v>
      </c>
      <c r="O3390">
        <f t="shared" si="158"/>
        <v>2</v>
      </c>
    </row>
    <row r="3391" spans="1:15" x14ac:dyDescent="0.25">
      <c r="A3391" s="4">
        <f t="shared" si="156"/>
        <v>19127</v>
      </c>
      <c r="B3391" s="4" t="str">
        <f t="shared" si="157"/>
        <v>1950s</v>
      </c>
      <c r="C3391">
        <v>1952</v>
      </c>
      <c r="D3391" t="s">
        <v>12</v>
      </c>
      <c r="E3391" t="s">
        <v>8107</v>
      </c>
      <c r="F3391">
        <v>13</v>
      </c>
      <c r="G3391" t="s">
        <v>179</v>
      </c>
      <c r="H3391" t="s">
        <v>18</v>
      </c>
      <c r="I3391" t="s">
        <v>195</v>
      </c>
      <c r="J3391" t="s">
        <v>1381</v>
      </c>
      <c r="K3391" t="s">
        <v>210</v>
      </c>
      <c r="L3391">
        <v>0</v>
      </c>
      <c r="M3391">
        <v>5</v>
      </c>
      <c r="N3391">
        <v>22</v>
      </c>
      <c r="O3391">
        <f t="shared" si="158"/>
        <v>17</v>
      </c>
    </row>
    <row r="3392" spans="1:15" x14ac:dyDescent="0.25">
      <c r="A3392" s="4">
        <f t="shared" si="156"/>
        <v>34461</v>
      </c>
      <c r="B3392" s="4" t="str">
        <f t="shared" si="157"/>
        <v>1990s</v>
      </c>
      <c r="C3392">
        <v>1994</v>
      </c>
      <c r="D3392" t="s">
        <v>12</v>
      </c>
      <c r="E3392" t="s">
        <v>8107</v>
      </c>
      <c r="F3392">
        <v>7</v>
      </c>
      <c r="G3392" t="s">
        <v>179</v>
      </c>
      <c r="H3392" t="s">
        <v>2395</v>
      </c>
      <c r="I3392" t="s">
        <v>8187</v>
      </c>
      <c r="J3392" t="s">
        <v>8188</v>
      </c>
      <c r="K3392" t="s">
        <v>8189</v>
      </c>
      <c r="L3392">
        <v>0</v>
      </c>
      <c r="M3392">
        <v>8</v>
      </c>
      <c r="N3392">
        <v>16</v>
      </c>
      <c r="O3392">
        <f t="shared" si="158"/>
        <v>8</v>
      </c>
    </row>
    <row r="3393" spans="1:15" x14ac:dyDescent="0.25">
      <c r="A3393" s="4">
        <f t="shared" si="156"/>
        <v>38121</v>
      </c>
      <c r="B3393" s="4" t="str">
        <f t="shared" si="157"/>
        <v>2000s</v>
      </c>
      <c r="C3393">
        <v>2004</v>
      </c>
      <c r="D3393" t="s">
        <v>12</v>
      </c>
      <c r="E3393" t="s">
        <v>8107</v>
      </c>
      <c r="F3393">
        <v>14</v>
      </c>
      <c r="G3393" t="s">
        <v>179</v>
      </c>
      <c r="H3393" t="s">
        <v>1367</v>
      </c>
      <c r="I3393" t="s">
        <v>8190</v>
      </c>
      <c r="J3393" t="s">
        <v>2603</v>
      </c>
      <c r="K3393" t="s">
        <v>8191</v>
      </c>
      <c r="L3393">
        <v>0</v>
      </c>
      <c r="M3393">
        <v>33</v>
      </c>
      <c r="N3393">
        <v>33</v>
      </c>
      <c r="O3393">
        <f t="shared" si="158"/>
        <v>0</v>
      </c>
    </row>
    <row r="3394" spans="1:15" x14ac:dyDescent="0.25">
      <c r="A3394" s="4">
        <f t="shared" si="156"/>
        <v>14022</v>
      </c>
      <c r="B3394" s="4" t="str">
        <f t="shared" si="157"/>
        <v>1930s</v>
      </c>
      <c r="C3394">
        <v>1938</v>
      </c>
      <c r="D3394" t="s">
        <v>12</v>
      </c>
      <c r="E3394" t="s">
        <v>8107</v>
      </c>
      <c r="F3394">
        <v>22</v>
      </c>
      <c r="G3394" t="s">
        <v>179</v>
      </c>
      <c r="H3394" t="s">
        <v>383</v>
      </c>
      <c r="I3394" t="s">
        <v>1371</v>
      </c>
      <c r="J3394" t="s">
        <v>1381</v>
      </c>
      <c r="K3394" t="s">
        <v>8192</v>
      </c>
      <c r="L3394">
        <v>0</v>
      </c>
      <c r="M3394">
        <v>6</v>
      </c>
      <c r="N3394">
        <v>17</v>
      </c>
      <c r="O3394">
        <f t="shared" si="158"/>
        <v>11</v>
      </c>
    </row>
    <row r="3395" spans="1:15" x14ac:dyDescent="0.25">
      <c r="A3395" s="4">
        <f t="shared" ref="A3395:A3458" si="159">DATE(C3395, MONTH(E3395&amp;1),F3395)</f>
        <v>26448</v>
      </c>
      <c r="B3395" s="4" t="str">
        <f t="shared" ref="B3395:B3458" si="160">FLOOR(C3395,10)&amp;"s"</f>
        <v>1970s</v>
      </c>
      <c r="C3395">
        <v>1972</v>
      </c>
      <c r="D3395" t="s">
        <v>12</v>
      </c>
      <c r="E3395" t="s">
        <v>8107</v>
      </c>
      <c r="F3395">
        <v>29</v>
      </c>
      <c r="G3395" t="s">
        <v>179</v>
      </c>
      <c r="H3395" t="s">
        <v>2973</v>
      </c>
      <c r="I3395" t="s">
        <v>8193</v>
      </c>
      <c r="J3395" t="s">
        <v>8194</v>
      </c>
      <c r="K3395" t="s">
        <v>8195</v>
      </c>
      <c r="L3395">
        <v>0</v>
      </c>
      <c r="M3395">
        <v>9</v>
      </c>
      <c r="N3395">
        <v>18</v>
      </c>
      <c r="O3395">
        <f t="shared" ref="O3395:O3458" si="161">(N3395-M3395)</f>
        <v>9</v>
      </c>
    </row>
    <row r="3396" spans="1:15" ht="30" x14ac:dyDescent="0.25">
      <c r="A3396" s="4">
        <f t="shared" si="159"/>
        <v>10355</v>
      </c>
      <c r="B3396" s="4" t="str">
        <f t="shared" si="160"/>
        <v>1920s</v>
      </c>
      <c r="C3396">
        <v>1928</v>
      </c>
      <c r="D3396" t="s">
        <v>12</v>
      </c>
      <c r="E3396" t="s">
        <v>8107</v>
      </c>
      <c r="F3396">
        <v>7</v>
      </c>
      <c r="G3396" s="1" t="s">
        <v>8196</v>
      </c>
      <c r="H3396" t="s">
        <v>1375</v>
      </c>
      <c r="I3396" t="s">
        <v>8197</v>
      </c>
      <c r="J3396" s="1" t="s">
        <v>8198</v>
      </c>
      <c r="K3396" t="s">
        <v>8199</v>
      </c>
      <c r="L3396">
        <v>0</v>
      </c>
      <c r="M3396">
        <v>1</v>
      </c>
      <c r="N3396">
        <v>5</v>
      </c>
      <c r="O3396">
        <f t="shared" si="161"/>
        <v>4</v>
      </c>
    </row>
    <row r="3397" spans="1:15" x14ac:dyDescent="0.25">
      <c r="A3397" s="4">
        <f t="shared" si="159"/>
        <v>35194</v>
      </c>
      <c r="B3397" s="4" t="str">
        <f t="shared" si="160"/>
        <v>1990s</v>
      </c>
      <c r="C3397">
        <v>1996</v>
      </c>
      <c r="D3397" t="s">
        <v>12</v>
      </c>
      <c r="E3397" t="s">
        <v>8107</v>
      </c>
      <c r="F3397">
        <v>9</v>
      </c>
      <c r="G3397" t="s">
        <v>216</v>
      </c>
      <c r="H3397" t="s">
        <v>14</v>
      </c>
      <c r="I3397" t="s">
        <v>6862</v>
      </c>
      <c r="J3397" t="s">
        <v>8200</v>
      </c>
      <c r="K3397" t="s">
        <v>8201</v>
      </c>
      <c r="L3397">
        <v>0</v>
      </c>
      <c r="M3397">
        <v>2</v>
      </c>
      <c r="N3397">
        <v>2</v>
      </c>
      <c r="O3397">
        <f t="shared" si="161"/>
        <v>0</v>
      </c>
    </row>
    <row r="3398" spans="1:15" x14ac:dyDescent="0.25">
      <c r="A3398" s="4">
        <f t="shared" si="159"/>
        <v>22774</v>
      </c>
      <c r="B3398" s="4" t="str">
        <f t="shared" si="160"/>
        <v>1960s</v>
      </c>
      <c r="C3398">
        <v>1962</v>
      </c>
      <c r="D3398" t="s">
        <v>12</v>
      </c>
      <c r="E3398" t="s">
        <v>8107</v>
      </c>
      <c r="F3398">
        <v>8</v>
      </c>
      <c r="G3398" t="s">
        <v>1417</v>
      </c>
      <c r="H3398" t="s">
        <v>18</v>
      </c>
      <c r="I3398" t="s">
        <v>8202</v>
      </c>
      <c r="J3398" t="s">
        <v>8203</v>
      </c>
      <c r="K3398" t="s">
        <v>4632</v>
      </c>
      <c r="L3398">
        <v>0</v>
      </c>
      <c r="M3398">
        <v>32</v>
      </c>
      <c r="N3398">
        <v>32</v>
      </c>
      <c r="O3398">
        <f t="shared" si="161"/>
        <v>0</v>
      </c>
    </row>
    <row r="3399" spans="1:15" x14ac:dyDescent="0.25">
      <c r="A3399" s="4">
        <f t="shared" si="159"/>
        <v>25346</v>
      </c>
      <c r="B3399" s="4" t="str">
        <f t="shared" si="160"/>
        <v>1960s</v>
      </c>
      <c r="C3399">
        <v>1969</v>
      </c>
      <c r="D3399" t="s">
        <v>12</v>
      </c>
      <c r="E3399" t="s">
        <v>8107</v>
      </c>
      <c r="F3399">
        <v>23</v>
      </c>
      <c r="G3399" t="s">
        <v>1417</v>
      </c>
      <c r="H3399" t="s">
        <v>18</v>
      </c>
      <c r="I3399" t="s">
        <v>8204</v>
      </c>
      <c r="J3399" t="s">
        <v>8205</v>
      </c>
      <c r="K3399" t="s">
        <v>1424</v>
      </c>
      <c r="L3399">
        <v>0</v>
      </c>
      <c r="M3399">
        <v>6</v>
      </c>
      <c r="N3399">
        <v>6</v>
      </c>
      <c r="O3399">
        <f t="shared" si="161"/>
        <v>0</v>
      </c>
    </row>
    <row r="3400" spans="1:15" x14ac:dyDescent="0.25">
      <c r="A3400" s="4">
        <f t="shared" si="159"/>
        <v>11448</v>
      </c>
      <c r="B3400" s="4" t="str">
        <f t="shared" si="160"/>
        <v>1930s</v>
      </c>
      <c r="C3400">
        <v>1931</v>
      </c>
      <c r="D3400" t="s">
        <v>12</v>
      </c>
      <c r="E3400" t="s">
        <v>8107</v>
      </c>
      <c r="F3400">
        <v>5</v>
      </c>
      <c r="G3400" t="s">
        <v>226</v>
      </c>
      <c r="H3400" t="s">
        <v>52</v>
      </c>
      <c r="I3400" t="s">
        <v>8206</v>
      </c>
      <c r="J3400" t="s">
        <v>2646</v>
      </c>
      <c r="K3400" t="s">
        <v>3236</v>
      </c>
      <c r="L3400">
        <v>0</v>
      </c>
      <c r="M3400">
        <v>2</v>
      </c>
      <c r="N3400">
        <v>2</v>
      </c>
      <c r="O3400">
        <f t="shared" si="161"/>
        <v>0</v>
      </c>
    </row>
    <row r="3401" spans="1:15" x14ac:dyDescent="0.25">
      <c r="A3401" s="4">
        <f t="shared" si="159"/>
        <v>11825</v>
      </c>
      <c r="B3401" s="4" t="str">
        <f t="shared" si="160"/>
        <v>1930s</v>
      </c>
      <c r="C3401">
        <v>1932</v>
      </c>
      <c r="D3401" t="s">
        <v>12</v>
      </c>
      <c r="E3401" t="s">
        <v>8107</v>
      </c>
      <c r="F3401">
        <v>16</v>
      </c>
      <c r="G3401" t="s">
        <v>226</v>
      </c>
      <c r="H3401" t="s">
        <v>52</v>
      </c>
      <c r="I3401" t="s">
        <v>8207</v>
      </c>
      <c r="J3401" t="s">
        <v>2646</v>
      </c>
      <c r="K3401" t="s">
        <v>3236</v>
      </c>
      <c r="L3401">
        <v>0</v>
      </c>
      <c r="M3401">
        <v>3</v>
      </c>
      <c r="N3401">
        <v>3</v>
      </c>
      <c r="O3401">
        <f t="shared" si="161"/>
        <v>0</v>
      </c>
    </row>
    <row r="3402" spans="1:15" x14ac:dyDescent="0.25">
      <c r="A3402" s="4">
        <f t="shared" si="159"/>
        <v>25692</v>
      </c>
      <c r="B3402" s="4" t="str">
        <f t="shared" si="160"/>
        <v>1970s</v>
      </c>
      <c r="C3402">
        <v>1970</v>
      </c>
      <c r="D3402" t="s">
        <v>12</v>
      </c>
      <c r="E3402" t="s">
        <v>8107</v>
      </c>
      <c r="F3402">
        <v>4</v>
      </c>
      <c r="G3402" t="s">
        <v>226</v>
      </c>
      <c r="H3402" t="s">
        <v>168</v>
      </c>
      <c r="I3402" t="s">
        <v>8208</v>
      </c>
      <c r="J3402" t="s">
        <v>8209</v>
      </c>
      <c r="K3402" t="s">
        <v>358</v>
      </c>
      <c r="L3402">
        <v>0</v>
      </c>
      <c r="M3402">
        <v>13</v>
      </c>
      <c r="N3402">
        <v>14</v>
      </c>
      <c r="O3402">
        <f t="shared" si="161"/>
        <v>1</v>
      </c>
    </row>
    <row r="3403" spans="1:15" x14ac:dyDescent="0.25">
      <c r="A3403" s="4">
        <f t="shared" si="159"/>
        <v>23504</v>
      </c>
      <c r="B3403" s="4" t="str">
        <f t="shared" si="160"/>
        <v>1960s</v>
      </c>
      <c r="C3403">
        <v>1964</v>
      </c>
      <c r="D3403" t="s">
        <v>12</v>
      </c>
      <c r="E3403" t="s">
        <v>8107</v>
      </c>
      <c r="F3403">
        <v>7</v>
      </c>
      <c r="G3403" t="s">
        <v>226</v>
      </c>
      <c r="H3403" t="s">
        <v>442</v>
      </c>
      <c r="I3403" t="s">
        <v>8210</v>
      </c>
      <c r="J3403" t="s">
        <v>8211</v>
      </c>
      <c r="K3403" t="s">
        <v>8212</v>
      </c>
      <c r="L3403">
        <v>0</v>
      </c>
      <c r="M3403">
        <v>44</v>
      </c>
      <c r="N3403">
        <v>44</v>
      </c>
      <c r="O3403">
        <f t="shared" si="161"/>
        <v>0</v>
      </c>
    </row>
    <row r="3404" spans="1:15" x14ac:dyDescent="0.25">
      <c r="A3404" s="4">
        <f t="shared" si="159"/>
        <v>14016</v>
      </c>
      <c r="B3404" s="4" t="str">
        <f t="shared" si="160"/>
        <v>1930s</v>
      </c>
      <c r="C3404">
        <v>1938</v>
      </c>
      <c r="D3404" t="s">
        <v>12</v>
      </c>
      <c r="E3404" t="s">
        <v>8107</v>
      </c>
      <c r="F3404">
        <v>16</v>
      </c>
      <c r="G3404" t="s">
        <v>226</v>
      </c>
      <c r="H3404" t="s">
        <v>244</v>
      </c>
      <c r="I3404" t="s">
        <v>8213</v>
      </c>
      <c r="J3404" t="s">
        <v>8214</v>
      </c>
      <c r="K3404" t="s">
        <v>1173</v>
      </c>
      <c r="L3404">
        <v>0</v>
      </c>
      <c r="M3404">
        <v>9</v>
      </c>
      <c r="N3404">
        <v>9</v>
      </c>
      <c r="O3404">
        <f t="shared" si="161"/>
        <v>0</v>
      </c>
    </row>
    <row r="3405" spans="1:15" x14ac:dyDescent="0.25">
      <c r="A3405" s="4">
        <f t="shared" si="159"/>
        <v>24980</v>
      </c>
      <c r="B3405" s="4" t="str">
        <f t="shared" si="160"/>
        <v>1960s</v>
      </c>
      <c r="C3405">
        <v>1968</v>
      </c>
      <c r="D3405" t="s">
        <v>12</v>
      </c>
      <c r="E3405" t="s">
        <v>8107</v>
      </c>
      <c r="F3405">
        <v>22</v>
      </c>
      <c r="G3405" t="s">
        <v>226</v>
      </c>
      <c r="H3405" t="s">
        <v>294</v>
      </c>
      <c r="I3405" t="s">
        <v>8215</v>
      </c>
      <c r="J3405" t="s">
        <v>8216</v>
      </c>
      <c r="K3405" t="s">
        <v>1449</v>
      </c>
      <c r="L3405">
        <v>0</v>
      </c>
      <c r="M3405">
        <v>23</v>
      </c>
      <c r="N3405">
        <v>23</v>
      </c>
      <c r="O3405">
        <f t="shared" si="161"/>
        <v>0</v>
      </c>
    </row>
    <row r="3406" spans="1:15" x14ac:dyDescent="0.25">
      <c r="A3406" s="4">
        <f t="shared" si="159"/>
        <v>26803</v>
      </c>
      <c r="B3406" s="4" t="str">
        <f t="shared" si="160"/>
        <v>1970s</v>
      </c>
      <c r="C3406">
        <v>1973</v>
      </c>
      <c r="D3406" t="s">
        <v>12</v>
      </c>
      <c r="E3406" t="s">
        <v>8107</v>
      </c>
      <c r="F3406">
        <v>19</v>
      </c>
      <c r="G3406" t="s">
        <v>6591</v>
      </c>
      <c r="H3406" t="s">
        <v>18</v>
      </c>
      <c r="I3406" t="s">
        <v>8217</v>
      </c>
      <c r="J3406" t="s">
        <v>8218</v>
      </c>
      <c r="K3406" t="s">
        <v>8219</v>
      </c>
      <c r="L3406">
        <v>0</v>
      </c>
      <c r="M3406">
        <v>11</v>
      </c>
      <c r="N3406">
        <v>11</v>
      </c>
      <c r="O3406">
        <f t="shared" si="161"/>
        <v>0</v>
      </c>
    </row>
    <row r="3407" spans="1:15" x14ac:dyDescent="0.25">
      <c r="A3407" s="4">
        <f t="shared" si="159"/>
        <v>39207</v>
      </c>
      <c r="B3407" s="4" t="str">
        <f t="shared" si="160"/>
        <v>2000s</v>
      </c>
      <c r="C3407">
        <v>2007</v>
      </c>
      <c r="D3407" t="s">
        <v>12</v>
      </c>
      <c r="E3407" t="s">
        <v>8107</v>
      </c>
      <c r="F3407">
        <v>5</v>
      </c>
      <c r="G3407" t="s">
        <v>248</v>
      </c>
      <c r="H3407" t="s">
        <v>52</v>
      </c>
      <c r="I3407" t="s">
        <v>356</v>
      </c>
      <c r="J3407" t="s">
        <v>8220</v>
      </c>
      <c r="K3407" t="s">
        <v>8221</v>
      </c>
      <c r="L3407">
        <v>0</v>
      </c>
      <c r="M3407">
        <v>114</v>
      </c>
      <c r="N3407">
        <v>114</v>
      </c>
      <c r="O3407">
        <f t="shared" si="161"/>
        <v>0</v>
      </c>
    </row>
    <row r="3408" spans="1:15" x14ac:dyDescent="0.25">
      <c r="A3408" s="4">
        <f t="shared" si="159"/>
        <v>23134</v>
      </c>
      <c r="B3408" s="4" t="str">
        <f t="shared" si="160"/>
        <v>1960s</v>
      </c>
      <c r="C3408">
        <v>1963</v>
      </c>
      <c r="D3408" t="s">
        <v>12</v>
      </c>
      <c r="E3408" t="s">
        <v>8107</v>
      </c>
      <c r="F3408">
        <v>3</v>
      </c>
      <c r="G3408" t="s">
        <v>248</v>
      </c>
      <c r="H3408" t="s">
        <v>18</v>
      </c>
      <c r="I3408" t="s">
        <v>3591</v>
      </c>
      <c r="J3408" t="s">
        <v>8222</v>
      </c>
      <c r="K3408" t="s">
        <v>6355</v>
      </c>
      <c r="L3408">
        <v>0</v>
      </c>
      <c r="M3408">
        <v>55</v>
      </c>
      <c r="N3408">
        <v>55</v>
      </c>
      <c r="O3408">
        <f t="shared" si="161"/>
        <v>0</v>
      </c>
    </row>
    <row r="3409" spans="1:15" x14ac:dyDescent="0.25">
      <c r="A3409" s="4">
        <f t="shared" si="159"/>
        <v>27180</v>
      </c>
      <c r="B3409" s="4" t="str">
        <f t="shared" si="160"/>
        <v>1970s</v>
      </c>
      <c r="C3409">
        <v>1974</v>
      </c>
      <c r="D3409" t="s">
        <v>12</v>
      </c>
      <c r="E3409" t="s">
        <v>8107</v>
      </c>
      <c r="F3409">
        <v>31</v>
      </c>
      <c r="G3409" t="s">
        <v>256</v>
      </c>
      <c r="H3409" t="s">
        <v>1558</v>
      </c>
      <c r="I3409" t="s">
        <v>8223</v>
      </c>
      <c r="J3409" t="s">
        <v>8224</v>
      </c>
      <c r="K3409" t="s">
        <v>8225</v>
      </c>
      <c r="L3409">
        <v>0</v>
      </c>
      <c r="M3409">
        <v>2</v>
      </c>
      <c r="N3409">
        <v>2</v>
      </c>
      <c r="O3409">
        <f t="shared" si="161"/>
        <v>0</v>
      </c>
    </row>
    <row r="3410" spans="1:15" x14ac:dyDescent="0.25">
      <c r="A3410" s="4">
        <f t="shared" si="159"/>
        <v>23867</v>
      </c>
      <c r="B3410" s="4" t="str">
        <f t="shared" si="160"/>
        <v>1960s</v>
      </c>
      <c r="C3410">
        <v>1965</v>
      </c>
      <c r="D3410" t="s">
        <v>12</v>
      </c>
      <c r="E3410" t="s">
        <v>8107</v>
      </c>
      <c r="F3410">
        <v>5</v>
      </c>
      <c r="G3410" t="s">
        <v>263</v>
      </c>
      <c r="H3410" t="s">
        <v>244</v>
      </c>
      <c r="I3410" t="s">
        <v>8226</v>
      </c>
      <c r="J3410" t="s">
        <v>264</v>
      </c>
      <c r="K3410" t="s">
        <v>8227</v>
      </c>
      <c r="L3410">
        <v>0</v>
      </c>
      <c r="M3410">
        <v>30</v>
      </c>
      <c r="N3410">
        <v>49</v>
      </c>
      <c r="O3410">
        <f t="shared" si="161"/>
        <v>19</v>
      </c>
    </row>
    <row r="3411" spans="1:15" x14ac:dyDescent="0.25">
      <c r="A3411" s="4">
        <f t="shared" si="159"/>
        <v>39592</v>
      </c>
      <c r="B3411" s="4" t="str">
        <f t="shared" si="160"/>
        <v>2000s</v>
      </c>
      <c r="C3411">
        <v>2008</v>
      </c>
      <c r="D3411" t="s">
        <v>12</v>
      </c>
      <c r="E3411" t="s">
        <v>8107</v>
      </c>
      <c r="F3411">
        <v>24</v>
      </c>
      <c r="G3411" t="s">
        <v>8228</v>
      </c>
      <c r="H3411" t="s">
        <v>8229</v>
      </c>
      <c r="I3411" t="s">
        <v>8230</v>
      </c>
      <c r="J3411" t="s">
        <v>8231</v>
      </c>
      <c r="K3411" t="s">
        <v>8232</v>
      </c>
      <c r="L3411">
        <v>0</v>
      </c>
      <c r="M3411">
        <v>4</v>
      </c>
      <c r="N3411">
        <v>6</v>
      </c>
      <c r="O3411">
        <f t="shared" si="161"/>
        <v>2</v>
      </c>
    </row>
    <row r="3412" spans="1:15" x14ac:dyDescent="0.25">
      <c r="A3412" s="4">
        <f t="shared" si="159"/>
        <v>26078</v>
      </c>
      <c r="B3412" s="4" t="str">
        <f t="shared" si="160"/>
        <v>1970s</v>
      </c>
      <c r="C3412">
        <v>1971</v>
      </c>
      <c r="D3412" t="s">
        <v>12</v>
      </c>
      <c r="E3412" t="s">
        <v>8107</v>
      </c>
      <c r="F3412">
        <v>25</v>
      </c>
      <c r="G3412" t="s">
        <v>275</v>
      </c>
      <c r="H3412" t="s">
        <v>151</v>
      </c>
      <c r="I3412" t="s">
        <v>8233</v>
      </c>
      <c r="J3412" t="s">
        <v>8234</v>
      </c>
      <c r="K3412" t="s">
        <v>8235</v>
      </c>
      <c r="L3412">
        <v>0</v>
      </c>
      <c r="M3412">
        <v>4</v>
      </c>
      <c r="N3412">
        <v>4</v>
      </c>
      <c r="O3412">
        <f t="shared" si="161"/>
        <v>0</v>
      </c>
    </row>
    <row r="3413" spans="1:15" x14ac:dyDescent="0.25">
      <c r="A3413" s="4">
        <f t="shared" si="159"/>
        <v>32637</v>
      </c>
      <c r="B3413" s="4" t="str">
        <f t="shared" si="160"/>
        <v>1980s</v>
      </c>
      <c r="C3413">
        <v>1989</v>
      </c>
      <c r="D3413" t="s">
        <v>12</v>
      </c>
      <c r="E3413" t="s">
        <v>8107</v>
      </c>
      <c r="F3413">
        <v>9</v>
      </c>
      <c r="G3413" t="s">
        <v>287</v>
      </c>
      <c r="H3413" t="s">
        <v>775</v>
      </c>
      <c r="I3413" t="s">
        <v>8236</v>
      </c>
      <c r="J3413" t="s">
        <v>8237</v>
      </c>
      <c r="K3413" t="s">
        <v>8238</v>
      </c>
      <c r="L3413">
        <v>0</v>
      </c>
      <c r="M3413">
        <v>10</v>
      </c>
      <c r="N3413">
        <v>0</v>
      </c>
      <c r="O3413">
        <f t="shared" si="161"/>
        <v>-10</v>
      </c>
    </row>
    <row r="3414" spans="1:15" x14ac:dyDescent="0.25">
      <c r="A3414" s="4">
        <f t="shared" si="159"/>
        <v>35558</v>
      </c>
      <c r="B3414" s="4" t="str">
        <f t="shared" si="160"/>
        <v>1990s</v>
      </c>
      <c r="C3414">
        <v>1997</v>
      </c>
      <c r="D3414" t="s">
        <v>12</v>
      </c>
      <c r="E3414" t="s">
        <v>8107</v>
      </c>
      <c r="F3414">
        <v>8</v>
      </c>
      <c r="G3414" t="s">
        <v>287</v>
      </c>
      <c r="H3414" t="s">
        <v>52</v>
      </c>
      <c r="I3414" t="s">
        <v>356</v>
      </c>
      <c r="J3414" t="s">
        <v>8239</v>
      </c>
      <c r="K3414" t="s">
        <v>8240</v>
      </c>
      <c r="L3414">
        <v>0</v>
      </c>
      <c r="M3414">
        <v>35</v>
      </c>
      <c r="N3414">
        <v>74</v>
      </c>
      <c r="O3414">
        <f t="shared" si="161"/>
        <v>39</v>
      </c>
    </row>
    <row r="3415" spans="1:15" x14ac:dyDescent="0.25">
      <c r="A3415" s="4">
        <f t="shared" si="159"/>
        <v>16218</v>
      </c>
      <c r="B3415" s="4" t="str">
        <f t="shared" si="160"/>
        <v>1940s</v>
      </c>
      <c r="C3415">
        <v>1944</v>
      </c>
      <c r="D3415" t="s">
        <v>12</v>
      </c>
      <c r="E3415" t="s">
        <v>8107</v>
      </c>
      <c r="F3415">
        <v>26</v>
      </c>
      <c r="G3415" t="s">
        <v>287</v>
      </c>
      <c r="H3415" t="s">
        <v>18</v>
      </c>
      <c r="I3415" t="s">
        <v>8241</v>
      </c>
      <c r="J3415" t="s">
        <v>8242</v>
      </c>
      <c r="K3415" t="s">
        <v>290</v>
      </c>
      <c r="L3415">
        <v>0</v>
      </c>
      <c r="M3415">
        <v>12</v>
      </c>
      <c r="N3415">
        <v>12</v>
      </c>
      <c r="O3415">
        <f t="shared" si="161"/>
        <v>0</v>
      </c>
    </row>
    <row r="3416" spans="1:15" x14ac:dyDescent="0.25">
      <c r="A3416" s="4">
        <f t="shared" si="159"/>
        <v>38125</v>
      </c>
      <c r="B3416" s="4" t="str">
        <f t="shared" si="160"/>
        <v>2000s</v>
      </c>
      <c r="C3416">
        <v>2004</v>
      </c>
      <c r="D3416" t="s">
        <v>12</v>
      </c>
      <c r="E3416" t="s">
        <v>8107</v>
      </c>
      <c r="F3416">
        <v>18</v>
      </c>
      <c r="G3416" t="s">
        <v>287</v>
      </c>
      <c r="H3416" t="s">
        <v>102</v>
      </c>
      <c r="I3416" t="s">
        <v>8243</v>
      </c>
      <c r="J3416" t="s">
        <v>8244</v>
      </c>
      <c r="K3416" t="s">
        <v>8245</v>
      </c>
      <c r="L3416">
        <v>0</v>
      </c>
      <c r="M3416">
        <v>7</v>
      </c>
      <c r="N3416">
        <v>7</v>
      </c>
      <c r="O3416">
        <f t="shared" si="161"/>
        <v>0</v>
      </c>
    </row>
    <row r="3417" spans="1:15" x14ac:dyDescent="0.25">
      <c r="A3417" s="4">
        <f t="shared" si="159"/>
        <v>37383</v>
      </c>
      <c r="B3417" s="4" t="str">
        <f t="shared" si="160"/>
        <v>2000s</v>
      </c>
      <c r="C3417">
        <v>2002</v>
      </c>
      <c r="D3417" t="s">
        <v>12</v>
      </c>
      <c r="E3417" t="s">
        <v>8107</v>
      </c>
      <c r="F3417">
        <v>7</v>
      </c>
      <c r="G3417" t="s">
        <v>287</v>
      </c>
      <c r="H3417" t="s">
        <v>87</v>
      </c>
      <c r="I3417" t="s">
        <v>8246</v>
      </c>
      <c r="J3417" t="s">
        <v>8247</v>
      </c>
      <c r="K3417" t="s">
        <v>8248</v>
      </c>
      <c r="L3417">
        <v>0</v>
      </c>
      <c r="M3417">
        <v>112</v>
      </c>
      <c r="N3417">
        <v>112</v>
      </c>
      <c r="O3417">
        <f t="shared" si="161"/>
        <v>0</v>
      </c>
    </row>
    <row r="3418" spans="1:15" x14ac:dyDescent="0.25">
      <c r="A3418" s="4">
        <f t="shared" si="159"/>
        <v>34108</v>
      </c>
      <c r="B3418" s="4" t="str">
        <f t="shared" si="160"/>
        <v>1990s</v>
      </c>
      <c r="C3418">
        <v>1993</v>
      </c>
      <c r="D3418" t="s">
        <v>12</v>
      </c>
      <c r="E3418" t="s">
        <v>8107</v>
      </c>
      <c r="F3418">
        <v>19</v>
      </c>
      <c r="G3418" t="s">
        <v>299</v>
      </c>
      <c r="H3418" t="s">
        <v>52</v>
      </c>
      <c r="I3418" t="s">
        <v>68</v>
      </c>
      <c r="J3418" t="s">
        <v>2697</v>
      </c>
      <c r="K3418" t="s">
        <v>8249</v>
      </c>
      <c r="L3418">
        <v>0</v>
      </c>
      <c r="M3418">
        <v>132</v>
      </c>
      <c r="N3418">
        <v>132</v>
      </c>
      <c r="O3418">
        <f t="shared" si="161"/>
        <v>0</v>
      </c>
    </row>
    <row r="3419" spans="1:15" x14ac:dyDescent="0.25">
      <c r="A3419" s="4">
        <f t="shared" si="159"/>
        <v>34828</v>
      </c>
      <c r="B3419" s="4" t="str">
        <f t="shared" si="160"/>
        <v>1990s</v>
      </c>
      <c r="C3419">
        <v>1995</v>
      </c>
      <c r="D3419" t="s">
        <v>12</v>
      </c>
      <c r="E3419" t="s">
        <v>8107</v>
      </c>
      <c r="F3419">
        <v>9</v>
      </c>
      <c r="G3419" t="s">
        <v>299</v>
      </c>
      <c r="H3419" t="s">
        <v>151</v>
      </c>
      <c r="I3419" t="s">
        <v>8250</v>
      </c>
      <c r="J3419" t="s">
        <v>8251</v>
      </c>
      <c r="K3419" t="s">
        <v>8252</v>
      </c>
      <c r="L3419">
        <v>0</v>
      </c>
      <c r="M3419">
        <v>9</v>
      </c>
      <c r="N3419">
        <v>9</v>
      </c>
      <c r="O3419">
        <f t="shared" si="161"/>
        <v>0</v>
      </c>
    </row>
    <row r="3420" spans="1:15" x14ac:dyDescent="0.25">
      <c r="A3420" s="4">
        <f t="shared" si="159"/>
        <v>33373</v>
      </c>
      <c r="B3420" s="4" t="str">
        <f t="shared" si="160"/>
        <v>1990s</v>
      </c>
      <c r="C3420">
        <v>1991</v>
      </c>
      <c r="D3420" t="s">
        <v>12</v>
      </c>
      <c r="E3420" t="s">
        <v>8107</v>
      </c>
      <c r="F3420">
        <v>15</v>
      </c>
      <c r="G3420" t="s">
        <v>299</v>
      </c>
      <c r="H3420" t="s">
        <v>18</v>
      </c>
      <c r="I3420" t="s">
        <v>8253</v>
      </c>
      <c r="J3420" t="s">
        <v>8254</v>
      </c>
      <c r="K3420" t="s">
        <v>8252</v>
      </c>
      <c r="L3420">
        <v>0</v>
      </c>
      <c r="M3420">
        <v>13</v>
      </c>
      <c r="N3420">
        <v>14</v>
      </c>
      <c r="O3420">
        <f t="shared" si="161"/>
        <v>1</v>
      </c>
    </row>
    <row r="3421" spans="1:15" x14ac:dyDescent="0.25">
      <c r="A3421" s="4">
        <f t="shared" si="159"/>
        <v>18407</v>
      </c>
      <c r="B3421" s="4" t="str">
        <f t="shared" si="160"/>
        <v>1950s</v>
      </c>
      <c r="C3421">
        <v>1950</v>
      </c>
      <c r="D3421" t="s">
        <v>12</v>
      </c>
      <c r="E3421" t="s">
        <v>8107</v>
      </c>
      <c r="F3421">
        <v>24</v>
      </c>
      <c r="G3421" t="s">
        <v>299</v>
      </c>
      <c r="H3421" t="s">
        <v>18</v>
      </c>
      <c r="I3421" t="s">
        <v>1490</v>
      </c>
      <c r="J3421" t="s">
        <v>8255</v>
      </c>
      <c r="K3421" t="s">
        <v>932</v>
      </c>
      <c r="L3421">
        <v>0</v>
      </c>
      <c r="M3421">
        <v>26</v>
      </c>
      <c r="N3421">
        <v>27</v>
      </c>
      <c r="O3421">
        <f t="shared" si="161"/>
        <v>1</v>
      </c>
    </row>
    <row r="3422" spans="1:15" x14ac:dyDescent="0.25">
      <c r="A3422" s="4">
        <f t="shared" si="159"/>
        <v>34482</v>
      </c>
      <c r="B3422" s="4" t="str">
        <f t="shared" si="160"/>
        <v>1990s</v>
      </c>
      <c r="C3422">
        <v>1994</v>
      </c>
      <c r="D3422" t="s">
        <v>12</v>
      </c>
      <c r="E3422" t="s">
        <v>8107</v>
      </c>
      <c r="F3422">
        <v>28</v>
      </c>
      <c r="G3422" t="s">
        <v>299</v>
      </c>
      <c r="H3422" t="s">
        <v>18</v>
      </c>
      <c r="I3422" t="s">
        <v>467</v>
      </c>
      <c r="J3422" t="s">
        <v>329</v>
      </c>
      <c r="K3422" t="s">
        <v>8256</v>
      </c>
      <c r="L3422">
        <v>0</v>
      </c>
      <c r="M3422">
        <v>7</v>
      </c>
      <c r="N3422">
        <v>29</v>
      </c>
      <c r="O3422">
        <f t="shared" si="161"/>
        <v>22</v>
      </c>
    </row>
    <row r="3423" spans="1:15" x14ac:dyDescent="0.25">
      <c r="A3423" s="4">
        <f t="shared" si="159"/>
        <v>34844</v>
      </c>
      <c r="B3423" s="4" t="str">
        <f t="shared" si="160"/>
        <v>1990s</v>
      </c>
      <c r="C3423">
        <v>1995</v>
      </c>
      <c r="D3423" t="s">
        <v>12</v>
      </c>
      <c r="E3423" t="s">
        <v>8107</v>
      </c>
      <c r="F3423">
        <v>25</v>
      </c>
      <c r="G3423" t="s">
        <v>299</v>
      </c>
      <c r="H3423" t="s">
        <v>18</v>
      </c>
      <c r="I3423" t="s">
        <v>8257</v>
      </c>
      <c r="J3423" t="s">
        <v>8258</v>
      </c>
      <c r="K3423" t="s">
        <v>8259</v>
      </c>
      <c r="L3423">
        <v>0</v>
      </c>
      <c r="M3423">
        <v>2</v>
      </c>
      <c r="N3423">
        <v>11</v>
      </c>
      <c r="O3423">
        <f t="shared" si="161"/>
        <v>9</v>
      </c>
    </row>
    <row r="3424" spans="1:15" x14ac:dyDescent="0.25">
      <c r="A3424" s="4">
        <f t="shared" si="159"/>
        <v>41767</v>
      </c>
      <c r="B3424" s="4" t="str">
        <f t="shared" si="160"/>
        <v>2010s</v>
      </c>
      <c r="C3424">
        <v>2014</v>
      </c>
      <c r="D3424" t="s">
        <v>12</v>
      </c>
      <c r="E3424" t="s">
        <v>8107</v>
      </c>
      <c r="F3424">
        <v>8</v>
      </c>
      <c r="G3424" t="s">
        <v>299</v>
      </c>
      <c r="H3424" t="s">
        <v>18</v>
      </c>
      <c r="I3424" t="s">
        <v>8257</v>
      </c>
      <c r="J3424" t="s">
        <v>8260</v>
      </c>
      <c r="K3424" t="s">
        <v>8261</v>
      </c>
      <c r="L3424">
        <v>0</v>
      </c>
      <c r="M3424">
        <v>6</v>
      </c>
      <c r="N3424">
        <v>6</v>
      </c>
      <c r="O3424">
        <f t="shared" si="161"/>
        <v>0</v>
      </c>
    </row>
    <row r="3425" spans="1:15" x14ac:dyDescent="0.25">
      <c r="A3425" s="4">
        <f t="shared" si="159"/>
        <v>34477</v>
      </c>
      <c r="B3425" s="4" t="str">
        <f t="shared" si="160"/>
        <v>1990s</v>
      </c>
      <c r="C3425">
        <v>1994</v>
      </c>
      <c r="D3425" t="s">
        <v>12</v>
      </c>
      <c r="E3425" t="s">
        <v>8107</v>
      </c>
      <c r="F3425">
        <v>23</v>
      </c>
      <c r="G3425" t="s">
        <v>299</v>
      </c>
      <c r="H3425" t="s">
        <v>283</v>
      </c>
      <c r="I3425" t="s">
        <v>8262</v>
      </c>
      <c r="J3425" t="s">
        <v>8263</v>
      </c>
      <c r="K3425" t="s">
        <v>8264</v>
      </c>
      <c r="L3425">
        <v>0</v>
      </c>
      <c r="M3425">
        <v>4</v>
      </c>
      <c r="N3425">
        <v>11</v>
      </c>
      <c r="O3425">
        <f t="shared" si="161"/>
        <v>7</v>
      </c>
    </row>
    <row r="3426" spans="1:15" x14ac:dyDescent="0.25">
      <c r="A3426" s="4">
        <f t="shared" si="159"/>
        <v>38112</v>
      </c>
      <c r="B3426" s="4" t="str">
        <f t="shared" si="160"/>
        <v>2000s</v>
      </c>
      <c r="C3426">
        <v>2004</v>
      </c>
      <c r="D3426" t="s">
        <v>12</v>
      </c>
      <c r="E3426" t="s">
        <v>8107</v>
      </c>
      <c r="F3426">
        <v>5</v>
      </c>
      <c r="G3426" t="s">
        <v>299</v>
      </c>
      <c r="H3426" t="s">
        <v>8265</v>
      </c>
      <c r="I3426" t="s">
        <v>8266</v>
      </c>
      <c r="J3426" t="s">
        <v>8267</v>
      </c>
      <c r="K3426" t="s">
        <v>8268</v>
      </c>
      <c r="L3426">
        <v>0</v>
      </c>
      <c r="M3426">
        <v>3</v>
      </c>
      <c r="N3426">
        <v>7</v>
      </c>
      <c r="O3426">
        <f t="shared" si="161"/>
        <v>4</v>
      </c>
    </row>
    <row r="3427" spans="1:15" x14ac:dyDescent="0.25">
      <c r="A3427" s="4">
        <f t="shared" si="159"/>
        <v>12905</v>
      </c>
      <c r="B3427" s="4" t="str">
        <f t="shared" si="160"/>
        <v>1930s</v>
      </c>
      <c r="C3427">
        <v>1935</v>
      </c>
      <c r="D3427" t="s">
        <v>12</v>
      </c>
      <c r="E3427" t="s">
        <v>8107</v>
      </c>
      <c r="F3427">
        <v>1</v>
      </c>
      <c r="G3427" t="s">
        <v>342</v>
      </c>
      <c r="H3427" t="s">
        <v>244</v>
      </c>
      <c r="I3427" t="s">
        <v>8269</v>
      </c>
      <c r="J3427" t="s">
        <v>8270</v>
      </c>
      <c r="K3427" t="s">
        <v>549</v>
      </c>
      <c r="L3427">
        <v>0</v>
      </c>
      <c r="M3427">
        <v>1</v>
      </c>
      <c r="N3427">
        <v>1</v>
      </c>
      <c r="O3427">
        <f t="shared" si="161"/>
        <v>0</v>
      </c>
    </row>
    <row r="3428" spans="1:15" x14ac:dyDescent="0.25">
      <c r="A3428" s="4">
        <f t="shared" si="159"/>
        <v>38497</v>
      </c>
      <c r="B3428" s="4" t="str">
        <f t="shared" si="160"/>
        <v>2000s</v>
      </c>
      <c r="C3428">
        <v>2005</v>
      </c>
      <c r="D3428" t="s">
        <v>12</v>
      </c>
      <c r="E3428" t="s">
        <v>8107</v>
      </c>
      <c r="F3428">
        <v>25</v>
      </c>
      <c r="G3428" t="s">
        <v>347</v>
      </c>
      <c r="H3428" t="s">
        <v>26</v>
      </c>
      <c r="I3428" t="s">
        <v>8271</v>
      </c>
      <c r="J3428" t="s">
        <v>8272</v>
      </c>
      <c r="K3428" t="s">
        <v>8273</v>
      </c>
      <c r="L3428">
        <v>0</v>
      </c>
      <c r="M3428">
        <v>27</v>
      </c>
      <c r="N3428">
        <v>27</v>
      </c>
      <c r="O3428">
        <f t="shared" si="161"/>
        <v>0</v>
      </c>
    </row>
    <row r="3429" spans="1:15" x14ac:dyDescent="0.25">
      <c r="A3429" s="4">
        <f t="shared" si="159"/>
        <v>37749</v>
      </c>
      <c r="B3429" s="4" t="str">
        <f t="shared" si="160"/>
        <v>2000s</v>
      </c>
      <c r="C3429">
        <v>2003</v>
      </c>
      <c r="D3429" t="s">
        <v>12</v>
      </c>
      <c r="E3429" t="s">
        <v>8107</v>
      </c>
      <c r="F3429">
        <v>8</v>
      </c>
      <c r="G3429" t="s">
        <v>347</v>
      </c>
      <c r="H3429" t="s">
        <v>8274</v>
      </c>
      <c r="I3429" t="s">
        <v>8275</v>
      </c>
      <c r="J3429" t="s">
        <v>8276</v>
      </c>
      <c r="K3429" t="s">
        <v>8277</v>
      </c>
      <c r="L3429">
        <v>0</v>
      </c>
      <c r="M3429">
        <v>129</v>
      </c>
      <c r="N3429">
        <v>200</v>
      </c>
      <c r="O3429">
        <f t="shared" si="161"/>
        <v>71</v>
      </c>
    </row>
    <row r="3430" spans="1:15" x14ac:dyDescent="0.25">
      <c r="A3430" s="4">
        <f t="shared" si="159"/>
        <v>39219</v>
      </c>
      <c r="B3430" s="4" t="str">
        <f t="shared" si="160"/>
        <v>2000s</v>
      </c>
      <c r="C3430">
        <v>2007</v>
      </c>
      <c r="D3430" t="s">
        <v>12</v>
      </c>
      <c r="E3430" t="s">
        <v>8107</v>
      </c>
      <c r="F3430">
        <v>17</v>
      </c>
      <c r="G3430" t="s">
        <v>347</v>
      </c>
      <c r="H3430" t="s">
        <v>922</v>
      </c>
      <c r="I3430" t="s">
        <v>8278</v>
      </c>
      <c r="J3430" t="s">
        <v>8279</v>
      </c>
      <c r="K3430" t="s">
        <v>8280</v>
      </c>
      <c r="L3430">
        <v>0</v>
      </c>
      <c r="M3430">
        <v>3</v>
      </c>
      <c r="N3430">
        <v>3</v>
      </c>
      <c r="O3430">
        <f t="shared" si="161"/>
        <v>0</v>
      </c>
    </row>
    <row r="3431" spans="1:15" x14ac:dyDescent="0.25">
      <c r="A3431" s="4">
        <f t="shared" si="159"/>
        <v>32289</v>
      </c>
      <c r="B3431" s="4" t="str">
        <f t="shared" si="160"/>
        <v>1980s</v>
      </c>
      <c r="C3431">
        <v>1988</v>
      </c>
      <c r="D3431" t="s">
        <v>12</v>
      </c>
      <c r="E3431" t="s">
        <v>8107</v>
      </c>
      <c r="F3431">
        <v>26</v>
      </c>
      <c r="G3431" t="s">
        <v>1526</v>
      </c>
      <c r="H3431" t="s">
        <v>18</v>
      </c>
      <c r="I3431" t="s">
        <v>8281</v>
      </c>
      <c r="J3431" t="s">
        <v>8282</v>
      </c>
      <c r="K3431" t="s">
        <v>8283</v>
      </c>
      <c r="L3431">
        <v>0</v>
      </c>
      <c r="M3431">
        <v>6</v>
      </c>
      <c r="N3431">
        <v>6</v>
      </c>
      <c r="O3431">
        <f t="shared" si="161"/>
        <v>0</v>
      </c>
    </row>
    <row r="3432" spans="1:15" x14ac:dyDescent="0.25">
      <c r="A3432" s="4">
        <f t="shared" si="159"/>
        <v>43238</v>
      </c>
      <c r="B3432" s="4" t="str">
        <f t="shared" si="160"/>
        <v>2010s</v>
      </c>
      <c r="C3432">
        <v>2018</v>
      </c>
      <c r="D3432" t="s">
        <v>12</v>
      </c>
      <c r="E3432" t="s">
        <v>8107</v>
      </c>
      <c r="F3432">
        <v>18</v>
      </c>
      <c r="G3432" t="s">
        <v>1530</v>
      </c>
      <c r="H3432" t="s">
        <v>52</v>
      </c>
      <c r="I3432" t="s">
        <v>8284</v>
      </c>
      <c r="J3432" t="s">
        <v>4757</v>
      </c>
      <c r="K3432" t="s">
        <v>8285</v>
      </c>
      <c r="L3432">
        <v>0</v>
      </c>
      <c r="M3432">
        <v>112</v>
      </c>
      <c r="N3432">
        <v>113</v>
      </c>
      <c r="O3432">
        <f t="shared" si="161"/>
        <v>1</v>
      </c>
    </row>
    <row r="3433" spans="1:15" x14ac:dyDescent="0.25">
      <c r="A3433" s="4">
        <f t="shared" si="159"/>
        <v>28272</v>
      </c>
      <c r="B3433" s="4" t="str">
        <f t="shared" si="160"/>
        <v>1970s</v>
      </c>
      <c r="C3433">
        <v>1977</v>
      </c>
      <c r="D3433" t="s">
        <v>12</v>
      </c>
      <c r="E3433" t="s">
        <v>8107</v>
      </c>
      <c r="F3433">
        <v>27</v>
      </c>
      <c r="G3433" t="s">
        <v>1530</v>
      </c>
      <c r="H3433" t="s">
        <v>102</v>
      </c>
      <c r="I3433" t="s">
        <v>6299</v>
      </c>
      <c r="J3433" t="s">
        <v>4757</v>
      </c>
      <c r="K3433" t="s">
        <v>145</v>
      </c>
      <c r="L3433">
        <v>0</v>
      </c>
      <c r="M3433">
        <v>67</v>
      </c>
      <c r="N3433">
        <v>69</v>
      </c>
      <c r="O3433">
        <f t="shared" si="161"/>
        <v>2</v>
      </c>
    </row>
    <row r="3434" spans="1:15" x14ac:dyDescent="0.25">
      <c r="A3434" s="4">
        <f t="shared" si="159"/>
        <v>39959</v>
      </c>
      <c r="B3434" s="4" t="str">
        <f t="shared" si="160"/>
        <v>2000s</v>
      </c>
      <c r="C3434">
        <v>2009</v>
      </c>
      <c r="D3434" t="s">
        <v>12</v>
      </c>
      <c r="E3434" t="s">
        <v>8107</v>
      </c>
      <c r="F3434">
        <v>26</v>
      </c>
      <c r="G3434" t="s">
        <v>347</v>
      </c>
      <c r="H3434" t="s">
        <v>26</v>
      </c>
      <c r="I3434" t="s">
        <v>8286</v>
      </c>
      <c r="J3434" t="s">
        <v>8287</v>
      </c>
      <c r="K3434" t="s">
        <v>8288</v>
      </c>
      <c r="L3434">
        <v>0</v>
      </c>
      <c r="M3434">
        <v>4</v>
      </c>
      <c r="N3434">
        <v>4</v>
      </c>
      <c r="O3434">
        <f t="shared" si="161"/>
        <v>0</v>
      </c>
    </row>
    <row r="3435" spans="1:15" x14ac:dyDescent="0.25">
      <c r="A3435" s="4">
        <f t="shared" si="159"/>
        <v>38477</v>
      </c>
      <c r="B3435" s="4" t="str">
        <f t="shared" si="160"/>
        <v>2000s</v>
      </c>
      <c r="C3435">
        <v>2005</v>
      </c>
      <c r="D3435" t="s">
        <v>12</v>
      </c>
      <c r="E3435" t="s">
        <v>8107</v>
      </c>
      <c r="F3435">
        <v>5</v>
      </c>
      <c r="G3435" t="s">
        <v>347</v>
      </c>
      <c r="H3435" t="s">
        <v>26</v>
      </c>
      <c r="I3435" t="s">
        <v>8289</v>
      </c>
      <c r="J3435" t="s">
        <v>8290</v>
      </c>
      <c r="K3435" t="s">
        <v>8291</v>
      </c>
      <c r="L3435">
        <v>0</v>
      </c>
      <c r="M3435">
        <v>10</v>
      </c>
      <c r="N3435">
        <v>11</v>
      </c>
      <c r="O3435">
        <f t="shared" si="161"/>
        <v>1</v>
      </c>
    </row>
    <row r="3436" spans="1:15" x14ac:dyDescent="0.25">
      <c r="A3436" s="4">
        <f t="shared" si="159"/>
        <v>31550</v>
      </c>
      <c r="B3436" s="4" t="str">
        <f t="shared" si="160"/>
        <v>1980s</v>
      </c>
      <c r="C3436">
        <v>1986</v>
      </c>
      <c r="D3436" t="s">
        <v>12</v>
      </c>
      <c r="E3436" t="s">
        <v>8107</v>
      </c>
      <c r="F3436">
        <v>18</v>
      </c>
      <c r="G3436" t="s">
        <v>287</v>
      </c>
      <c r="H3436" t="s">
        <v>8292</v>
      </c>
      <c r="I3436" t="s">
        <v>8293</v>
      </c>
      <c r="J3436" t="s">
        <v>8294</v>
      </c>
      <c r="K3436" t="s">
        <v>1926</v>
      </c>
      <c r="L3436">
        <v>0</v>
      </c>
      <c r="M3436">
        <v>19</v>
      </c>
      <c r="N3436">
        <v>19</v>
      </c>
      <c r="O3436">
        <f t="shared" si="161"/>
        <v>0</v>
      </c>
    </row>
    <row r="3437" spans="1:15" x14ac:dyDescent="0.25">
      <c r="A3437" s="4">
        <f t="shared" si="159"/>
        <v>18022</v>
      </c>
      <c r="B3437" s="4" t="str">
        <f t="shared" si="160"/>
        <v>1940s</v>
      </c>
      <c r="C3437">
        <v>1949</v>
      </c>
      <c r="D3437" t="s">
        <v>12</v>
      </c>
      <c r="E3437" t="s">
        <v>8107</v>
      </c>
      <c r="F3437">
        <v>4</v>
      </c>
      <c r="G3437" t="s">
        <v>8295</v>
      </c>
      <c r="H3437" t="s">
        <v>8296</v>
      </c>
      <c r="I3437" t="s">
        <v>8297</v>
      </c>
      <c r="J3437" t="s">
        <v>8298</v>
      </c>
      <c r="K3437" t="s">
        <v>8299</v>
      </c>
      <c r="L3437">
        <v>0</v>
      </c>
      <c r="M3437">
        <v>7</v>
      </c>
      <c r="N3437">
        <v>7</v>
      </c>
      <c r="O3437">
        <f t="shared" si="161"/>
        <v>0</v>
      </c>
    </row>
    <row r="3438" spans="1:15" x14ac:dyDescent="0.25">
      <c r="A3438" s="4">
        <f t="shared" si="159"/>
        <v>14373</v>
      </c>
      <c r="B3438" s="4" t="str">
        <f t="shared" si="160"/>
        <v>1930s</v>
      </c>
      <c r="C3438">
        <v>1939</v>
      </c>
      <c r="D3438" t="s">
        <v>12</v>
      </c>
      <c r="E3438" t="s">
        <v>8107</v>
      </c>
      <c r="F3438">
        <v>8</v>
      </c>
      <c r="G3438" t="s">
        <v>376</v>
      </c>
      <c r="H3438" t="s">
        <v>151</v>
      </c>
      <c r="I3438" t="s">
        <v>3001</v>
      </c>
      <c r="J3438" t="s">
        <v>389</v>
      </c>
      <c r="K3438" t="s">
        <v>8300</v>
      </c>
      <c r="L3438">
        <v>22</v>
      </c>
      <c r="M3438">
        <v>1</v>
      </c>
      <c r="N3438">
        <v>1</v>
      </c>
      <c r="O3438">
        <f t="shared" si="161"/>
        <v>0</v>
      </c>
    </row>
    <row r="3439" spans="1:15" x14ac:dyDescent="0.25">
      <c r="A3439" s="4">
        <f t="shared" si="159"/>
        <v>29728</v>
      </c>
      <c r="B3439" s="4" t="str">
        <f t="shared" si="160"/>
        <v>1980s</v>
      </c>
      <c r="C3439">
        <v>1981</v>
      </c>
      <c r="D3439" t="s">
        <v>12</v>
      </c>
      <c r="E3439" t="s">
        <v>8107</v>
      </c>
      <c r="F3439">
        <v>22</v>
      </c>
      <c r="G3439" t="s">
        <v>376</v>
      </c>
      <c r="H3439" t="s">
        <v>14</v>
      </c>
      <c r="I3439" t="s">
        <v>8301</v>
      </c>
      <c r="J3439" t="s">
        <v>8302</v>
      </c>
      <c r="K3439" t="s">
        <v>379</v>
      </c>
      <c r="L3439">
        <v>0</v>
      </c>
      <c r="M3439">
        <v>18</v>
      </c>
      <c r="N3439">
        <v>18</v>
      </c>
      <c r="O3439">
        <f t="shared" si="161"/>
        <v>0</v>
      </c>
    </row>
    <row r="3440" spans="1:15" x14ac:dyDescent="0.25">
      <c r="A3440" s="4">
        <f t="shared" si="159"/>
        <v>18385</v>
      </c>
      <c r="B3440" s="4" t="str">
        <f t="shared" si="160"/>
        <v>1950s</v>
      </c>
      <c r="C3440">
        <v>1950</v>
      </c>
      <c r="D3440" t="s">
        <v>12</v>
      </c>
      <c r="E3440" t="s">
        <v>8107</v>
      </c>
      <c r="F3440">
        <v>2</v>
      </c>
      <c r="G3440" t="s">
        <v>376</v>
      </c>
      <c r="H3440" t="s">
        <v>18</v>
      </c>
      <c r="I3440" t="s">
        <v>8303</v>
      </c>
      <c r="J3440" t="s">
        <v>8304</v>
      </c>
      <c r="K3440" t="s">
        <v>338</v>
      </c>
      <c r="L3440">
        <v>0</v>
      </c>
      <c r="M3440">
        <v>15</v>
      </c>
      <c r="N3440">
        <v>15</v>
      </c>
      <c r="O3440">
        <f t="shared" si="161"/>
        <v>0</v>
      </c>
    </row>
    <row r="3441" spans="1:15" x14ac:dyDescent="0.25">
      <c r="A3441" s="4">
        <f t="shared" si="159"/>
        <v>27151</v>
      </c>
      <c r="B3441" s="4" t="str">
        <f t="shared" si="160"/>
        <v>1970s</v>
      </c>
      <c r="C3441">
        <v>1974</v>
      </c>
      <c r="D3441" t="s">
        <v>12</v>
      </c>
      <c r="E3441" t="s">
        <v>8107</v>
      </c>
      <c r="F3441">
        <v>2</v>
      </c>
      <c r="G3441" t="s">
        <v>376</v>
      </c>
      <c r="H3441" t="s">
        <v>18</v>
      </c>
      <c r="I3441" t="s">
        <v>8305</v>
      </c>
      <c r="J3441" t="s">
        <v>8306</v>
      </c>
      <c r="K3441" t="s">
        <v>8307</v>
      </c>
      <c r="L3441">
        <v>0</v>
      </c>
      <c r="M3441">
        <v>22</v>
      </c>
      <c r="N3441">
        <v>24</v>
      </c>
      <c r="O3441">
        <f t="shared" si="161"/>
        <v>2</v>
      </c>
    </row>
    <row r="3442" spans="1:15" x14ac:dyDescent="0.25">
      <c r="A3442" s="4">
        <f t="shared" si="159"/>
        <v>34822</v>
      </c>
      <c r="B3442" s="4" t="str">
        <f t="shared" si="160"/>
        <v>1990s</v>
      </c>
      <c r="C3442">
        <v>1995</v>
      </c>
      <c r="D3442" t="s">
        <v>12</v>
      </c>
      <c r="E3442" t="s">
        <v>8107</v>
      </c>
      <c r="F3442">
        <v>3</v>
      </c>
      <c r="G3442" t="s">
        <v>376</v>
      </c>
      <c r="H3442" t="s">
        <v>8308</v>
      </c>
      <c r="I3442" t="s">
        <v>8309</v>
      </c>
      <c r="J3442" t="s">
        <v>385</v>
      </c>
      <c r="K3442" t="s">
        <v>8310</v>
      </c>
      <c r="L3442">
        <v>0</v>
      </c>
      <c r="M3442">
        <v>7</v>
      </c>
      <c r="N3442">
        <v>7</v>
      </c>
      <c r="O3442">
        <f t="shared" si="161"/>
        <v>0</v>
      </c>
    </row>
    <row r="3443" spans="1:15" x14ac:dyDescent="0.25">
      <c r="A3443" s="4">
        <f t="shared" si="159"/>
        <v>23882</v>
      </c>
      <c r="B3443" s="4" t="str">
        <f t="shared" si="160"/>
        <v>1960s</v>
      </c>
      <c r="C3443">
        <v>1965</v>
      </c>
      <c r="D3443" t="s">
        <v>12</v>
      </c>
      <c r="E3443" t="s">
        <v>8107</v>
      </c>
      <c r="F3443">
        <v>20</v>
      </c>
      <c r="G3443" t="s">
        <v>1569</v>
      </c>
      <c r="H3443" t="s">
        <v>52</v>
      </c>
      <c r="I3443" t="s">
        <v>3896</v>
      </c>
      <c r="J3443" t="s">
        <v>1574</v>
      </c>
      <c r="K3443" t="s">
        <v>2083</v>
      </c>
      <c r="L3443">
        <v>0</v>
      </c>
      <c r="M3443">
        <v>121</v>
      </c>
      <c r="N3443">
        <v>127</v>
      </c>
      <c r="O3443">
        <f t="shared" si="161"/>
        <v>6</v>
      </c>
    </row>
    <row r="3444" spans="1:15" x14ac:dyDescent="0.25">
      <c r="A3444" s="4">
        <f t="shared" si="159"/>
        <v>39208</v>
      </c>
      <c r="B3444" s="4" t="str">
        <f t="shared" si="160"/>
        <v>2000s</v>
      </c>
      <c r="C3444">
        <v>2007</v>
      </c>
      <c r="D3444" t="s">
        <v>12</v>
      </c>
      <c r="E3444" t="s">
        <v>8107</v>
      </c>
      <c r="F3444">
        <v>6</v>
      </c>
      <c r="G3444" t="s">
        <v>1569</v>
      </c>
      <c r="H3444" t="s">
        <v>14</v>
      </c>
      <c r="I3444" t="s">
        <v>8311</v>
      </c>
      <c r="J3444" t="s">
        <v>8312</v>
      </c>
      <c r="K3444" t="s">
        <v>3851</v>
      </c>
      <c r="L3444">
        <v>0</v>
      </c>
      <c r="M3444">
        <v>9</v>
      </c>
      <c r="N3444">
        <v>9</v>
      </c>
      <c r="O3444">
        <f t="shared" si="161"/>
        <v>0</v>
      </c>
    </row>
    <row r="3445" spans="1:15" x14ac:dyDescent="0.25">
      <c r="A3445" s="4">
        <f t="shared" si="159"/>
        <v>23143</v>
      </c>
      <c r="B3445" s="4" t="str">
        <f t="shared" si="160"/>
        <v>1960s</v>
      </c>
      <c r="C3445">
        <v>1963</v>
      </c>
      <c r="D3445" t="s">
        <v>12</v>
      </c>
      <c r="E3445" t="s">
        <v>8107</v>
      </c>
      <c r="F3445">
        <v>12</v>
      </c>
      <c r="G3445" t="s">
        <v>1569</v>
      </c>
      <c r="H3445" t="s">
        <v>18</v>
      </c>
      <c r="I3445" t="s">
        <v>4803</v>
      </c>
      <c r="J3445" t="s">
        <v>8313</v>
      </c>
      <c r="K3445" t="s">
        <v>1572</v>
      </c>
      <c r="L3445">
        <v>0</v>
      </c>
      <c r="M3445">
        <v>34</v>
      </c>
      <c r="N3445">
        <v>34</v>
      </c>
      <c r="O3445">
        <f t="shared" si="161"/>
        <v>0</v>
      </c>
    </row>
    <row r="3446" spans="1:15" x14ac:dyDescent="0.25">
      <c r="A3446" s="4">
        <f t="shared" si="159"/>
        <v>22781</v>
      </c>
      <c r="B3446" s="4" t="str">
        <f t="shared" si="160"/>
        <v>1960s</v>
      </c>
      <c r="C3446">
        <v>1962</v>
      </c>
      <c r="D3446" t="s">
        <v>12</v>
      </c>
      <c r="E3446" t="s">
        <v>8107</v>
      </c>
      <c r="F3446">
        <v>15</v>
      </c>
      <c r="G3446" t="s">
        <v>1569</v>
      </c>
      <c r="H3446" t="s">
        <v>18</v>
      </c>
      <c r="I3446" t="s">
        <v>4803</v>
      </c>
      <c r="J3446" t="s">
        <v>2785</v>
      </c>
      <c r="K3446" t="s">
        <v>1572</v>
      </c>
      <c r="L3446">
        <v>0</v>
      </c>
      <c r="M3446">
        <v>3</v>
      </c>
      <c r="N3446">
        <v>3</v>
      </c>
      <c r="O3446">
        <f t="shared" si="161"/>
        <v>0</v>
      </c>
    </row>
    <row r="3447" spans="1:15" x14ac:dyDescent="0.25">
      <c r="A3447" s="4">
        <f t="shared" si="159"/>
        <v>29735</v>
      </c>
      <c r="B3447" s="4" t="str">
        <f t="shared" si="160"/>
        <v>1980s</v>
      </c>
      <c r="C3447">
        <v>1981</v>
      </c>
      <c r="D3447" t="s">
        <v>12</v>
      </c>
      <c r="E3447" t="s">
        <v>8107</v>
      </c>
      <c r="F3447">
        <v>29</v>
      </c>
      <c r="G3447" t="s">
        <v>1569</v>
      </c>
      <c r="H3447" t="s">
        <v>244</v>
      </c>
      <c r="I3447" t="s">
        <v>8314</v>
      </c>
      <c r="J3447" t="s">
        <v>1574</v>
      </c>
      <c r="K3447" t="s">
        <v>3871</v>
      </c>
      <c r="L3447">
        <v>0</v>
      </c>
      <c r="M3447">
        <v>17</v>
      </c>
      <c r="N3447">
        <v>17</v>
      </c>
      <c r="O3447">
        <f t="shared" si="161"/>
        <v>0</v>
      </c>
    </row>
    <row r="3448" spans="1:15" x14ac:dyDescent="0.25">
      <c r="A3448" s="4">
        <f t="shared" si="159"/>
        <v>30810</v>
      </c>
      <c r="B3448" s="4" t="str">
        <f t="shared" si="160"/>
        <v>1980s</v>
      </c>
      <c r="C3448">
        <v>1984</v>
      </c>
      <c r="D3448" t="s">
        <v>12</v>
      </c>
      <c r="E3448" t="s">
        <v>8107</v>
      </c>
      <c r="F3448">
        <v>8</v>
      </c>
      <c r="G3448" t="s">
        <v>1569</v>
      </c>
      <c r="H3448" t="s">
        <v>8315</v>
      </c>
      <c r="I3448" t="s">
        <v>8316</v>
      </c>
      <c r="J3448" t="s">
        <v>8317</v>
      </c>
      <c r="K3448" t="s">
        <v>3871</v>
      </c>
      <c r="L3448">
        <v>19</v>
      </c>
      <c r="M3448">
        <v>2</v>
      </c>
      <c r="N3448">
        <v>2</v>
      </c>
      <c r="O3448">
        <f t="shared" si="161"/>
        <v>0</v>
      </c>
    </row>
    <row r="3449" spans="1:15" x14ac:dyDescent="0.25">
      <c r="A3449" s="4">
        <f t="shared" si="159"/>
        <v>31533</v>
      </c>
      <c r="B3449" s="4" t="str">
        <f t="shared" si="160"/>
        <v>1980s</v>
      </c>
      <c r="C3449">
        <v>1986</v>
      </c>
      <c r="D3449" t="s">
        <v>12</v>
      </c>
      <c r="E3449" t="s">
        <v>8107</v>
      </c>
      <c r="F3449">
        <v>1</v>
      </c>
      <c r="G3449" t="s">
        <v>3873</v>
      </c>
      <c r="H3449" t="s">
        <v>18</v>
      </c>
      <c r="I3449" t="s">
        <v>8318</v>
      </c>
      <c r="J3449" t="s">
        <v>8319</v>
      </c>
      <c r="K3449" t="s">
        <v>8320</v>
      </c>
      <c r="L3449">
        <v>0</v>
      </c>
      <c r="M3449">
        <v>37</v>
      </c>
      <c r="N3449">
        <v>37</v>
      </c>
      <c r="O3449">
        <f t="shared" si="161"/>
        <v>0</v>
      </c>
    </row>
    <row r="3450" spans="1:15" x14ac:dyDescent="0.25">
      <c r="A3450" s="4">
        <f t="shared" si="159"/>
        <v>16563</v>
      </c>
      <c r="B3450" s="4" t="str">
        <f t="shared" si="160"/>
        <v>1940s</v>
      </c>
      <c r="C3450">
        <v>1945</v>
      </c>
      <c r="D3450" t="s">
        <v>12</v>
      </c>
      <c r="E3450" t="s">
        <v>8107</v>
      </c>
      <c r="F3450">
        <v>6</v>
      </c>
      <c r="G3450" t="s">
        <v>395</v>
      </c>
      <c r="H3450" t="s">
        <v>151</v>
      </c>
      <c r="I3450" t="s">
        <v>3001</v>
      </c>
      <c r="J3450" t="s">
        <v>8321</v>
      </c>
      <c r="K3450" t="s">
        <v>1117</v>
      </c>
      <c r="L3450">
        <v>1</v>
      </c>
      <c r="M3450">
        <v>30</v>
      </c>
      <c r="N3450">
        <v>30</v>
      </c>
      <c r="O3450">
        <f t="shared" si="161"/>
        <v>0</v>
      </c>
    </row>
    <row r="3451" spans="1:15" x14ac:dyDescent="0.25">
      <c r="A3451" s="4">
        <f t="shared" si="159"/>
        <v>17673</v>
      </c>
      <c r="B3451" s="4" t="str">
        <f t="shared" si="160"/>
        <v>1940s</v>
      </c>
      <c r="C3451">
        <v>1948</v>
      </c>
      <c r="D3451" t="s">
        <v>12</v>
      </c>
      <c r="E3451" t="s">
        <v>8107</v>
      </c>
      <c r="F3451">
        <v>20</v>
      </c>
      <c r="G3451" t="s">
        <v>395</v>
      </c>
      <c r="H3451" t="s">
        <v>18</v>
      </c>
      <c r="I3451" t="s">
        <v>1845</v>
      </c>
      <c r="J3451" t="s">
        <v>8322</v>
      </c>
      <c r="K3451" t="s">
        <v>7479</v>
      </c>
      <c r="L3451">
        <v>0</v>
      </c>
      <c r="M3451">
        <v>3</v>
      </c>
      <c r="N3451">
        <v>4</v>
      </c>
      <c r="O3451">
        <f t="shared" si="161"/>
        <v>1</v>
      </c>
    </row>
    <row r="3452" spans="1:15" x14ac:dyDescent="0.25">
      <c r="A3452" s="4">
        <f t="shared" si="159"/>
        <v>22772</v>
      </c>
      <c r="B3452" s="4" t="str">
        <f t="shared" si="160"/>
        <v>1960s</v>
      </c>
      <c r="C3452">
        <v>1962</v>
      </c>
      <c r="D3452" t="s">
        <v>12</v>
      </c>
      <c r="E3452" t="s">
        <v>8107</v>
      </c>
      <c r="F3452">
        <v>6</v>
      </c>
      <c r="G3452" t="s">
        <v>395</v>
      </c>
      <c r="H3452" t="s">
        <v>18</v>
      </c>
      <c r="I3452" t="s">
        <v>1845</v>
      </c>
      <c r="J3452" t="s">
        <v>8323</v>
      </c>
      <c r="K3452" t="s">
        <v>8324</v>
      </c>
      <c r="L3452">
        <v>0</v>
      </c>
      <c r="M3452">
        <v>12</v>
      </c>
      <c r="N3452">
        <v>18</v>
      </c>
      <c r="O3452">
        <f t="shared" si="161"/>
        <v>6</v>
      </c>
    </row>
    <row r="3453" spans="1:15" x14ac:dyDescent="0.25">
      <c r="A3453" s="4">
        <f t="shared" si="159"/>
        <v>34843</v>
      </c>
      <c r="B3453" s="4" t="str">
        <f t="shared" si="160"/>
        <v>1990s</v>
      </c>
      <c r="C3453">
        <v>1995</v>
      </c>
      <c r="D3453" t="s">
        <v>12</v>
      </c>
      <c r="E3453" t="s">
        <v>8107</v>
      </c>
      <c r="F3453">
        <v>24</v>
      </c>
      <c r="G3453" t="s">
        <v>395</v>
      </c>
      <c r="H3453" t="s">
        <v>8325</v>
      </c>
      <c r="I3453" t="s">
        <v>8326</v>
      </c>
      <c r="J3453" t="s">
        <v>8327</v>
      </c>
      <c r="K3453" t="s">
        <v>8328</v>
      </c>
      <c r="L3453">
        <v>0</v>
      </c>
      <c r="M3453">
        <v>12</v>
      </c>
      <c r="N3453">
        <v>12</v>
      </c>
      <c r="O3453">
        <f t="shared" si="161"/>
        <v>0</v>
      </c>
    </row>
    <row r="3454" spans="1:15" x14ac:dyDescent="0.25">
      <c r="A3454" s="4">
        <f t="shared" si="159"/>
        <v>12570</v>
      </c>
      <c r="B3454" s="4" t="str">
        <f t="shared" si="160"/>
        <v>1930s</v>
      </c>
      <c r="C3454">
        <v>1934</v>
      </c>
      <c r="D3454" t="s">
        <v>12</v>
      </c>
      <c r="E3454" t="s">
        <v>8107</v>
      </c>
      <c r="F3454">
        <v>31</v>
      </c>
      <c r="G3454" t="s">
        <v>395</v>
      </c>
      <c r="H3454" t="s">
        <v>8329</v>
      </c>
      <c r="I3454" t="s">
        <v>8330</v>
      </c>
      <c r="J3454" t="s">
        <v>2797</v>
      </c>
      <c r="K3454" t="s">
        <v>98</v>
      </c>
      <c r="L3454">
        <v>0</v>
      </c>
      <c r="M3454">
        <v>2</v>
      </c>
      <c r="N3454">
        <v>2</v>
      </c>
      <c r="O3454">
        <f t="shared" si="161"/>
        <v>0</v>
      </c>
    </row>
    <row r="3455" spans="1:15" x14ac:dyDescent="0.25">
      <c r="A3455" s="4">
        <f t="shared" si="159"/>
        <v>19486</v>
      </c>
      <c r="B3455" s="4" t="str">
        <f t="shared" si="160"/>
        <v>1950s</v>
      </c>
      <c r="C3455">
        <v>1953</v>
      </c>
      <c r="D3455" t="s">
        <v>12</v>
      </c>
      <c r="E3455" t="s">
        <v>8107</v>
      </c>
      <c r="F3455">
        <v>7</v>
      </c>
      <c r="G3455" t="s">
        <v>395</v>
      </c>
      <c r="H3455" t="s">
        <v>668</v>
      </c>
      <c r="I3455" t="s">
        <v>8331</v>
      </c>
      <c r="J3455" t="s">
        <v>8332</v>
      </c>
      <c r="K3455" t="s">
        <v>259</v>
      </c>
      <c r="L3455">
        <v>0</v>
      </c>
      <c r="M3455">
        <v>10</v>
      </c>
      <c r="N3455">
        <v>10</v>
      </c>
      <c r="O3455">
        <f t="shared" si="161"/>
        <v>0</v>
      </c>
    </row>
    <row r="3456" spans="1:15" x14ac:dyDescent="0.25">
      <c r="A3456" s="4">
        <f t="shared" si="159"/>
        <v>34100</v>
      </c>
      <c r="B3456" s="4" t="str">
        <f t="shared" si="160"/>
        <v>1990s</v>
      </c>
      <c r="C3456">
        <v>1993</v>
      </c>
      <c r="D3456" t="s">
        <v>12</v>
      </c>
      <c r="E3456" t="s">
        <v>8107</v>
      </c>
      <c r="F3456">
        <v>11</v>
      </c>
      <c r="G3456" t="s">
        <v>2801</v>
      </c>
      <c r="H3456" t="s">
        <v>71</v>
      </c>
      <c r="I3456" t="s">
        <v>72</v>
      </c>
      <c r="J3456" t="s">
        <v>8333</v>
      </c>
      <c r="K3456" t="s">
        <v>8334</v>
      </c>
      <c r="L3456">
        <v>0</v>
      </c>
      <c r="M3456">
        <v>2</v>
      </c>
      <c r="N3456">
        <v>2</v>
      </c>
      <c r="O3456">
        <f t="shared" si="161"/>
        <v>0</v>
      </c>
    </row>
    <row r="3457" spans="1:15" x14ac:dyDescent="0.25">
      <c r="A3457" s="4">
        <f t="shared" si="159"/>
        <v>30441</v>
      </c>
      <c r="B3457" s="4" t="str">
        <f t="shared" si="160"/>
        <v>1980s</v>
      </c>
      <c r="C3457">
        <v>1983</v>
      </c>
      <c r="D3457" t="s">
        <v>12</v>
      </c>
      <c r="E3457" t="s">
        <v>8107</v>
      </c>
      <c r="F3457">
        <v>5</v>
      </c>
      <c r="G3457" t="s">
        <v>8335</v>
      </c>
      <c r="H3457" t="s">
        <v>244</v>
      </c>
      <c r="I3457" t="s">
        <v>8336</v>
      </c>
      <c r="J3457" t="s">
        <v>8337</v>
      </c>
      <c r="K3457" t="s">
        <v>8338</v>
      </c>
      <c r="L3457">
        <v>0</v>
      </c>
      <c r="M3457">
        <v>0</v>
      </c>
      <c r="N3457">
        <v>172</v>
      </c>
      <c r="O3457">
        <f t="shared" si="161"/>
        <v>172</v>
      </c>
    </row>
    <row r="3458" spans="1:15" x14ac:dyDescent="0.25">
      <c r="A3458" s="4">
        <f t="shared" si="159"/>
        <v>28618</v>
      </c>
      <c r="B3458" s="4" t="str">
        <f t="shared" si="160"/>
        <v>1970s</v>
      </c>
      <c r="C3458">
        <v>1978</v>
      </c>
      <c r="D3458" t="s">
        <v>12</v>
      </c>
      <c r="E3458" t="s">
        <v>8107</v>
      </c>
      <c r="F3458">
        <v>8</v>
      </c>
      <c r="G3458" t="s">
        <v>425</v>
      </c>
      <c r="H3458" t="s">
        <v>52</v>
      </c>
      <c r="I3458" t="s">
        <v>68</v>
      </c>
      <c r="J3458" t="s">
        <v>5783</v>
      </c>
      <c r="K3458" t="s">
        <v>3620</v>
      </c>
      <c r="L3458">
        <v>0</v>
      </c>
      <c r="M3458">
        <v>3</v>
      </c>
      <c r="N3458">
        <v>58</v>
      </c>
      <c r="O3458">
        <f t="shared" si="161"/>
        <v>55</v>
      </c>
    </row>
    <row r="3459" spans="1:15" x14ac:dyDescent="0.25">
      <c r="A3459" s="4">
        <f t="shared" ref="A3459:A3522" si="162">DATE(C3459, MONTH(E3459&amp;1),F3459)</f>
        <v>16932</v>
      </c>
      <c r="B3459" s="4" t="str">
        <f t="shared" ref="B3459:B3522" si="163">FLOOR(C3459,10)&amp;"s"</f>
        <v>1940s</v>
      </c>
      <c r="C3459">
        <v>1946</v>
      </c>
      <c r="D3459" t="s">
        <v>12</v>
      </c>
      <c r="E3459" t="s">
        <v>8107</v>
      </c>
      <c r="F3459">
        <v>10</v>
      </c>
      <c r="G3459" t="s">
        <v>425</v>
      </c>
      <c r="H3459" t="s">
        <v>8339</v>
      </c>
      <c r="I3459" t="s">
        <v>8340</v>
      </c>
      <c r="J3459" t="s">
        <v>8341</v>
      </c>
      <c r="K3459" t="s">
        <v>8342</v>
      </c>
      <c r="L3459">
        <v>0</v>
      </c>
      <c r="M3459">
        <v>28</v>
      </c>
      <c r="N3459">
        <v>28</v>
      </c>
      <c r="O3459">
        <f t="shared" ref="O3459:O3522" si="164">(N3459-M3459)</f>
        <v>0</v>
      </c>
    </row>
    <row r="3460" spans="1:15" x14ac:dyDescent="0.25">
      <c r="A3460" s="4">
        <f t="shared" si="162"/>
        <v>16566</v>
      </c>
      <c r="B3460" s="4" t="str">
        <f t="shared" si="163"/>
        <v>1940s</v>
      </c>
      <c r="C3460">
        <v>1945</v>
      </c>
      <c r="D3460" t="s">
        <v>12</v>
      </c>
      <c r="E3460" t="s">
        <v>8107</v>
      </c>
      <c r="F3460">
        <v>9</v>
      </c>
      <c r="G3460" t="s">
        <v>438</v>
      </c>
      <c r="H3460" t="s">
        <v>127</v>
      </c>
      <c r="I3460" t="s">
        <v>8343</v>
      </c>
      <c r="J3460" t="s">
        <v>8344</v>
      </c>
      <c r="K3460" t="s">
        <v>671</v>
      </c>
      <c r="L3460">
        <v>0</v>
      </c>
      <c r="M3460">
        <v>31</v>
      </c>
      <c r="N3460">
        <v>31</v>
      </c>
      <c r="O3460">
        <f t="shared" si="164"/>
        <v>0</v>
      </c>
    </row>
    <row r="3461" spans="1:15" x14ac:dyDescent="0.25">
      <c r="A3461" s="4">
        <f t="shared" si="162"/>
        <v>17666</v>
      </c>
      <c r="B3461" s="4" t="str">
        <f t="shared" si="163"/>
        <v>1940s</v>
      </c>
      <c r="C3461">
        <v>1948</v>
      </c>
      <c r="D3461" t="s">
        <v>12</v>
      </c>
      <c r="E3461" t="s">
        <v>8107</v>
      </c>
      <c r="F3461">
        <v>13</v>
      </c>
      <c r="G3461" t="s">
        <v>438</v>
      </c>
      <c r="H3461" t="s">
        <v>5328</v>
      </c>
      <c r="I3461" t="s">
        <v>8345</v>
      </c>
      <c r="J3461" t="s">
        <v>8346</v>
      </c>
      <c r="K3461" t="s">
        <v>4045</v>
      </c>
      <c r="L3461">
        <v>0</v>
      </c>
      <c r="M3461">
        <v>4</v>
      </c>
      <c r="N3461">
        <v>4</v>
      </c>
      <c r="O3461">
        <f t="shared" si="164"/>
        <v>0</v>
      </c>
    </row>
    <row r="3462" spans="1:15" x14ac:dyDescent="0.25">
      <c r="A3462" s="4">
        <f t="shared" si="162"/>
        <v>21321</v>
      </c>
      <c r="B3462" s="4" t="str">
        <f t="shared" si="163"/>
        <v>1950s</v>
      </c>
      <c r="C3462">
        <v>1958</v>
      </c>
      <c r="D3462" t="s">
        <v>12</v>
      </c>
      <c r="E3462" t="s">
        <v>8107</v>
      </c>
      <c r="F3462">
        <v>16</v>
      </c>
      <c r="G3462" t="s">
        <v>438</v>
      </c>
      <c r="H3462" t="s">
        <v>18</v>
      </c>
      <c r="I3462" t="s">
        <v>1845</v>
      </c>
      <c r="J3462" t="s">
        <v>8347</v>
      </c>
      <c r="K3462" t="s">
        <v>406</v>
      </c>
      <c r="L3462">
        <v>0</v>
      </c>
      <c r="M3462">
        <v>3</v>
      </c>
      <c r="N3462">
        <v>3</v>
      </c>
      <c r="O3462">
        <f t="shared" si="164"/>
        <v>0</v>
      </c>
    </row>
    <row r="3463" spans="1:15" x14ac:dyDescent="0.25">
      <c r="A3463" s="4">
        <f t="shared" si="162"/>
        <v>36648</v>
      </c>
      <c r="B3463" s="4" t="str">
        <f t="shared" si="163"/>
        <v>2000s</v>
      </c>
      <c r="C3463">
        <v>2000</v>
      </c>
      <c r="D3463" t="s">
        <v>12</v>
      </c>
      <c r="E3463" t="s">
        <v>8107</v>
      </c>
      <c r="F3463">
        <v>2</v>
      </c>
      <c r="G3463" t="s">
        <v>438</v>
      </c>
      <c r="H3463" t="s">
        <v>203</v>
      </c>
      <c r="I3463" t="s">
        <v>8348</v>
      </c>
      <c r="J3463" t="s">
        <v>8349</v>
      </c>
      <c r="K3463" t="s">
        <v>8350</v>
      </c>
      <c r="L3463">
        <v>0</v>
      </c>
      <c r="M3463">
        <v>2</v>
      </c>
      <c r="N3463">
        <v>5</v>
      </c>
      <c r="O3463">
        <f t="shared" si="164"/>
        <v>3</v>
      </c>
    </row>
    <row r="3464" spans="1:15" x14ac:dyDescent="0.25">
      <c r="A3464" s="4">
        <f t="shared" si="162"/>
        <v>18756</v>
      </c>
      <c r="B3464" s="4" t="str">
        <f t="shared" si="163"/>
        <v>1950s</v>
      </c>
      <c r="C3464">
        <v>1951</v>
      </c>
      <c r="D3464" t="s">
        <v>12</v>
      </c>
      <c r="E3464" t="s">
        <v>8107</v>
      </c>
      <c r="F3464">
        <v>8</v>
      </c>
      <c r="G3464" t="s">
        <v>438</v>
      </c>
      <c r="H3464" t="s">
        <v>8351</v>
      </c>
      <c r="I3464" t="s">
        <v>8352</v>
      </c>
      <c r="J3464" t="s">
        <v>2832</v>
      </c>
      <c r="K3464" t="s">
        <v>4018</v>
      </c>
      <c r="L3464">
        <v>0</v>
      </c>
      <c r="M3464">
        <v>2</v>
      </c>
      <c r="N3464">
        <v>32</v>
      </c>
      <c r="O3464">
        <f t="shared" si="164"/>
        <v>30</v>
      </c>
    </row>
    <row r="3465" spans="1:15" x14ac:dyDescent="0.25">
      <c r="A3465" s="4">
        <f t="shared" si="162"/>
        <v>36663</v>
      </c>
      <c r="B3465" s="4" t="str">
        <f t="shared" si="163"/>
        <v>2000s</v>
      </c>
      <c r="C3465">
        <v>2000</v>
      </c>
      <c r="D3465" t="s">
        <v>12</v>
      </c>
      <c r="E3465" t="s">
        <v>8107</v>
      </c>
      <c r="F3465">
        <v>17</v>
      </c>
      <c r="G3465" t="s">
        <v>4864</v>
      </c>
      <c r="H3465" t="s">
        <v>529</v>
      </c>
      <c r="I3465" t="s">
        <v>8353</v>
      </c>
      <c r="J3465" t="s">
        <v>8354</v>
      </c>
      <c r="K3465" t="s">
        <v>8355</v>
      </c>
      <c r="L3465">
        <v>0</v>
      </c>
      <c r="M3465">
        <v>3</v>
      </c>
      <c r="N3465">
        <v>10</v>
      </c>
      <c r="O3465">
        <f t="shared" si="164"/>
        <v>7</v>
      </c>
    </row>
    <row r="3466" spans="1:15" x14ac:dyDescent="0.25">
      <c r="A3466" s="4">
        <f t="shared" si="162"/>
        <v>22059</v>
      </c>
      <c r="B3466" s="4" t="str">
        <f t="shared" si="163"/>
        <v>1960s</v>
      </c>
      <c r="C3466">
        <v>1960</v>
      </c>
      <c r="D3466" t="s">
        <v>12</v>
      </c>
      <c r="E3466" t="s">
        <v>8107</v>
      </c>
      <c r="F3466">
        <v>23</v>
      </c>
      <c r="G3466" t="s">
        <v>462</v>
      </c>
      <c r="H3466" t="s">
        <v>168</v>
      </c>
      <c r="I3466" t="s">
        <v>8356</v>
      </c>
      <c r="J3466" t="s">
        <v>3921</v>
      </c>
      <c r="K3466" t="s">
        <v>469</v>
      </c>
      <c r="L3466">
        <v>0</v>
      </c>
      <c r="M3466">
        <v>4</v>
      </c>
      <c r="N3466">
        <v>4</v>
      </c>
      <c r="O3466">
        <f t="shared" si="164"/>
        <v>0</v>
      </c>
    </row>
    <row r="3467" spans="1:15" x14ac:dyDescent="0.25">
      <c r="A3467" s="4">
        <f t="shared" si="162"/>
        <v>43222</v>
      </c>
      <c r="B3467" s="4" t="str">
        <f t="shared" si="163"/>
        <v>2010s</v>
      </c>
      <c r="C3467">
        <v>2018</v>
      </c>
      <c r="D3467" t="s">
        <v>12</v>
      </c>
      <c r="E3467" t="s">
        <v>8107</v>
      </c>
      <c r="F3467">
        <v>2</v>
      </c>
      <c r="G3467" t="s">
        <v>462</v>
      </c>
      <c r="H3467" t="s">
        <v>244</v>
      </c>
      <c r="I3467" t="s">
        <v>8357</v>
      </c>
      <c r="J3467" t="s">
        <v>8358</v>
      </c>
      <c r="K3467" t="s">
        <v>3966</v>
      </c>
      <c r="L3467">
        <v>0</v>
      </c>
      <c r="M3467">
        <v>9</v>
      </c>
      <c r="N3467">
        <v>9</v>
      </c>
      <c r="O3467">
        <f t="shared" si="164"/>
        <v>0</v>
      </c>
    </row>
    <row r="3468" spans="1:15" x14ac:dyDescent="0.25">
      <c r="A3468" s="4">
        <f t="shared" si="162"/>
        <v>25718</v>
      </c>
      <c r="B3468" s="4" t="str">
        <f t="shared" si="163"/>
        <v>1970s</v>
      </c>
      <c r="C3468">
        <v>1970</v>
      </c>
      <c r="D3468" t="s">
        <v>12</v>
      </c>
      <c r="E3468" t="s">
        <v>8107</v>
      </c>
      <c r="F3468">
        <v>30</v>
      </c>
      <c r="G3468" t="s">
        <v>462</v>
      </c>
      <c r="H3468" t="s">
        <v>659</v>
      </c>
      <c r="I3468" t="s">
        <v>8359</v>
      </c>
      <c r="J3468" t="s">
        <v>8360</v>
      </c>
      <c r="K3468" t="s">
        <v>8361</v>
      </c>
      <c r="L3468">
        <v>5</v>
      </c>
      <c r="M3468">
        <v>1</v>
      </c>
      <c r="N3468">
        <v>33</v>
      </c>
      <c r="O3468">
        <f t="shared" si="164"/>
        <v>32</v>
      </c>
    </row>
    <row r="3469" spans="1:15" x14ac:dyDescent="0.25">
      <c r="A3469" s="4">
        <f t="shared" si="162"/>
        <v>26446</v>
      </c>
      <c r="B3469" s="4" t="str">
        <f t="shared" si="163"/>
        <v>1970s</v>
      </c>
      <c r="C3469">
        <v>1972</v>
      </c>
      <c r="D3469" t="s">
        <v>12</v>
      </c>
      <c r="E3469" t="s">
        <v>8107</v>
      </c>
      <c r="F3469">
        <v>27</v>
      </c>
      <c r="G3469" t="s">
        <v>476</v>
      </c>
      <c r="H3469" t="s">
        <v>14</v>
      </c>
      <c r="I3469" t="s">
        <v>8362</v>
      </c>
      <c r="J3469" t="s">
        <v>8363</v>
      </c>
      <c r="K3469" t="s">
        <v>8364</v>
      </c>
      <c r="L3469">
        <v>0</v>
      </c>
      <c r="M3469">
        <v>8</v>
      </c>
      <c r="N3469">
        <v>13</v>
      </c>
      <c r="O3469">
        <f t="shared" si="164"/>
        <v>5</v>
      </c>
    </row>
    <row r="3470" spans="1:15" x14ac:dyDescent="0.25">
      <c r="A3470" s="4">
        <f t="shared" si="162"/>
        <v>27155</v>
      </c>
      <c r="B3470" s="4" t="str">
        <f t="shared" si="163"/>
        <v>1970s</v>
      </c>
      <c r="C3470">
        <v>1974</v>
      </c>
      <c r="D3470" t="s">
        <v>12</v>
      </c>
      <c r="E3470" t="s">
        <v>8107</v>
      </c>
      <c r="F3470">
        <v>6</v>
      </c>
      <c r="G3470" t="s">
        <v>476</v>
      </c>
      <c r="H3470" t="s">
        <v>18</v>
      </c>
      <c r="I3470" t="s">
        <v>8365</v>
      </c>
      <c r="J3470" t="s">
        <v>3928</v>
      </c>
      <c r="K3470" t="s">
        <v>8366</v>
      </c>
      <c r="L3470">
        <v>0</v>
      </c>
      <c r="M3470">
        <v>3</v>
      </c>
      <c r="N3470">
        <v>3</v>
      </c>
      <c r="O3470">
        <f t="shared" si="164"/>
        <v>0</v>
      </c>
    </row>
    <row r="3471" spans="1:15" x14ac:dyDescent="0.25">
      <c r="A3471" s="4">
        <f t="shared" si="162"/>
        <v>32289</v>
      </c>
      <c r="B3471" s="4" t="str">
        <f t="shared" si="163"/>
        <v>1980s</v>
      </c>
      <c r="C3471">
        <v>1988</v>
      </c>
      <c r="D3471" t="s">
        <v>12</v>
      </c>
      <c r="E3471" t="s">
        <v>8107</v>
      </c>
      <c r="F3471">
        <v>26</v>
      </c>
      <c r="G3471" t="s">
        <v>476</v>
      </c>
      <c r="H3471" t="s">
        <v>368</v>
      </c>
      <c r="I3471" t="s">
        <v>8367</v>
      </c>
      <c r="J3471" t="s">
        <v>1638</v>
      </c>
      <c r="K3471" t="s">
        <v>8368</v>
      </c>
      <c r="L3471">
        <v>0</v>
      </c>
      <c r="M3471">
        <v>2</v>
      </c>
      <c r="N3471">
        <v>2</v>
      </c>
      <c r="O3471">
        <f t="shared" si="164"/>
        <v>0</v>
      </c>
    </row>
    <row r="3472" spans="1:15" x14ac:dyDescent="0.25">
      <c r="A3472" s="4">
        <f t="shared" si="162"/>
        <v>14027</v>
      </c>
      <c r="B3472" s="4" t="str">
        <f t="shared" si="163"/>
        <v>1930s</v>
      </c>
      <c r="C3472">
        <v>1938</v>
      </c>
      <c r="D3472" t="s">
        <v>12</v>
      </c>
      <c r="E3472" t="s">
        <v>8107</v>
      </c>
      <c r="F3472">
        <v>27</v>
      </c>
      <c r="G3472" t="s">
        <v>476</v>
      </c>
      <c r="H3472" t="s">
        <v>3302</v>
      </c>
      <c r="I3472" t="s">
        <v>8369</v>
      </c>
      <c r="J3472" t="s">
        <v>8370</v>
      </c>
      <c r="K3472" t="s">
        <v>480</v>
      </c>
      <c r="L3472">
        <v>0</v>
      </c>
      <c r="M3472">
        <v>3</v>
      </c>
      <c r="N3472">
        <v>3</v>
      </c>
      <c r="O3472">
        <f t="shared" si="164"/>
        <v>0</v>
      </c>
    </row>
    <row r="3473" spans="1:15" x14ac:dyDescent="0.25">
      <c r="A3473" s="4">
        <f t="shared" si="162"/>
        <v>13655</v>
      </c>
      <c r="B3473" s="4" t="str">
        <f t="shared" si="163"/>
        <v>1930s</v>
      </c>
      <c r="C3473">
        <v>1937</v>
      </c>
      <c r="D3473" t="s">
        <v>12</v>
      </c>
      <c r="E3473" t="s">
        <v>8107</v>
      </c>
      <c r="F3473">
        <v>20</v>
      </c>
      <c r="G3473" t="s">
        <v>476</v>
      </c>
      <c r="H3473" t="s">
        <v>3302</v>
      </c>
      <c r="I3473" t="s">
        <v>3303</v>
      </c>
      <c r="J3473" t="s">
        <v>8371</v>
      </c>
      <c r="K3473" t="s">
        <v>480</v>
      </c>
      <c r="L3473">
        <v>0</v>
      </c>
      <c r="M3473">
        <v>4</v>
      </c>
      <c r="N3473">
        <v>4</v>
      </c>
      <c r="O3473">
        <f t="shared" si="164"/>
        <v>0</v>
      </c>
    </row>
    <row r="3474" spans="1:15" x14ac:dyDescent="0.25">
      <c r="A3474" s="4">
        <f t="shared" si="162"/>
        <v>10374</v>
      </c>
      <c r="B3474" s="4" t="str">
        <f t="shared" si="163"/>
        <v>1920s</v>
      </c>
      <c r="C3474">
        <v>1928</v>
      </c>
      <c r="D3474" t="s">
        <v>12</v>
      </c>
      <c r="E3474" t="s">
        <v>8107</v>
      </c>
      <c r="F3474">
        <v>26</v>
      </c>
      <c r="G3474" t="s">
        <v>476</v>
      </c>
      <c r="H3474" t="s">
        <v>383</v>
      </c>
      <c r="I3474" t="s">
        <v>487</v>
      </c>
      <c r="J3474" t="s">
        <v>8372</v>
      </c>
      <c r="K3474" t="s">
        <v>480</v>
      </c>
      <c r="L3474">
        <v>0</v>
      </c>
      <c r="M3474">
        <v>3</v>
      </c>
      <c r="N3474">
        <v>5</v>
      </c>
      <c r="O3474">
        <f t="shared" si="164"/>
        <v>2</v>
      </c>
    </row>
    <row r="3475" spans="1:15" x14ac:dyDescent="0.25">
      <c r="A3475" s="4">
        <f t="shared" si="162"/>
        <v>33004</v>
      </c>
      <c r="B3475" s="4" t="str">
        <f t="shared" si="163"/>
        <v>1990s</v>
      </c>
      <c r="C3475">
        <v>1990</v>
      </c>
      <c r="D3475" t="s">
        <v>12</v>
      </c>
      <c r="E3475" t="s">
        <v>8107</v>
      </c>
      <c r="F3475">
        <v>11</v>
      </c>
      <c r="G3475" t="s">
        <v>476</v>
      </c>
      <c r="H3475" t="s">
        <v>3828</v>
      </c>
      <c r="I3475" t="s">
        <v>3832</v>
      </c>
      <c r="J3475" t="s">
        <v>8373</v>
      </c>
      <c r="K3475" t="s">
        <v>8374</v>
      </c>
      <c r="L3475">
        <v>0</v>
      </c>
      <c r="M3475">
        <v>10</v>
      </c>
      <c r="N3475">
        <v>10</v>
      </c>
      <c r="O3475">
        <f t="shared" si="164"/>
        <v>0</v>
      </c>
    </row>
    <row r="3476" spans="1:15" x14ac:dyDescent="0.25">
      <c r="A3476" s="4">
        <f t="shared" si="162"/>
        <v>22778</v>
      </c>
      <c r="B3476" s="4" t="str">
        <f t="shared" si="163"/>
        <v>1960s</v>
      </c>
      <c r="C3476">
        <v>1962</v>
      </c>
      <c r="D3476" t="s">
        <v>12</v>
      </c>
      <c r="E3476" t="s">
        <v>8107</v>
      </c>
      <c r="F3476">
        <v>12</v>
      </c>
      <c r="G3476" t="s">
        <v>510</v>
      </c>
      <c r="H3476" t="s">
        <v>184</v>
      </c>
      <c r="I3476" t="s">
        <v>8375</v>
      </c>
      <c r="J3476" t="s">
        <v>8376</v>
      </c>
      <c r="K3476" t="s">
        <v>8377</v>
      </c>
      <c r="L3476">
        <v>0</v>
      </c>
      <c r="M3476">
        <v>15</v>
      </c>
      <c r="N3476">
        <v>21</v>
      </c>
      <c r="O3476">
        <f t="shared" si="164"/>
        <v>6</v>
      </c>
    </row>
    <row r="3477" spans="1:15" x14ac:dyDescent="0.25">
      <c r="A3477" s="4">
        <f t="shared" si="162"/>
        <v>20953</v>
      </c>
      <c r="B3477" s="4" t="str">
        <f t="shared" si="163"/>
        <v>1950s</v>
      </c>
      <c r="C3477">
        <v>1957</v>
      </c>
      <c r="D3477" t="s">
        <v>12</v>
      </c>
      <c r="E3477" t="s">
        <v>8107</v>
      </c>
      <c r="F3477">
        <v>13</v>
      </c>
      <c r="G3477" t="s">
        <v>510</v>
      </c>
      <c r="H3477" t="s">
        <v>18</v>
      </c>
      <c r="I3477" t="s">
        <v>8378</v>
      </c>
      <c r="J3477" t="s">
        <v>8379</v>
      </c>
      <c r="K3477" t="s">
        <v>8380</v>
      </c>
      <c r="L3477">
        <v>0</v>
      </c>
      <c r="M3477">
        <v>2</v>
      </c>
      <c r="N3477">
        <v>3</v>
      </c>
      <c r="O3477">
        <f t="shared" si="164"/>
        <v>1</v>
      </c>
    </row>
    <row r="3478" spans="1:15" x14ac:dyDescent="0.25">
      <c r="A3478" s="4">
        <f t="shared" si="162"/>
        <v>17291</v>
      </c>
      <c r="B3478" s="4" t="str">
        <f t="shared" si="163"/>
        <v>1940s</v>
      </c>
      <c r="C3478">
        <v>1947</v>
      </c>
      <c r="D3478" t="s">
        <v>12</v>
      </c>
      <c r="E3478" t="s">
        <v>8107</v>
      </c>
      <c r="F3478">
        <v>4</v>
      </c>
      <c r="G3478" t="s">
        <v>8381</v>
      </c>
      <c r="H3478" t="s">
        <v>217</v>
      </c>
      <c r="I3478" t="s">
        <v>8382</v>
      </c>
      <c r="J3478" t="s">
        <v>8383</v>
      </c>
      <c r="K3478" t="s">
        <v>8384</v>
      </c>
      <c r="L3478">
        <v>0</v>
      </c>
      <c r="M3478">
        <v>11</v>
      </c>
      <c r="N3478">
        <v>11</v>
      </c>
      <c r="O3478">
        <f t="shared" si="164"/>
        <v>0</v>
      </c>
    </row>
    <row r="3479" spans="1:15" x14ac:dyDescent="0.25">
      <c r="A3479" s="4">
        <f t="shared" si="162"/>
        <v>26064</v>
      </c>
      <c r="B3479" s="4" t="str">
        <f t="shared" si="163"/>
        <v>1970s</v>
      </c>
      <c r="C3479">
        <v>1971</v>
      </c>
      <c r="D3479" t="s">
        <v>12</v>
      </c>
      <c r="E3479" t="s">
        <v>8107</v>
      </c>
      <c r="F3479">
        <v>11</v>
      </c>
      <c r="G3479" t="s">
        <v>519</v>
      </c>
      <c r="H3479" t="s">
        <v>151</v>
      </c>
      <c r="I3479" t="s">
        <v>188</v>
      </c>
      <c r="J3479" t="s">
        <v>521</v>
      </c>
      <c r="K3479" t="s">
        <v>522</v>
      </c>
      <c r="L3479">
        <v>0</v>
      </c>
      <c r="M3479">
        <v>5</v>
      </c>
      <c r="N3479">
        <v>35</v>
      </c>
      <c r="O3479">
        <f t="shared" si="164"/>
        <v>30</v>
      </c>
    </row>
    <row r="3480" spans="1:15" x14ac:dyDescent="0.25">
      <c r="A3480" s="4">
        <f t="shared" si="162"/>
        <v>20599</v>
      </c>
      <c r="B3480" s="4" t="str">
        <f t="shared" si="163"/>
        <v>1950s</v>
      </c>
      <c r="C3480">
        <v>1956</v>
      </c>
      <c r="D3480" t="s">
        <v>12</v>
      </c>
      <c r="E3480" t="s">
        <v>8107</v>
      </c>
      <c r="F3480">
        <v>24</v>
      </c>
      <c r="G3480" t="s">
        <v>519</v>
      </c>
      <c r="H3480" t="s">
        <v>18</v>
      </c>
      <c r="I3480" t="s">
        <v>1115</v>
      </c>
      <c r="J3480" t="s">
        <v>521</v>
      </c>
      <c r="K3480" t="s">
        <v>522</v>
      </c>
      <c r="L3480">
        <v>0</v>
      </c>
      <c r="M3480">
        <v>30</v>
      </c>
      <c r="N3480">
        <v>31</v>
      </c>
      <c r="O3480">
        <f t="shared" si="164"/>
        <v>1</v>
      </c>
    </row>
    <row r="3481" spans="1:15" x14ac:dyDescent="0.25">
      <c r="A3481" s="4">
        <f t="shared" si="162"/>
        <v>32998</v>
      </c>
      <c r="B3481" s="4" t="str">
        <f t="shared" si="163"/>
        <v>1990s</v>
      </c>
      <c r="C3481">
        <v>1990</v>
      </c>
      <c r="D3481" t="s">
        <v>12</v>
      </c>
      <c r="E3481" t="s">
        <v>8107</v>
      </c>
      <c r="F3481">
        <v>5</v>
      </c>
      <c r="G3481" t="s">
        <v>519</v>
      </c>
      <c r="H3481" t="s">
        <v>18</v>
      </c>
      <c r="I3481" t="s">
        <v>8385</v>
      </c>
      <c r="J3481" t="s">
        <v>8386</v>
      </c>
      <c r="K3481" t="s">
        <v>8387</v>
      </c>
      <c r="L3481">
        <v>24</v>
      </c>
      <c r="M3481">
        <v>3</v>
      </c>
      <c r="N3481">
        <v>3</v>
      </c>
      <c r="O3481">
        <f t="shared" si="164"/>
        <v>0</v>
      </c>
    </row>
    <row r="3482" spans="1:15" x14ac:dyDescent="0.25">
      <c r="A3482" s="4">
        <f t="shared" si="162"/>
        <v>36649</v>
      </c>
      <c r="B3482" s="4" t="str">
        <f t="shared" si="163"/>
        <v>2000s</v>
      </c>
      <c r="C3482">
        <v>2000</v>
      </c>
      <c r="D3482" t="s">
        <v>12</v>
      </c>
      <c r="E3482" t="s">
        <v>8107</v>
      </c>
      <c r="F3482">
        <v>3</v>
      </c>
      <c r="G3482" t="s">
        <v>523</v>
      </c>
      <c r="H3482" t="s">
        <v>71</v>
      </c>
      <c r="I3482" t="s">
        <v>72</v>
      </c>
      <c r="J3482" t="s">
        <v>8388</v>
      </c>
      <c r="K3482" t="s">
        <v>8389</v>
      </c>
      <c r="L3482">
        <v>0</v>
      </c>
      <c r="M3482">
        <v>1</v>
      </c>
      <c r="N3482">
        <v>1</v>
      </c>
      <c r="O3482">
        <f t="shared" si="164"/>
        <v>0</v>
      </c>
    </row>
    <row r="3483" spans="1:15" x14ac:dyDescent="0.25">
      <c r="A3483" s="4">
        <f t="shared" si="162"/>
        <v>20941</v>
      </c>
      <c r="B3483" s="4" t="str">
        <f t="shared" si="163"/>
        <v>1950s</v>
      </c>
      <c r="C3483">
        <v>1957</v>
      </c>
      <c r="D3483" t="s">
        <v>12</v>
      </c>
      <c r="E3483" t="s">
        <v>8107</v>
      </c>
      <c r="F3483">
        <v>1</v>
      </c>
      <c r="G3483" t="s">
        <v>8390</v>
      </c>
      <c r="H3483" t="s">
        <v>2053</v>
      </c>
      <c r="I3483" t="s">
        <v>8391</v>
      </c>
      <c r="J3483" t="s">
        <v>8392</v>
      </c>
      <c r="K3483" t="s">
        <v>8393</v>
      </c>
      <c r="L3483">
        <v>0</v>
      </c>
      <c r="M3483">
        <v>34</v>
      </c>
      <c r="N3483">
        <v>35</v>
      </c>
      <c r="O3483">
        <f t="shared" si="164"/>
        <v>1</v>
      </c>
    </row>
    <row r="3484" spans="1:15" x14ac:dyDescent="0.25">
      <c r="A3484" s="4">
        <f t="shared" si="162"/>
        <v>36656</v>
      </c>
      <c r="B3484" s="4" t="str">
        <f t="shared" si="163"/>
        <v>2000s</v>
      </c>
      <c r="C3484">
        <v>2000</v>
      </c>
      <c r="D3484" t="s">
        <v>12</v>
      </c>
      <c r="E3484" t="s">
        <v>8107</v>
      </c>
      <c r="F3484">
        <v>10</v>
      </c>
      <c r="G3484" t="s">
        <v>528</v>
      </c>
      <c r="H3484" t="s">
        <v>5566</v>
      </c>
      <c r="I3484" t="s">
        <v>8394</v>
      </c>
      <c r="J3484" t="s">
        <v>8395</v>
      </c>
      <c r="K3484" t="s">
        <v>8396</v>
      </c>
      <c r="L3484">
        <v>0</v>
      </c>
      <c r="M3484">
        <v>6</v>
      </c>
      <c r="N3484">
        <v>6</v>
      </c>
      <c r="O3484">
        <f t="shared" si="164"/>
        <v>0</v>
      </c>
    </row>
    <row r="3485" spans="1:15" x14ac:dyDescent="0.25">
      <c r="A3485" s="4">
        <f t="shared" si="162"/>
        <v>39598</v>
      </c>
      <c r="B3485" s="4" t="str">
        <f t="shared" si="163"/>
        <v>2000s</v>
      </c>
      <c r="C3485">
        <v>2008</v>
      </c>
      <c r="D3485" t="s">
        <v>12</v>
      </c>
      <c r="E3485" t="s">
        <v>8107</v>
      </c>
      <c r="F3485">
        <v>30</v>
      </c>
      <c r="G3485" t="s">
        <v>535</v>
      </c>
      <c r="H3485" t="s">
        <v>60</v>
      </c>
      <c r="I3485" t="s">
        <v>3094</v>
      </c>
      <c r="J3485" t="s">
        <v>537</v>
      </c>
      <c r="K3485" t="s">
        <v>8397</v>
      </c>
      <c r="L3485">
        <v>2</v>
      </c>
      <c r="M3485">
        <v>3</v>
      </c>
      <c r="N3485">
        <v>136</v>
      </c>
      <c r="O3485">
        <f t="shared" si="164"/>
        <v>133</v>
      </c>
    </row>
    <row r="3486" spans="1:15" x14ac:dyDescent="0.25">
      <c r="A3486" s="4">
        <f t="shared" si="162"/>
        <v>25714</v>
      </c>
      <c r="B3486" s="4" t="str">
        <f t="shared" si="163"/>
        <v>1970s</v>
      </c>
      <c r="C3486">
        <v>1970</v>
      </c>
      <c r="D3486" t="s">
        <v>12</v>
      </c>
      <c r="E3486" t="s">
        <v>8107</v>
      </c>
      <c r="F3486">
        <v>26</v>
      </c>
      <c r="G3486" t="s">
        <v>535</v>
      </c>
      <c r="H3486" t="s">
        <v>252</v>
      </c>
      <c r="I3486" t="s">
        <v>8398</v>
      </c>
      <c r="J3486" t="s">
        <v>4895</v>
      </c>
      <c r="K3486" t="s">
        <v>8399</v>
      </c>
      <c r="L3486">
        <v>0</v>
      </c>
      <c r="M3486">
        <v>6</v>
      </c>
      <c r="N3486">
        <v>6</v>
      </c>
      <c r="O3486">
        <f t="shared" si="164"/>
        <v>0</v>
      </c>
    </row>
    <row r="3487" spans="1:15" x14ac:dyDescent="0.25">
      <c r="A3487" s="4">
        <f t="shared" si="162"/>
        <v>12933</v>
      </c>
      <c r="B3487" s="4" t="str">
        <f t="shared" si="163"/>
        <v>1930s</v>
      </c>
      <c r="C3487">
        <v>1935</v>
      </c>
      <c r="D3487" t="s">
        <v>12</v>
      </c>
      <c r="E3487" t="s">
        <v>8107</v>
      </c>
      <c r="F3487">
        <v>29</v>
      </c>
      <c r="G3487" t="s">
        <v>535</v>
      </c>
      <c r="J3487" t="s">
        <v>8400</v>
      </c>
      <c r="K3487" t="s">
        <v>11415</v>
      </c>
      <c r="L3487">
        <v>0</v>
      </c>
      <c r="M3487">
        <v>6</v>
      </c>
      <c r="N3487">
        <v>9</v>
      </c>
      <c r="O3487">
        <f t="shared" si="164"/>
        <v>3</v>
      </c>
    </row>
    <row r="3488" spans="1:15" x14ac:dyDescent="0.25">
      <c r="A3488" s="4">
        <f t="shared" si="162"/>
        <v>17316</v>
      </c>
      <c r="B3488" s="4" t="str">
        <f t="shared" si="163"/>
        <v>1940s</v>
      </c>
      <c r="C3488">
        <v>1947</v>
      </c>
      <c r="D3488" t="s">
        <v>12</v>
      </c>
      <c r="E3488" t="s">
        <v>8107</v>
      </c>
      <c r="F3488">
        <v>29</v>
      </c>
      <c r="G3488" t="s">
        <v>1712</v>
      </c>
      <c r="H3488" t="s">
        <v>18</v>
      </c>
      <c r="I3488" t="s">
        <v>4913</v>
      </c>
      <c r="J3488" t="s">
        <v>8401</v>
      </c>
      <c r="K3488" t="s">
        <v>8402</v>
      </c>
      <c r="L3488">
        <v>0</v>
      </c>
      <c r="M3488">
        <v>25</v>
      </c>
      <c r="N3488">
        <v>25</v>
      </c>
      <c r="O3488">
        <f t="shared" si="164"/>
        <v>0</v>
      </c>
    </row>
    <row r="3489" spans="1:15" x14ac:dyDescent="0.25">
      <c r="A3489" s="4">
        <f t="shared" si="162"/>
        <v>34832</v>
      </c>
      <c r="B3489" s="4" t="str">
        <f t="shared" si="163"/>
        <v>1990s</v>
      </c>
      <c r="C3489">
        <v>1995</v>
      </c>
      <c r="D3489" t="s">
        <v>12</v>
      </c>
      <c r="E3489" t="s">
        <v>8107</v>
      </c>
      <c r="F3489">
        <v>13</v>
      </c>
      <c r="G3489" t="s">
        <v>546</v>
      </c>
      <c r="H3489" t="s">
        <v>244</v>
      </c>
      <c r="I3489" t="s">
        <v>8403</v>
      </c>
      <c r="J3489" t="s">
        <v>8404</v>
      </c>
      <c r="K3489" t="s">
        <v>358</v>
      </c>
      <c r="L3489">
        <v>0</v>
      </c>
      <c r="M3489">
        <v>6</v>
      </c>
      <c r="N3489">
        <v>6</v>
      </c>
      <c r="O3489">
        <f t="shared" si="164"/>
        <v>0</v>
      </c>
    </row>
    <row r="3490" spans="1:15" x14ac:dyDescent="0.25">
      <c r="A3490" s="4">
        <f t="shared" si="162"/>
        <v>27172</v>
      </c>
      <c r="B3490" s="4" t="str">
        <f t="shared" si="163"/>
        <v>1970s</v>
      </c>
      <c r="C3490">
        <v>1974</v>
      </c>
      <c r="D3490" t="s">
        <v>12</v>
      </c>
      <c r="E3490" t="s">
        <v>8107</v>
      </c>
      <c r="F3490">
        <v>23</v>
      </c>
      <c r="G3490" t="s">
        <v>1716</v>
      </c>
      <c r="H3490" t="s">
        <v>244</v>
      </c>
      <c r="I3490" t="s">
        <v>1777</v>
      </c>
      <c r="J3490" t="s">
        <v>8405</v>
      </c>
      <c r="K3490" t="s">
        <v>8406</v>
      </c>
      <c r="L3490">
        <v>0</v>
      </c>
      <c r="M3490">
        <v>3</v>
      </c>
      <c r="N3490">
        <v>3</v>
      </c>
      <c r="O3490">
        <f t="shared" si="164"/>
        <v>0</v>
      </c>
    </row>
    <row r="3491" spans="1:15" x14ac:dyDescent="0.25">
      <c r="A3491" s="4">
        <f t="shared" si="162"/>
        <v>29000</v>
      </c>
      <c r="B3491" s="4" t="str">
        <f t="shared" si="163"/>
        <v>1970s</v>
      </c>
      <c r="C3491">
        <v>1979</v>
      </c>
      <c r="D3491" t="s">
        <v>12</v>
      </c>
      <c r="E3491" t="s">
        <v>8107</v>
      </c>
      <c r="F3491">
        <v>25</v>
      </c>
      <c r="G3491" t="s">
        <v>1716</v>
      </c>
      <c r="H3491" t="s">
        <v>87</v>
      </c>
      <c r="I3491" t="s">
        <v>2480</v>
      </c>
      <c r="J3491" t="s">
        <v>8407</v>
      </c>
      <c r="K3491" t="s">
        <v>1508</v>
      </c>
      <c r="L3491">
        <v>2</v>
      </c>
      <c r="M3491">
        <v>271</v>
      </c>
      <c r="N3491">
        <v>271</v>
      </c>
      <c r="O3491">
        <f t="shared" si="164"/>
        <v>0</v>
      </c>
    </row>
    <row r="3492" spans="1:15" x14ac:dyDescent="0.25">
      <c r="A3492" s="4">
        <f t="shared" si="162"/>
        <v>12932</v>
      </c>
      <c r="B3492" s="4" t="str">
        <f t="shared" si="163"/>
        <v>1930s</v>
      </c>
      <c r="C3492">
        <v>1935</v>
      </c>
      <c r="D3492" t="s">
        <v>12</v>
      </c>
      <c r="E3492" t="s">
        <v>8107</v>
      </c>
      <c r="F3492">
        <v>28</v>
      </c>
      <c r="G3492" t="s">
        <v>1716</v>
      </c>
      <c r="H3492" t="s">
        <v>8408</v>
      </c>
      <c r="I3492" t="s">
        <v>8409</v>
      </c>
      <c r="J3492" t="s">
        <v>8410</v>
      </c>
      <c r="K3492" t="s">
        <v>8411</v>
      </c>
      <c r="L3492">
        <v>0</v>
      </c>
      <c r="M3492">
        <v>2</v>
      </c>
      <c r="N3492">
        <v>2</v>
      </c>
      <c r="O3492">
        <f t="shared" si="164"/>
        <v>0</v>
      </c>
    </row>
    <row r="3493" spans="1:15" x14ac:dyDescent="0.25">
      <c r="A3493" s="4">
        <f t="shared" si="162"/>
        <v>21330</v>
      </c>
      <c r="B3493" s="4" t="str">
        <f t="shared" si="163"/>
        <v>1950s</v>
      </c>
      <c r="C3493">
        <v>1958</v>
      </c>
      <c r="D3493" t="s">
        <v>12</v>
      </c>
      <c r="E3493" t="s">
        <v>8107</v>
      </c>
      <c r="F3493">
        <v>25</v>
      </c>
      <c r="G3493" t="s">
        <v>550</v>
      </c>
      <c r="H3493" t="s">
        <v>396</v>
      </c>
      <c r="I3493" t="s">
        <v>397</v>
      </c>
      <c r="J3493" t="s">
        <v>8412</v>
      </c>
      <c r="K3493" t="s">
        <v>8413</v>
      </c>
      <c r="L3493">
        <v>0</v>
      </c>
      <c r="M3493">
        <v>4</v>
      </c>
      <c r="N3493">
        <v>5</v>
      </c>
      <c r="O3493">
        <f t="shared" si="164"/>
        <v>1</v>
      </c>
    </row>
    <row r="3494" spans="1:15" x14ac:dyDescent="0.25">
      <c r="A3494" s="4">
        <f t="shared" si="162"/>
        <v>40320</v>
      </c>
      <c r="B3494" s="4" t="str">
        <f t="shared" si="163"/>
        <v>2010s</v>
      </c>
      <c r="C3494">
        <v>2010</v>
      </c>
      <c r="D3494" t="s">
        <v>12</v>
      </c>
      <c r="E3494" t="s">
        <v>8107</v>
      </c>
      <c r="F3494">
        <v>22</v>
      </c>
      <c r="G3494" t="s">
        <v>550</v>
      </c>
      <c r="H3494" t="s">
        <v>52</v>
      </c>
      <c r="I3494" t="s">
        <v>1719</v>
      </c>
      <c r="J3494" t="s">
        <v>8414</v>
      </c>
      <c r="K3494" t="s">
        <v>8415</v>
      </c>
      <c r="L3494">
        <v>0</v>
      </c>
      <c r="M3494">
        <v>159</v>
      </c>
      <c r="N3494">
        <v>166</v>
      </c>
      <c r="O3494">
        <f t="shared" si="164"/>
        <v>7</v>
      </c>
    </row>
    <row r="3495" spans="1:15" x14ac:dyDescent="0.25">
      <c r="A3495" s="4">
        <f t="shared" si="162"/>
        <v>26815</v>
      </c>
      <c r="B3495" s="4" t="str">
        <f t="shared" si="163"/>
        <v>1970s</v>
      </c>
      <c r="C3495">
        <v>1973</v>
      </c>
      <c r="D3495" t="s">
        <v>12</v>
      </c>
      <c r="E3495" t="s">
        <v>8107</v>
      </c>
      <c r="F3495">
        <v>31</v>
      </c>
      <c r="G3495" t="s">
        <v>550</v>
      </c>
      <c r="H3495" t="s">
        <v>52</v>
      </c>
      <c r="I3495" t="s">
        <v>356</v>
      </c>
      <c r="J3495" t="s">
        <v>6794</v>
      </c>
      <c r="K3495" t="s">
        <v>552</v>
      </c>
      <c r="L3495">
        <v>0</v>
      </c>
      <c r="M3495">
        <v>48</v>
      </c>
      <c r="N3495">
        <v>65</v>
      </c>
      <c r="O3495">
        <f t="shared" si="164"/>
        <v>17</v>
      </c>
    </row>
    <row r="3496" spans="1:15" x14ac:dyDescent="0.25">
      <c r="A3496" s="4">
        <f t="shared" si="162"/>
        <v>21320</v>
      </c>
      <c r="B3496" s="4" t="str">
        <f t="shared" si="163"/>
        <v>1950s</v>
      </c>
      <c r="C3496">
        <v>1958</v>
      </c>
      <c r="D3496" t="s">
        <v>12</v>
      </c>
      <c r="E3496" t="s">
        <v>8107</v>
      </c>
      <c r="F3496">
        <v>15</v>
      </c>
      <c r="G3496" t="s">
        <v>550</v>
      </c>
      <c r="H3496" t="s">
        <v>168</v>
      </c>
      <c r="I3496" t="s">
        <v>1866</v>
      </c>
      <c r="J3496" t="s">
        <v>3956</v>
      </c>
      <c r="K3496" t="s">
        <v>2083</v>
      </c>
      <c r="L3496">
        <v>2</v>
      </c>
      <c r="M3496">
        <v>21</v>
      </c>
      <c r="N3496">
        <v>38</v>
      </c>
      <c r="O3496">
        <f t="shared" si="164"/>
        <v>17</v>
      </c>
    </row>
    <row r="3497" spans="1:15" x14ac:dyDescent="0.25">
      <c r="A3497" s="4">
        <f t="shared" si="162"/>
        <v>24986</v>
      </c>
      <c r="B3497" s="4" t="str">
        <f t="shared" si="163"/>
        <v>1960s</v>
      </c>
      <c r="C3497">
        <v>1968</v>
      </c>
      <c r="D3497" t="s">
        <v>12</v>
      </c>
      <c r="E3497" t="s">
        <v>8107</v>
      </c>
      <c r="F3497">
        <v>28</v>
      </c>
      <c r="G3497" t="s">
        <v>550</v>
      </c>
      <c r="H3497" t="s">
        <v>168</v>
      </c>
      <c r="I3497" t="s">
        <v>2446</v>
      </c>
      <c r="J3497" t="s">
        <v>5893</v>
      </c>
      <c r="K3497" t="s">
        <v>599</v>
      </c>
      <c r="L3497">
        <v>1</v>
      </c>
      <c r="M3497">
        <v>29</v>
      </c>
      <c r="N3497">
        <v>29</v>
      </c>
      <c r="O3497">
        <f t="shared" si="164"/>
        <v>0</v>
      </c>
    </row>
    <row r="3498" spans="1:15" x14ac:dyDescent="0.25">
      <c r="A3498" s="4">
        <f t="shared" si="162"/>
        <v>20945</v>
      </c>
      <c r="B3498" s="4" t="str">
        <f t="shared" si="163"/>
        <v>1950s</v>
      </c>
      <c r="C3498">
        <v>1957</v>
      </c>
      <c r="D3498" t="s">
        <v>12</v>
      </c>
      <c r="E3498" t="s">
        <v>8107</v>
      </c>
      <c r="F3498">
        <v>5</v>
      </c>
      <c r="G3498" t="s">
        <v>550</v>
      </c>
      <c r="H3498" t="s">
        <v>18</v>
      </c>
      <c r="I3498" t="s">
        <v>555</v>
      </c>
      <c r="J3498" t="s">
        <v>8416</v>
      </c>
      <c r="K3498" t="s">
        <v>552</v>
      </c>
      <c r="L3498">
        <v>0</v>
      </c>
      <c r="M3498">
        <v>1</v>
      </c>
      <c r="N3498">
        <v>3</v>
      </c>
      <c r="O3498">
        <f t="shared" si="164"/>
        <v>2</v>
      </c>
    </row>
    <row r="3499" spans="1:15" x14ac:dyDescent="0.25">
      <c r="A3499" s="4">
        <f t="shared" si="162"/>
        <v>16219</v>
      </c>
      <c r="B3499" s="4" t="str">
        <f t="shared" si="163"/>
        <v>1940s</v>
      </c>
      <c r="C3499">
        <v>1944</v>
      </c>
      <c r="D3499" t="s">
        <v>12</v>
      </c>
      <c r="E3499" t="s">
        <v>8107</v>
      </c>
      <c r="F3499">
        <v>27</v>
      </c>
      <c r="G3499" t="s">
        <v>550</v>
      </c>
      <c r="H3499" t="s">
        <v>18</v>
      </c>
      <c r="I3499" t="s">
        <v>2591</v>
      </c>
      <c r="J3499" t="s">
        <v>8417</v>
      </c>
      <c r="K3499" t="s">
        <v>290</v>
      </c>
      <c r="L3499">
        <v>0</v>
      </c>
      <c r="M3499">
        <v>14</v>
      </c>
      <c r="N3499">
        <v>14</v>
      </c>
      <c r="O3499">
        <f t="shared" si="164"/>
        <v>0</v>
      </c>
    </row>
    <row r="3500" spans="1:15" x14ac:dyDescent="0.25">
      <c r="A3500" s="4">
        <f t="shared" si="162"/>
        <v>20953</v>
      </c>
      <c r="B3500" s="4" t="str">
        <f t="shared" si="163"/>
        <v>1950s</v>
      </c>
      <c r="C3500">
        <v>1957</v>
      </c>
      <c r="D3500" t="s">
        <v>12</v>
      </c>
      <c r="E3500" t="s">
        <v>8107</v>
      </c>
      <c r="F3500">
        <v>13</v>
      </c>
      <c r="G3500" t="s">
        <v>550</v>
      </c>
      <c r="H3500" t="s">
        <v>18</v>
      </c>
      <c r="I3500" t="s">
        <v>19</v>
      </c>
      <c r="J3500" t="s">
        <v>3956</v>
      </c>
      <c r="K3500" t="s">
        <v>552</v>
      </c>
      <c r="L3500">
        <v>3</v>
      </c>
      <c r="M3500">
        <v>2</v>
      </c>
      <c r="N3500">
        <v>2</v>
      </c>
      <c r="O3500">
        <f t="shared" si="164"/>
        <v>0</v>
      </c>
    </row>
    <row r="3501" spans="1:15" x14ac:dyDescent="0.25">
      <c r="A3501" s="4">
        <f t="shared" si="162"/>
        <v>19488</v>
      </c>
      <c r="B3501" s="4" t="str">
        <f t="shared" si="163"/>
        <v>1950s</v>
      </c>
      <c r="C3501">
        <v>1953</v>
      </c>
      <c r="D3501" t="s">
        <v>12</v>
      </c>
      <c r="E3501" t="s">
        <v>8107</v>
      </c>
      <c r="F3501">
        <v>9</v>
      </c>
      <c r="G3501" t="s">
        <v>550</v>
      </c>
      <c r="H3501" t="s">
        <v>18</v>
      </c>
      <c r="I3501" t="s">
        <v>19</v>
      </c>
      <c r="J3501" t="s">
        <v>3956</v>
      </c>
      <c r="K3501" t="s">
        <v>1006</v>
      </c>
      <c r="L3501">
        <v>0</v>
      </c>
      <c r="M3501">
        <v>18</v>
      </c>
      <c r="N3501">
        <v>18</v>
      </c>
      <c r="O3501">
        <f t="shared" si="164"/>
        <v>0</v>
      </c>
    </row>
    <row r="3502" spans="1:15" x14ac:dyDescent="0.25">
      <c r="A3502" s="4">
        <f t="shared" si="162"/>
        <v>30099</v>
      </c>
      <c r="B3502" s="4" t="str">
        <f t="shared" si="163"/>
        <v>1980s</v>
      </c>
      <c r="C3502">
        <v>1982</v>
      </c>
      <c r="D3502" t="s">
        <v>12</v>
      </c>
      <c r="E3502" t="s">
        <v>8107</v>
      </c>
      <c r="F3502">
        <v>28</v>
      </c>
      <c r="G3502" t="s">
        <v>576</v>
      </c>
      <c r="H3502" t="s">
        <v>8418</v>
      </c>
      <c r="I3502" t="s">
        <v>8419</v>
      </c>
      <c r="J3502" t="s">
        <v>8420</v>
      </c>
      <c r="K3502" t="s">
        <v>946</v>
      </c>
      <c r="L3502">
        <v>0</v>
      </c>
      <c r="M3502">
        <v>10</v>
      </c>
      <c r="N3502">
        <v>10</v>
      </c>
      <c r="O3502">
        <f t="shared" si="164"/>
        <v>0</v>
      </c>
    </row>
    <row r="3503" spans="1:15" x14ac:dyDescent="0.25">
      <c r="A3503" s="4">
        <f t="shared" si="162"/>
        <v>31922</v>
      </c>
      <c r="B3503" s="4" t="str">
        <f t="shared" si="163"/>
        <v>1980s</v>
      </c>
      <c r="C3503">
        <v>1987</v>
      </c>
      <c r="D3503" t="s">
        <v>12</v>
      </c>
      <c r="E3503" t="s">
        <v>8107</v>
      </c>
      <c r="F3503">
        <v>25</v>
      </c>
      <c r="G3503" t="s">
        <v>576</v>
      </c>
      <c r="H3503" t="s">
        <v>14</v>
      </c>
      <c r="I3503" t="s">
        <v>590</v>
      </c>
      <c r="J3503" t="s">
        <v>8421</v>
      </c>
      <c r="K3503" t="s">
        <v>8422</v>
      </c>
      <c r="L3503">
        <v>0</v>
      </c>
      <c r="M3503">
        <v>7</v>
      </c>
      <c r="N3503">
        <v>30</v>
      </c>
      <c r="O3503">
        <f t="shared" si="164"/>
        <v>23</v>
      </c>
    </row>
    <row r="3504" spans="1:15" x14ac:dyDescent="0.25">
      <c r="A3504" s="4">
        <f t="shared" si="162"/>
        <v>37401</v>
      </c>
      <c r="B3504" s="4" t="str">
        <f t="shared" si="163"/>
        <v>2000s</v>
      </c>
      <c r="C3504">
        <v>2002</v>
      </c>
      <c r="D3504" t="s">
        <v>12</v>
      </c>
      <c r="E3504" t="s">
        <v>8107</v>
      </c>
      <c r="F3504">
        <v>25</v>
      </c>
      <c r="G3504" t="s">
        <v>576</v>
      </c>
      <c r="H3504" t="s">
        <v>14</v>
      </c>
      <c r="I3504" t="s">
        <v>1735</v>
      </c>
      <c r="J3504" t="s">
        <v>3967</v>
      </c>
      <c r="K3504" t="s">
        <v>2097</v>
      </c>
      <c r="L3504">
        <v>0</v>
      </c>
      <c r="M3504">
        <v>6</v>
      </c>
      <c r="N3504">
        <v>6</v>
      </c>
      <c r="O3504">
        <f t="shared" si="164"/>
        <v>0</v>
      </c>
    </row>
    <row r="3505" spans="1:15" x14ac:dyDescent="0.25">
      <c r="A3505" s="4">
        <f t="shared" si="162"/>
        <v>31920</v>
      </c>
      <c r="B3505" s="4" t="str">
        <f t="shared" si="163"/>
        <v>1980s</v>
      </c>
      <c r="C3505">
        <v>1987</v>
      </c>
      <c r="D3505" t="s">
        <v>12</v>
      </c>
      <c r="E3505" t="s">
        <v>8107</v>
      </c>
      <c r="F3505">
        <v>23</v>
      </c>
      <c r="G3505" t="s">
        <v>576</v>
      </c>
      <c r="H3505" t="s">
        <v>14</v>
      </c>
      <c r="I3505" t="s">
        <v>1735</v>
      </c>
      <c r="J3505" t="s">
        <v>8423</v>
      </c>
      <c r="K3505" t="s">
        <v>582</v>
      </c>
      <c r="L3505">
        <v>0</v>
      </c>
      <c r="M3505">
        <v>8</v>
      </c>
      <c r="N3505">
        <v>8</v>
      </c>
      <c r="O3505">
        <f t="shared" si="164"/>
        <v>0</v>
      </c>
    </row>
    <row r="3506" spans="1:15" x14ac:dyDescent="0.25">
      <c r="A3506" s="4">
        <f t="shared" si="162"/>
        <v>33367</v>
      </c>
      <c r="B3506" s="4" t="str">
        <f t="shared" si="163"/>
        <v>1990s</v>
      </c>
      <c r="C3506">
        <v>1991</v>
      </c>
      <c r="D3506" t="s">
        <v>12</v>
      </c>
      <c r="E3506" t="s">
        <v>8107</v>
      </c>
      <c r="F3506">
        <v>9</v>
      </c>
      <c r="G3506" t="s">
        <v>576</v>
      </c>
      <c r="H3506" t="s">
        <v>368</v>
      </c>
      <c r="I3506" t="s">
        <v>5903</v>
      </c>
      <c r="J3506" t="s">
        <v>8424</v>
      </c>
      <c r="K3506" t="s">
        <v>582</v>
      </c>
      <c r="L3506">
        <v>0</v>
      </c>
      <c r="M3506">
        <v>13</v>
      </c>
      <c r="N3506">
        <v>13</v>
      </c>
      <c r="O3506">
        <f t="shared" si="164"/>
        <v>0</v>
      </c>
    </row>
    <row r="3507" spans="1:15" x14ac:dyDescent="0.25">
      <c r="A3507" s="4">
        <f t="shared" si="162"/>
        <v>39953</v>
      </c>
      <c r="B3507" s="4" t="str">
        <f t="shared" si="163"/>
        <v>2000s</v>
      </c>
      <c r="C3507">
        <v>2009</v>
      </c>
      <c r="D3507" t="s">
        <v>12</v>
      </c>
      <c r="E3507" t="s">
        <v>8107</v>
      </c>
      <c r="F3507">
        <v>20</v>
      </c>
      <c r="G3507" t="s">
        <v>576</v>
      </c>
      <c r="H3507" t="s">
        <v>244</v>
      </c>
      <c r="I3507" t="s">
        <v>8425</v>
      </c>
      <c r="J3507" t="s">
        <v>8426</v>
      </c>
      <c r="K3507" t="s">
        <v>597</v>
      </c>
      <c r="L3507">
        <v>2</v>
      </c>
      <c r="M3507">
        <v>112</v>
      </c>
      <c r="N3507">
        <v>112</v>
      </c>
      <c r="O3507">
        <f t="shared" si="164"/>
        <v>0</v>
      </c>
    </row>
    <row r="3508" spans="1:15" x14ac:dyDescent="0.25">
      <c r="A3508" s="4">
        <f t="shared" si="162"/>
        <v>41038</v>
      </c>
      <c r="B3508" s="4" t="str">
        <f t="shared" si="163"/>
        <v>2010s</v>
      </c>
      <c r="C3508">
        <v>2012</v>
      </c>
      <c r="D3508" t="s">
        <v>12</v>
      </c>
      <c r="E3508" t="s">
        <v>8107</v>
      </c>
      <c r="F3508">
        <v>9</v>
      </c>
      <c r="G3508" t="s">
        <v>576</v>
      </c>
      <c r="H3508" t="s">
        <v>8427</v>
      </c>
      <c r="I3508" t="s">
        <v>8428</v>
      </c>
      <c r="J3508" t="s">
        <v>8429</v>
      </c>
      <c r="K3508" t="s">
        <v>6392</v>
      </c>
      <c r="L3508">
        <v>0</v>
      </c>
      <c r="M3508">
        <v>45</v>
      </c>
      <c r="N3508">
        <v>45</v>
      </c>
      <c r="O3508">
        <f t="shared" si="164"/>
        <v>0</v>
      </c>
    </row>
    <row r="3509" spans="1:15" x14ac:dyDescent="0.25">
      <c r="A3509" s="4">
        <f t="shared" si="162"/>
        <v>40670</v>
      </c>
      <c r="B3509" s="4" t="str">
        <f t="shared" si="163"/>
        <v>2010s</v>
      </c>
      <c r="C3509">
        <v>2011</v>
      </c>
      <c r="D3509" t="s">
        <v>12</v>
      </c>
      <c r="E3509" t="s">
        <v>8107</v>
      </c>
      <c r="F3509">
        <v>7</v>
      </c>
      <c r="G3509" t="s">
        <v>576</v>
      </c>
      <c r="H3509" t="s">
        <v>8430</v>
      </c>
      <c r="I3509" t="s">
        <v>8431</v>
      </c>
      <c r="J3509" t="s">
        <v>8432</v>
      </c>
      <c r="K3509" t="s">
        <v>582</v>
      </c>
      <c r="L3509">
        <v>0</v>
      </c>
      <c r="M3509">
        <v>27</v>
      </c>
      <c r="N3509">
        <v>27</v>
      </c>
      <c r="O3509">
        <f t="shared" si="164"/>
        <v>0</v>
      </c>
    </row>
    <row r="3510" spans="1:15" x14ac:dyDescent="0.25">
      <c r="A3510" s="4">
        <f t="shared" si="162"/>
        <v>7438</v>
      </c>
      <c r="B3510" s="4" t="str">
        <f t="shared" si="163"/>
        <v>1920s</v>
      </c>
      <c r="C3510">
        <v>1920</v>
      </c>
      <c r="D3510" t="s">
        <v>12</v>
      </c>
      <c r="E3510" t="s">
        <v>8107</v>
      </c>
      <c r="F3510">
        <v>12</v>
      </c>
      <c r="G3510" t="s">
        <v>600</v>
      </c>
      <c r="H3510" t="s">
        <v>252</v>
      </c>
      <c r="I3510" t="s">
        <v>8433</v>
      </c>
      <c r="J3510" t="s">
        <v>8434</v>
      </c>
      <c r="K3510" t="s">
        <v>572</v>
      </c>
      <c r="L3510">
        <v>0</v>
      </c>
      <c r="M3510">
        <v>1</v>
      </c>
      <c r="N3510">
        <v>2</v>
      </c>
      <c r="O3510">
        <f t="shared" si="164"/>
        <v>1</v>
      </c>
    </row>
    <row r="3511" spans="1:15" x14ac:dyDescent="0.25">
      <c r="A3511" s="4">
        <f t="shared" si="162"/>
        <v>33382</v>
      </c>
      <c r="B3511" s="4" t="str">
        <f t="shared" si="163"/>
        <v>1990s</v>
      </c>
      <c r="C3511">
        <v>1991</v>
      </c>
      <c r="D3511" t="s">
        <v>12</v>
      </c>
      <c r="E3511" t="s">
        <v>8107</v>
      </c>
      <c r="F3511">
        <v>24</v>
      </c>
      <c r="G3511" t="s">
        <v>605</v>
      </c>
      <c r="H3511" t="s">
        <v>102</v>
      </c>
      <c r="I3511" t="s">
        <v>8435</v>
      </c>
      <c r="J3511" t="s">
        <v>8436</v>
      </c>
      <c r="K3511" t="s">
        <v>8437</v>
      </c>
      <c r="L3511">
        <v>0</v>
      </c>
      <c r="M3511">
        <v>4</v>
      </c>
      <c r="N3511">
        <v>10</v>
      </c>
      <c r="O3511">
        <f t="shared" si="164"/>
        <v>6</v>
      </c>
    </row>
    <row r="3512" spans="1:15" x14ac:dyDescent="0.25">
      <c r="A3512" s="4">
        <f t="shared" si="162"/>
        <v>37028</v>
      </c>
      <c r="B3512" s="4" t="str">
        <f t="shared" si="163"/>
        <v>2000s</v>
      </c>
      <c r="C3512">
        <v>2001</v>
      </c>
      <c r="D3512" t="s">
        <v>12</v>
      </c>
      <c r="E3512" t="s">
        <v>8107</v>
      </c>
      <c r="F3512">
        <v>17</v>
      </c>
      <c r="G3512" t="s">
        <v>605</v>
      </c>
      <c r="H3512" t="s">
        <v>146</v>
      </c>
      <c r="I3512" t="s">
        <v>8438</v>
      </c>
      <c r="J3512" t="s">
        <v>8439</v>
      </c>
      <c r="K3512" t="s">
        <v>8440</v>
      </c>
      <c r="L3512">
        <v>0</v>
      </c>
      <c r="M3512">
        <v>30</v>
      </c>
      <c r="N3512">
        <v>30</v>
      </c>
      <c r="O3512">
        <f t="shared" si="164"/>
        <v>0</v>
      </c>
    </row>
    <row r="3513" spans="1:15" x14ac:dyDescent="0.25">
      <c r="A3513" s="4">
        <f t="shared" si="162"/>
        <v>18022</v>
      </c>
      <c r="B3513" s="4" t="str">
        <f t="shared" si="163"/>
        <v>1940s</v>
      </c>
      <c r="C3513">
        <v>1949</v>
      </c>
      <c r="D3513" t="s">
        <v>12</v>
      </c>
      <c r="E3513" t="s">
        <v>8107</v>
      </c>
      <c r="F3513">
        <v>4</v>
      </c>
      <c r="G3513" t="s">
        <v>630</v>
      </c>
      <c r="H3513" t="s">
        <v>5594</v>
      </c>
      <c r="I3513" t="s">
        <v>8441</v>
      </c>
      <c r="J3513" t="s">
        <v>8442</v>
      </c>
      <c r="K3513" t="s">
        <v>647</v>
      </c>
      <c r="L3513">
        <v>0</v>
      </c>
      <c r="M3513">
        <v>31</v>
      </c>
      <c r="N3513">
        <v>31</v>
      </c>
      <c r="O3513">
        <f t="shared" si="164"/>
        <v>0</v>
      </c>
    </row>
    <row r="3514" spans="1:15" x14ac:dyDescent="0.25">
      <c r="A3514" s="4">
        <f t="shared" si="162"/>
        <v>25348</v>
      </c>
      <c r="B3514" s="4" t="str">
        <f t="shared" si="163"/>
        <v>1960s</v>
      </c>
      <c r="C3514">
        <v>1969</v>
      </c>
      <c r="D3514" t="s">
        <v>12</v>
      </c>
      <c r="E3514" t="s">
        <v>8107</v>
      </c>
      <c r="F3514">
        <v>25</v>
      </c>
      <c r="G3514" t="s">
        <v>630</v>
      </c>
      <c r="H3514" t="s">
        <v>368</v>
      </c>
      <c r="I3514" t="s">
        <v>8443</v>
      </c>
      <c r="J3514" t="s">
        <v>8444</v>
      </c>
      <c r="K3514" t="s">
        <v>640</v>
      </c>
      <c r="L3514">
        <v>0</v>
      </c>
      <c r="M3514">
        <v>1</v>
      </c>
      <c r="N3514">
        <v>36</v>
      </c>
      <c r="O3514">
        <f t="shared" si="164"/>
        <v>35</v>
      </c>
    </row>
    <row r="3515" spans="1:15" x14ac:dyDescent="0.25">
      <c r="A3515" s="4">
        <f t="shared" si="162"/>
        <v>15480</v>
      </c>
      <c r="B3515" s="4" t="str">
        <f t="shared" si="163"/>
        <v>1940s</v>
      </c>
      <c r="C3515">
        <v>1942</v>
      </c>
      <c r="D3515" t="s">
        <v>12</v>
      </c>
      <c r="E3515" t="s">
        <v>8107</v>
      </c>
      <c r="F3515">
        <v>19</v>
      </c>
      <c r="G3515" t="s">
        <v>630</v>
      </c>
      <c r="H3515" t="s">
        <v>1578</v>
      </c>
      <c r="I3515" t="s">
        <v>4010</v>
      </c>
      <c r="J3515" t="s">
        <v>8445</v>
      </c>
      <c r="K3515" t="s">
        <v>1660</v>
      </c>
      <c r="L3515">
        <v>0</v>
      </c>
      <c r="M3515">
        <v>20</v>
      </c>
      <c r="N3515">
        <v>20</v>
      </c>
      <c r="O3515">
        <f t="shared" si="164"/>
        <v>0</v>
      </c>
    </row>
    <row r="3516" spans="1:15" x14ac:dyDescent="0.25">
      <c r="A3516" s="4">
        <f t="shared" si="162"/>
        <v>16587</v>
      </c>
      <c r="B3516" s="4" t="str">
        <f t="shared" si="163"/>
        <v>1940s</v>
      </c>
      <c r="C3516">
        <v>1945</v>
      </c>
      <c r="D3516" t="s">
        <v>12</v>
      </c>
      <c r="E3516" t="s">
        <v>8107</v>
      </c>
      <c r="F3516">
        <v>30</v>
      </c>
      <c r="G3516" t="s">
        <v>5005</v>
      </c>
      <c r="H3516" t="s">
        <v>18</v>
      </c>
      <c r="I3516" t="s">
        <v>260</v>
      </c>
      <c r="J3516" t="s">
        <v>8446</v>
      </c>
      <c r="K3516" t="s">
        <v>8447</v>
      </c>
      <c r="L3516">
        <v>0</v>
      </c>
      <c r="M3516">
        <v>21</v>
      </c>
      <c r="N3516">
        <v>21</v>
      </c>
      <c r="O3516">
        <f t="shared" si="164"/>
        <v>0</v>
      </c>
    </row>
    <row r="3517" spans="1:15" x14ac:dyDescent="0.25">
      <c r="A3517" s="4">
        <f t="shared" si="162"/>
        <v>31173</v>
      </c>
      <c r="B3517" s="4" t="str">
        <f t="shared" si="163"/>
        <v>1980s</v>
      </c>
      <c r="C3517">
        <v>1985</v>
      </c>
      <c r="D3517" t="s">
        <v>12</v>
      </c>
      <c r="E3517" t="s">
        <v>8107</v>
      </c>
      <c r="F3517">
        <v>6</v>
      </c>
      <c r="G3517" t="s">
        <v>652</v>
      </c>
      <c r="H3517" t="s">
        <v>8448</v>
      </c>
      <c r="I3517" t="s">
        <v>8449</v>
      </c>
      <c r="J3517" t="s">
        <v>8450</v>
      </c>
      <c r="K3517" t="s">
        <v>3576</v>
      </c>
      <c r="L3517">
        <v>0</v>
      </c>
      <c r="M3517">
        <v>17</v>
      </c>
      <c r="N3517">
        <v>17</v>
      </c>
      <c r="O3517">
        <f t="shared" si="164"/>
        <v>0</v>
      </c>
    </row>
    <row r="3518" spans="1:15" x14ac:dyDescent="0.25">
      <c r="A3518" s="4">
        <f t="shared" si="162"/>
        <v>17316</v>
      </c>
      <c r="B3518" s="4" t="str">
        <f t="shared" si="163"/>
        <v>1940s</v>
      </c>
      <c r="C3518">
        <v>1947</v>
      </c>
      <c r="D3518" t="s">
        <v>12</v>
      </c>
      <c r="E3518" t="s">
        <v>8107</v>
      </c>
      <c r="F3518">
        <v>29</v>
      </c>
      <c r="G3518" t="s">
        <v>652</v>
      </c>
      <c r="H3518" t="s">
        <v>18</v>
      </c>
      <c r="I3518" t="s">
        <v>3025</v>
      </c>
      <c r="J3518" t="s">
        <v>8451</v>
      </c>
      <c r="K3518" t="s">
        <v>1117</v>
      </c>
      <c r="L3518">
        <v>0</v>
      </c>
      <c r="M3518">
        <v>40</v>
      </c>
      <c r="N3518">
        <v>40</v>
      </c>
      <c r="O3518">
        <f t="shared" si="164"/>
        <v>0</v>
      </c>
    </row>
    <row r="3519" spans="1:15" x14ac:dyDescent="0.25">
      <c r="A3519" s="4">
        <f t="shared" si="162"/>
        <v>28255</v>
      </c>
      <c r="B3519" s="4" t="str">
        <f t="shared" si="163"/>
        <v>1970s</v>
      </c>
      <c r="C3519">
        <v>1977</v>
      </c>
      <c r="D3519" t="s">
        <v>12</v>
      </c>
      <c r="E3519" t="s">
        <v>8107</v>
      </c>
      <c r="F3519">
        <v>10</v>
      </c>
      <c r="G3519" t="s">
        <v>667</v>
      </c>
      <c r="H3519" t="s">
        <v>294</v>
      </c>
      <c r="I3519" t="s">
        <v>8452</v>
      </c>
      <c r="J3519" t="s">
        <v>8453</v>
      </c>
      <c r="K3519" t="s">
        <v>8454</v>
      </c>
      <c r="L3519">
        <v>0</v>
      </c>
      <c r="M3519">
        <v>54</v>
      </c>
      <c r="N3519">
        <v>54</v>
      </c>
      <c r="O3519">
        <f t="shared" si="164"/>
        <v>0</v>
      </c>
    </row>
    <row r="3520" spans="1:15" x14ac:dyDescent="0.25">
      <c r="A3520" s="4">
        <f t="shared" si="162"/>
        <v>38125</v>
      </c>
      <c r="B3520" s="4" t="str">
        <f t="shared" si="163"/>
        <v>2000s</v>
      </c>
      <c r="C3520">
        <v>2004</v>
      </c>
      <c r="D3520" t="s">
        <v>12</v>
      </c>
      <c r="E3520" t="s">
        <v>8107</v>
      </c>
      <c r="F3520">
        <v>18</v>
      </c>
      <c r="G3520" t="s">
        <v>3007</v>
      </c>
      <c r="H3520" t="s">
        <v>3554</v>
      </c>
      <c r="I3520" t="s">
        <v>8455</v>
      </c>
      <c r="J3520" t="s">
        <v>8456</v>
      </c>
      <c r="K3520" t="s">
        <v>8457</v>
      </c>
      <c r="L3520">
        <v>0</v>
      </c>
      <c r="M3520">
        <v>1</v>
      </c>
      <c r="N3520">
        <v>12</v>
      </c>
      <c r="O3520">
        <f t="shared" si="164"/>
        <v>11</v>
      </c>
    </row>
    <row r="3521" spans="1:15" x14ac:dyDescent="0.25">
      <c r="A3521" s="4">
        <f t="shared" si="162"/>
        <v>20227</v>
      </c>
      <c r="B3521" s="4" t="str">
        <f t="shared" si="163"/>
        <v>1950s</v>
      </c>
      <c r="C3521">
        <v>1955</v>
      </c>
      <c r="D3521" t="s">
        <v>12</v>
      </c>
      <c r="E3521" t="s">
        <v>8107</v>
      </c>
      <c r="F3521">
        <v>18</v>
      </c>
      <c r="G3521" t="s">
        <v>676</v>
      </c>
      <c r="H3521" t="s">
        <v>18</v>
      </c>
      <c r="I3521" t="s">
        <v>3606</v>
      </c>
      <c r="J3521" t="s">
        <v>8458</v>
      </c>
      <c r="K3521" t="s">
        <v>419</v>
      </c>
      <c r="L3521">
        <v>0</v>
      </c>
      <c r="M3521">
        <v>20</v>
      </c>
      <c r="N3521">
        <v>20</v>
      </c>
      <c r="O3521">
        <f t="shared" si="164"/>
        <v>0</v>
      </c>
    </row>
    <row r="3522" spans="1:15" x14ac:dyDescent="0.25">
      <c r="A3522" s="4">
        <f t="shared" si="162"/>
        <v>36309</v>
      </c>
      <c r="B3522" s="4" t="str">
        <f t="shared" si="163"/>
        <v>1990s</v>
      </c>
      <c r="C3522">
        <v>1999</v>
      </c>
      <c r="D3522" t="s">
        <v>12</v>
      </c>
      <c r="E3522" t="s">
        <v>8107</v>
      </c>
      <c r="F3522">
        <v>29</v>
      </c>
      <c r="G3522" t="s">
        <v>676</v>
      </c>
      <c r="H3522" t="s">
        <v>922</v>
      </c>
      <c r="I3522" t="s">
        <v>8459</v>
      </c>
      <c r="J3522" t="s">
        <v>8460</v>
      </c>
      <c r="K3522" t="s">
        <v>8461</v>
      </c>
      <c r="L3522">
        <v>0</v>
      </c>
      <c r="M3522">
        <v>2</v>
      </c>
      <c r="N3522">
        <v>2</v>
      </c>
      <c r="O3522">
        <f t="shared" si="164"/>
        <v>0</v>
      </c>
    </row>
    <row r="3523" spans="1:15" x14ac:dyDescent="0.25">
      <c r="A3523" s="4">
        <f t="shared" ref="A3523:A3586" si="165">DATE(C3523, MONTH(E3523&amp;1),F3523)</f>
        <v>38130</v>
      </c>
      <c r="B3523" s="4" t="str">
        <f t="shared" ref="B3523:B3586" si="166">FLOOR(C3523,10)&amp;"s"</f>
        <v>2000s</v>
      </c>
      <c r="C3523">
        <v>2004</v>
      </c>
      <c r="D3523" t="s">
        <v>12</v>
      </c>
      <c r="E3523" t="s">
        <v>8107</v>
      </c>
      <c r="F3523">
        <v>23</v>
      </c>
      <c r="G3523" t="s">
        <v>676</v>
      </c>
      <c r="H3523" t="s">
        <v>922</v>
      </c>
      <c r="I3523" t="s">
        <v>8462</v>
      </c>
      <c r="J3523" t="s">
        <v>8463</v>
      </c>
      <c r="K3523" t="s">
        <v>8464</v>
      </c>
      <c r="L3523">
        <v>0</v>
      </c>
      <c r="M3523">
        <v>2</v>
      </c>
      <c r="N3523">
        <v>2</v>
      </c>
      <c r="O3523">
        <f t="shared" ref="O3523:O3586" si="167">(N3523-M3523)</f>
        <v>0</v>
      </c>
    </row>
    <row r="3524" spans="1:15" x14ac:dyDescent="0.25">
      <c r="A3524" s="4">
        <f t="shared" si="165"/>
        <v>22783</v>
      </c>
      <c r="B3524" s="4" t="str">
        <f t="shared" si="166"/>
        <v>1960s</v>
      </c>
      <c r="C3524">
        <v>1962</v>
      </c>
      <c r="D3524" t="s">
        <v>12</v>
      </c>
      <c r="E3524" t="s">
        <v>8107</v>
      </c>
      <c r="F3524">
        <v>17</v>
      </c>
      <c r="G3524" t="s">
        <v>676</v>
      </c>
      <c r="H3524" t="s">
        <v>244</v>
      </c>
      <c r="I3524" t="s">
        <v>8465</v>
      </c>
      <c r="J3524" t="s">
        <v>5970</v>
      </c>
      <c r="K3524" t="s">
        <v>358</v>
      </c>
      <c r="L3524">
        <v>0</v>
      </c>
      <c r="M3524">
        <v>13</v>
      </c>
      <c r="N3524">
        <v>13</v>
      </c>
      <c r="O3524">
        <f t="shared" si="167"/>
        <v>0</v>
      </c>
    </row>
    <row r="3525" spans="1:15" x14ac:dyDescent="0.25">
      <c r="A3525" s="4">
        <f t="shared" si="165"/>
        <v>41776</v>
      </c>
      <c r="B3525" s="4" t="str">
        <f t="shared" si="166"/>
        <v>2010s</v>
      </c>
      <c r="C3525">
        <v>2014</v>
      </c>
      <c r="D3525" t="s">
        <v>12</v>
      </c>
      <c r="E3525" t="s">
        <v>8107</v>
      </c>
      <c r="F3525">
        <v>17</v>
      </c>
      <c r="G3525" t="s">
        <v>684</v>
      </c>
      <c r="H3525" t="s">
        <v>26</v>
      </c>
      <c r="I3525" t="s">
        <v>8466</v>
      </c>
      <c r="J3525" t="s">
        <v>8467</v>
      </c>
      <c r="K3525" t="s">
        <v>8468</v>
      </c>
      <c r="L3525">
        <v>0</v>
      </c>
      <c r="M3525">
        <v>16</v>
      </c>
      <c r="N3525">
        <v>17</v>
      </c>
      <c r="O3525">
        <f t="shared" si="167"/>
        <v>1</v>
      </c>
    </row>
    <row r="3526" spans="1:15" x14ac:dyDescent="0.25">
      <c r="A3526" s="4">
        <f t="shared" si="165"/>
        <v>35940</v>
      </c>
      <c r="B3526" s="4" t="str">
        <f t="shared" si="166"/>
        <v>1990s</v>
      </c>
      <c r="C3526">
        <v>1998</v>
      </c>
      <c r="D3526" t="s">
        <v>12</v>
      </c>
      <c r="E3526" t="s">
        <v>8107</v>
      </c>
      <c r="F3526">
        <v>25</v>
      </c>
      <c r="G3526" t="s">
        <v>684</v>
      </c>
      <c r="H3526" t="s">
        <v>146</v>
      </c>
      <c r="I3526" t="s">
        <v>8469</v>
      </c>
      <c r="J3526" t="s">
        <v>8470</v>
      </c>
      <c r="K3526" t="s">
        <v>8471</v>
      </c>
      <c r="L3526">
        <v>0</v>
      </c>
      <c r="M3526">
        <v>26</v>
      </c>
      <c r="N3526">
        <v>26</v>
      </c>
      <c r="O3526">
        <f t="shared" si="167"/>
        <v>0</v>
      </c>
    </row>
    <row r="3527" spans="1:15" x14ac:dyDescent="0.25">
      <c r="A3527" s="4">
        <f t="shared" si="165"/>
        <v>28258</v>
      </c>
      <c r="B3527" s="4" t="str">
        <f t="shared" si="166"/>
        <v>1970s</v>
      </c>
      <c r="C3527">
        <v>1977</v>
      </c>
      <c r="D3527" t="s">
        <v>12</v>
      </c>
      <c r="E3527" t="s">
        <v>8107</v>
      </c>
      <c r="F3527">
        <v>13</v>
      </c>
      <c r="G3527" t="s">
        <v>1821</v>
      </c>
      <c r="H3527" t="s">
        <v>26</v>
      </c>
      <c r="I3527" t="s">
        <v>8472</v>
      </c>
      <c r="J3527" t="s">
        <v>8473</v>
      </c>
      <c r="K3527" t="s">
        <v>953</v>
      </c>
      <c r="L3527">
        <v>0</v>
      </c>
      <c r="M3527">
        <v>9</v>
      </c>
      <c r="N3527">
        <v>9</v>
      </c>
      <c r="O3527">
        <f t="shared" si="167"/>
        <v>0</v>
      </c>
    </row>
    <row r="3528" spans="1:15" x14ac:dyDescent="0.25">
      <c r="A3528" s="4">
        <f t="shared" si="165"/>
        <v>40310</v>
      </c>
      <c r="B3528" s="4" t="str">
        <f t="shared" si="166"/>
        <v>2010s</v>
      </c>
      <c r="C3528">
        <v>2010</v>
      </c>
      <c r="D3528" t="s">
        <v>12</v>
      </c>
      <c r="E3528" t="s">
        <v>8107</v>
      </c>
      <c r="F3528">
        <v>12</v>
      </c>
      <c r="G3528" t="s">
        <v>691</v>
      </c>
      <c r="H3528" t="s">
        <v>60</v>
      </c>
      <c r="I3528" t="s">
        <v>8474</v>
      </c>
      <c r="J3528" t="s">
        <v>3041</v>
      </c>
      <c r="K3528" t="s">
        <v>8475</v>
      </c>
      <c r="L3528">
        <v>0</v>
      </c>
      <c r="M3528">
        <v>103</v>
      </c>
      <c r="N3528">
        <v>104</v>
      </c>
      <c r="O3528">
        <f t="shared" si="167"/>
        <v>1</v>
      </c>
    </row>
    <row r="3529" spans="1:15" x14ac:dyDescent="0.25">
      <c r="A3529" s="4">
        <f t="shared" si="165"/>
        <v>26448</v>
      </c>
      <c r="B3529" s="4" t="str">
        <f t="shared" si="166"/>
        <v>1970s</v>
      </c>
      <c r="C3529">
        <v>1972</v>
      </c>
      <c r="D3529" t="s">
        <v>12</v>
      </c>
      <c r="E3529" t="s">
        <v>8107</v>
      </c>
      <c r="F3529">
        <v>29</v>
      </c>
      <c r="G3529" t="s">
        <v>1832</v>
      </c>
      <c r="H3529" t="s">
        <v>775</v>
      </c>
      <c r="I3529" t="s">
        <v>8476</v>
      </c>
      <c r="J3529" t="s">
        <v>8477</v>
      </c>
      <c r="K3529" t="s">
        <v>8478</v>
      </c>
      <c r="L3529">
        <v>0</v>
      </c>
      <c r="M3529">
        <v>11</v>
      </c>
      <c r="N3529">
        <v>11</v>
      </c>
      <c r="O3529">
        <f t="shared" si="167"/>
        <v>0</v>
      </c>
    </row>
    <row r="3530" spans="1:15" x14ac:dyDescent="0.25">
      <c r="A3530" s="4">
        <f t="shared" si="165"/>
        <v>32287</v>
      </c>
      <c r="B3530" s="4" t="str">
        <f t="shared" si="166"/>
        <v>1980s</v>
      </c>
      <c r="C3530">
        <v>1988</v>
      </c>
      <c r="D3530" t="s">
        <v>12</v>
      </c>
      <c r="E3530" t="s">
        <v>8107</v>
      </c>
      <c r="F3530">
        <v>24</v>
      </c>
      <c r="G3530" t="s">
        <v>1832</v>
      </c>
      <c r="H3530" t="s">
        <v>52</v>
      </c>
      <c r="I3530" t="s">
        <v>356</v>
      </c>
      <c r="J3530" t="s">
        <v>7669</v>
      </c>
      <c r="K3530" t="s">
        <v>825</v>
      </c>
      <c r="L3530">
        <v>0</v>
      </c>
      <c r="M3530">
        <v>0</v>
      </c>
      <c r="N3530">
        <v>45</v>
      </c>
      <c r="O3530">
        <f t="shared" si="167"/>
        <v>45</v>
      </c>
    </row>
    <row r="3531" spans="1:15" x14ac:dyDescent="0.25">
      <c r="A3531" s="4">
        <f t="shared" si="165"/>
        <v>31556</v>
      </c>
      <c r="B3531" s="4" t="str">
        <f t="shared" si="166"/>
        <v>1980s</v>
      </c>
      <c r="C3531">
        <v>1986</v>
      </c>
      <c r="D3531" t="s">
        <v>12</v>
      </c>
      <c r="E3531" t="s">
        <v>8107</v>
      </c>
      <c r="F3531">
        <v>24</v>
      </c>
      <c r="G3531" t="s">
        <v>698</v>
      </c>
      <c r="H3531" t="s">
        <v>18</v>
      </c>
      <c r="I3531" t="s">
        <v>745</v>
      </c>
      <c r="J3531" t="s">
        <v>5058</v>
      </c>
      <c r="K3531" t="s">
        <v>8479</v>
      </c>
      <c r="L3531">
        <v>0</v>
      </c>
      <c r="M3531">
        <v>13</v>
      </c>
      <c r="N3531">
        <v>13</v>
      </c>
      <c r="O3531">
        <f t="shared" si="167"/>
        <v>0</v>
      </c>
    </row>
    <row r="3532" spans="1:15" x14ac:dyDescent="0.25">
      <c r="A3532" s="4">
        <f t="shared" si="165"/>
        <v>20949</v>
      </c>
      <c r="B3532" s="4" t="str">
        <f t="shared" si="166"/>
        <v>1950s</v>
      </c>
      <c r="C3532">
        <v>1957</v>
      </c>
      <c r="D3532" t="s">
        <v>12</v>
      </c>
      <c r="E3532" t="s">
        <v>8107</v>
      </c>
      <c r="F3532">
        <v>9</v>
      </c>
      <c r="G3532" t="s">
        <v>8480</v>
      </c>
      <c r="H3532" t="s">
        <v>2410</v>
      </c>
      <c r="I3532" t="s">
        <v>8481</v>
      </c>
      <c r="J3532" t="s">
        <v>8482</v>
      </c>
      <c r="K3532" t="s">
        <v>8483</v>
      </c>
      <c r="L3532">
        <v>0</v>
      </c>
      <c r="M3532">
        <v>37</v>
      </c>
      <c r="N3532">
        <v>37</v>
      </c>
      <c r="O3532">
        <f t="shared" si="167"/>
        <v>0</v>
      </c>
    </row>
    <row r="3533" spans="1:15" x14ac:dyDescent="0.25">
      <c r="A3533" s="4">
        <f t="shared" si="165"/>
        <v>29005</v>
      </c>
      <c r="B3533" s="4" t="str">
        <f t="shared" si="166"/>
        <v>1970s</v>
      </c>
      <c r="C3533">
        <v>1979</v>
      </c>
      <c r="D3533" t="s">
        <v>12</v>
      </c>
      <c r="E3533" t="s">
        <v>8107</v>
      </c>
      <c r="F3533">
        <v>30</v>
      </c>
      <c r="G3533" t="s">
        <v>1835</v>
      </c>
      <c r="H3533" t="s">
        <v>252</v>
      </c>
      <c r="I3533" t="s">
        <v>8484</v>
      </c>
      <c r="J3533" t="s">
        <v>8485</v>
      </c>
      <c r="K3533" t="s">
        <v>1841</v>
      </c>
      <c r="L3533">
        <v>0</v>
      </c>
      <c r="M3533">
        <v>17</v>
      </c>
      <c r="N3533">
        <v>18</v>
      </c>
      <c r="O3533">
        <f t="shared" si="167"/>
        <v>1</v>
      </c>
    </row>
    <row r="3534" spans="1:15" x14ac:dyDescent="0.25">
      <c r="A3534" s="4">
        <f t="shared" si="165"/>
        <v>36304</v>
      </c>
      <c r="B3534" s="4" t="str">
        <f t="shared" si="166"/>
        <v>1990s</v>
      </c>
      <c r="C3534">
        <v>1999</v>
      </c>
      <c r="D3534" t="s">
        <v>12</v>
      </c>
      <c r="E3534" t="s">
        <v>8107</v>
      </c>
      <c r="F3534">
        <v>24</v>
      </c>
      <c r="G3534" t="s">
        <v>1842</v>
      </c>
      <c r="H3534" t="s">
        <v>14</v>
      </c>
      <c r="I3534" t="s">
        <v>8486</v>
      </c>
      <c r="J3534" t="s">
        <v>8487</v>
      </c>
      <c r="K3534" t="s">
        <v>8488</v>
      </c>
      <c r="L3534">
        <v>0</v>
      </c>
      <c r="M3534">
        <v>5</v>
      </c>
      <c r="N3534">
        <v>5</v>
      </c>
      <c r="O3534">
        <f t="shared" si="167"/>
        <v>0</v>
      </c>
    </row>
    <row r="3535" spans="1:15" x14ac:dyDescent="0.25">
      <c r="A3535" s="4">
        <f t="shared" si="165"/>
        <v>19123</v>
      </c>
      <c r="B3535" s="4" t="str">
        <f t="shared" si="166"/>
        <v>1950s</v>
      </c>
      <c r="C3535">
        <v>1952</v>
      </c>
      <c r="D3535" t="s">
        <v>12</v>
      </c>
      <c r="E3535" t="s">
        <v>8107</v>
      </c>
      <c r="F3535">
        <v>9</v>
      </c>
      <c r="G3535" t="s">
        <v>1842</v>
      </c>
      <c r="H3535" t="s">
        <v>18</v>
      </c>
      <c r="I3535" t="s">
        <v>2951</v>
      </c>
      <c r="J3535" t="s">
        <v>8489</v>
      </c>
      <c r="K3535" t="s">
        <v>599</v>
      </c>
      <c r="L3535">
        <v>0</v>
      </c>
      <c r="M3535">
        <v>17</v>
      </c>
      <c r="N3535">
        <v>17</v>
      </c>
      <c r="O3535">
        <f t="shared" si="167"/>
        <v>0</v>
      </c>
    </row>
    <row r="3536" spans="1:15" x14ac:dyDescent="0.25">
      <c r="A3536" s="4">
        <f t="shared" si="165"/>
        <v>29712</v>
      </c>
      <c r="B3536" s="4" t="str">
        <f t="shared" si="166"/>
        <v>1980s</v>
      </c>
      <c r="C3536">
        <v>1981</v>
      </c>
      <c r="D3536" t="s">
        <v>12</v>
      </c>
      <c r="E3536" t="s">
        <v>8107</v>
      </c>
      <c r="F3536">
        <v>6</v>
      </c>
      <c r="G3536" t="s">
        <v>1859</v>
      </c>
      <c r="H3536" t="s">
        <v>52</v>
      </c>
      <c r="I3536" t="s">
        <v>8490</v>
      </c>
      <c r="J3536" t="s">
        <v>8491</v>
      </c>
      <c r="K3536" t="s">
        <v>358</v>
      </c>
      <c r="L3536">
        <v>0</v>
      </c>
      <c r="M3536">
        <v>21</v>
      </c>
      <c r="N3536">
        <v>21</v>
      </c>
      <c r="O3536">
        <f t="shared" si="167"/>
        <v>0</v>
      </c>
    </row>
    <row r="3537" spans="1:15" x14ac:dyDescent="0.25">
      <c r="A3537" s="4">
        <f t="shared" si="165"/>
        <v>17317</v>
      </c>
      <c r="B3537" s="4" t="str">
        <f t="shared" si="166"/>
        <v>1940s</v>
      </c>
      <c r="C3537">
        <v>1947</v>
      </c>
      <c r="D3537" t="s">
        <v>12</v>
      </c>
      <c r="E3537" t="s">
        <v>8107</v>
      </c>
      <c r="F3537">
        <v>30</v>
      </c>
      <c r="G3537" t="s">
        <v>1859</v>
      </c>
      <c r="H3537" t="s">
        <v>18</v>
      </c>
      <c r="I3537" t="s">
        <v>2894</v>
      </c>
      <c r="J3537" t="s">
        <v>8492</v>
      </c>
      <c r="K3537" t="s">
        <v>1611</v>
      </c>
      <c r="L3537">
        <v>0</v>
      </c>
      <c r="M3537">
        <v>53</v>
      </c>
      <c r="N3537">
        <v>53</v>
      </c>
      <c r="O3537">
        <f t="shared" si="167"/>
        <v>0</v>
      </c>
    </row>
    <row r="3538" spans="1:15" x14ac:dyDescent="0.25">
      <c r="A3538" s="4">
        <f t="shared" si="165"/>
        <v>21682</v>
      </c>
      <c r="B3538" s="4" t="str">
        <f t="shared" si="166"/>
        <v>1950s</v>
      </c>
      <c r="C3538">
        <v>1959</v>
      </c>
      <c r="D3538" t="s">
        <v>12</v>
      </c>
      <c r="E3538" t="s">
        <v>8107</v>
      </c>
      <c r="F3538">
        <v>12</v>
      </c>
      <c r="G3538" t="s">
        <v>1859</v>
      </c>
      <c r="H3538" t="s">
        <v>391</v>
      </c>
      <c r="I3538" t="s">
        <v>8493</v>
      </c>
      <c r="J3538" t="s">
        <v>8494</v>
      </c>
      <c r="K3538" t="s">
        <v>725</v>
      </c>
      <c r="L3538">
        <v>0</v>
      </c>
      <c r="M3538">
        <v>31</v>
      </c>
      <c r="N3538">
        <v>31</v>
      </c>
      <c r="O3538">
        <f t="shared" si="167"/>
        <v>0</v>
      </c>
    </row>
    <row r="3539" spans="1:15" x14ac:dyDescent="0.25">
      <c r="A3539" s="4">
        <f t="shared" si="165"/>
        <v>21325</v>
      </c>
      <c r="B3539" s="4" t="str">
        <f t="shared" si="166"/>
        <v>1950s</v>
      </c>
      <c r="C3539">
        <v>1958</v>
      </c>
      <c r="D3539" t="s">
        <v>12</v>
      </c>
      <c r="E3539" t="s">
        <v>8107</v>
      </c>
      <c r="F3539">
        <v>20</v>
      </c>
      <c r="G3539" t="s">
        <v>1859</v>
      </c>
      <c r="H3539" t="s">
        <v>8495</v>
      </c>
      <c r="I3539" t="s">
        <v>8496</v>
      </c>
      <c r="J3539" t="s">
        <v>8497</v>
      </c>
      <c r="K3539" t="s">
        <v>8498</v>
      </c>
      <c r="L3539">
        <v>0</v>
      </c>
      <c r="M3539">
        <v>12</v>
      </c>
      <c r="N3539">
        <v>13</v>
      </c>
      <c r="O3539">
        <f t="shared" si="167"/>
        <v>1</v>
      </c>
    </row>
    <row r="3540" spans="1:15" x14ac:dyDescent="0.25">
      <c r="A3540" s="4">
        <f t="shared" si="165"/>
        <v>19140</v>
      </c>
      <c r="B3540" s="4" t="str">
        <f t="shared" si="166"/>
        <v>1950s</v>
      </c>
      <c r="C3540">
        <v>1952</v>
      </c>
      <c r="D3540" t="s">
        <v>12</v>
      </c>
      <c r="E3540" t="s">
        <v>8107</v>
      </c>
      <c r="F3540">
        <v>26</v>
      </c>
      <c r="G3540" t="s">
        <v>3054</v>
      </c>
      <c r="H3540" t="s">
        <v>1773</v>
      </c>
      <c r="I3540" t="s">
        <v>8499</v>
      </c>
      <c r="J3540" t="s">
        <v>8500</v>
      </c>
      <c r="K3540" t="s">
        <v>1019</v>
      </c>
      <c r="L3540">
        <v>0</v>
      </c>
      <c r="M3540">
        <v>1</v>
      </c>
      <c r="N3540">
        <v>18</v>
      </c>
      <c r="O3540">
        <f t="shared" si="167"/>
        <v>17</v>
      </c>
    </row>
    <row r="3541" spans="1:15" x14ac:dyDescent="0.25">
      <c r="A3541" s="4">
        <f t="shared" si="165"/>
        <v>35927</v>
      </c>
      <c r="B3541" s="4" t="str">
        <f t="shared" si="166"/>
        <v>1990s</v>
      </c>
      <c r="C3541">
        <v>1998</v>
      </c>
      <c r="D3541" t="s">
        <v>12</v>
      </c>
      <c r="E3541" t="s">
        <v>8107</v>
      </c>
      <c r="F3541">
        <v>12</v>
      </c>
      <c r="G3541" t="s">
        <v>3054</v>
      </c>
      <c r="H3541" t="s">
        <v>6640</v>
      </c>
      <c r="I3541" t="s">
        <v>6641</v>
      </c>
      <c r="J3541" t="s">
        <v>8501</v>
      </c>
      <c r="K3541" t="s">
        <v>8502</v>
      </c>
      <c r="L3541">
        <v>0</v>
      </c>
      <c r="M3541">
        <v>39</v>
      </c>
      <c r="N3541">
        <v>42</v>
      </c>
      <c r="O3541">
        <f t="shared" si="167"/>
        <v>3</v>
      </c>
    </row>
    <row r="3542" spans="1:15" x14ac:dyDescent="0.25">
      <c r="A3542" s="4">
        <f t="shared" si="165"/>
        <v>32633</v>
      </c>
      <c r="B3542" s="4" t="str">
        <f t="shared" si="166"/>
        <v>1980s</v>
      </c>
      <c r="C3542">
        <v>1989</v>
      </c>
      <c r="D3542" t="s">
        <v>12</v>
      </c>
      <c r="E3542" t="s">
        <v>8107</v>
      </c>
      <c r="F3542">
        <v>5</v>
      </c>
      <c r="G3542" t="s">
        <v>706</v>
      </c>
      <c r="H3542" t="s">
        <v>586</v>
      </c>
      <c r="I3542" t="s">
        <v>8503</v>
      </c>
      <c r="J3542" t="s">
        <v>8504</v>
      </c>
      <c r="K3542" t="s">
        <v>8505</v>
      </c>
      <c r="L3542">
        <v>0</v>
      </c>
      <c r="M3542">
        <v>6</v>
      </c>
      <c r="N3542">
        <v>19</v>
      </c>
      <c r="O3542">
        <f t="shared" si="167"/>
        <v>13</v>
      </c>
    </row>
    <row r="3543" spans="1:15" x14ac:dyDescent="0.25">
      <c r="A3543" s="4">
        <f t="shared" si="165"/>
        <v>43590</v>
      </c>
      <c r="B3543" s="4" t="str">
        <f t="shared" si="166"/>
        <v>2010s</v>
      </c>
      <c r="C3543">
        <v>2019</v>
      </c>
      <c r="D3543" t="s">
        <v>12</v>
      </c>
      <c r="E3543" t="s">
        <v>8107</v>
      </c>
      <c r="F3543">
        <v>5</v>
      </c>
      <c r="G3543" t="s">
        <v>706</v>
      </c>
      <c r="H3543" t="s">
        <v>348</v>
      </c>
      <c r="I3543" t="s">
        <v>7612</v>
      </c>
      <c r="J3543" t="s">
        <v>8506</v>
      </c>
      <c r="K3543" t="s">
        <v>8507</v>
      </c>
      <c r="L3543">
        <v>0</v>
      </c>
      <c r="M3543">
        <v>13</v>
      </c>
      <c r="N3543">
        <v>13</v>
      </c>
      <c r="O3543">
        <f t="shared" si="167"/>
        <v>0</v>
      </c>
    </row>
    <row r="3544" spans="1:15" x14ac:dyDescent="0.25">
      <c r="A3544" s="4">
        <f t="shared" si="165"/>
        <v>29727</v>
      </c>
      <c r="B3544" s="4" t="str">
        <f t="shared" si="166"/>
        <v>1980s</v>
      </c>
      <c r="C3544">
        <v>1981</v>
      </c>
      <c r="D3544" t="s">
        <v>12</v>
      </c>
      <c r="E3544" t="s">
        <v>8107</v>
      </c>
      <c r="F3544">
        <v>21</v>
      </c>
      <c r="G3544" t="s">
        <v>706</v>
      </c>
      <c r="H3544" t="s">
        <v>168</v>
      </c>
      <c r="I3544" t="s">
        <v>1339</v>
      </c>
      <c r="J3544" t="s">
        <v>8508</v>
      </c>
      <c r="K3544" t="s">
        <v>8509</v>
      </c>
      <c r="L3544">
        <v>0</v>
      </c>
      <c r="M3544">
        <v>24</v>
      </c>
      <c r="N3544">
        <v>24</v>
      </c>
      <c r="O3544">
        <f t="shared" si="167"/>
        <v>0</v>
      </c>
    </row>
    <row r="3545" spans="1:15" x14ac:dyDescent="0.25">
      <c r="A3545" s="4">
        <f t="shared" si="165"/>
        <v>35195</v>
      </c>
      <c r="B3545" s="4" t="str">
        <f t="shared" si="166"/>
        <v>1990s</v>
      </c>
      <c r="C3545">
        <v>1996</v>
      </c>
      <c r="D3545" t="s">
        <v>12</v>
      </c>
      <c r="E3545" t="s">
        <v>8107</v>
      </c>
      <c r="F3545">
        <v>10</v>
      </c>
      <c r="G3545" t="s">
        <v>706</v>
      </c>
      <c r="H3545" t="s">
        <v>14</v>
      </c>
      <c r="I3545" t="s">
        <v>8510</v>
      </c>
      <c r="J3545" t="s">
        <v>8511</v>
      </c>
      <c r="K3545" t="s">
        <v>8512</v>
      </c>
      <c r="L3545">
        <v>0</v>
      </c>
      <c r="M3545">
        <v>16</v>
      </c>
      <c r="N3545">
        <v>19</v>
      </c>
      <c r="O3545">
        <f t="shared" si="167"/>
        <v>3</v>
      </c>
    </row>
    <row r="3546" spans="1:15" x14ac:dyDescent="0.25">
      <c r="A3546" s="4">
        <f t="shared" si="165"/>
        <v>34104</v>
      </c>
      <c r="B3546" s="4" t="str">
        <f t="shared" si="166"/>
        <v>1990s</v>
      </c>
      <c r="C3546">
        <v>1993</v>
      </c>
      <c r="D3546" t="s">
        <v>12</v>
      </c>
      <c r="E3546" t="s">
        <v>8107</v>
      </c>
      <c r="F3546">
        <v>15</v>
      </c>
      <c r="G3546" t="s">
        <v>706</v>
      </c>
      <c r="H3546" t="s">
        <v>18</v>
      </c>
      <c r="I3546" t="s">
        <v>8513</v>
      </c>
      <c r="J3546" t="s">
        <v>8504</v>
      </c>
      <c r="K3546" t="s">
        <v>8514</v>
      </c>
      <c r="L3546">
        <v>0</v>
      </c>
      <c r="M3546">
        <v>3</v>
      </c>
      <c r="N3546">
        <v>5</v>
      </c>
      <c r="O3546">
        <f t="shared" si="167"/>
        <v>2</v>
      </c>
    </row>
    <row r="3547" spans="1:15" x14ac:dyDescent="0.25">
      <c r="A3547" s="4">
        <f t="shared" si="165"/>
        <v>33003</v>
      </c>
      <c r="B3547" s="4" t="str">
        <f t="shared" si="166"/>
        <v>1990s</v>
      </c>
      <c r="C3547">
        <v>1990</v>
      </c>
      <c r="D3547" t="s">
        <v>12</v>
      </c>
      <c r="E3547" t="s">
        <v>8107</v>
      </c>
      <c r="F3547">
        <v>10</v>
      </c>
      <c r="G3547" t="s">
        <v>706</v>
      </c>
      <c r="H3547" t="s">
        <v>442</v>
      </c>
      <c r="I3547" t="s">
        <v>8515</v>
      </c>
      <c r="J3547" t="s">
        <v>8516</v>
      </c>
      <c r="K3547" t="s">
        <v>8517</v>
      </c>
      <c r="L3547">
        <v>0</v>
      </c>
      <c r="M3547">
        <v>20</v>
      </c>
      <c r="N3547">
        <v>40</v>
      </c>
      <c r="O3547">
        <f t="shared" si="167"/>
        <v>20</v>
      </c>
    </row>
    <row r="3548" spans="1:15" x14ac:dyDescent="0.25">
      <c r="A3548" s="4">
        <f t="shared" si="165"/>
        <v>10722</v>
      </c>
      <c r="B3548" s="4" t="str">
        <f t="shared" si="166"/>
        <v>1920s</v>
      </c>
      <c r="C3548">
        <v>1929</v>
      </c>
      <c r="D3548" t="s">
        <v>12</v>
      </c>
      <c r="E3548" t="s">
        <v>8107</v>
      </c>
      <c r="F3548">
        <v>9</v>
      </c>
      <c r="G3548" t="s">
        <v>706</v>
      </c>
      <c r="H3548" t="s">
        <v>236</v>
      </c>
      <c r="I3548" t="s">
        <v>8518</v>
      </c>
      <c r="J3548" t="s">
        <v>8519</v>
      </c>
      <c r="K3548" t="s">
        <v>1879</v>
      </c>
      <c r="L3548">
        <v>0</v>
      </c>
      <c r="M3548">
        <v>5</v>
      </c>
      <c r="N3548">
        <v>5</v>
      </c>
      <c r="O3548">
        <f t="shared" si="167"/>
        <v>0</v>
      </c>
    </row>
    <row r="3549" spans="1:15" x14ac:dyDescent="0.25">
      <c r="A3549" s="4">
        <f t="shared" si="165"/>
        <v>14005</v>
      </c>
      <c r="B3549" s="4" t="str">
        <f t="shared" si="166"/>
        <v>1930s</v>
      </c>
      <c r="C3549">
        <v>1938</v>
      </c>
      <c r="D3549" t="s">
        <v>12</v>
      </c>
      <c r="E3549" t="s">
        <v>8107</v>
      </c>
      <c r="F3549">
        <v>5</v>
      </c>
      <c r="G3549" t="s">
        <v>706</v>
      </c>
      <c r="H3549" t="s">
        <v>2919</v>
      </c>
      <c r="I3549" t="s">
        <v>8520</v>
      </c>
      <c r="J3549" t="s">
        <v>8521</v>
      </c>
      <c r="K3549" t="s">
        <v>8522</v>
      </c>
      <c r="L3549">
        <v>0</v>
      </c>
      <c r="M3549">
        <v>1</v>
      </c>
      <c r="N3549">
        <v>6</v>
      </c>
      <c r="O3549">
        <f t="shared" si="167"/>
        <v>5</v>
      </c>
    </row>
    <row r="3550" spans="1:15" x14ac:dyDescent="0.25">
      <c r="A3550" s="4">
        <f t="shared" si="165"/>
        <v>38109</v>
      </c>
      <c r="B3550" s="4" t="str">
        <f t="shared" si="166"/>
        <v>2000s</v>
      </c>
      <c r="C3550">
        <v>2004</v>
      </c>
      <c r="D3550" t="s">
        <v>12</v>
      </c>
      <c r="E3550" t="s">
        <v>8107</v>
      </c>
      <c r="F3550">
        <v>2</v>
      </c>
      <c r="G3550" t="s">
        <v>706</v>
      </c>
      <c r="H3550" t="s">
        <v>8523</v>
      </c>
      <c r="I3550" t="s">
        <v>8524</v>
      </c>
      <c r="J3550" t="s">
        <v>8525</v>
      </c>
      <c r="K3550" t="s">
        <v>8526</v>
      </c>
      <c r="L3550">
        <v>0</v>
      </c>
      <c r="M3550">
        <v>7</v>
      </c>
      <c r="N3550">
        <v>7</v>
      </c>
      <c r="O3550">
        <f t="shared" si="167"/>
        <v>0</v>
      </c>
    </row>
    <row r="3551" spans="1:15" x14ac:dyDescent="0.25">
      <c r="A3551" s="4">
        <f t="shared" si="165"/>
        <v>35196</v>
      </c>
      <c r="B3551" s="4" t="str">
        <f t="shared" si="166"/>
        <v>1990s</v>
      </c>
      <c r="C3551">
        <v>1996</v>
      </c>
      <c r="D3551" t="s">
        <v>12</v>
      </c>
      <c r="E3551" t="s">
        <v>8107</v>
      </c>
      <c r="F3551">
        <v>11</v>
      </c>
      <c r="G3551" t="s">
        <v>8527</v>
      </c>
      <c r="H3551" t="s">
        <v>87</v>
      </c>
      <c r="I3551" t="s">
        <v>352</v>
      </c>
      <c r="J3551" t="s">
        <v>8528</v>
      </c>
      <c r="K3551" t="s">
        <v>8529</v>
      </c>
      <c r="L3551">
        <v>0</v>
      </c>
      <c r="M3551">
        <v>110</v>
      </c>
      <c r="N3551">
        <v>110</v>
      </c>
      <c r="O3551">
        <f t="shared" si="167"/>
        <v>0</v>
      </c>
    </row>
    <row r="3552" spans="1:15" x14ac:dyDescent="0.25">
      <c r="A3552" s="4">
        <f t="shared" si="165"/>
        <v>12922</v>
      </c>
      <c r="B3552" s="4" t="str">
        <f t="shared" si="166"/>
        <v>1930s</v>
      </c>
      <c r="C3552">
        <v>1935</v>
      </c>
      <c r="D3552" t="s">
        <v>12</v>
      </c>
      <c r="E3552" t="s">
        <v>8107</v>
      </c>
      <c r="F3552">
        <v>18</v>
      </c>
      <c r="G3552" t="s">
        <v>722</v>
      </c>
      <c r="H3552" t="s">
        <v>8530</v>
      </c>
      <c r="I3552" t="s">
        <v>8531</v>
      </c>
      <c r="J3552" t="s">
        <v>8532</v>
      </c>
      <c r="K3552" t="s">
        <v>8533</v>
      </c>
      <c r="L3552">
        <v>0</v>
      </c>
      <c r="M3552">
        <v>3</v>
      </c>
      <c r="N3552">
        <v>12</v>
      </c>
      <c r="O3552">
        <f t="shared" si="167"/>
        <v>9</v>
      </c>
    </row>
    <row r="3553" spans="1:15" x14ac:dyDescent="0.25">
      <c r="A3553" s="4">
        <f t="shared" si="165"/>
        <v>25697</v>
      </c>
      <c r="B3553" s="4" t="str">
        <f t="shared" si="166"/>
        <v>1970s</v>
      </c>
      <c r="C3553">
        <v>1970</v>
      </c>
      <c r="D3553" t="s">
        <v>12</v>
      </c>
      <c r="E3553" t="s">
        <v>8107</v>
      </c>
      <c r="F3553">
        <v>9</v>
      </c>
      <c r="G3553" t="s">
        <v>722</v>
      </c>
      <c r="H3553" t="s">
        <v>1519</v>
      </c>
      <c r="I3553" t="s">
        <v>8534</v>
      </c>
      <c r="J3553" t="s">
        <v>8535</v>
      </c>
      <c r="K3553" t="s">
        <v>8536</v>
      </c>
      <c r="L3553">
        <v>0</v>
      </c>
      <c r="M3553">
        <v>6</v>
      </c>
      <c r="N3553">
        <v>6</v>
      </c>
      <c r="O3553">
        <f t="shared" si="167"/>
        <v>0</v>
      </c>
    </row>
    <row r="3554" spans="1:15" x14ac:dyDescent="0.25">
      <c r="A3554" s="4">
        <f t="shared" si="165"/>
        <v>10360</v>
      </c>
      <c r="B3554" s="4" t="str">
        <f t="shared" si="166"/>
        <v>1920s</v>
      </c>
      <c r="C3554">
        <v>1928</v>
      </c>
      <c r="D3554" t="s">
        <v>12</v>
      </c>
      <c r="E3554" t="s">
        <v>8107</v>
      </c>
      <c r="F3554">
        <v>12</v>
      </c>
      <c r="G3554" t="s">
        <v>1897</v>
      </c>
      <c r="H3554" t="s">
        <v>236</v>
      </c>
      <c r="I3554" t="s">
        <v>8537</v>
      </c>
      <c r="J3554" t="s">
        <v>8538</v>
      </c>
      <c r="K3554" t="s">
        <v>8539</v>
      </c>
      <c r="L3554">
        <v>0</v>
      </c>
      <c r="M3554">
        <v>2</v>
      </c>
      <c r="N3554">
        <v>2</v>
      </c>
      <c r="O3554">
        <f t="shared" si="167"/>
        <v>0</v>
      </c>
    </row>
    <row r="3555" spans="1:15" x14ac:dyDescent="0.25">
      <c r="A3555" s="4">
        <f t="shared" si="165"/>
        <v>22788</v>
      </c>
      <c r="B3555" s="4" t="str">
        <f t="shared" si="166"/>
        <v>1960s</v>
      </c>
      <c r="C3555">
        <v>1962</v>
      </c>
      <c r="D3555" t="s">
        <v>12</v>
      </c>
      <c r="E3555" t="s">
        <v>8107</v>
      </c>
      <c r="F3555">
        <v>22</v>
      </c>
      <c r="G3555" t="s">
        <v>1903</v>
      </c>
      <c r="H3555" t="s">
        <v>52</v>
      </c>
      <c r="I3555" t="s">
        <v>156</v>
      </c>
      <c r="J3555" t="s">
        <v>8540</v>
      </c>
      <c r="K3555" t="s">
        <v>1505</v>
      </c>
      <c r="L3555">
        <v>0</v>
      </c>
      <c r="M3555">
        <v>45</v>
      </c>
      <c r="N3555">
        <v>45</v>
      </c>
      <c r="O3555">
        <f t="shared" si="167"/>
        <v>0</v>
      </c>
    </row>
    <row r="3556" spans="1:15" x14ac:dyDescent="0.25">
      <c r="A3556" s="4">
        <f t="shared" si="165"/>
        <v>12910</v>
      </c>
      <c r="B3556" s="4" t="str">
        <f t="shared" si="166"/>
        <v>1930s</v>
      </c>
      <c r="C3556">
        <v>1935</v>
      </c>
      <c r="D3556" t="s">
        <v>12</v>
      </c>
      <c r="E3556" t="s">
        <v>8107</v>
      </c>
      <c r="F3556">
        <v>6</v>
      </c>
      <c r="G3556" t="s">
        <v>1903</v>
      </c>
      <c r="H3556" t="s">
        <v>18</v>
      </c>
      <c r="I3556" t="s">
        <v>910</v>
      </c>
      <c r="J3556" t="s">
        <v>8541</v>
      </c>
      <c r="K3556" t="s">
        <v>912</v>
      </c>
      <c r="L3556">
        <v>0</v>
      </c>
      <c r="M3556">
        <v>5</v>
      </c>
      <c r="N3556">
        <v>14</v>
      </c>
      <c r="O3556">
        <f t="shared" si="167"/>
        <v>9</v>
      </c>
    </row>
    <row r="3557" spans="1:15" x14ac:dyDescent="0.25">
      <c r="A3557" s="4">
        <f t="shared" si="165"/>
        <v>19503</v>
      </c>
      <c r="B3557" s="4" t="str">
        <f t="shared" si="166"/>
        <v>1950s</v>
      </c>
      <c r="C3557">
        <v>1953</v>
      </c>
      <c r="D3557" t="s">
        <v>12</v>
      </c>
      <c r="E3557" t="s">
        <v>8107</v>
      </c>
      <c r="F3557">
        <v>24</v>
      </c>
      <c r="G3557" t="s">
        <v>1903</v>
      </c>
      <c r="H3557" t="s">
        <v>18</v>
      </c>
      <c r="I3557" t="s">
        <v>8542</v>
      </c>
      <c r="J3557" t="s">
        <v>1911</v>
      </c>
      <c r="K3557" t="s">
        <v>8543</v>
      </c>
      <c r="L3557">
        <v>0</v>
      </c>
      <c r="M3557">
        <v>6</v>
      </c>
      <c r="N3557">
        <v>7</v>
      </c>
      <c r="O3557">
        <f t="shared" si="167"/>
        <v>1</v>
      </c>
    </row>
    <row r="3558" spans="1:15" x14ac:dyDescent="0.25">
      <c r="A3558" s="4">
        <f t="shared" si="165"/>
        <v>25703</v>
      </c>
      <c r="B3558" s="4" t="str">
        <f t="shared" si="166"/>
        <v>1970s</v>
      </c>
      <c r="C3558">
        <v>1970</v>
      </c>
      <c r="D3558" t="s">
        <v>12</v>
      </c>
      <c r="E3558" t="s">
        <v>8107</v>
      </c>
      <c r="F3558">
        <v>15</v>
      </c>
      <c r="G3558" t="s">
        <v>8544</v>
      </c>
      <c r="H3558" t="s">
        <v>26</v>
      </c>
      <c r="I3558" t="s">
        <v>8545</v>
      </c>
      <c r="J3558" t="s">
        <v>8546</v>
      </c>
      <c r="K3558" t="s">
        <v>1142</v>
      </c>
      <c r="L3558">
        <v>0</v>
      </c>
      <c r="M3558">
        <v>11</v>
      </c>
      <c r="N3558">
        <v>11</v>
      </c>
      <c r="O3558">
        <f t="shared" si="167"/>
        <v>0</v>
      </c>
    </row>
    <row r="3559" spans="1:15" x14ac:dyDescent="0.25">
      <c r="A3559" s="4">
        <f t="shared" si="165"/>
        <v>35941</v>
      </c>
      <c r="B3559" s="4" t="str">
        <f t="shared" si="166"/>
        <v>1990s</v>
      </c>
      <c r="C3559">
        <v>1998</v>
      </c>
      <c r="D3559" t="s">
        <v>12</v>
      </c>
      <c r="E3559" t="s">
        <v>8107</v>
      </c>
      <c r="F3559">
        <v>26</v>
      </c>
      <c r="G3559" t="s">
        <v>730</v>
      </c>
      <c r="H3559" t="s">
        <v>680</v>
      </c>
      <c r="I3559" t="s">
        <v>6886</v>
      </c>
      <c r="J3559" t="s">
        <v>8547</v>
      </c>
      <c r="K3559" t="s">
        <v>733</v>
      </c>
      <c r="L3559">
        <v>0</v>
      </c>
      <c r="M3559">
        <v>28</v>
      </c>
      <c r="N3559">
        <v>28</v>
      </c>
      <c r="O3559">
        <f t="shared" si="167"/>
        <v>0</v>
      </c>
    </row>
    <row r="3560" spans="1:15" x14ac:dyDescent="0.25">
      <c r="A3560" s="4">
        <f t="shared" si="165"/>
        <v>15473</v>
      </c>
      <c r="B3560" s="4" t="str">
        <f t="shared" si="166"/>
        <v>1940s</v>
      </c>
      <c r="C3560">
        <v>1942</v>
      </c>
      <c r="D3560" t="s">
        <v>12</v>
      </c>
      <c r="E3560" t="s">
        <v>8107</v>
      </c>
      <c r="F3560">
        <v>12</v>
      </c>
      <c r="G3560" t="s">
        <v>1917</v>
      </c>
      <c r="H3560" t="s">
        <v>18</v>
      </c>
      <c r="I3560" t="s">
        <v>331</v>
      </c>
      <c r="J3560" t="s">
        <v>5108</v>
      </c>
      <c r="K3560" t="s">
        <v>1173</v>
      </c>
      <c r="L3560">
        <v>0</v>
      </c>
      <c r="M3560">
        <v>3</v>
      </c>
      <c r="N3560">
        <v>14</v>
      </c>
      <c r="O3560">
        <f t="shared" si="167"/>
        <v>11</v>
      </c>
    </row>
    <row r="3561" spans="1:15" x14ac:dyDescent="0.25">
      <c r="A3561" s="4">
        <f t="shared" si="165"/>
        <v>14367</v>
      </c>
      <c r="B3561" s="4" t="str">
        <f t="shared" si="166"/>
        <v>1930s</v>
      </c>
      <c r="C3561">
        <v>1939</v>
      </c>
      <c r="D3561" t="s">
        <v>12</v>
      </c>
      <c r="E3561" t="s">
        <v>8107</v>
      </c>
      <c r="F3561">
        <v>2</v>
      </c>
      <c r="G3561" t="s">
        <v>734</v>
      </c>
      <c r="H3561" t="s">
        <v>4838</v>
      </c>
      <c r="I3561" t="s">
        <v>6113</v>
      </c>
      <c r="J3561" t="s">
        <v>741</v>
      </c>
      <c r="K3561" t="s">
        <v>98</v>
      </c>
      <c r="L3561">
        <v>0</v>
      </c>
      <c r="M3561">
        <v>9</v>
      </c>
      <c r="N3561">
        <v>9</v>
      </c>
      <c r="O3561">
        <f t="shared" si="167"/>
        <v>0</v>
      </c>
    </row>
    <row r="3562" spans="1:15" x14ac:dyDescent="0.25">
      <c r="A3562" s="4">
        <f t="shared" si="165"/>
        <v>21323</v>
      </c>
      <c r="B3562" s="4" t="str">
        <f t="shared" si="166"/>
        <v>1950s</v>
      </c>
      <c r="C3562">
        <v>1958</v>
      </c>
      <c r="D3562" t="s">
        <v>12</v>
      </c>
      <c r="E3562" t="s">
        <v>8107</v>
      </c>
      <c r="F3562">
        <v>18</v>
      </c>
      <c r="G3562" t="s">
        <v>734</v>
      </c>
      <c r="H3562" t="s">
        <v>18</v>
      </c>
      <c r="I3562" t="s">
        <v>8548</v>
      </c>
      <c r="J3562" t="s">
        <v>8549</v>
      </c>
      <c r="K3562" t="s">
        <v>451</v>
      </c>
      <c r="L3562">
        <v>0</v>
      </c>
      <c r="M3562">
        <v>65</v>
      </c>
      <c r="N3562">
        <v>69</v>
      </c>
      <c r="O3562">
        <f t="shared" si="167"/>
        <v>4</v>
      </c>
    </row>
    <row r="3563" spans="1:15" x14ac:dyDescent="0.25">
      <c r="A3563" s="4">
        <f t="shared" si="165"/>
        <v>14366</v>
      </c>
      <c r="B3563" s="4" t="str">
        <f t="shared" si="166"/>
        <v>1930s</v>
      </c>
      <c r="C3563">
        <v>1939</v>
      </c>
      <c r="D3563" t="s">
        <v>12</v>
      </c>
      <c r="E3563" t="s">
        <v>8107</v>
      </c>
      <c r="F3563">
        <v>1</v>
      </c>
      <c r="G3563" t="s">
        <v>4099</v>
      </c>
      <c r="H3563" t="s">
        <v>806</v>
      </c>
      <c r="I3563" t="s">
        <v>8550</v>
      </c>
      <c r="J3563" t="s">
        <v>8551</v>
      </c>
      <c r="K3563" t="s">
        <v>1663</v>
      </c>
      <c r="L3563">
        <v>0</v>
      </c>
      <c r="M3563">
        <v>2</v>
      </c>
      <c r="N3563">
        <v>4</v>
      </c>
      <c r="O3563">
        <f t="shared" si="167"/>
        <v>2</v>
      </c>
    </row>
    <row r="3564" spans="1:15" x14ac:dyDescent="0.25">
      <c r="A3564" s="4">
        <f t="shared" si="165"/>
        <v>42509</v>
      </c>
      <c r="B3564" s="4" t="str">
        <f t="shared" si="166"/>
        <v>2010s</v>
      </c>
      <c r="C3564">
        <v>2016</v>
      </c>
      <c r="D3564" t="s">
        <v>12</v>
      </c>
      <c r="E3564" t="s">
        <v>8107</v>
      </c>
      <c r="F3564">
        <v>19</v>
      </c>
      <c r="G3564" t="s">
        <v>11418</v>
      </c>
      <c r="H3564" t="s">
        <v>60</v>
      </c>
      <c r="I3564" t="s">
        <v>8552</v>
      </c>
      <c r="J3564" t="s">
        <v>8553</v>
      </c>
      <c r="K3564" t="s">
        <v>11415</v>
      </c>
      <c r="L3564">
        <v>0</v>
      </c>
      <c r="M3564">
        <v>66</v>
      </c>
      <c r="N3564">
        <v>66</v>
      </c>
      <c r="O3564">
        <f t="shared" si="167"/>
        <v>0</v>
      </c>
    </row>
    <row r="3565" spans="1:15" x14ac:dyDescent="0.25">
      <c r="A3565" s="4">
        <f t="shared" si="165"/>
        <v>9648</v>
      </c>
      <c r="B3565" s="4" t="str">
        <f t="shared" si="166"/>
        <v>1920s</v>
      </c>
      <c r="C3565">
        <v>1926</v>
      </c>
      <c r="D3565" t="s">
        <v>12</v>
      </c>
      <c r="E3565" t="s">
        <v>8107</v>
      </c>
      <c r="F3565">
        <v>31</v>
      </c>
      <c r="G3565" t="s">
        <v>11418</v>
      </c>
      <c r="H3565" t="s">
        <v>1056</v>
      </c>
      <c r="I3565" t="s">
        <v>8554</v>
      </c>
      <c r="J3565" t="s">
        <v>8555</v>
      </c>
      <c r="K3565" t="s">
        <v>11415</v>
      </c>
      <c r="L3565">
        <v>0</v>
      </c>
      <c r="M3565">
        <v>1</v>
      </c>
      <c r="N3565">
        <v>1</v>
      </c>
      <c r="O3565">
        <f t="shared" si="167"/>
        <v>0</v>
      </c>
    </row>
    <row r="3566" spans="1:15" x14ac:dyDescent="0.25">
      <c r="A3566" s="4">
        <f t="shared" si="165"/>
        <v>10735</v>
      </c>
      <c r="B3566" s="4" t="str">
        <f t="shared" si="166"/>
        <v>1920s</v>
      </c>
      <c r="C3566">
        <v>1929</v>
      </c>
      <c r="D3566" t="s">
        <v>12</v>
      </c>
      <c r="E3566" t="s">
        <v>8107</v>
      </c>
      <c r="F3566">
        <v>22</v>
      </c>
      <c r="G3566" t="s">
        <v>11418</v>
      </c>
      <c r="H3566" t="s">
        <v>222</v>
      </c>
      <c r="I3566" t="s">
        <v>8556</v>
      </c>
      <c r="J3566" t="s">
        <v>5125</v>
      </c>
      <c r="K3566" t="s">
        <v>11415</v>
      </c>
      <c r="L3566">
        <v>0</v>
      </c>
      <c r="M3566">
        <v>4</v>
      </c>
      <c r="N3566">
        <v>6</v>
      </c>
      <c r="O3566">
        <f t="shared" si="167"/>
        <v>2</v>
      </c>
    </row>
    <row r="3567" spans="1:15" x14ac:dyDescent="0.25">
      <c r="A3567" s="4">
        <f t="shared" si="165"/>
        <v>44710</v>
      </c>
      <c r="B3567" s="4" t="str">
        <f t="shared" si="166"/>
        <v>2020s</v>
      </c>
      <c r="C3567">
        <v>2022</v>
      </c>
      <c r="D3567" t="s">
        <v>12</v>
      </c>
      <c r="E3567" t="s">
        <v>8107</v>
      </c>
      <c r="F3567">
        <v>29</v>
      </c>
      <c r="G3567" t="s">
        <v>11418</v>
      </c>
      <c r="H3567" t="s">
        <v>14</v>
      </c>
      <c r="I3567" t="s">
        <v>1978</v>
      </c>
      <c r="J3567" t="s">
        <v>8557</v>
      </c>
      <c r="K3567" t="s">
        <v>11415</v>
      </c>
      <c r="L3567">
        <v>0</v>
      </c>
      <c r="M3567">
        <v>22</v>
      </c>
      <c r="N3567">
        <v>22</v>
      </c>
      <c r="O3567">
        <f t="shared" si="167"/>
        <v>0</v>
      </c>
    </row>
    <row r="3568" spans="1:15" x14ac:dyDescent="0.25">
      <c r="A3568" s="4">
        <f t="shared" si="165"/>
        <v>38860</v>
      </c>
      <c r="B3568" s="4" t="str">
        <f t="shared" si="166"/>
        <v>2000s</v>
      </c>
      <c r="C3568">
        <v>2006</v>
      </c>
      <c r="D3568" t="s">
        <v>12</v>
      </c>
      <c r="E3568" t="s">
        <v>8107</v>
      </c>
      <c r="F3568">
        <v>23</v>
      </c>
      <c r="G3568" t="s">
        <v>11418</v>
      </c>
      <c r="H3568" t="s">
        <v>14</v>
      </c>
      <c r="I3568" t="s">
        <v>8558</v>
      </c>
      <c r="J3568" t="s">
        <v>8559</v>
      </c>
      <c r="K3568" t="s">
        <v>11415</v>
      </c>
      <c r="L3568">
        <v>0</v>
      </c>
      <c r="M3568">
        <v>4</v>
      </c>
      <c r="N3568">
        <v>4</v>
      </c>
      <c r="O3568">
        <f t="shared" si="167"/>
        <v>0</v>
      </c>
    </row>
    <row r="3569" spans="1:15" x14ac:dyDescent="0.25">
      <c r="A3569" s="4">
        <f t="shared" si="165"/>
        <v>26427</v>
      </c>
      <c r="B3569" s="4" t="str">
        <f t="shared" si="166"/>
        <v>1970s</v>
      </c>
      <c r="C3569">
        <v>1972</v>
      </c>
      <c r="D3569" t="s">
        <v>12</v>
      </c>
      <c r="E3569" t="s">
        <v>8107</v>
      </c>
      <c r="F3569">
        <v>8</v>
      </c>
      <c r="G3569" t="s">
        <v>11418</v>
      </c>
      <c r="H3569" t="s">
        <v>18</v>
      </c>
      <c r="I3569" t="s">
        <v>8560</v>
      </c>
      <c r="J3569" t="s">
        <v>8561</v>
      </c>
      <c r="K3569" t="s">
        <v>11415</v>
      </c>
      <c r="L3569">
        <v>0</v>
      </c>
      <c r="M3569">
        <v>7</v>
      </c>
      <c r="N3569">
        <v>7</v>
      </c>
      <c r="O3569">
        <f t="shared" si="167"/>
        <v>0</v>
      </c>
    </row>
    <row r="3570" spans="1:15" x14ac:dyDescent="0.25">
      <c r="A3570" s="4">
        <f t="shared" si="165"/>
        <v>22430</v>
      </c>
      <c r="B3570" s="4" t="str">
        <f t="shared" si="166"/>
        <v>1960s</v>
      </c>
      <c r="C3570">
        <v>1961</v>
      </c>
      <c r="D3570" t="s">
        <v>12</v>
      </c>
      <c r="E3570" t="s">
        <v>8107</v>
      </c>
      <c r="F3570">
        <v>29</v>
      </c>
      <c r="G3570" t="s">
        <v>11418</v>
      </c>
      <c r="H3570" t="s">
        <v>8562</v>
      </c>
      <c r="I3570" t="s">
        <v>8563</v>
      </c>
      <c r="J3570" t="s">
        <v>8564</v>
      </c>
      <c r="K3570" t="s">
        <v>11415</v>
      </c>
      <c r="L3570">
        <v>0</v>
      </c>
      <c r="M3570">
        <v>13</v>
      </c>
      <c r="N3570">
        <v>13</v>
      </c>
      <c r="O3570">
        <f t="shared" si="167"/>
        <v>0</v>
      </c>
    </row>
    <row r="3571" spans="1:15" x14ac:dyDescent="0.25">
      <c r="A3571" s="4">
        <f t="shared" si="165"/>
        <v>30090</v>
      </c>
      <c r="B3571" s="4" t="str">
        <f t="shared" si="166"/>
        <v>1980s</v>
      </c>
      <c r="C3571">
        <v>1982</v>
      </c>
      <c r="D3571" t="s">
        <v>12</v>
      </c>
      <c r="E3571" t="s">
        <v>8107</v>
      </c>
      <c r="F3571">
        <v>19</v>
      </c>
      <c r="G3571" t="s">
        <v>11418</v>
      </c>
      <c r="H3571" t="s">
        <v>8565</v>
      </c>
      <c r="I3571" t="s">
        <v>8566</v>
      </c>
      <c r="J3571" t="s">
        <v>8567</v>
      </c>
      <c r="K3571" t="s">
        <v>11415</v>
      </c>
      <c r="L3571">
        <v>0</v>
      </c>
      <c r="M3571">
        <v>21</v>
      </c>
      <c r="N3571">
        <v>30</v>
      </c>
      <c r="O3571">
        <f t="shared" si="167"/>
        <v>9</v>
      </c>
    </row>
    <row r="3572" spans="1:15" x14ac:dyDescent="0.25">
      <c r="A3572" s="4">
        <f t="shared" si="165"/>
        <v>12548</v>
      </c>
      <c r="B3572" s="4" t="str">
        <f t="shared" si="166"/>
        <v>1930s</v>
      </c>
      <c r="C3572">
        <v>1934</v>
      </c>
      <c r="D3572" t="s">
        <v>12</v>
      </c>
      <c r="E3572" t="s">
        <v>8107</v>
      </c>
      <c r="F3572">
        <v>9</v>
      </c>
      <c r="G3572" t="s">
        <v>11418</v>
      </c>
      <c r="H3572" t="s">
        <v>1624</v>
      </c>
      <c r="I3572" t="s">
        <v>8568</v>
      </c>
      <c r="J3572" t="s">
        <v>8569</v>
      </c>
      <c r="K3572" t="s">
        <v>11415</v>
      </c>
      <c r="L3572">
        <v>0</v>
      </c>
      <c r="M3572">
        <v>6</v>
      </c>
      <c r="N3572">
        <v>6</v>
      </c>
      <c r="O3572">
        <f t="shared" si="167"/>
        <v>0</v>
      </c>
    </row>
    <row r="3573" spans="1:15" x14ac:dyDescent="0.25">
      <c r="A3573" s="4">
        <f t="shared" si="165"/>
        <v>38132</v>
      </c>
      <c r="B3573" s="4" t="str">
        <f t="shared" si="166"/>
        <v>2000s</v>
      </c>
      <c r="C3573">
        <v>2004</v>
      </c>
      <c r="D3573" t="s">
        <v>12</v>
      </c>
      <c r="E3573" t="s">
        <v>8107</v>
      </c>
      <c r="F3573">
        <v>25</v>
      </c>
      <c r="G3573" t="s">
        <v>1974</v>
      </c>
      <c r="H3573" t="s">
        <v>252</v>
      </c>
      <c r="I3573" t="s">
        <v>8570</v>
      </c>
      <c r="J3573" t="s">
        <v>8571</v>
      </c>
      <c r="K3573" t="s">
        <v>5157</v>
      </c>
      <c r="L3573">
        <v>0</v>
      </c>
      <c r="M3573">
        <v>3</v>
      </c>
      <c r="N3573">
        <v>3</v>
      </c>
      <c r="O3573">
        <f t="shared" si="167"/>
        <v>0</v>
      </c>
    </row>
    <row r="3574" spans="1:15" x14ac:dyDescent="0.25">
      <c r="A3574" s="4">
        <f t="shared" si="165"/>
        <v>41043</v>
      </c>
      <c r="B3574" s="4" t="str">
        <f t="shared" si="166"/>
        <v>2010s</v>
      </c>
      <c r="C3574">
        <v>2012</v>
      </c>
      <c r="D3574" t="s">
        <v>12</v>
      </c>
      <c r="E3574" t="s">
        <v>8107</v>
      </c>
      <c r="F3574">
        <v>14</v>
      </c>
      <c r="G3574" t="s">
        <v>1974</v>
      </c>
      <c r="H3574" t="s">
        <v>453</v>
      </c>
      <c r="I3574" t="s">
        <v>8572</v>
      </c>
      <c r="J3574" t="s">
        <v>8573</v>
      </c>
      <c r="K3574" t="s">
        <v>1983</v>
      </c>
      <c r="L3574">
        <v>0</v>
      </c>
      <c r="M3574">
        <v>15</v>
      </c>
      <c r="N3574">
        <v>21</v>
      </c>
      <c r="O3574">
        <f t="shared" si="167"/>
        <v>6</v>
      </c>
    </row>
    <row r="3575" spans="1:15" x14ac:dyDescent="0.25">
      <c r="A3575" s="4">
        <f t="shared" si="165"/>
        <v>20590</v>
      </c>
      <c r="B3575" s="4" t="str">
        <f t="shared" si="166"/>
        <v>1950s</v>
      </c>
      <c r="C3575">
        <v>1956</v>
      </c>
      <c r="D3575" t="s">
        <v>12</v>
      </c>
      <c r="E3575" t="s">
        <v>8107</v>
      </c>
      <c r="F3575">
        <v>15</v>
      </c>
      <c r="G3575" t="s">
        <v>1974</v>
      </c>
      <c r="H3575" t="s">
        <v>18</v>
      </c>
      <c r="I3575" t="s">
        <v>19</v>
      </c>
      <c r="J3575" t="s">
        <v>5158</v>
      </c>
      <c r="K3575" t="s">
        <v>552</v>
      </c>
      <c r="L3575">
        <v>1</v>
      </c>
      <c r="M3575">
        <v>14</v>
      </c>
      <c r="N3575">
        <v>31</v>
      </c>
      <c r="O3575">
        <f t="shared" si="167"/>
        <v>17</v>
      </c>
    </row>
    <row r="3576" spans="1:15" x14ac:dyDescent="0.25">
      <c r="A3576" s="4">
        <f t="shared" si="165"/>
        <v>42882</v>
      </c>
      <c r="B3576" s="4" t="str">
        <f t="shared" si="166"/>
        <v>2010s</v>
      </c>
      <c r="C3576">
        <v>2017</v>
      </c>
      <c r="D3576" t="s">
        <v>12</v>
      </c>
      <c r="E3576" t="s">
        <v>8107</v>
      </c>
      <c r="F3576">
        <v>27</v>
      </c>
      <c r="G3576" t="s">
        <v>1974</v>
      </c>
      <c r="H3576" t="s">
        <v>922</v>
      </c>
      <c r="I3576" t="s">
        <v>8001</v>
      </c>
      <c r="J3576" t="s">
        <v>8574</v>
      </c>
      <c r="K3576" t="s">
        <v>8575</v>
      </c>
      <c r="L3576">
        <v>0</v>
      </c>
      <c r="M3576">
        <v>2</v>
      </c>
      <c r="N3576">
        <v>3</v>
      </c>
      <c r="O3576">
        <f t="shared" si="167"/>
        <v>1</v>
      </c>
    </row>
    <row r="3577" spans="1:15" x14ac:dyDescent="0.25">
      <c r="A3577" s="4">
        <f t="shared" si="165"/>
        <v>19504</v>
      </c>
      <c r="B3577" s="4" t="str">
        <f t="shared" si="166"/>
        <v>1950s</v>
      </c>
      <c r="C3577">
        <v>1953</v>
      </c>
      <c r="D3577" t="s">
        <v>12</v>
      </c>
      <c r="E3577" t="s">
        <v>8107</v>
      </c>
      <c r="F3577">
        <v>25</v>
      </c>
      <c r="G3577" t="s">
        <v>769</v>
      </c>
      <c r="H3577" t="s">
        <v>168</v>
      </c>
      <c r="I3577" t="s">
        <v>1866</v>
      </c>
      <c r="J3577" t="s">
        <v>772</v>
      </c>
      <c r="K3577" t="s">
        <v>483</v>
      </c>
      <c r="L3577">
        <v>2</v>
      </c>
      <c r="M3577">
        <v>0</v>
      </c>
      <c r="N3577">
        <v>34</v>
      </c>
      <c r="O3577">
        <f t="shared" si="167"/>
        <v>34</v>
      </c>
    </row>
    <row r="3578" spans="1:15" x14ac:dyDescent="0.25">
      <c r="A3578" s="4">
        <f t="shared" si="165"/>
        <v>18754</v>
      </c>
      <c r="B3578" s="4" t="str">
        <f t="shared" si="166"/>
        <v>1950s</v>
      </c>
      <c r="C3578">
        <v>1951</v>
      </c>
      <c r="D3578" t="s">
        <v>12</v>
      </c>
      <c r="E3578" t="s">
        <v>8107</v>
      </c>
      <c r="F3578">
        <v>6</v>
      </c>
      <c r="G3578" t="s">
        <v>11418</v>
      </c>
      <c r="H3578" t="s">
        <v>168</v>
      </c>
      <c r="I3578" t="s">
        <v>8576</v>
      </c>
      <c r="J3578" t="s">
        <v>8577</v>
      </c>
      <c r="K3578" t="s">
        <v>805</v>
      </c>
      <c r="L3578">
        <v>0</v>
      </c>
      <c r="M3578">
        <v>23</v>
      </c>
      <c r="N3578">
        <v>25</v>
      </c>
      <c r="O3578">
        <f t="shared" si="167"/>
        <v>2</v>
      </c>
    </row>
    <row r="3579" spans="1:15" x14ac:dyDescent="0.25">
      <c r="A3579" s="4">
        <f t="shared" si="165"/>
        <v>18410</v>
      </c>
      <c r="B3579" s="4" t="str">
        <f t="shared" si="166"/>
        <v>1950s</v>
      </c>
      <c r="C3579">
        <v>1950</v>
      </c>
      <c r="D3579" t="s">
        <v>12</v>
      </c>
      <c r="E3579" t="s">
        <v>8107</v>
      </c>
      <c r="F3579">
        <v>27</v>
      </c>
      <c r="G3579" t="s">
        <v>11418</v>
      </c>
      <c r="H3579" t="s">
        <v>151</v>
      </c>
      <c r="I3579" t="s">
        <v>227</v>
      </c>
      <c r="J3579" t="s">
        <v>8578</v>
      </c>
      <c r="K3579" t="s">
        <v>8579</v>
      </c>
      <c r="L3579">
        <v>0</v>
      </c>
      <c r="M3579">
        <v>1</v>
      </c>
      <c r="N3579">
        <v>2</v>
      </c>
      <c r="O3579">
        <f t="shared" si="167"/>
        <v>1</v>
      </c>
    </row>
    <row r="3580" spans="1:15" x14ac:dyDescent="0.25">
      <c r="A3580" s="4">
        <f t="shared" si="165"/>
        <v>25330</v>
      </c>
      <c r="B3580" s="4" t="str">
        <f t="shared" si="166"/>
        <v>1960s</v>
      </c>
      <c r="C3580">
        <v>1969</v>
      </c>
      <c r="D3580" t="s">
        <v>12</v>
      </c>
      <c r="E3580" t="s">
        <v>8107</v>
      </c>
      <c r="F3580">
        <v>7</v>
      </c>
      <c r="G3580" t="s">
        <v>11418</v>
      </c>
      <c r="H3580" t="s">
        <v>151</v>
      </c>
      <c r="I3580" t="s">
        <v>8580</v>
      </c>
      <c r="J3580" t="s">
        <v>8581</v>
      </c>
      <c r="K3580" t="s">
        <v>8582</v>
      </c>
      <c r="L3580">
        <v>0</v>
      </c>
      <c r="M3580">
        <v>2</v>
      </c>
      <c r="N3580">
        <v>2</v>
      </c>
      <c r="O3580">
        <f t="shared" si="167"/>
        <v>0</v>
      </c>
    </row>
    <row r="3581" spans="1:15" x14ac:dyDescent="0.25">
      <c r="A3581" s="4">
        <f t="shared" si="165"/>
        <v>24593</v>
      </c>
      <c r="B3581" s="4" t="str">
        <f t="shared" si="166"/>
        <v>1960s</v>
      </c>
      <c r="C3581">
        <v>1967</v>
      </c>
      <c r="D3581" t="s">
        <v>12</v>
      </c>
      <c r="E3581" t="s">
        <v>8107</v>
      </c>
      <c r="F3581">
        <v>1</v>
      </c>
      <c r="G3581" t="s">
        <v>11418</v>
      </c>
      <c r="H3581" t="s">
        <v>252</v>
      </c>
      <c r="I3581" t="s">
        <v>8583</v>
      </c>
      <c r="J3581" t="s">
        <v>8584</v>
      </c>
      <c r="K3581" t="s">
        <v>8585</v>
      </c>
      <c r="L3581">
        <v>0</v>
      </c>
      <c r="M3581">
        <v>3</v>
      </c>
      <c r="N3581">
        <v>14</v>
      </c>
      <c r="O3581">
        <f t="shared" si="167"/>
        <v>11</v>
      </c>
    </row>
    <row r="3582" spans="1:15" x14ac:dyDescent="0.25">
      <c r="A3582" s="4">
        <f t="shared" si="165"/>
        <v>16570</v>
      </c>
      <c r="B3582" s="4" t="str">
        <f t="shared" si="166"/>
        <v>1940s</v>
      </c>
      <c r="C3582">
        <v>1945</v>
      </c>
      <c r="D3582" t="s">
        <v>12</v>
      </c>
      <c r="E3582" t="s">
        <v>8107</v>
      </c>
      <c r="F3582">
        <v>13</v>
      </c>
      <c r="G3582" t="s">
        <v>11418</v>
      </c>
      <c r="H3582" t="s">
        <v>18</v>
      </c>
      <c r="I3582" t="s">
        <v>260</v>
      </c>
      <c r="J3582" t="s">
        <v>8586</v>
      </c>
      <c r="K3582" t="s">
        <v>8587</v>
      </c>
      <c r="L3582">
        <v>0</v>
      </c>
      <c r="M3582">
        <v>20</v>
      </c>
      <c r="N3582">
        <v>23</v>
      </c>
      <c r="O3582">
        <f t="shared" si="167"/>
        <v>3</v>
      </c>
    </row>
    <row r="3583" spans="1:15" x14ac:dyDescent="0.25">
      <c r="A3583" s="4">
        <f t="shared" si="165"/>
        <v>16562</v>
      </c>
      <c r="B3583" s="4" t="str">
        <f t="shared" si="166"/>
        <v>1940s</v>
      </c>
      <c r="C3583">
        <v>1945</v>
      </c>
      <c r="D3583" t="s">
        <v>12</v>
      </c>
      <c r="E3583" t="s">
        <v>8107</v>
      </c>
      <c r="F3583">
        <v>5</v>
      </c>
      <c r="G3583" t="s">
        <v>11418</v>
      </c>
      <c r="H3583" t="s">
        <v>18</v>
      </c>
      <c r="I3583" t="s">
        <v>8588</v>
      </c>
      <c r="J3583" t="s">
        <v>8589</v>
      </c>
      <c r="K3583" t="s">
        <v>8587</v>
      </c>
      <c r="L3583">
        <v>0</v>
      </c>
      <c r="M3583">
        <v>21</v>
      </c>
      <c r="N3583">
        <v>21</v>
      </c>
      <c r="O3583">
        <f t="shared" si="167"/>
        <v>0</v>
      </c>
    </row>
    <row r="3584" spans="1:15" x14ac:dyDescent="0.25">
      <c r="A3584" s="4">
        <f t="shared" si="165"/>
        <v>19866</v>
      </c>
      <c r="B3584" s="4" t="str">
        <f t="shared" si="166"/>
        <v>1950s</v>
      </c>
      <c r="C3584">
        <v>1954</v>
      </c>
      <c r="D3584" t="s">
        <v>12</v>
      </c>
      <c r="E3584" t="s">
        <v>8107</v>
      </c>
      <c r="F3584">
        <v>22</v>
      </c>
      <c r="G3584" t="s">
        <v>11418</v>
      </c>
      <c r="H3584" t="s">
        <v>18</v>
      </c>
      <c r="I3584" t="s">
        <v>6170</v>
      </c>
      <c r="J3584" t="s">
        <v>8590</v>
      </c>
      <c r="K3584" t="s">
        <v>2008</v>
      </c>
      <c r="L3584">
        <v>0</v>
      </c>
      <c r="M3584">
        <v>3</v>
      </c>
      <c r="N3584">
        <v>28</v>
      </c>
      <c r="O3584">
        <f t="shared" si="167"/>
        <v>25</v>
      </c>
    </row>
    <row r="3585" spans="1:15" x14ac:dyDescent="0.25">
      <c r="A3585" s="4">
        <f t="shared" si="165"/>
        <v>17298</v>
      </c>
      <c r="B3585" s="4" t="str">
        <f t="shared" si="166"/>
        <v>1940s</v>
      </c>
      <c r="C3585">
        <v>1947</v>
      </c>
      <c r="D3585" t="s">
        <v>12</v>
      </c>
      <c r="E3585" t="s">
        <v>8107</v>
      </c>
      <c r="F3585">
        <v>11</v>
      </c>
      <c r="G3585" t="s">
        <v>11418</v>
      </c>
      <c r="H3585" t="s">
        <v>244</v>
      </c>
      <c r="I3585" t="s">
        <v>8591</v>
      </c>
      <c r="J3585" t="s">
        <v>8592</v>
      </c>
      <c r="K3585" t="s">
        <v>8593</v>
      </c>
      <c r="L3585">
        <v>0</v>
      </c>
      <c r="M3585">
        <v>4</v>
      </c>
      <c r="N3585">
        <v>4</v>
      </c>
      <c r="O3585">
        <f t="shared" si="167"/>
        <v>0</v>
      </c>
    </row>
    <row r="3586" spans="1:15" x14ac:dyDescent="0.25">
      <c r="A3586" s="4">
        <f t="shared" si="165"/>
        <v>14010</v>
      </c>
      <c r="B3586" s="4" t="str">
        <f t="shared" si="166"/>
        <v>1930s</v>
      </c>
      <c r="C3586">
        <v>1938</v>
      </c>
      <c r="D3586" t="s">
        <v>12</v>
      </c>
      <c r="E3586" t="s">
        <v>8107</v>
      </c>
      <c r="F3586">
        <v>10</v>
      </c>
      <c r="G3586" t="s">
        <v>11418</v>
      </c>
      <c r="H3586" t="s">
        <v>1550</v>
      </c>
      <c r="I3586" t="s">
        <v>8594</v>
      </c>
      <c r="J3586" t="s">
        <v>8595</v>
      </c>
      <c r="K3586" t="s">
        <v>8596</v>
      </c>
      <c r="L3586">
        <v>0</v>
      </c>
      <c r="M3586">
        <v>2</v>
      </c>
      <c r="N3586">
        <v>2</v>
      </c>
      <c r="O3586">
        <f t="shared" si="167"/>
        <v>0</v>
      </c>
    </row>
    <row r="3587" spans="1:15" x14ac:dyDescent="0.25">
      <c r="A3587" s="4">
        <f t="shared" ref="A3587:A3650" si="168">DATE(C3587, MONTH(E3587&amp;1),F3587)</f>
        <v>28261</v>
      </c>
      <c r="B3587" s="4" t="str">
        <f t="shared" ref="B3587:B3650" si="169">FLOOR(C3587,10)&amp;"s"</f>
        <v>1970s</v>
      </c>
      <c r="C3587">
        <v>1977</v>
      </c>
      <c r="D3587" t="s">
        <v>12</v>
      </c>
      <c r="E3587" t="s">
        <v>8107</v>
      </c>
      <c r="F3587">
        <v>16</v>
      </c>
      <c r="G3587" t="s">
        <v>11418</v>
      </c>
      <c r="H3587" t="s">
        <v>294</v>
      </c>
      <c r="I3587" t="s">
        <v>8597</v>
      </c>
      <c r="J3587" t="s">
        <v>783</v>
      </c>
      <c r="K3587" t="s">
        <v>8598</v>
      </c>
      <c r="L3587">
        <v>1</v>
      </c>
      <c r="M3587">
        <v>4</v>
      </c>
      <c r="N3587">
        <v>25</v>
      </c>
      <c r="O3587">
        <f t="shared" ref="O3587:O3650" si="170">(N3587-M3587)</f>
        <v>21</v>
      </c>
    </row>
    <row r="3588" spans="1:15" x14ac:dyDescent="0.25">
      <c r="A3588" s="4">
        <f t="shared" si="168"/>
        <v>38474</v>
      </c>
      <c r="B3588" s="4" t="str">
        <f t="shared" si="169"/>
        <v>2000s</v>
      </c>
      <c r="C3588">
        <v>2005</v>
      </c>
      <c r="D3588" t="s">
        <v>12</v>
      </c>
      <c r="E3588" t="s">
        <v>8107</v>
      </c>
      <c r="F3588">
        <v>2</v>
      </c>
      <c r="G3588" t="s">
        <v>11418</v>
      </c>
      <c r="H3588" t="s">
        <v>1069</v>
      </c>
      <c r="I3588" t="s">
        <v>8599</v>
      </c>
      <c r="J3588" t="s">
        <v>8600</v>
      </c>
      <c r="K3588" t="s">
        <v>8601</v>
      </c>
      <c r="L3588">
        <v>0</v>
      </c>
      <c r="M3588">
        <v>2</v>
      </c>
      <c r="N3588">
        <v>2</v>
      </c>
      <c r="O3588">
        <f t="shared" si="170"/>
        <v>0</v>
      </c>
    </row>
    <row r="3589" spans="1:15" x14ac:dyDescent="0.25">
      <c r="A3589" s="4">
        <f t="shared" si="168"/>
        <v>13641</v>
      </c>
      <c r="B3589" s="4" t="str">
        <f t="shared" si="169"/>
        <v>1930s</v>
      </c>
      <c r="C3589">
        <v>1937</v>
      </c>
      <c r="D3589" t="s">
        <v>12</v>
      </c>
      <c r="E3589" t="s">
        <v>8107</v>
      </c>
      <c r="F3589">
        <v>6</v>
      </c>
      <c r="G3589" t="s">
        <v>11418</v>
      </c>
      <c r="H3589" t="s">
        <v>763</v>
      </c>
      <c r="I3589" t="s">
        <v>8602</v>
      </c>
      <c r="J3589" t="s">
        <v>2021</v>
      </c>
      <c r="K3589" t="s">
        <v>8603</v>
      </c>
      <c r="L3589">
        <v>1</v>
      </c>
      <c r="M3589">
        <v>35</v>
      </c>
      <c r="N3589">
        <v>97</v>
      </c>
      <c r="O3589">
        <f t="shared" si="170"/>
        <v>62</v>
      </c>
    </row>
    <row r="3590" spans="1:15" x14ac:dyDescent="0.25">
      <c r="A3590" s="4">
        <f t="shared" si="168"/>
        <v>37380</v>
      </c>
      <c r="B3590" s="4" t="str">
        <f t="shared" si="169"/>
        <v>2000s</v>
      </c>
      <c r="C3590">
        <v>2002</v>
      </c>
      <c r="D3590" t="s">
        <v>12</v>
      </c>
      <c r="E3590" t="s">
        <v>8107</v>
      </c>
      <c r="F3590">
        <v>4</v>
      </c>
      <c r="G3590" t="s">
        <v>830</v>
      </c>
      <c r="H3590" t="s">
        <v>1970</v>
      </c>
      <c r="I3590" t="s">
        <v>8604</v>
      </c>
      <c r="J3590" t="s">
        <v>835</v>
      </c>
      <c r="K3590" t="s">
        <v>8605</v>
      </c>
      <c r="L3590">
        <v>78</v>
      </c>
      <c r="M3590">
        <v>74</v>
      </c>
      <c r="N3590">
        <v>77</v>
      </c>
      <c r="O3590">
        <f t="shared" si="170"/>
        <v>3</v>
      </c>
    </row>
    <row r="3591" spans="1:15" x14ac:dyDescent="0.25">
      <c r="A3591" s="4">
        <f t="shared" si="168"/>
        <v>44337</v>
      </c>
      <c r="B3591" s="4" t="str">
        <f t="shared" si="169"/>
        <v>2020s</v>
      </c>
      <c r="C3591">
        <v>2021</v>
      </c>
      <c r="D3591" t="s">
        <v>12</v>
      </c>
      <c r="E3591" t="s">
        <v>8107</v>
      </c>
      <c r="F3591">
        <v>21</v>
      </c>
      <c r="G3591" t="s">
        <v>830</v>
      </c>
      <c r="H3591" t="s">
        <v>8606</v>
      </c>
      <c r="I3591" t="s">
        <v>8607</v>
      </c>
      <c r="J3591" t="s">
        <v>8608</v>
      </c>
      <c r="K3591" t="s">
        <v>5204</v>
      </c>
      <c r="L3591">
        <v>0</v>
      </c>
      <c r="M3591">
        <v>11</v>
      </c>
      <c r="N3591">
        <v>11</v>
      </c>
      <c r="O3591">
        <f t="shared" si="170"/>
        <v>0</v>
      </c>
    </row>
    <row r="3592" spans="1:15" x14ac:dyDescent="0.25">
      <c r="A3592" s="4">
        <f t="shared" si="168"/>
        <v>37397</v>
      </c>
      <c r="B3592" s="4" t="str">
        <f t="shared" si="169"/>
        <v>2000s</v>
      </c>
      <c r="C3592">
        <v>2002</v>
      </c>
      <c r="D3592" t="s">
        <v>12</v>
      </c>
      <c r="E3592" t="s">
        <v>8107</v>
      </c>
      <c r="F3592">
        <v>21</v>
      </c>
      <c r="G3592" t="s">
        <v>830</v>
      </c>
      <c r="H3592" t="s">
        <v>922</v>
      </c>
      <c r="I3592" t="s">
        <v>8609</v>
      </c>
      <c r="J3592" t="s">
        <v>4191</v>
      </c>
      <c r="K3592" t="s">
        <v>8610</v>
      </c>
      <c r="L3592">
        <v>0</v>
      </c>
      <c r="M3592">
        <v>5</v>
      </c>
      <c r="N3592">
        <v>5</v>
      </c>
      <c r="O3592">
        <f t="shared" si="170"/>
        <v>0</v>
      </c>
    </row>
    <row r="3593" spans="1:15" x14ac:dyDescent="0.25">
      <c r="A3593" s="4">
        <f t="shared" si="168"/>
        <v>35940</v>
      </c>
      <c r="B3593" s="4" t="str">
        <f t="shared" si="169"/>
        <v>1990s</v>
      </c>
      <c r="C3593">
        <v>1998</v>
      </c>
      <c r="D3593" t="s">
        <v>12</v>
      </c>
      <c r="E3593" t="s">
        <v>8107</v>
      </c>
      <c r="F3593">
        <v>25</v>
      </c>
      <c r="G3593" t="s">
        <v>836</v>
      </c>
      <c r="H3593" t="s">
        <v>775</v>
      </c>
      <c r="I3593" t="s">
        <v>8611</v>
      </c>
      <c r="J3593" t="s">
        <v>8612</v>
      </c>
      <c r="K3593" t="s">
        <v>8613</v>
      </c>
      <c r="L3593">
        <v>0</v>
      </c>
      <c r="M3593">
        <v>5</v>
      </c>
      <c r="N3593">
        <v>5</v>
      </c>
      <c r="O3593">
        <f t="shared" si="170"/>
        <v>0</v>
      </c>
    </row>
    <row r="3594" spans="1:15" x14ac:dyDescent="0.25">
      <c r="A3594" s="4">
        <f t="shared" si="168"/>
        <v>6344</v>
      </c>
      <c r="B3594" s="4" t="str">
        <f t="shared" si="169"/>
        <v>1910s</v>
      </c>
      <c r="C3594">
        <v>1917</v>
      </c>
      <c r="D3594" t="s">
        <v>12</v>
      </c>
      <c r="E3594" t="s">
        <v>8107</v>
      </c>
      <c r="F3594">
        <v>14</v>
      </c>
      <c r="G3594" t="s">
        <v>836</v>
      </c>
      <c r="H3594" t="s">
        <v>763</v>
      </c>
      <c r="I3594" t="s">
        <v>8614</v>
      </c>
      <c r="J3594" t="s">
        <v>8615</v>
      </c>
      <c r="K3594" t="s">
        <v>2042</v>
      </c>
      <c r="L3594">
        <v>0</v>
      </c>
      <c r="M3594">
        <v>21</v>
      </c>
      <c r="N3594">
        <v>21</v>
      </c>
      <c r="O3594">
        <f t="shared" si="170"/>
        <v>0</v>
      </c>
    </row>
    <row r="3595" spans="1:15" x14ac:dyDescent="0.25">
      <c r="A3595" s="4">
        <f t="shared" si="168"/>
        <v>24607</v>
      </c>
      <c r="B3595" s="4" t="str">
        <f t="shared" si="169"/>
        <v>1960s</v>
      </c>
      <c r="C3595">
        <v>1967</v>
      </c>
      <c r="D3595" t="s">
        <v>12</v>
      </c>
      <c r="E3595" t="s">
        <v>8107</v>
      </c>
      <c r="F3595">
        <v>15</v>
      </c>
      <c r="G3595" t="s">
        <v>3190</v>
      </c>
      <c r="H3595" t="s">
        <v>151</v>
      </c>
      <c r="I3595" t="s">
        <v>8616</v>
      </c>
      <c r="J3595" t="s">
        <v>8617</v>
      </c>
      <c r="K3595" t="s">
        <v>8618</v>
      </c>
      <c r="L3595">
        <v>0</v>
      </c>
      <c r="M3595">
        <v>4</v>
      </c>
      <c r="N3595">
        <v>4</v>
      </c>
      <c r="O3595">
        <f t="shared" si="170"/>
        <v>0</v>
      </c>
    </row>
    <row r="3596" spans="1:15" x14ac:dyDescent="0.25">
      <c r="A3596" s="4">
        <f t="shared" si="168"/>
        <v>32269</v>
      </c>
      <c r="B3596" s="4" t="str">
        <f t="shared" si="169"/>
        <v>1980s</v>
      </c>
      <c r="C3596">
        <v>1988</v>
      </c>
      <c r="D3596" t="s">
        <v>12</v>
      </c>
      <c r="E3596" t="s">
        <v>8107</v>
      </c>
      <c r="F3596">
        <v>6</v>
      </c>
      <c r="G3596" t="s">
        <v>852</v>
      </c>
      <c r="H3596" t="s">
        <v>14</v>
      </c>
      <c r="I3596" t="s">
        <v>5695</v>
      </c>
      <c r="J3596" t="s">
        <v>8619</v>
      </c>
      <c r="K3596" t="s">
        <v>855</v>
      </c>
      <c r="L3596">
        <v>0</v>
      </c>
      <c r="M3596">
        <v>36</v>
      </c>
      <c r="N3596">
        <v>36</v>
      </c>
      <c r="O3596">
        <f t="shared" si="170"/>
        <v>0</v>
      </c>
    </row>
    <row r="3597" spans="1:15" x14ac:dyDescent="0.25">
      <c r="A3597" s="4">
        <f t="shared" si="168"/>
        <v>19119</v>
      </c>
      <c r="B3597" s="4" t="str">
        <f t="shared" si="169"/>
        <v>1950s</v>
      </c>
      <c r="C3597">
        <v>1952</v>
      </c>
      <c r="D3597" t="s">
        <v>12</v>
      </c>
      <c r="E3597" t="s">
        <v>8107</v>
      </c>
      <c r="F3597">
        <v>5</v>
      </c>
      <c r="G3597" t="s">
        <v>852</v>
      </c>
      <c r="H3597" t="s">
        <v>18</v>
      </c>
      <c r="I3597" t="s">
        <v>8620</v>
      </c>
      <c r="J3597" t="s">
        <v>8621</v>
      </c>
      <c r="K3597" t="s">
        <v>8622</v>
      </c>
      <c r="L3597">
        <v>0</v>
      </c>
      <c r="M3597">
        <v>11</v>
      </c>
      <c r="N3597">
        <v>29</v>
      </c>
      <c r="O3597">
        <f t="shared" si="170"/>
        <v>18</v>
      </c>
    </row>
    <row r="3598" spans="1:15" x14ac:dyDescent="0.25">
      <c r="A3598" s="4">
        <f t="shared" si="168"/>
        <v>16944</v>
      </c>
      <c r="B3598" s="4" t="str">
        <f t="shared" si="169"/>
        <v>1940s</v>
      </c>
      <c r="C3598">
        <v>1946</v>
      </c>
      <c r="D3598" t="s">
        <v>12</v>
      </c>
      <c r="E3598" t="s">
        <v>8107</v>
      </c>
      <c r="F3598">
        <v>22</v>
      </c>
      <c r="G3598" t="s">
        <v>852</v>
      </c>
      <c r="H3598" t="s">
        <v>383</v>
      </c>
      <c r="I3598" t="s">
        <v>6996</v>
      </c>
      <c r="J3598" t="s">
        <v>859</v>
      </c>
      <c r="K3598" t="s">
        <v>8623</v>
      </c>
      <c r="L3598">
        <v>0</v>
      </c>
      <c r="M3598">
        <v>13</v>
      </c>
      <c r="N3598">
        <v>14</v>
      </c>
      <c r="O3598">
        <f t="shared" si="170"/>
        <v>1</v>
      </c>
    </row>
    <row r="3599" spans="1:15" x14ac:dyDescent="0.25">
      <c r="A3599" s="4">
        <f t="shared" si="168"/>
        <v>18025</v>
      </c>
      <c r="B3599" s="4" t="str">
        <f t="shared" si="169"/>
        <v>1940s</v>
      </c>
      <c r="C3599">
        <v>1949</v>
      </c>
      <c r="D3599" t="s">
        <v>12</v>
      </c>
      <c r="E3599" t="s">
        <v>8107</v>
      </c>
      <c r="F3599">
        <v>7</v>
      </c>
      <c r="G3599" t="s">
        <v>3203</v>
      </c>
      <c r="H3599" t="s">
        <v>18</v>
      </c>
      <c r="I3599" t="s">
        <v>3291</v>
      </c>
      <c r="J3599" t="s">
        <v>8624</v>
      </c>
      <c r="K3599" t="s">
        <v>8625</v>
      </c>
      <c r="L3599">
        <v>0</v>
      </c>
      <c r="M3599">
        <v>13</v>
      </c>
      <c r="N3599">
        <v>13</v>
      </c>
      <c r="O3599">
        <f t="shared" si="170"/>
        <v>0</v>
      </c>
    </row>
    <row r="3600" spans="1:15" x14ac:dyDescent="0.25">
      <c r="A3600" s="4">
        <f t="shared" si="168"/>
        <v>17669</v>
      </c>
      <c r="B3600" s="4" t="str">
        <f t="shared" si="169"/>
        <v>1940s</v>
      </c>
      <c r="C3600">
        <v>1948</v>
      </c>
      <c r="D3600" t="s">
        <v>12</v>
      </c>
      <c r="E3600" t="s">
        <v>8107</v>
      </c>
      <c r="F3600">
        <v>16</v>
      </c>
      <c r="G3600" t="s">
        <v>870</v>
      </c>
      <c r="H3600" t="s">
        <v>151</v>
      </c>
      <c r="I3600" t="s">
        <v>8626</v>
      </c>
      <c r="J3600" t="s">
        <v>3208</v>
      </c>
      <c r="K3600" t="s">
        <v>2358</v>
      </c>
      <c r="L3600">
        <v>0</v>
      </c>
      <c r="M3600">
        <v>2</v>
      </c>
      <c r="N3600">
        <v>2</v>
      </c>
      <c r="O3600">
        <f t="shared" si="170"/>
        <v>0</v>
      </c>
    </row>
    <row r="3601" spans="1:15" x14ac:dyDescent="0.25">
      <c r="A3601" s="4">
        <f t="shared" si="168"/>
        <v>7085</v>
      </c>
      <c r="B3601" s="4" t="str">
        <f t="shared" si="169"/>
        <v>1910s</v>
      </c>
      <c r="C3601">
        <v>1919</v>
      </c>
      <c r="D3601" t="s">
        <v>12</v>
      </c>
      <c r="E3601" t="s">
        <v>8107</v>
      </c>
      <c r="F3601">
        <v>25</v>
      </c>
      <c r="G3601" t="s">
        <v>870</v>
      </c>
      <c r="H3601" t="s">
        <v>252</v>
      </c>
      <c r="I3601" t="s">
        <v>8627</v>
      </c>
      <c r="J3601" t="s">
        <v>872</v>
      </c>
      <c r="K3601" t="s">
        <v>572</v>
      </c>
      <c r="L3601">
        <v>0</v>
      </c>
      <c r="M3601">
        <v>1</v>
      </c>
      <c r="N3601">
        <v>1</v>
      </c>
      <c r="O3601">
        <f t="shared" si="170"/>
        <v>0</v>
      </c>
    </row>
    <row r="3602" spans="1:15" x14ac:dyDescent="0.25">
      <c r="A3602" s="4">
        <f t="shared" si="168"/>
        <v>14024</v>
      </c>
      <c r="B3602" s="4" t="str">
        <f t="shared" si="169"/>
        <v>1930s</v>
      </c>
      <c r="C3602">
        <v>1938</v>
      </c>
      <c r="D3602" t="s">
        <v>12</v>
      </c>
      <c r="E3602" t="s">
        <v>8107</v>
      </c>
      <c r="F3602">
        <v>24</v>
      </c>
      <c r="G3602" t="s">
        <v>870</v>
      </c>
      <c r="H3602" t="s">
        <v>18</v>
      </c>
      <c r="I3602" t="s">
        <v>8628</v>
      </c>
      <c r="J3602" t="s">
        <v>872</v>
      </c>
      <c r="K3602" t="s">
        <v>569</v>
      </c>
      <c r="L3602">
        <v>0</v>
      </c>
      <c r="M3602">
        <v>10</v>
      </c>
      <c r="N3602">
        <v>10</v>
      </c>
      <c r="O3602">
        <f t="shared" si="170"/>
        <v>0</v>
      </c>
    </row>
    <row r="3603" spans="1:15" x14ac:dyDescent="0.25">
      <c r="A3603" s="4">
        <f t="shared" si="168"/>
        <v>20590</v>
      </c>
      <c r="B3603" s="4" t="str">
        <f t="shared" si="169"/>
        <v>1950s</v>
      </c>
      <c r="C3603">
        <v>1956</v>
      </c>
      <c r="D3603" t="s">
        <v>12</v>
      </c>
      <c r="E3603" t="s">
        <v>8107</v>
      </c>
      <c r="F3603">
        <v>15</v>
      </c>
      <c r="G3603" t="s">
        <v>3228</v>
      </c>
      <c r="H3603" t="s">
        <v>8629</v>
      </c>
      <c r="I3603" t="s">
        <v>8630</v>
      </c>
      <c r="J3603" t="s">
        <v>8631</v>
      </c>
      <c r="K3603" t="s">
        <v>8632</v>
      </c>
      <c r="L3603">
        <v>13</v>
      </c>
      <c r="M3603">
        <v>2</v>
      </c>
      <c r="N3603">
        <v>2</v>
      </c>
      <c r="O3603">
        <f t="shared" si="170"/>
        <v>0</v>
      </c>
    </row>
    <row r="3604" spans="1:15" x14ac:dyDescent="0.25">
      <c r="A3604" s="4">
        <f t="shared" si="168"/>
        <v>31908</v>
      </c>
      <c r="B3604" s="4" t="str">
        <f t="shared" si="169"/>
        <v>1980s</v>
      </c>
      <c r="C3604">
        <v>1987</v>
      </c>
      <c r="D3604" t="s">
        <v>12</v>
      </c>
      <c r="E3604" t="s">
        <v>8107</v>
      </c>
      <c r="F3604">
        <v>11</v>
      </c>
      <c r="G3604" t="s">
        <v>3228</v>
      </c>
      <c r="H3604" t="s">
        <v>18</v>
      </c>
      <c r="I3604" t="s">
        <v>6551</v>
      </c>
      <c r="J3604" t="s">
        <v>8633</v>
      </c>
      <c r="K3604" t="s">
        <v>8634</v>
      </c>
      <c r="L3604">
        <v>0</v>
      </c>
      <c r="M3604">
        <v>2</v>
      </c>
      <c r="N3604">
        <v>2</v>
      </c>
      <c r="O3604">
        <f t="shared" si="170"/>
        <v>0</v>
      </c>
    </row>
    <row r="3605" spans="1:15" x14ac:dyDescent="0.25">
      <c r="A3605" s="4">
        <f t="shared" si="168"/>
        <v>24611</v>
      </c>
      <c r="B3605" s="4" t="str">
        <f t="shared" si="169"/>
        <v>1960s</v>
      </c>
      <c r="C3605">
        <v>1967</v>
      </c>
      <c r="D3605" t="s">
        <v>12</v>
      </c>
      <c r="E3605" t="s">
        <v>8107</v>
      </c>
      <c r="F3605">
        <v>19</v>
      </c>
      <c r="G3605" t="s">
        <v>3228</v>
      </c>
      <c r="H3605" t="s">
        <v>18</v>
      </c>
      <c r="I3605" t="s">
        <v>1880</v>
      </c>
      <c r="J3605" t="s">
        <v>8635</v>
      </c>
      <c r="K3605" t="s">
        <v>962</v>
      </c>
      <c r="L3605">
        <v>0</v>
      </c>
      <c r="M3605">
        <v>3</v>
      </c>
      <c r="N3605">
        <v>3</v>
      </c>
      <c r="O3605">
        <f t="shared" si="170"/>
        <v>0</v>
      </c>
    </row>
    <row r="3606" spans="1:15" x14ac:dyDescent="0.25">
      <c r="A3606" s="4">
        <f t="shared" si="168"/>
        <v>23889</v>
      </c>
      <c r="B3606" s="4" t="str">
        <f t="shared" si="169"/>
        <v>1960s</v>
      </c>
      <c r="C3606">
        <v>1965</v>
      </c>
      <c r="D3606" t="s">
        <v>12</v>
      </c>
      <c r="E3606" t="s">
        <v>8107</v>
      </c>
      <c r="F3606">
        <v>27</v>
      </c>
      <c r="G3606" t="s">
        <v>3228</v>
      </c>
      <c r="H3606" t="s">
        <v>7017</v>
      </c>
      <c r="I3606" t="s">
        <v>8636</v>
      </c>
      <c r="J3606" t="s">
        <v>8637</v>
      </c>
      <c r="K3606" t="s">
        <v>8638</v>
      </c>
      <c r="L3606">
        <v>0</v>
      </c>
      <c r="M3606">
        <v>3</v>
      </c>
      <c r="N3606">
        <v>5</v>
      </c>
      <c r="O3606">
        <f t="shared" si="170"/>
        <v>2</v>
      </c>
    </row>
    <row r="3607" spans="1:15" x14ac:dyDescent="0.25">
      <c r="A3607" s="4">
        <f t="shared" si="168"/>
        <v>41425</v>
      </c>
      <c r="B3607" s="4" t="str">
        <f t="shared" si="169"/>
        <v>2010s</v>
      </c>
      <c r="C3607">
        <v>2013</v>
      </c>
      <c r="D3607" t="s">
        <v>12</v>
      </c>
      <c r="E3607" t="s">
        <v>8107</v>
      </c>
      <c r="F3607">
        <v>31</v>
      </c>
      <c r="G3607" t="s">
        <v>3228</v>
      </c>
      <c r="H3607" t="s">
        <v>294</v>
      </c>
      <c r="I3607" t="s">
        <v>8639</v>
      </c>
      <c r="J3607" t="s">
        <v>8640</v>
      </c>
      <c r="K3607" t="s">
        <v>8641</v>
      </c>
      <c r="L3607">
        <v>0</v>
      </c>
      <c r="M3607">
        <v>4</v>
      </c>
      <c r="N3607">
        <v>4</v>
      </c>
      <c r="O3607">
        <f t="shared" si="170"/>
        <v>0</v>
      </c>
    </row>
    <row r="3608" spans="1:15" x14ac:dyDescent="0.25">
      <c r="A3608" s="4">
        <f t="shared" si="168"/>
        <v>34820</v>
      </c>
      <c r="B3608" s="4" t="str">
        <f t="shared" si="169"/>
        <v>1990s</v>
      </c>
      <c r="C3608">
        <v>1995</v>
      </c>
      <c r="D3608" t="s">
        <v>12</v>
      </c>
      <c r="E3608" t="s">
        <v>8107</v>
      </c>
      <c r="F3608">
        <v>1</v>
      </c>
      <c r="G3608" t="s">
        <v>3228</v>
      </c>
      <c r="H3608" t="s">
        <v>8642</v>
      </c>
      <c r="I3608" t="s">
        <v>8643</v>
      </c>
      <c r="J3608" t="s">
        <v>8644</v>
      </c>
      <c r="K3608" t="s">
        <v>8645</v>
      </c>
      <c r="L3608">
        <v>0</v>
      </c>
      <c r="M3608">
        <v>8</v>
      </c>
      <c r="N3608">
        <v>8</v>
      </c>
      <c r="O3608">
        <f t="shared" si="170"/>
        <v>0</v>
      </c>
    </row>
    <row r="3609" spans="1:15" x14ac:dyDescent="0.25">
      <c r="A3609" s="4">
        <f t="shared" si="168"/>
        <v>11839</v>
      </c>
      <c r="B3609" s="4" t="str">
        <f t="shared" si="169"/>
        <v>1930s</v>
      </c>
      <c r="C3609">
        <v>1932</v>
      </c>
      <c r="D3609" t="s">
        <v>12</v>
      </c>
      <c r="E3609" t="s">
        <v>8107</v>
      </c>
      <c r="F3609">
        <v>30</v>
      </c>
      <c r="G3609" t="s">
        <v>2072</v>
      </c>
      <c r="H3609" t="s">
        <v>52</v>
      </c>
      <c r="I3609" t="s">
        <v>8646</v>
      </c>
      <c r="J3609" t="s">
        <v>3232</v>
      </c>
      <c r="K3609" t="s">
        <v>549</v>
      </c>
      <c r="L3609">
        <v>0</v>
      </c>
      <c r="M3609">
        <v>1</v>
      </c>
      <c r="N3609">
        <v>2</v>
      </c>
      <c r="O3609">
        <f t="shared" si="170"/>
        <v>1</v>
      </c>
    </row>
    <row r="3610" spans="1:15" x14ac:dyDescent="0.25">
      <c r="A3610" s="4">
        <f t="shared" si="168"/>
        <v>43973</v>
      </c>
      <c r="B3610" s="4" t="str">
        <f t="shared" si="169"/>
        <v>2020s</v>
      </c>
      <c r="C3610">
        <v>2020</v>
      </c>
      <c r="D3610" t="s">
        <v>12</v>
      </c>
      <c r="E3610" t="s">
        <v>8107</v>
      </c>
      <c r="F3610">
        <v>22</v>
      </c>
      <c r="G3610" t="s">
        <v>888</v>
      </c>
      <c r="H3610" t="s">
        <v>60</v>
      </c>
      <c r="I3610" t="s">
        <v>8647</v>
      </c>
      <c r="J3610" t="s">
        <v>2080</v>
      </c>
      <c r="K3610" t="s">
        <v>8648</v>
      </c>
      <c r="L3610">
        <v>1</v>
      </c>
      <c r="M3610">
        <v>97</v>
      </c>
      <c r="N3610">
        <v>99</v>
      </c>
      <c r="O3610">
        <f t="shared" si="170"/>
        <v>2</v>
      </c>
    </row>
    <row r="3611" spans="1:15" x14ac:dyDescent="0.25">
      <c r="A3611" s="4">
        <f t="shared" si="168"/>
        <v>39597</v>
      </c>
      <c r="B3611" s="4" t="str">
        <f t="shared" si="169"/>
        <v>2000s</v>
      </c>
      <c r="C3611">
        <v>2008</v>
      </c>
      <c r="D3611" t="s">
        <v>12</v>
      </c>
      <c r="E3611" t="s">
        <v>8107</v>
      </c>
      <c r="F3611">
        <v>29</v>
      </c>
      <c r="G3611" t="s">
        <v>892</v>
      </c>
      <c r="H3611" t="s">
        <v>775</v>
      </c>
      <c r="I3611" t="s">
        <v>8649</v>
      </c>
      <c r="J3611" t="s">
        <v>2091</v>
      </c>
      <c r="K3611" t="s">
        <v>8650</v>
      </c>
      <c r="L3611">
        <v>0</v>
      </c>
      <c r="M3611">
        <v>11</v>
      </c>
      <c r="N3611">
        <v>12</v>
      </c>
      <c r="O3611">
        <f t="shared" si="170"/>
        <v>1</v>
      </c>
    </row>
    <row r="3612" spans="1:15" x14ac:dyDescent="0.25">
      <c r="A3612" s="4">
        <f t="shared" si="168"/>
        <v>35196</v>
      </c>
      <c r="B3612" s="4" t="str">
        <f t="shared" si="169"/>
        <v>1990s</v>
      </c>
      <c r="C3612">
        <v>1996</v>
      </c>
      <c r="D3612" t="s">
        <v>12</v>
      </c>
      <c r="E3612" t="s">
        <v>8107</v>
      </c>
      <c r="F3612">
        <v>11</v>
      </c>
      <c r="G3612" t="s">
        <v>896</v>
      </c>
      <c r="H3612" t="s">
        <v>586</v>
      </c>
      <c r="I3612" t="s">
        <v>587</v>
      </c>
      <c r="J3612" t="s">
        <v>8651</v>
      </c>
      <c r="K3612" t="s">
        <v>6228</v>
      </c>
      <c r="L3612">
        <v>0</v>
      </c>
      <c r="M3612">
        <v>1</v>
      </c>
      <c r="N3612">
        <v>10</v>
      </c>
      <c r="O3612">
        <f t="shared" si="170"/>
        <v>9</v>
      </c>
    </row>
    <row r="3613" spans="1:15" x14ac:dyDescent="0.25">
      <c r="A3613" s="4">
        <f t="shared" si="168"/>
        <v>36667</v>
      </c>
      <c r="B3613" s="4" t="str">
        <f t="shared" si="169"/>
        <v>2000s</v>
      </c>
      <c r="C3613">
        <v>2000</v>
      </c>
      <c r="D3613" t="s">
        <v>12</v>
      </c>
      <c r="E3613" t="s">
        <v>8107</v>
      </c>
      <c r="F3613">
        <v>21</v>
      </c>
      <c r="G3613" t="s">
        <v>906</v>
      </c>
      <c r="H3613" t="s">
        <v>8652</v>
      </c>
      <c r="I3613" t="s">
        <v>8653</v>
      </c>
      <c r="J3613" t="s">
        <v>8654</v>
      </c>
      <c r="K3613" t="s">
        <v>8655</v>
      </c>
      <c r="L3613">
        <v>0</v>
      </c>
      <c r="M3613">
        <v>19</v>
      </c>
      <c r="N3613">
        <v>19</v>
      </c>
      <c r="O3613">
        <f t="shared" si="170"/>
        <v>0</v>
      </c>
    </row>
    <row r="3614" spans="1:15" x14ac:dyDescent="0.25">
      <c r="A3614" s="4">
        <f t="shared" si="168"/>
        <v>11467</v>
      </c>
      <c r="B3614" s="4" t="str">
        <f t="shared" si="169"/>
        <v>1930s</v>
      </c>
      <c r="C3614">
        <v>1931</v>
      </c>
      <c r="D3614" t="s">
        <v>12</v>
      </c>
      <c r="E3614" t="s">
        <v>8107</v>
      </c>
      <c r="F3614">
        <v>24</v>
      </c>
      <c r="G3614" t="s">
        <v>906</v>
      </c>
      <c r="H3614" t="s">
        <v>52</v>
      </c>
      <c r="I3614" t="s">
        <v>8656</v>
      </c>
      <c r="J3614" t="s">
        <v>8657</v>
      </c>
      <c r="K3614" t="s">
        <v>3214</v>
      </c>
      <c r="L3614">
        <v>0</v>
      </c>
      <c r="M3614">
        <v>1</v>
      </c>
      <c r="N3614">
        <v>1</v>
      </c>
      <c r="O3614">
        <f t="shared" si="170"/>
        <v>0</v>
      </c>
    </row>
    <row r="3615" spans="1:15" x14ac:dyDescent="0.25">
      <c r="A3615" s="4">
        <f t="shared" si="168"/>
        <v>30832</v>
      </c>
      <c r="B3615" s="4" t="str">
        <f t="shared" si="169"/>
        <v>1980s</v>
      </c>
      <c r="C3615">
        <v>1984</v>
      </c>
      <c r="D3615" t="s">
        <v>12</v>
      </c>
      <c r="E3615" t="s">
        <v>8107</v>
      </c>
      <c r="F3615">
        <v>30</v>
      </c>
      <c r="G3615" t="s">
        <v>906</v>
      </c>
      <c r="H3615" t="s">
        <v>244</v>
      </c>
      <c r="I3615" t="s">
        <v>8658</v>
      </c>
      <c r="J3615" t="s">
        <v>8659</v>
      </c>
      <c r="K3615" t="s">
        <v>8660</v>
      </c>
      <c r="L3615">
        <v>0</v>
      </c>
      <c r="M3615">
        <v>4</v>
      </c>
      <c r="N3615">
        <v>4</v>
      </c>
      <c r="O3615">
        <f t="shared" si="170"/>
        <v>0</v>
      </c>
    </row>
    <row r="3616" spans="1:15" x14ac:dyDescent="0.25">
      <c r="A3616" s="4">
        <f t="shared" si="168"/>
        <v>35920</v>
      </c>
      <c r="B3616" s="4" t="str">
        <f t="shared" si="169"/>
        <v>1990s</v>
      </c>
      <c r="C3616">
        <v>1998</v>
      </c>
      <c r="D3616" t="s">
        <v>12</v>
      </c>
      <c r="E3616" t="s">
        <v>8107</v>
      </c>
      <c r="F3616">
        <v>5</v>
      </c>
      <c r="G3616" t="s">
        <v>918</v>
      </c>
      <c r="H3616" t="s">
        <v>52</v>
      </c>
      <c r="I3616" t="s">
        <v>356</v>
      </c>
      <c r="J3616" t="s">
        <v>8661</v>
      </c>
      <c r="K3616" t="s">
        <v>3272</v>
      </c>
      <c r="L3616">
        <v>0</v>
      </c>
      <c r="M3616">
        <v>75</v>
      </c>
      <c r="N3616">
        <v>88</v>
      </c>
      <c r="O3616">
        <f t="shared" si="170"/>
        <v>13</v>
      </c>
    </row>
    <row r="3617" spans="1:15" x14ac:dyDescent="0.25">
      <c r="A3617" s="4">
        <f t="shared" si="168"/>
        <v>21691</v>
      </c>
      <c r="B3617" s="4" t="str">
        <f t="shared" si="169"/>
        <v>1950s</v>
      </c>
      <c r="C3617">
        <v>1959</v>
      </c>
      <c r="D3617" t="s">
        <v>12</v>
      </c>
      <c r="E3617" t="s">
        <v>8107</v>
      </c>
      <c r="F3617">
        <v>21</v>
      </c>
      <c r="G3617" t="s">
        <v>918</v>
      </c>
      <c r="H3617" t="s">
        <v>151</v>
      </c>
      <c r="I3617" t="s">
        <v>188</v>
      </c>
      <c r="J3617" t="s">
        <v>8662</v>
      </c>
      <c r="K3617" t="s">
        <v>8663</v>
      </c>
      <c r="L3617">
        <v>0</v>
      </c>
      <c r="M3617">
        <v>8</v>
      </c>
      <c r="N3617">
        <v>8</v>
      </c>
      <c r="O3617">
        <f t="shared" si="170"/>
        <v>0</v>
      </c>
    </row>
    <row r="3618" spans="1:15" x14ac:dyDescent="0.25">
      <c r="A3618" s="4">
        <f t="shared" si="168"/>
        <v>21683</v>
      </c>
      <c r="B3618" s="4" t="str">
        <f t="shared" si="169"/>
        <v>1950s</v>
      </c>
      <c r="C3618">
        <v>1959</v>
      </c>
      <c r="D3618" t="s">
        <v>12</v>
      </c>
      <c r="E3618" t="s">
        <v>8107</v>
      </c>
      <c r="F3618">
        <v>13</v>
      </c>
      <c r="G3618" t="s">
        <v>918</v>
      </c>
      <c r="H3618" t="s">
        <v>151</v>
      </c>
      <c r="I3618" t="s">
        <v>8664</v>
      </c>
      <c r="J3618" t="s">
        <v>8665</v>
      </c>
      <c r="K3618" t="s">
        <v>8666</v>
      </c>
      <c r="L3618">
        <v>0</v>
      </c>
      <c r="M3618">
        <v>12</v>
      </c>
      <c r="N3618">
        <v>12</v>
      </c>
      <c r="O3618">
        <f t="shared" si="170"/>
        <v>0</v>
      </c>
    </row>
    <row r="3619" spans="1:15" x14ac:dyDescent="0.25">
      <c r="A3619" s="4">
        <f t="shared" si="168"/>
        <v>39226</v>
      </c>
      <c r="B3619" s="4" t="str">
        <f t="shared" si="169"/>
        <v>2000s</v>
      </c>
      <c r="C3619">
        <v>2007</v>
      </c>
      <c r="D3619" t="s">
        <v>12</v>
      </c>
      <c r="E3619" t="s">
        <v>8107</v>
      </c>
      <c r="F3619">
        <v>24</v>
      </c>
      <c r="G3619" t="s">
        <v>918</v>
      </c>
      <c r="H3619" t="s">
        <v>14</v>
      </c>
      <c r="I3619" t="s">
        <v>3273</v>
      </c>
      <c r="J3619" t="s">
        <v>8667</v>
      </c>
      <c r="K3619" t="s">
        <v>7037</v>
      </c>
      <c r="L3619">
        <v>0</v>
      </c>
      <c r="M3619">
        <v>13</v>
      </c>
      <c r="N3619">
        <v>20</v>
      </c>
      <c r="O3619">
        <f t="shared" si="170"/>
        <v>7</v>
      </c>
    </row>
    <row r="3620" spans="1:15" x14ac:dyDescent="0.25">
      <c r="A3620" s="4">
        <f t="shared" si="168"/>
        <v>23505</v>
      </c>
      <c r="B3620" s="4" t="str">
        <f t="shared" si="169"/>
        <v>1960s</v>
      </c>
      <c r="C3620">
        <v>1964</v>
      </c>
      <c r="D3620" t="s">
        <v>12</v>
      </c>
      <c r="E3620" t="s">
        <v>8107</v>
      </c>
      <c r="F3620">
        <v>8</v>
      </c>
      <c r="G3620" t="s">
        <v>918</v>
      </c>
      <c r="H3620" t="s">
        <v>18</v>
      </c>
      <c r="I3620" t="s">
        <v>8668</v>
      </c>
      <c r="J3620" t="s">
        <v>7845</v>
      </c>
      <c r="K3620" t="s">
        <v>8152</v>
      </c>
      <c r="L3620">
        <v>0</v>
      </c>
      <c r="M3620">
        <v>46</v>
      </c>
      <c r="N3620">
        <v>49</v>
      </c>
      <c r="O3620">
        <f t="shared" si="170"/>
        <v>3</v>
      </c>
    </row>
    <row r="3621" spans="1:15" x14ac:dyDescent="0.25">
      <c r="A3621" s="4">
        <f t="shared" si="168"/>
        <v>27903</v>
      </c>
      <c r="B3621" s="4" t="str">
        <f t="shared" si="169"/>
        <v>1970s</v>
      </c>
      <c r="C3621">
        <v>1976</v>
      </c>
      <c r="D3621" t="s">
        <v>12</v>
      </c>
      <c r="E3621" t="s">
        <v>8107</v>
      </c>
      <c r="F3621">
        <v>23</v>
      </c>
      <c r="G3621" t="s">
        <v>8669</v>
      </c>
      <c r="H3621" t="s">
        <v>1970</v>
      </c>
      <c r="I3621" t="s">
        <v>8670</v>
      </c>
      <c r="J3621" t="s">
        <v>8671</v>
      </c>
      <c r="K3621" t="s">
        <v>949</v>
      </c>
      <c r="L3621">
        <v>3</v>
      </c>
      <c r="M3621">
        <v>14</v>
      </c>
      <c r="N3621">
        <v>87</v>
      </c>
      <c r="O3621">
        <f t="shared" si="170"/>
        <v>73</v>
      </c>
    </row>
    <row r="3622" spans="1:15" x14ac:dyDescent="0.25">
      <c r="A3622" s="4">
        <f t="shared" si="168"/>
        <v>36671</v>
      </c>
      <c r="B3622" s="4" t="str">
        <f t="shared" si="169"/>
        <v>2000s</v>
      </c>
      <c r="C3622">
        <v>2000</v>
      </c>
      <c r="D3622" t="s">
        <v>12</v>
      </c>
      <c r="E3622" t="s">
        <v>8107</v>
      </c>
      <c r="F3622">
        <v>25</v>
      </c>
      <c r="G3622" t="s">
        <v>933</v>
      </c>
      <c r="H3622" t="s">
        <v>60</v>
      </c>
      <c r="I3622" t="s">
        <v>8672</v>
      </c>
      <c r="J3622" t="s">
        <v>942</v>
      </c>
      <c r="K3622" t="s">
        <v>949</v>
      </c>
      <c r="L3622">
        <v>0</v>
      </c>
      <c r="M3622">
        <v>1</v>
      </c>
      <c r="N3622">
        <v>298</v>
      </c>
      <c r="O3622">
        <f t="shared" si="170"/>
        <v>297</v>
      </c>
    </row>
    <row r="3623" spans="1:15" x14ac:dyDescent="0.25">
      <c r="A3623" s="4">
        <f t="shared" si="168"/>
        <v>33011</v>
      </c>
      <c r="B3623" s="4" t="str">
        <f t="shared" si="169"/>
        <v>1990s</v>
      </c>
      <c r="C3623">
        <v>1990</v>
      </c>
      <c r="D3623" t="s">
        <v>12</v>
      </c>
      <c r="E3623" t="s">
        <v>8107</v>
      </c>
      <c r="F3623">
        <v>18</v>
      </c>
      <c r="G3623" t="s">
        <v>933</v>
      </c>
      <c r="H3623" t="s">
        <v>529</v>
      </c>
      <c r="I3623" t="s">
        <v>8673</v>
      </c>
      <c r="J3623" t="s">
        <v>948</v>
      </c>
      <c r="K3623" t="s">
        <v>8674</v>
      </c>
      <c r="L3623">
        <v>4</v>
      </c>
      <c r="M3623">
        <v>21</v>
      </c>
      <c r="N3623">
        <v>21</v>
      </c>
      <c r="O3623">
        <f t="shared" si="170"/>
        <v>0</v>
      </c>
    </row>
    <row r="3624" spans="1:15" x14ac:dyDescent="0.25">
      <c r="A3624" s="4">
        <f t="shared" si="168"/>
        <v>33004</v>
      </c>
      <c r="B3624" s="4" t="str">
        <f t="shared" si="169"/>
        <v>1990s</v>
      </c>
      <c r="C3624">
        <v>1990</v>
      </c>
      <c r="D3624" t="s">
        <v>12</v>
      </c>
      <c r="E3624" t="s">
        <v>8107</v>
      </c>
      <c r="F3624">
        <v>11</v>
      </c>
      <c r="G3624" t="s">
        <v>933</v>
      </c>
      <c r="H3624" t="s">
        <v>52</v>
      </c>
      <c r="I3624" t="s">
        <v>356</v>
      </c>
      <c r="J3624" t="s">
        <v>948</v>
      </c>
      <c r="K3624" t="s">
        <v>949</v>
      </c>
      <c r="L3624">
        <v>0</v>
      </c>
      <c r="M3624">
        <v>8</v>
      </c>
      <c r="N3624">
        <v>119</v>
      </c>
      <c r="O3624">
        <f t="shared" si="170"/>
        <v>111</v>
      </c>
    </row>
    <row r="3625" spans="1:15" x14ac:dyDescent="0.25">
      <c r="A3625" s="4">
        <f t="shared" si="168"/>
        <v>23508</v>
      </c>
      <c r="B3625" s="4" t="str">
        <f t="shared" si="169"/>
        <v>1960s</v>
      </c>
      <c r="C3625">
        <v>1964</v>
      </c>
      <c r="D3625" t="s">
        <v>12</v>
      </c>
      <c r="E3625" t="s">
        <v>8107</v>
      </c>
      <c r="F3625">
        <v>11</v>
      </c>
      <c r="G3625" t="s">
        <v>933</v>
      </c>
      <c r="H3625" t="s">
        <v>52</v>
      </c>
      <c r="I3625" t="s">
        <v>8675</v>
      </c>
      <c r="J3625" t="s">
        <v>8676</v>
      </c>
      <c r="K3625" t="s">
        <v>358</v>
      </c>
      <c r="L3625">
        <v>1</v>
      </c>
      <c r="M3625">
        <v>79</v>
      </c>
      <c r="N3625">
        <v>84</v>
      </c>
      <c r="O3625">
        <f t="shared" si="170"/>
        <v>5</v>
      </c>
    </row>
    <row r="3626" spans="1:15" x14ac:dyDescent="0.25">
      <c r="A3626" s="4">
        <f t="shared" si="168"/>
        <v>27885</v>
      </c>
      <c r="B3626" s="4" t="str">
        <f t="shared" si="169"/>
        <v>1970s</v>
      </c>
      <c r="C3626">
        <v>1976</v>
      </c>
      <c r="D3626" t="s">
        <v>12</v>
      </c>
      <c r="E3626" t="s">
        <v>8107</v>
      </c>
      <c r="F3626">
        <v>5</v>
      </c>
      <c r="G3626" t="s">
        <v>933</v>
      </c>
      <c r="H3626" t="s">
        <v>71</v>
      </c>
      <c r="I3626" t="s">
        <v>72</v>
      </c>
      <c r="J3626" t="s">
        <v>8677</v>
      </c>
      <c r="K3626" t="s">
        <v>5273</v>
      </c>
      <c r="L3626">
        <v>0</v>
      </c>
      <c r="M3626">
        <v>4</v>
      </c>
      <c r="N3626">
        <v>10</v>
      </c>
      <c r="O3626">
        <f t="shared" si="170"/>
        <v>6</v>
      </c>
    </row>
    <row r="3627" spans="1:15" x14ac:dyDescent="0.25">
      <c r="A3627" s="4">
        <f t="shared" si="168"/>
        <v>25697</v>
      </c>
      <c r="B3627" s="4" t="str">
        <f t="shared" si="169"/>
        <v>1970s</v>
      </c>
      <c r="C3627">
        <v>1970</v>
      </c>
      <c r="D3627" t="s">
        <v>12</v>
      </c>
      <c r="E3627" t="s">
        <v>8107</v>
      </c>
      <c r="F3627">
        <v>9</v>
      </c>
      <c r="G3627" t="s">
        <v>933</v>
      </c>
      <c r="H3627" t="s">
        <v>368</v>
      </c>
      <c r="I3627" t="s">
        <v>4252</v>
      </c>
      <c r="J3627" t="s">
        <v>8678</v>
      </c>
      <c r="K3627" t="s">
        <v>949</v>
      </c>
      <c r="L3627">
        <v>0</v>
      </c>
      <c r="M3627">
        <v>1</v>
      </c>
      <c r="N3627">
        <v>33</v>
      </c>
      <c r="O3627">
        <f t="shared" si="170"/>
        <v>32</v>
      </c>
    </row>
    <row r="3628" spans="1:15" x14ac:dyDescent="0.25">
      <c r="A3628" s="4">
        <f t="shared" si="168"/>
        <v>8535</v>
      </c>
      <c r="B3628" s="4" t="str">
        <f t="shared" si="169"/>
        <v>1920s</v>
      </c>
      <c r="C3628">
        <v>1923</v>
      </c>
      <c r="D3628" t="s">
        <v>12</v>
      </c>
      <c r="E3628" t="s">
        <v>8107</v>
      </c>
      <c r="F3628">
        <v>14</v>
      </c>
      <c r="G3628" t="s">
        <v>8679</v>
      </c>
      <c r="H3628" t="s">
        <v>446</v>
      </c>
      <c r="I3628" t="s">
        <v>7499</v>
      </c>
      <c r="J3628" t="s">
        <v>8680</v>
      </c>
      <c r="K3628" t="s">
        <v>8681</v>
      </c>
      <c r="L3628">
        <v>0</v>
      </c>
      <c r="M3628">
        <v>6</v>
      </c>
      <c r="N3628">
        <v>6</v>
      </c>
      <c r="O3628">
        <f t="shared" si="170"/>
        <v>0</v>
      </c>
    </row>
    <row r="3629" spans="1:15" x14ac:dyDescent="0.25">
      <c r="A3629" s="4">
        <f t="shared" si="168"/>
        <v>31906</v>
      </c>
      <c r="B3629" s="4" t="str">
        <f t="shared" si="169"/>
        <v>1980s</v>
      </c>
      <c r="C3629">
        <v>1987</v>
      </c>
      <c r="D3629" t="s">
        <v>12</v>
      </c>
      <c r="E3629" t="s">
        <v>8107</v>
      </c>
      <c r="F3629">
        <v>9</v>
      </c>
      <c r="G3629" t="s">
        <v>950</v>
      </c>
      <c r="H3629" t="s">
        <v>102</v>
      </c>
      <c r="I3629" t="s">
        <v>8682</v>
      </c>
      <c r="J3629" t="s">
        <v>3306</v>
      </c>
      <c r="K3629" t="s">
        <v>953</v>
      </c>
      <c r="L3629">
        <v>0</v>
      </c>
      <c r="M3629">
        <v>183</v>
      </c>
      <c r="N3629">
        <v>183</v>
      </c>
      <c r="O3629">
        <f t="shared" si="170"/>
        <v>0</v>
      </c>
    </row>
    <row r="3630" spans="1:15" x14ac:dyDescent="0.25">
      <c r="A3630" s="4">
        <f t="shared" si="168"/>
        <v>22431</v>
      </c>
      <c r="B3630" s="4" t="str">
        <f t="shared" si="169"/>
        <v>1960s</v>
      </c>
      <c r="C3630">
        <v>1961</v>
      </c>
      <c r="D3630" t="s">
        <v>12</v>
      </c>
      <c r="E3630" t="s">
        <v>8107</v>
      </c>
      <c r="F3630">
        <v>30</v>
      </c>
      <c r="G3630" t="s">
        <v>3307</v>
      </c>
      <c r="H3630" t="s">
        <v>87</v>
      </c>
      <c r="I3630" t="s">
        <v>1382</v>
      </c>
      <c r="J3630" t="s">
        <v>4272</v>
      </c>
      <c r="K3630" t="s">
        <v>483</v>
      </c>
      <c r="L3630">
        <v>0</v>
      </c>
      <c r="M3630">
        <v>61</v>
      </c>
      <c r="N3630">
        <v>61</v>
      </c>
      <c r="O3630">
        <f t="shared" si="170"/>
        <v>0</v>
      </c>
    </row>
    <row r="3631" spans="1:15" x14ac:dyDescent="0.25">
      <c r="A3631" s="4">
        <f t="shared" si="168"/>
        <v>26813</v>
      </c>
      <c r="B3631" s="4" t="str">
        <f t="shared" si="169"/>
        <v>1970s</v>
      </c>
      <c r="C3631">
        <v>1973</v>
      </c>
      <c r="D3631" t="s">
        <v>12</v>
      </c>
      <c r="E3631" t="s">
        <v>8107</v>
      </c>
      <c r="F3631">
        <v>29</v>
      </c>
      <c r="G3631" t="s">
        <v>8683</v>
      </c>
      <c r="H3631" t="s">
        <v>18</v>
      </c>
      <c r="I3631" t="s">
        <v>2611</v>
      </c>
      <c r="J3631" t="s">
        <v>8684</v>
      </c>
      <c r="K3631" t="s">
        <v>8685</v>
      </c>
      <c r="L3631">
        <v>0</v>
      </c>
      <c r="M3631">
        <v>4</v>
      </c>
      <c r="N3631">
        <v>4</v>
      </c>
      <c r="O3631">
        <f t="shared" si="170"/>
        <v>0</v>
      </c>
    </row>
    <row r="3632" spans="1:15" x14ac:dyDescent="0.25">
      <c r="A3632" s="4">
        <f t="shared" si="168"/>
        <v>31905</v>
      </c>
      <c r="B3632" s="4" t="str">
        <f t="shared" si="169"/>
        <v>1980s</v>
      </c>
      <c r="C3632">
        <v>1987</v>
      </c>
      <c r="D3632" t="s">
        <v>12</v>
      </c>
      <c r="E3632" t="s">
        <v>8107</v>
      </c>
      <c r="F3632">
        <v>8</v>
      </c>
      <c r="G3632" t="s">
        <v>954</v>
      </c>
      <c r="H3632" t="s">
        <v>2947</v>
      </c>
      <c r="I3632" t="s">
        <v>8686</v>
      </c>
      <c r="J3632" t="s">
        <v>7051</v>
      </c>
      <c r="K3632" t="s">
        <v>7052</v>
      </c>
      <c r="L3632">
        <v>0</v>
      </c>
      <c r="M3632">
        <v>2</v>
      </c>
      <c r="N3632">
        <v>6</v>
      </c>
      <c r="O3632">
        <f t="shared" si="170"/>
        <v>4</v>
      </c>
    </row>
    <row r="3633" spans="1:15" x14ac:dyDescent="0.25">
      <c r="A3633" s="4">
        <f t="shared" si="168"/>
        <v>17316</v>
      </c>
      <c r="B3633" s="4" t="str">
        <f t="shared" si="169"/>
        <v>1940s</v>
      </c>
      <c r="C3633">
        <v>1947</v>
      </c>
      <c r="D3633" t="s">
        <v>12</v>
      </c>
      <c r="E3633" t="s">
        <v>8107</v>
      </c>
      <c r="F3633">
        <v>29</v>
      </c>
      <c r="G3633" t="s">
        <v>8687</v>
      </c>
      <c r="H3633" t="s">
        <v>18</v>
      </c>
      <c r="I3633" t="s">
        <v>8688</v>
      </c>
      <c r="J3633" t="s">
        <v>8689</v>
      </c>
      <c r="K3633" t="s">
        <v>8690</v>
      </c>
      <c r="L3633">
        <v>0</v>
      </c>
      <c r="M3633">
        <v>43</v>
      </c>
      <c r="N3633">
        <v>48</v>
      </c>
      <c r="O3633">
        <f t="shared" si="170"/>
        <v>5</v>
      </c>
    </row>
    <row r="3634" spans="1:15" x14ac:dyDescent="0.25">
      <c r="A3634" s="4">
        <f t="shared" si="168"/>
        <v>38479</v>
      </c>
      <c r="B3634" s="4" t="str">
        <f t="shared" si="169"/>
        <v>2000s</v>
      </c>
      <c r="C3634">
        <v>2005</v>
      </c>
      <c r="D3634" t="s">
        <v>12</v>
      </c>
      <c r="E3634" t="s">
        <v>8107</v>
      </c>
      <c r="F3634">
        <v>7</v>
      </c>
      <c r="G3634" t="s">
        <v>4278</v>
      </c>
      <c r="H3634" t="s">
        <v>843</v>
      </c>
      <c r="I3634" t="s">
        <v>8691</v>
      </c>
      <c r="J3634" t="s">
        <v>8692</v>
      </c>
      <c r="K3634" t="s">
        <v>8693</v>
      </c>
      <c r="L3634">
        <v>0</v>
      </c>
      <c r="M3634">
        <v>15</v>
      </c>
      <c r="N3634">
        <v>15</v>
      </c>
      <c r="O3634">
        <f t="shared" si="170"/>
        <v>0</v>
      </c>
    </row>
    <row r="3635" spans="1:15" x14ac:dyDescent="0.25">
      <c r="A3635" s="4">
        <f t="shared" si="168"/>
        <v>38840</v>
      </c>
      <c r="B3635" s="4" t="str">
        <f t="shared" si="169"/>
        <v>2000s</v>
      </c>
      <c r="C3635">
        <v>2006</v>
      </c>
      <c r="D3635" t="s">
        <v>12</v>
      </c>
      <c r="E3635" t="s">
        <v>8107</v>
      </c>
      <c r="F3635">
        <v>3</v>
      </c>
      <c r="G3635" t="s">
        <v>963</v>
      </c>
      <c r="H3635" t="s">
        <v>60</v>
      </c>
      <c r="I3635" t="s">
        <v>8694</v>
      </c>
      <c r="J3635" t="s">
        <v>8695</v>
      </c>
      <c r="K3635" t="s">
        <v>8696</v>
      </c>
      <c r="L3635">
        <v>0</v>
      </c>
      <c r="M3635">
        <v>113</v>
      </c>
      <c r="N3635">
        <v>113</v>
      </c>
      <c r="O3635">
        <f t="shared" si="170"/>
        <v>0</v>
      </c>
    </row>
    <row r="3636" spans="1:15" x14ac:dyDescent="0.25">
      <c r="A3636" s="4">
        <f t="shared" si="168"/>
        <v>37033</v>
      </c>
      <c r="B3636" s="4" t="str">
        <f t="shared" si="169"/>
        <v>2000s</v>
      </c>
      <c r="C3636">
        <v>2001</v>
      </c>
      <c r="D3636" t="s">
        <v>12</v>
      </c>
      <c r="E3636" t="s">
        <v>8107</v>
      </c>
      <c r="F3636">
        <v>22</v>
      </c>
      <c r="G3636" t="s">
        <v>963</v>
      </c>
      <c r="H3636" t="s">
        <v>26</v>
      </c>
      <c r="I3636" t="s">
        <v>8697</v>
      </c>
      <c r="J3636" t="s">
        <v>8698</v>
      </c>
      <c r="K3636" t="s">
        <v>1466</v>
      </c>
      <c r="L3636">
        <v>0</v>
      </c>
      <c r="M3636">
        <v>7</v>
      </c>
      <c r="N3636">
        <v>7</v>
      </c>
      <c r="O3636">
        <f t="shared" si="170"/>
        <v>0</v>
      </c>
    </row>
    <row r="3637" spans="1:15" x14ac:dyDescent="0.25">
      <c r="A3637" s="4">
        <f t="shared" si="168"/>
        <v>39594</v>
      </c>
      <c r="B3637" s="4" t="str">
        <f t="shared" si="169"/>
        <v>2000s</v>
      </c>
      <c r="C3637">
        <v>2008</v>
      </c>
      <c r="D3637" t="s">
        <v>12</v>
      </c>
      <c r="E3637" t="s">
        <v>8107</v>
      </c>
      <c r="F3637">
        <v>26</v>
      </c>
      <c r="G3637" t="s">
        <v>963</v>
      </c>
      <c r="H3637" t="s">
        <v>26</v>
      </c>
      <c r="I3637" t="s">
        <v>8699</v>
      </c>
      <c r="J3637" t="s">
        <v>8700</v>
      </c>
      <c r="K3637" t="s">
        <v>8701</v>
      </c>
      <c r="L3637">
        <v>0</v>
      </c>
      <c r="M3637">
        <v>9</v>
      </c>
      <c r="N3637">
        <v>9</v>
      </c>
      <c r="O3637">
        <f t="shared" si="170"/>
        <v>0</v>
      </c>
    </row>
    <row r="3638" spans="1:15" x14ac:dyDescent="0.25">
      <c r="A3638" s="4">
        <f t="shared" si="168"/>
        <v>30442</v>
      </c>
      <c r="B3638" s="4" t="str">
        <f t="shared" si="169"/>
        <v>1980s</v>
      </c>
      <c r="C3638">
        <v>1983</v>
      </c>
      <c r="D3638" t="s">
        <v>12</v>
      </c>
      <c r="E3638" t="s">
        <v>8107</v>
      </c>
      <c r="F3638">
        <v>6</v>
      </c>
      <c r="G3638" t="s">
        <v>963</v>
      </c>
      <c r="H3638" t="s">
        <v>26</v>
      </c>
      <c r="I3638" t="s">
        <v>43</v>
      </c>
      <c r="J3638" t="s">
        <v>8702</v>
      </c>
      <c r="K3638" t="s">
        <v>414</v>
      </c>
      <c r="L3638">
        <v>0</v>
      </c>
      <c r="M3638">
        <v>33</v>
      </c>
      <c r="N3638">
        <v>37</v>
      </c>
      <c r="O3638">
        <f t="shared" si="170"/>
        <v>4</v>
      </c>
    </row>
    <row r="3639" spans="1:15" x14ac:dyDescent="0.25">
      <c r="A3639" s="4">
        <f t="shared" si="168"/>
        <v>26435</v>
      </c>
      <c r="B3639" s="4" t="str">
        <f t="shared" si="169"/>
        <v>1970s</v>
      </c>
      <c r="C3639">
        <v>1972</v>
      </c>
      <c r="D3639" t="s">
        <v>12</v>
      </c>
      <c r="E3639" t="s">
        <v>8107</v>
      </c>
      <c r="F3639">
        <v>16</v>
      </c>
      <c r="G3639" t="s">
        <v>963</v>
      </c>
      <c r="H3639" t="s">
        <v>26</v>
      </c>
      <c r="I3639" t="s">
        <v>8703</v>
      </c>
      <c r="J3639" t="s">
        <v>8704</v>
      </c>
      <c r="K3639" t="s">
        <v>4306</v>
      </c>
      <c r="L3639">
        <v>25</v>
      </c>
      <c r="M3639">
        <v>9</v>
      </c>
      <c r="N3639">
        <v>9</v>
      </c>
      <c r="O3639">
        <f t="shared" si="170"/>
        <v>0</v>
      </c>
    </row>
    <row r="3640" spans="1:15" x14ac:dyDescent="0.25">
      <c r="A3640" s="4">
        <f t="shared" si="168"/>
        <v>17675</v>
      </c>
      <c r="B3640" s="4" t="str">
        <f t="shared" si="169"/>
        <v>1940s</v>
      </c>
      <c r="C3640">
        <v>1948</v>
      </c>
      <c r="D3640" t="s">
        <v>12</v>
      </c>
      <c r="E3640" t="s">
        <v>8107</v>
      </c>
      <c r="F3640">
        <v>22</v>
      </c>
      <c r="G3640" t="s">
        <v>963</v>
      </c>
      <c r="H3640" t="s">
        <v>18</v>
      </c>
      <c r="I3640" t="s">
        <v>8705</v>
      </c>
      <c r="J3640" t="s">
        <v>8706</v>
      </c>
      <c r="K3640" t="s">
        <v>145</v>
      </c>
      <c r="L3640">
        <v>0</v>
      </c>
      <c r="M3640">
        <v>8</v>
      </c>
      <c r="N3640">
        <v>9</v>
      </c>
      <c r="O3640">
        <f t="shared" si="170"/>
        <v>1</v>
      </c>
    </row>
    <row r="3641" spans="1:15" x14ac:dyDescent="0.25">
      <c r="A3641" s="4">
        <f t="shared" si="168"/>
        <v>17303</v>
      </c>
      <c r="B3641" s="4" t="str">
        <f t="shared" si="169"/>
        <v>1940s</v>
      </c>
      <c r="C3641">
        <v>1947</v>
      </c>
      <c r="D3641" t="s">
        <v>12</v>
      </c>
      <c r="E3641" t="s">
        <v>8107</v>
      </c>
      <c r="F3641">
        <v>16</v>
      </c>
      <c r="G3641" t="s">
        <v>963</v>
      </c>
      <c r="H3641" t="s">
        <v>18</v>
      </c>
      <c r="I3641" t="s">
        <v>8707</v>
      </c>
      <c r="J3641" t="s">
        <v>8708</v>
      </c>
      <c r="K3641" t="s">
        <v>145</v>
      </c>
      <c r="L3641">
        <v>0</v>
      </c>
      <c r="M3641">
        <v>22</v>
      </c>
      <c r="N3641">
        <v>22</v>
      </c>
      <c r="O3641">
        <f t="shared" si="170"/>
        <v>0</v>
      </c>
    </row>
    <row r="3642" spans="1:15" x14ac:dyDescent="0.25">
      <c r="A3642" s="4">
        <f t="shared" si="168"/>
        <v>18031</v>
      </c>
      <c r="B3642" s="4" t="str">
        <f t="shared" si="169"/>
        <v>1940s</v>
      </c>
      <c r="C3642">
        <v>1949</v>
      </c>
      <c r="D3642" t="s">
        <v>12</v>
      </c>
      <c r="E3642" t="s">
        <v>8107</v>
      </c>
      <c r="F3642">
        <v>13</v>
      </c>
      <c r="G3642" t="s">
        <v>963</v>
      </c>
      <c r="H3642" t="s">
        <v>102</v>
      </c>
      <c r="I3642" t="s">
        <v>8709</v>
      </c>
      <c r="J3642" t="s">
        <v>8710</v>
      </c>
      <c r="K3642" t="s">
        <v>145</v>
      </c>
      <c r="L3642">
        <v>0</v>
      </c>
      <c r="M3642">
        <v>25</v>
      </c>
      <c r="N3642">
        <v>25</v>
      </c>
      <c r="O3642">
        <f t="shared" si="170"/>
        <v>0</v>
      </c>
    </row>
    <row r="3643" spans="1:15" x14ac:dyDescent="0.25">
      <c r="A3643" s="4">
        <f t="shared" si="168"/>
        <v>19506</v>
      </c>
      <c r="B3643" s="4" t="str">
        <f t="shared" si="169"/>
        <v>1950s</v>
      </c>
      <c r="C3643">
        <v>1953</v>
      </c>
      <c r="D3643" t="s">
        <v>12</v>
      </c>
      <c r="E3643" t="s">
        <v>8107</v>
      </c>
      <c r="F3643">
        <v>27</v>
      </c>
      <c r="G3643" t="s">
        <v>963</v>
      </c>
      <c r="H3643" t="s">
        <v>3370</v>
      </c>
      <c r="I3643" t="s">
        <v>8711</v>
      </c>
      <c r="J3643" t="s">
        <v>8712</v>
      </c>
      <c r="K3643" t="s">
        <v>145</v>
      </c>
      <c r="L3643">
        <v>0</v>
      </c>
      <c r="M3643">
        <v>20</v>
      </c>
      <c r="N3643">
        <v>20</v>
      </c>
      <c r="O3643">
        <f t="shared" si="170"/>
        <v>0</v>
      </c>
    </row>
    <row r="3644" spans="1:15" x14ac:dyDescent="0.25">
      <c r="A3644" s="4">
        <f t="shared" si="168"/>
        <v>22790</v>
      </c>
      <c r="B3644" s="4" t="str">
        <f t="shared" si="169"/>
        <v>1960s</v>
      </c>
      <c r="C3644">
        <v>1962</v>
      </c>
      <c r="D3644" t="s">
        <v>12</v>
      </c>
      <c r="E3644" t="s">
        <v>8107</v>
      </c>
      <c r="F3644">
        <v>24</v>
      </c>
      <c r="G3644" t="s">
        <v>963</v>
      </c>
      <c r="H3644" t="s">
        <v>3370</v>
      </c>
      <c r="I3644" t="s">
        <v>3371</v>
      </c>
      <c r="J3644" t="s">
        <v>8713</v>
      </c>
      <c r="K3644" t="s">
        <v>145</v>
      </c>
      <c r="L3644">
        <v>0</v>
      </c>
      <c r="M3644">
        <v>20</v>
      </c>
      <c r="N3644">
        <v>21</v>
      </c>
      <c r="O3644">
        <f t="shared" si="170"/>
        <v>1</v>
      </c>
    </row>
    <row r="3645" spans="1:15" x14ac:dyDescent="0.25">
      <c r="A3645" s="4">
        <f t="shared" si="168"/>
        <v>43590</v>
      </c>
      <c r="B3645" s="4" t="str">
        <f t="shared" si="169"/>
        <v>2010s</v>
      </c>
      <c r="C3645">
        <v>2019</v>
      </c>
      <c r="D3645" t="s">
        <v>12</v>
      </c>
      <c r="E3645" t="s">
        <v>8107</v>
      </c>
      <c r="F3645">
        <v>5</v>
      </c>
      <c r="G3645" t="s">
        <v>963</v>
      </c>
      <c r="H3645" t="s">
        <v>6392</v>
      </c>
      <c r="I3645" t="s">
        <v>8714</v>
      </c>
      <c r="J3645" t="s">
        <v>2179</v>
      </c>
      <c r="K3645" t="s">
        <v>8715</v>
      </c>
      <c r="L3645">
        <v>0</v>
      </c>
      <c r="M3645">
        <v>41</v>
      </c>
      <c r="N3645">
        <v>78</v>
      </c>
      <c r="O3645">
        <f t="shared" si="170"/>
        <v>37</v>
      </c>
    </row>
    <row r="3646" spans="1:15" x14ac:dyDescent="0.25">
      <c r="A3646" s="4">
        <f t="shared" si="168"/>
        <v>12922</v>
      </c>
      <c r="B3646" s="4" t="str">
        <f t="shared" si="169"/>
        <v>1930s</v>
      </c>
      <c r="C3646">
        <v>1935</v>
      </c>
      <c r="D3646" t="s">
        <v>12</v>
      </c>
      <c r="E3646" t="s">
        <v>8107</v>
      </c>
      <c r="F3646">
        <v>18</v>
      </c>
      <c r="G3646" t="s">
        <v>963</v>
      </c>
      <c r="H3646" t="s">
        <v>992</v>
      </c>
      <c r="I3646" t="s">
        <v>8716</v>
      </c>
      <c r="J3646" t="s">
        <v>3345</v>
      </c>
      <c r="K3646" t="s">
        <v>8717</v>
      </c>
      <c r="L3646">
        <v>2</v>
      </c>
      <c r="M3646">
        <v>50</v>
      </c>
      <c r="N3646">
        <v>50</v>
      </c>
      <c r="O3646">
        <f t="shared" si="170"/>
        <v>0</v>
      </c>
    </row>
    <row r="3647" spans="1:15" x14ac:dyDescent="0.25">
      <c r="A3647" s="4">
        <f t="shared" si="168"/>
        <v>28629</v>
      </c>
      <c r="B3647" s="4" t="str">
        <f t="shared" si="169"/>
        <v>1970s</v>
      </c>
      <c r="C3647">
        <v>1978</v>
      </c>
      <c r="D3647" t="s">
        <v>12</v>
      </c>
      <c r="E3647" t="s">
        <v>8107</v>
      </c>
      <c r="F3647">
        <v>19</v>
      </c>
      <c r="G3647" t="s">
        <v>963</v>
      </c>
      <c r="H3647" t="s">
        <v>992</v>
      </c>
      <c r="I3647" t="s">
        <v>5806</v>
      </c>
      <c r="J3647" t="s">
        <v>8718</v>
      </c>
      <c r="K3647" t="s">
        <v>145</v>
      </c>
      <c r="L3647">
        <v>0</v>
      </c>
      <c r="M3647">
        <v>4</v>
      </c>
      <c r="N3647">
        <v>134</v>
      </c>
      <c r="O3647">
        <f t="shared" si="170"/>
        <v>130</v>
      </c>
    </row>
    <row r="3648" spans="1:15" x14ac:dyDescent="0.25">
      <c r="A3648" s="4">
        <f t="shared" si="168"/>
        <v>38851</v>
      </c>
      <c r="B3648" s="4" t="str">
        <f t="shared" si="169"/>
        <v>2000s</v>
      </c>
      <c r="C3648">
        <v>2006</v>
      </c>
      <c r="D3648" t="s">
        <v>12</v>
      </c>
      <c r="E3648" t="s">
        <v>8107</v>
      </c>
      <c r="F3648">
        <v>14</v>
      </c>
      <c r="G3648" t="s">
        <v>3394</v>
      </c>
      <c r="H3648" t="s">
        <v>168</v>
      </c>
      <c r="I3648" t="s">
        <v>8719</v>
      </c>
      <c r="J3648" t="s">
        <v>8720</v>
      </c>
      <c r="K3648" t="s">
        <v>8721</v>
      </c>
      <c r="L3648">
        <v>0</v>
      </c>
      <c r="M3648">
        <v>1</v>
      </c>
      <c r="N3648">
        <v>3</v>
      </c>
      <c r="O3648">
        <f t="shared" si="170"/>
        <v>2</v>
      </c>
    </row>
    <row r="3649" spans="1:15" x14ac:dyDescent="0.25">
      <c r="A3649" s="4">
        <f t="shared" si="168"/>
        <v>29002</v>
      </c>
      <c r="B3649" s="4" t="str">
        <f t="shared" si="169"/>
        <v>1970s</v>
      </c>
      <c r="C3649">
        <v>1979</v>
      </c>
      <c r="D3649" t="s">
        <v>12</v>
      </c>
      <c r="E3649" t="s">
        <v>8107</v>
      </c>
      <c r="F3649">
        <v>27</v>
      </c>
      <c r="G3649" t="s">
        <v>1020</v>
      </c>
      <c r="H3649" t="s">
        <v>14</v>
      </c>
      <c r="I3649" t="s">
        <v>8722</v>
      </c>
      <c r="J3649" t="s">
        <v>1022</v>
      </c>
      <c r="K3649" t="s">
        <v>8502</v>
      </c>
      <c r="L3649">
        <v>0</v>
      </c>
      <c r="M3649">
        <v>12</v>
      </c>
      <c r="N3649">
        <v>12</v>
      </c>
      <c r="O3649">
        <f t="shared" si="170"/>
        <v>0</v>
      </c>
    </row>
    <row r="3650" spans="1:15" x14ac:dyDescent="0.25">
      <c r="A3650" s="4">
        <f t="shared" si="168"/>
        <v>34848</v>
      </c>
      <c r="B3650" s="4" t="str">
        <f t="shared" si="169"/>
        <v>1990s</v>
      </c>
      <c r="C3650">
        <v>1995</v>
      </c>
      <c r="D3650" t="s">
        <v>12</v>
      </c>
      <c r="E3650" t="s">
        <v>8107</v>
      </c>
      <c r="F3650">
        <v>29</v>
      </c>
      <c r="G3650" t="s">
        <v>1020</v>
      </c>
      <c r="H3650" t="s">
        <v>1286</v>
      </c>
      <c r="I3650" t="s">
        <v>1287</v>
      </c>
      <c r="J3650" t="s">
        <v>8723</v>
      </c>
      <c r="K3650" t="s">
        <v>8724</v>
      </c>
      <c r="L3650">
        <v>0</v>
      </c>
      <c r="M3650">
        <v>6</v>
      </c>
      <c r="N3650">
        <v>10</v>
      </c>
      <c r="O3650">
        <f t="shared" si="170"/>
        <v>4</v>
      </c>
    </row>
    <row r="3651" spans="1:15" x14ac:dyDescent="0.25">
      <c r="A3651" s="4">
        <f t="shared" ref="A3651:A3714" si="171">DATE(C3651, MONTH(E3651&amp;1),F3651)</f>
        <v>26802</v>
      </c>
      <c r="B3651" s="4" t="str">
        <f t="shared" ref="B3651:B3714" si="172">FLOOR(C3651,10)&amp;"s"</f>
        <v>1970s</v>
      </c>
      <c r="C3651">
        <v>1973</v>
      </c>
      <c r="D3651" t="s">
        <v>12</v>
      </c>
      <c r="E3651" t="s">
        <v>8107</v>
      </c>
      <c r="F3651">
        <v>18</v>
      </c>
      <c r="G3651" t="s">
        <v>5321</v>
      </c>
      <c r="H3651" t="s">
        <v>992</v>
      </c>
      <c r="I3651" t="s">
        <v>4314</v>
      </c>
      <c r="J3651" t="s">
        <v>8725</v>
      </c>
      <c r="K3651" t="s">
        <v>1142</v>
      </c>
      <c r="L3651">
        <v>0</v>
      </c>
      <c r="M3651">
        <v>81</v>
      </c>
      <c r="N3651">
        <v>81</v>
      </c>
      <c r="O3651">
        <f t="shared" ref="O3651:O3714" si="173">(N3651-M3651)</f>
        <v>0</v>
      </c>
    </row>
    <row r="3652" spans="1:15" x14ac:dyDescent="0.25">
      <c r="A3652" s="4">
        <f t="shared" si="171"/>
        <v>26424</v>
      </c>
      <c r="B3652" s="4" t="str">
        <f t="shared" si="172"/>
        <v>1970s</v>
      </c>
      <c r="C3652">
        <v>1972</v>
      </c>
      <c r="D3652" t="s">
        <v>12</v>
      </c>
      <c r="E3652" t="s">
        <v>8107</v>
      </c>
      <c r="F3652">
        <v>5</v>
      </c>
      <c r="G3652" t="s">
        <v>3412</v>
      </c>
      <c r="H3652" t="s">
        <v>87</v>
      </c>
      <c r="I3652" t="s">
        <v>1382</v>
      </c>
      <c r="J3652" t="s">
        <v>8726</v>
      </c>
      <c r="K3652" t="s">
        <v>3414</v>
      </c>
      <c r="L3652">
        <v>0</v>
      </c>
      <c r="M3652">
        <v>115</v>
      </c>
      <c r="N3652">
        <v>115</v>
      </c>
      <c r="O3652">
        <f t="shared" si="173"/>
        <v>0</v>
      </c>
    </row>
    <row r="3653" spans="1:15" x14ac:dyDescent="0.25">
      <c r="A3653" s="4">
        <f t="shared" si="171"/>
        <v>25694</v>
      </c>
      <c r="B3653" s="4" t="str">
        <f t="shared" si="172"/>
        <v>1970s</v>
      </c>
      <c r="C3653">
        <v>1970</v>
      </c>
      <c r="D3653" t="s">
        <v>12</v>
      </c>
      <c r="E3653" t="s">
        <v>8107</v>
      </c>
      <c r="F3653">
        <v>6</v>
      </c>
      <c r="G3653" t="s">
        <v>1028</v>
      </c>
      <c r="H3653" t="s">
        <v>2999</v>
      </c>
      <c r="I3653" t="s">
        <v>8727</v>
      </c>
      <c r="J3653" t="s">
        <v>2227</v>
      </c>
      <c r="K3653" t="s">
        <v>6317</v>
      </c>
      <c r="L3653">
        <v>0</v>
      </c>
      <c r="M3653">
        <v>5</v>
      </c>
      <c r="N3653">
        <v>30</v>
      </c>
      <c r="O3653">
        <f t="shared" si="173"/>
        <v>25</v>
      </c>
    </row>
    <row r="3654" spans="1:15" x14ac:dyDescent="0.25">
      <c r="A3654" s="4">
        <f t="shared" si="171"/>
        <v>24231</v>
      </c>
      <c r="B3654" s="4" t="str">
        <f t="shared" si="172"/>
        <v>1960s</v>
      </c>
      <c r="C3654">
        <v>1966</v>
      </c>
      <c r="D3654" t="s">
        <v>12</v>
      </c>
      <c r="E3654" t="s">
        <v>8107</v>
      </c>
      <c r="F3654">
        <v>4</v>
      </c>
      <c r="G3654" t="s">
        <v>1032</v>
      </c>
      <c r="H3654" t="s">
        <v>8728</v>
      </c>
      <c r="I3654" t="s">
        <v>8729</v>
      </c>
      <c r="J3654" t="s">
        <v>8730</v>
      </c>
      <c r="K3654" t="s">
        <v>1042</v>
      </c>
      <c r="L3654">
        <v>0</v>
      </c>
      <c r="M3654">
        <v>20</v>
      </c>
      <c r="N3654">
        <v>20</v>
      </c>
      <c r="O3654">
        <f t="shared" si="173"/>
        <v>0</v>
      </c>
    </row>
    <row r="3655" spans="1:15" x14ac:dyDescent="0.25">
      <c r="A3655" s="4">
        <f t="shared" si="171"/>
        <v>26429</v>
      </c>
      <c r="B3655" s="4" t="str">
        <f t="shared" si="172"/>
        <v>1970s</v>
      </c>
      <c r="C3655">
        <v>1972</v>
      </c>
      <c r="D3655" t="s">
        <v>12</v>
      </c>
      <c r="E3655" t="s">
        <v>8107</v>
      </c>
      <c r="F3655">
        <v>10</v>
      </c>
      <c r="G3655" t="s">
        <v>1032</v>
      </c>
      <c r="H3655" t="s">
        <v>8731</v>
      </c>
      <c r="I3655" t="s">
        <v>8732</v>
      </c>
      <c r="J3655" t="s">
        <v>8733</v>
      </c>
      <c r="K3655" t="s">
        <v>1042</v>
      </c>
      <c r="L3655">
        <v>0</v>
      </c>
      <c r="M3655">
        <v>34</v>
      </c>
      <c r="N3655">
        <v>34</v>
      </c>
      <c r="O3655">
        <f t="shared" si="173"/>
        <v>0</v>
      </c>
    </row>
    <row r="3656" spans="1:15" x14ac:dyDescent="0.25">
      <c r="A3656" s="4">
        <f t="shared" si="171"/>
        <v>25329</v>
      </c>
      <c r="B3656" s="4" t="str">
        <f t="shared" si="172"/>
        <v>1960s</v>
      </c>
      <c r="C3656">
        <v>1969</v>
      </c>
      <c r="D3656" t="s">
        <v>12</v>
      </c>
      <c r="E3656" t="s">
        <v>8107</v>
      </c>
      <c r="F3656">
        <v>6</v>
      </c>
      <c r="G3656" t="s">
        <v>1032</v>
      </c>
      <c r="H3656" t="s">
        <v>8731</v>
      </c>
      <c r="I3656" t="s">
        <v>8734</v>
      </c>
      <c r="J3656" t="s">
        <v>8735</v>
      </c>
      <c r="K3656" t="s">
        <v>1042</v>
      </c>
      <c r="L3656">
        <v>0</v>
      </c>
      <c r="M3656">
        <v>30</v>
      </c>
      <c r="N3656">
        <v>74</v>
      </c>
      <c r="O3656">
        <f t="shared" si="173"/>
        <v>44</v>
      </c>
    </row>
    <row r="3657" spans="1:15" x14ac:dyDescent="0.25">
      <c r="A3657" s="4">
        <f t="shared" si="171"/>
        <v>18406</v>
      </c>
      <c r="B3657" s="4" t="str">
        <f t="shared" si="172"/>
        <v>1950s</v>
      </c>
      <c r="C3657">
        <v>1950</v>
      </c>
      <c r="D3657" t="s">
        <v>12</v>
      </c>
      <c r="E3657" t="s">
        <v>8107</v>
      </c>
      <c r="F3657">
        <v>23</v>
      </c>
      <c r="G3657" t="s">
        <v>1032</v>
      </c>
      <c r="H3657" t="s">
        <v>151</v>
      </c>
      <c r="I3657" t="s">
        <v>8736</v>
      </c>
      <c r="J3657" t="s">
        <v>8737</v>
      </c>
      <c r="K3657" t="s">
        <v>4194</v>
      </c>
      <c r="L3657">
        <v>0</v>
      </c>
      <c r="M3657">
        <v>39</v>
      </c>
      <c r="N3657">
        <v>39</v>
      </c>
      <c r="O3657">
        <f t="shared" si="173"/>
        <v>0</v>
      </c>
    </row>
    <row r="3658" spans="1:15" x14ac:dyDescent="0.25">
      <c r="A3658" s="4">
        <f t="shared" si="171"/>
        <v>17668</v>
      </c>
      <c r="B3658" s="4" t="str">
        <f t="shared" si="172"/>
        <v>1940s</v>
      </c>
      <c r="C3658">
        <v>1948</v>
      </c>
      <c r="D3658" t="s">
        <v>12</v>
      </c>
      <c r="E3658" t="s">
        <v>8107</v>
      </c>
      <c r="F3658">
        <v>15</v>
      </c>
      <c r="G3658" t="s">
        <v>1032</v>
      </c>
      <c r="H3658" t="s">
        <v>18</v>
      </c>
      <c r="I3658" t="s">
        <v>331</v>
      </c>
      <c r="J3658" t="s">
        <v>8738</v>
      </c>
      <c r="K3658" t="s">
        <v>8739</v>
      </c>
      <c r="L3658">
        <v>0</v>
      </c>
      <c r="M3658">
        <v>13</v>
      </c>
      <c r="N3658">
        <v>13</v>
      </c>
      <c r="O3658">
        <f t="shared" si="173"/>
        <v>0</v>
      </c>
    </row>
    <row r="3659" spans="1:15" x14ac:dyDescent="0.25">
      <c r="A3659" s="4">
        <f t="shared" si="171"/>
        <v>27889</v>
      </c>
      <c r="B3659" s="4" t="str">
        <f t="shared" si="172"/>
        <v>1970s</v>
      </c>
      <c r="C3659">
        <v>1976</v>
      </c>
      <c r="D3659" t="s">
        <v>12</v>
      </c>
      <c r="E3659" t="s">
        <v>8107</v>
      </c>
      <c r="F3659">
        <v>9</v>
      </c>
      <c r="G3659" t="s">
        <v>1055</v>
      </c>
      <c r="H3659" t="s">
        <v>52</v>
      </c>
      <c r="I3659" t="s">
        <v>53</v>
      </c>
      <c r="J3659" t="s">
        <v>8740</v>
      </c>
      <c r="K3659" t="s">
        <v>612</v>
      </c>
      <c r="L3659">
        <v>0</v>
      </c>
      <c r="M3659">
        <v>17</v>
      </c>
      <c r="N3659">
        <v>17</v>
      </c>
      <c r="O3659">
        <f t="shared" si="173"/>
        <v>0</v>
      </c>
    </row>
    <row r="3660" spans="1:15" x14ac:dyDescent="0.25">
      <c r="A3660" s="4">
        <f t="shared" si="171"/>
        <v>21672</v>
      </c>
      <c r="B3660" s="4" t="str">
        <f t="shared" si="172"/>
        <v>1950s</v>
      </c>
      <c r="C3660">
        <v>1959</v>
      </c>
      <c r="D3660" t="s">
        <v>12</v>
      </c>
      <c r="E3660" t="s">
        <v>8107</v>
      </c>
      <c r="F3660">
        <v>2</v>
      </c>
      <c r="G3660" t="s">
        <v>1055</v>
      </c>
      <c r="H3660" t="s">
        <v>18</v>
      </c>
      <c r="I3660" t="s">
        <v>8741</v>
      </c>
      <c r="J3660" t="s">
        <v>8742</v>
      </c>
      <c r="K3660" t="s">
        <v>8743</v>
      </c>
      <c r="L3660">
        <v>0</v>
      </c>
      <c r="M3660">
        <v>5</v>
      </c>
      <c r="N3660">
        <v>5</v>
      </c>
      <c r="O3660">
        <f t="shared" si="173"/>
        <v>0</v>
      </c>
    </row>
    <row r="3661" spans="1:15" x14ac:dyDescent="0.25">
      <c r="A3661" s="4">
        <f t="shared" si="171"/>
        <v>17678</v>
      </c>
      <c r="B3661" s="4" t="str">
        <f t="shared" si="172"/>
        <v>1940s</v>
      </c>
      <c r="C3661">
        <v>1948</v>
      </c>
      <c r="D3661" t="s">
        <v>12</v>
      </c>
      <c r="E3661" t="s">
        <v>8107</v>
      </c>
      <c r="F3661">
        <v>25</v>
      </c>
      <c r="G3661" t="s">
        <v>1055</v>
      </c>
      <c r="H3661" t="s">
        <v>8744</v>
      </c>
      <c r="I3661" t="s">
        <v>8745</v>
      </c>
      <c r="J3661" t="s">
        <v>5345</v>
      </c>
      <c r="K3661" t="s">
        <v>8746</v>
      </c>
      <c r="L3661">
        <v>1</v>
      </c>
      <c r="M3661">
        <v>4</v>
      </c>
      <c r="N3661">
        <v>4</v>
      </c>
      <c r="O3661">
        <f t="shared" si="173"/>
        <v>0</v>
      </c>
    </row>
    <row r="3662" spans="1:15" x14ac:dyDescent="0.25">
      <c r="A3662" s="4">
        <f t="shared" si="171"/>
        <v>12183</v>
      </c>
      <c r="B3662" s="4" t="str">
        <f t="shared" si="172"/>
        <v>1930s</v>
      </c>
      <c r="C3662">
        <v>1933</v>
      </c>
      <c r="D3662" t="s">
        <v>12</v>
      </c>
      <c r="E3662" t="s">
        <v>8107</v>
      </c>
      <c r="F3662">
        <v>9</v>
      </c>
      <c r="G3662" t="s">
        <v>1055</v>
      </c>
      <c r="H3662" t="s">
        <v>1375</v>
      </c>
      <c r="I3662" t="s">
        <v>8747</v>
      </c>
      <c r="J3662" t="s">
        <v>8748</v>
      </c>
      <c r="K3662" t="s">
        <v>8749</v>
      </c>
      <c r="L3662">
        <v>0</v>
      </c>
      <c r="M3662">
        <v>6</v>
      </c>
      <c r="N3662">
        <v>6</v>
      </c>
      <c r="O3662">
        <f t="shared" si="173"/>
        <v>0</v>
      </c>
    </row>
    <row r="3663" spans="1:15" x14ac:dyDescent="0.25">
      <c r="A3663" s="4">
        <f t="shared" si="171"/>
        <v>23508</v>
      </c>
      <c r="B3663" s="4" t="str">
        <f t="shared" si="172"/>
        <v>1960s</v>
      </c>
      <c r="C3663">
        <v>1964</v>
      </c>
      <c r="D3663" t="s">
        <v>12</v>
      </c>
      <c r="E3663" t="s">
        <v>8107</v>
      </c>
      <c r="F3663">
        <v>11</v>
      </c>
      <c r="G3663" t="s">
        <v>1055</v>
      </c>
      <c r="H3663" t="s">
        <v>244</v>
      </c>
      <c r="I3663" t="s">
        <v>8750</v>
      </c>
      <c r="J3663" t="s">
        <v>8751</v>
      </c>
      <c r="K3663" t="s">
        <v>8752</v>
      </c>
      <c r="L3663">
        <v>0</v>
      </c>
      <c r="M3663">
        <v>10</v>
      </c>
      <c r="N3663">
        <v>10</v>
      </c>
      <c r="O3663">
        <f t="shared" si="173"/>
        <v>0</v>
      </c>
    </row>
    <row r="3664" spans="1:15" x14ac:dyDescent="0.25">
      <c r="A3664" s="4">
        <f t="shared" si="171"/>
        <v>31535</v>
      </c>
      <c r="B3664" s="4" t="str">
        <f t="shared" si="172"/>
        <v>1980s</v>
      </c>
      <c r="C3664">
        <v>1986</v>
      </c>
      <c r="D3664" t="s">
        <v>12</v>
      </c>
      <c r="E3664" t="s">
        <v>8107</v>
      </c>
      <c r="F3664">
        <v>3</v>
      </c>
      <c r="G3664" t="s">
        <v>1073</v>
      </c>
      <c r="H3664" t="s">
        <v>244</v>
      </c>
      <c r="I3664" t="s">
        <v>2317</v>
      </c>
      <c r="J3664" t="s">
        <v>8753</v>
      </c>
      <c r="K3664" t="s">
        <v>8754</v>
      </c>
      <c r="L3664">
        <v>0</v>
      </c>
      <c r="M3664">
        <v>22</v>
      </c>
      <c r="N3664">
        <v>150</v>
      </c>
      <c r="O3664">
        <f t="shared" si="173"/>
        <v>128</v>
      </c>
    </row>
    <row r="3665" spans="1:15" x14ac:dyDescent="0.25">
      <c r="A3665" s="4">
        <f t="shared" si="171"/>
        <v>38118</v>
      </c>
      <c r="B3665" s="4" t="str">
        <f t="shared" si="172"/>
        <v>2000s</v>
      </c>
      <c r="C3665">
        <v>2004</v>
      </c>
      <c r="D3665" t="s">
        <v>12</v>
      </c>
      <c r="E3665" t="s">
        <v>8107</v>
      </c>
      <c r="F3665">
        <v>11</v>
      </c>
      <c r="G3665" t="s">
        <v>1076</v>
      </c>
      <c r="H3665" t="s">
        <v>26</v>
      </c>
      <c r="I3665" t="s">
        <v>8755</v>
      </c>
      <c r="J3665" t="s">
        <v>8756</v>
      </c>
      <c r="K3665" t="s">
        <v>8757</v>
      </c>
      <c r="L3665">
        <v>0</v>
      </c>
      <c r="M3665">
        <v>7</v>
      </c>
      <c r="N3665">
        <v>7</v>
      </c>
      <c r="O3665">
        <f t="shared" si="173"/>
        <v>0</v>
      </c>
    </row>
    <row r="3666" spans="1:15" x14ac:dyDescent="0.25">
      <c r="A3666" s="4">
        <f t="shared" si="171"/>
        <v>35188</v>
      </c>
      <c r="B3666" s="4" t="str">
        <f t="shared" si="172"/>
        <v>1990s</v>
      </c>
      <c r="C3666">
        <v>1996</v>
      </c>
      <c r="D3666" t="s">
        <v>12</v>
      </c>
      <c r="E3666" t="s">
        <v>8107</v>
      </c>
      <c r="F3666">
        <v>3</v>
      </c>
      <c r="G3666" t="s">
        <v>1076</v>
      </c>
      <c r="H3666" t="s">
        <v>26</v>
      </c>
      <c r="I3666" t="s">
        <v>8758</v>
      </c>
      <c r="J3666" t="s">
        <v>8759</v>
      </c>
      <c r="K3666" t="s">
        <v>8760</v>
      </c>
      <c r="L3666">
        <v>0</v>
      </c>
      <c r="M3666">
        <v>53</v>
      </c>
      <c r="N3666">
        <v>53</v>
      </c>
      <c r="O3666">
        <f t="shared" si="173"/>
        <v>0</v>
      </c>
    </row>
    <row r="3667" spans="1:15" x14ac:dyDescent="0.25">
      <c r="A3667" s="4">
        <f t="shared" si="171"/>
        <v>31902</v>
      </c>
      <c r="B3667" s="4" t="str">
        <f t="shared" si="172"/>
        <v>1980s</v>
      </c>
      <c r="C3667">
        <v>1987</v>
      </c>
      <c r="D3667" t="s">
        <v>12</v>
      </c>
      <c r="E3667" t="s">
        <v>8107</v>
      </c>
      <c r="F3667">
        <v>5</v>
      </c>
      <c r="G3667" t="s">
        <v>1076</v>
      </c>
      <c r="H3667" t="s">
        <v>8761</v>
      </c>
      <c r="I3667" t="s">
        <v>8762</v>
      </c>
      <c r="J3667" t="s">
        <v>2285</v>
      </c>
      <c r="K3667" t="s">
        <v>8763</v>
      </c>
      <c r="L3667">
        <v>0</v>
      </c>
      <c r="M3667">
        <v>14</v>
      </c>
      <c r="N3667">
        <v>14</v>
      </c>
      <c r="O3667">
        <f t="shared" si="173"/>
        <v>0</v>
      </c>
    </row>
    <row r="3668" spans="1:15" x14ac:dyDescent="0.25">
      <c r="A3668" s="4">
        <f t="shared" si="171"/>
        <v>22051</v>
      </c>
      <c r="B3668" s="4" t="str">
        <f t="shared" si="172"/>
        <v>1960s</v>
      </c>
      <c r="C3668">
        <v>1960</v>
      </c>
      <c r="D3668" t="s">
        <v>12</v>
      </c>
      <c r="E3668" t="s">
        <v>8107</v>
      </c>
      <c r="F3668">
        <v>15</v>
      </c>
      <c r="G3668" t="s">
        <v>1076</v>
      </c>
      <c r="H3668" t="s">
        <v>18</v>
      </c>
      <c r="I3668" t="s">
        <v>5258</v>
      </c>
      <c r="J3668" t="s">
        <v>8764</v>
      </c>
      <c r="K3668" t="s">
        <v>8765</v>
      </c>
      <c r="L3668">
        <v>0</v>
      </c>
      <c r="M3668">
        <v>12</v>
      </c>
      <c r="N3668">
        <v>12</v>
      </c>
      <c r="O3668">
        <f t="shared" si="173"/>
        <v>0</v>
      </c>
    </row>
    <row r="3669" spans="1:15" x14ac:dyDescent="0.25">
      <c r="A3669" s="4">
        <f t="shared" si="171"/>
        <v>38113</v>
      </c>
      <c r="B3669" s="4" t="str">
        <f t="shared" si="172"/>
        <v>2000s</v>
      </c>
      <c r="C3669">
        <v>2004</v>
      </c>
      <c r="D3669" t="s">
        <v>12</v>
      </c>
      <c r="E3669" t="s">
        <v>8107</v>
      </c>
      <c r="F3669">
        <v>6</v>
      </c>
      <c r="G3669" t="s">
        <v>1076</v>
      </c>
      <c r="H3669" t="s">
        <v>922</v>
      </c>
      <c r="I3669" t="s">
        <v>8766</v>
      </c>
      <c r="J3669" t="s">
        <v>8767</v>
      </c>
      <c r="K3669" t="s">
        <v>8768</v>
      </c>
      <c r="L3669">
        <v>0</v>
      </c>
      <c r="M3669">
        <v>6</v>
      </c>
      <c r="N3669">
        <v>10</v>
      </c>
      <c r="O3669">
        <f t="shared" si="173"/>
        <v>4</v>
      </c>
    </row>
    <row r="3670" spans="1:15" x14ac:dyDescent="0.25">
      <c r="A3670" s="4">
        <f t="shared" si="171"/>
        <v>40313</v>
      </c>
      <c r="B3670" s="4" t="str">
        <f t="shared" si="172"/>
        <v>2010s</v>
      </c>
      <c r="C3670">
        <v>2010</v>
      </c>
      <c r="D3670" t="s">
        <v>12</v>
      </c>
      <c r="E3670" t="s">
        <v>8107</v>
      </c>
      <c r="F3670">
        <v>15</v>
      </c>
      <c r="G3670" t="s">
        <v>11418</v>
      </c>
      <c r="H3670" t="s">
        <v>8117</v>
      </c>
      <c r="I3670" t="s">
        <v>8769</v>
      </c>
      <c r="J3670" t="s">
        <v>8770</v>
      </c>
      <c r="K3670" t="s">
        <v>8771</v>
      </c>
      <c r="L3670">
        <v>0</v>
      </c>
      <c r="M3670">
        <v>8</v>
      </c>
      <c r="N3670">
        <v>8</v>
      </c>
      <c r="O3670">
        <f t="shared" si="173"/>
        <v>0</v>
      </c>
    </row>
    <row r="3671" spans="1:15" x14ac:dyDescent="0.25">
      <c r="A3671" s="4">
        <f t="shared" si="171"/>
        <v>32636</v>
      </c>
      <c r="B3671" s="4" t="str">
        <f t="shared" si="172"/>
        <v>1980s</v>
      </c>
      <c r="C3671">
        <v>1989</v>
      </c>
      <c r="D3671" t="s">
        <v>12</v>
      </c>
      <c r="E3671" t="s">
        <v>8107</v>
      </c>
      <c r="F3671">
        <v>8</v>
      </c>
      <c r="G3671" t="s">
        <v>2289</v>
      </c>
      <c r="H3671" t="s">
        <v>529</v>
      </c>
      <c r="I3671" t="s">
        <v>8772</v>
      </c>
      <c r="J3671" t="s">
        <v>8773</v>
      </c>
      <c r="K3671" t="s">
        <v>8774</v>
      </c>
      <c r="L3671">
        <v>0</v>
      </c>
      <c r="M3671">
        <v>16</v>
      </c>
      <c r="N3671">
        <v>16</v>
      </c>
      <c r="O3671">
        <f t="shared" si="173"/>
        <v>0</v>
      </c>
    </row>
    <row r="3672" spans="1:15" x14ac:dyDescent="0.25">
      <c r="A3672" s="4">
        <f t="shared" si="171"/>
        <v>31535</v>
      </c>
      <c r="B3672" s="4" t="str">
        <f t="shared" si="172"/>
        <v>1980s</v>
      </c>
      <c r="C3672">
        <v>1986</v>
      </c>
      <c r="D3672" t="s">
        <v>12</v>
      </c>
      <c r="E3672" t="s">
        <v>8107</v>
      </c>
      <c r="F3672">
        <v>3</v>
      </c>
      <c r="G3672" t="s">
        <v>1096</v>
      </c>
      <c r="H3672" t="s">
        <v>775</v>
      </c>
      <c r="I3672" t="s">
        <v>1033</v>
      </c>
      <c r="J3672" t="s">
        <v>8775</v>
      </c>
      <c r="K3672" t="s">
        <v>7165</v>
      </c>
      <c r="L3672">
        <v>0</v>
      </c>
      <c r="M3672">
        <v>22</v>
      </c>
      <c r="N3672">
        <v>22</v>
      </c>
      <c r="O3672">
        <f t="shared" si="173"/>
        <v>0</v>
      </c>
    </row>
    <row r="3673" spans="1:15" x14ac:dyDescent="0.25">
      <c r="A3673" s="4">
        <f t="shared" si="171"/>
        <v>37401</v>
      </c>
      <c r="B3673" s="4" t="str">
        <f t="shared" si="172"/>
        <v>2000s</v>
      </c>
      <c r="C3673">
        <v>2002</v>
      </c>
      <c r="D3673" t="s">
        <v>12</v>
      </c>
      <c r="E3673" t="s">
        <v>8107</v>
      </c>
      <c r="F3673">
        <v>25</v>
      </c>
      <c r="G3673" t="s">
        <v>1096</v>
      </c>
      <c r="H3673" t="s">
        <v>52</v>
      </c>
      <c r="I3673" t="s">
        <v>53</v>
      </c>
      <c r="J3673" t="s">
        <v>8776</v>
      </c>
      <c r="K3673" t="s">
        <v>1482</v>
      </c>
      <c r="L3673">
        <v>0</v>
      </c>
      <c r="M3673">
        <v>225</v>
      </c>
      <c r="N3673">
        <v>225</v>
      </c>
      <c r="O3673">
        <f t="shared" si="173"/>
        <v>0</v>
      </c>
    </row>
    <row r="3674" spans="1:15" x14ac:dyDescent="0.25">
      <c r="A3674" s="4">
        <f t="shared" si="171"/>
        <v>31198</v>
      </c>
      <c r="B3674" s="4" t="str">
        <f t="shared" si="172"/>
        <v>1980s</v>
      </c>
      <c r="C3674">
        <v>1985</v>
      </c>
      <c r="D3674" t="s">
        <v>12</v>
      </c>
      <c r="E3674" t="s">
        <v>8107</v>
      </c>
      <c r="F3674">
        <v>31</v>
      </c>
      <c r="G3674" t="s">
        <v>1104</v>
      </c>
      <c r="H3674" t="s">
        <v>240</v>
      </c>
      <c r="I3674" t="s">
        <v>8777</v>
      </c>
      <c r="J3674" t="s">
        <v>8778</v>
      </c>
      <c r="K3674" t="s">
        <v>8779</v>
      </c>
      <c r="L3674">
        <v>0</v>
      </c>
      <c r="M3674">
        <v>2</v>
      </c>
      <c r="N3674">
        <v>2</v>
      </c>
      <c r="O3674">
        <f t="shared" si="173"/>
        <v>0</v>
      </c>
    </row>
    <row r="3675" spans="1:15" x14ac:dyDescent="0.25">
      <c r="A3675" s="4">
        <f t="shared" si="171"/>
        <v>19496</v>
      </c>
      <c r="B3675" s="4" t="str">
        <f t="shared" si="172"/>
        <v>1950s</v>
      </c>
      <c r="C3675">
        <v>1953</v>
      </c>
      <c r="D3675" t="s">
        <v>12</v>
      </c>
      <c r="E3675" t="s">
        <v>8107</v>
      </c>
      <c r="F3675">
        <v>17</v>
      </c>
      <c r="G3675" t="s">
        <v>1108</v>
      </c>
      <c r="H3675" t="s">
        <v>18</v>
      </c>
      <c r="I3675" t="s">
        <v>8780</v>
      </c>
      <c r="J3675" t="s">
        <v>8781</v>
      </c>
      <c r="K3675" t="s">
        <v>469</v>
      </c>
      <c r="L3675">
        <v>0</v>
      </c>
      <c r="M3675">
        <v>19</v>
      </c>
      <c r="N3675">
        <v>20</v>
      </c>
      <c r="O3675">
        <f t="shared" si="173"/>
        <v>1</v>
      </c>
    </row>
    <row r="3676" spans="1:15" x14ac:dyDescent="0.25">
      <c r="A3676" s="4">
        <f t="shared" si="171"/>
        <v>24961</v>
      </c>
      <c r="B3676" s="4" t="str">
        <f t="shared" si="172"/>
        <v>1960s</v>
      </c>
      <c r="C3676">
        <v>1968</v>
      </c>
      <c r="D3676" t="s">
        <v>12</v>
      </c>
      <c r="E3676" t="s">
        <v>8107</v>
      </c>
      <c r="F3676">
        <v>3</v>
      </c>
      <c r="G3676" t="s">
        <v>1108</v>
      </c>
      <c r="H3676" t="s">
        <v>8782</v>
      </c>
      <c r="I3676" t="s">
        <v>8783</v>
      </c>
      <c r="J3676" t="s">
        <v>8784</v>
      </c>
      <c r="K3676" t="s">
        <v>1755</v>
      </c>
      <c r="L3676">
        <v>0</v>
      </c>
      <c r="M3676">
        <v>85</v>
      </c>
      <c r="N3676">
        <v>85</v>
      </c>
      <c r="O3676">
        <f t="shared" si="173"/>
        <v>0</v>
      </c>
    </row>
    <row r="3677" spans="1:15" x14ac:dyDescent="0.25">
      <c r="A3677" s="4">
        <f t="shared" si="171"/>
        <v>26449</v>
      </c>
      <c r="B3677" s="4" t="str">
        <f t="shared" si="172"/>
        <v>1970s</v>
      </c>
      <c r="C3677">
        <v>1972</v>
      </c>
      <c r="D3677" t="s">
        <v>12</v>
      </c>
      <c r="E3677" t="s">
        <v>8107</v>
      </c>
      <c r="F3677">
        <v>30</v>
      </c>
      <c r="G3677" t="s">
        <v>1108</v>
      </c>
      <c r="H3677" t="s">
        <v>87</v>
      </c>
      <c r="I3677" t="s">
        <v>352</v>
      </c>
      <c r="J3677" t="s">
        <v>8785</v>
      </c>
      <c r="K3677" t="s">
        <v>469</v>
      </c>
      <c r="L3677">
        <v>0</v>
      </c>
      <c r="M3677">
        <v>4</v>
      </c>
      <c r="N3677">
        <v>4</v>
      </c>
      <c r="O3677">
        <f t="shared" si="173"/>
        <v>0</v>
      </c>
    </row>
    <row r="3678" spans="1:15" x14ac:dyDescent="0.25">
      <c r="A3678" s="4">
        <f t="shared" si="171"/>
        <v>33384</v>
      </c>
      <c r="B3678" s="4" t="str">
        <f t="shared" si="172"/>
        <v>1990s</v>
      </c>
      <c r="C3678">
        <v>1991</v>
      </c>
      <c r="D3678" t="s">
        <v>12</v>
      </c>
      <c r="E3678" t="s">
        <v>8107</v>
      </c>
      <c r="F3678">
        <v>26</v>
      </c>
      <c r="G3678" t="s">
        <v>1118</v>
      </c>
      <c r="H3678" t="s">
        <v>52</v>
      </c>
      <c r="I3678" t="s">
        <v>1036</v>
      </c>
      <c r="J3678" t="s">
        <v>8786</v>
      </c>
      <c r="K3678" t="s">
        <v>8787</v>
      </c>
      <c r="L3678">
        <v>0</v>
      </c>
      <c r="M3678">
        <v>223</v>
      </c>
      <c r="N3678">
        <v>223</v>
      </c>
      <c r="O3678">
        <f t="shared" si="173"/>
        <v>0</v>
      </c>
    </row>
    <row r="3679" spans="1:15" x14ac:dyDescent="0.25">
      <c r="A3679" s="4">
        <f t="shared" si="171"/>
        <v>30441</v>
      </c>
      <c r="B3679" s="4" t="str">
        <f t="shared" si="172"/>
        <v>1980s</v>
      </c>
      <c r="C3679">
        <v>1983</v>
      </c>
      <c r="D3679" t="s">
        <v>12</v>
      </c>
      <c r="E3679" t="s">
        <v>8107</v>
      </c>
      <c r="F3679">
        <v>5</v>
      </c>
      <c r="G3679" t="s">
        <v>1118</v>
      </c>
      <c r="H3679" t="s">
        <v>442</v>
      </c>
      <c r="I3679" t="s">
        <v>8788</v>
      </c>
      <c r="J3679" t="s">
        <v>8789</v>
      </c>
      <c r="K3679" t="s">
        <v>2326</v>
      </c>
      <c r="L3679">
        <v>0</v>
      </c>
      <c r="M3679">
        <v>30</v>
      </c>
      <c r="N3679">
        <v>30</v>
      </c>
      <c r="O3679">
        <f t="shared" si="173"/>
        <v>0</v>
      </c>
    </row>
    <row r="3680" spans="1:15" x14ac:dyDescent="0.25">
      <c r="A3680" s="4">
        <f t="shared" si="171"/>
        <v>27527</v>
      </c>
      <c r="B3680" s="4" t="str">
        <f t="shared" si="172"/>
        <v>1970s</v>
      </c>
      <c r="C3680">
        <v>1975</v>
      </c>
      <c r="D3680" t="s">
        <v>12</v>
      </c>
      <c r="E3680" t="s">
        <v>8107</v>
      </c>
      <c r="F3680">
        <v>13</v>
      </c>
      <c r="G3680" t="s">
        <v>1118</v>
      </c>
      <c r="H3680" t="s">
        <v>294</v>
      </c>
      <c r="I3680" t="s">
        <v>8790</v>
      </c>
      <c r="J3680" t="s">
        <v>8791</v>
      </c>
      <c r="K3680" t="s">
        <v>358</v>
      </c>
      <c r="L3680">
        <v>0</v>
      </c>
      <c r="M3680">
        <v>23</v>
      </c>
      <c r="N3680">
        <v>23</v>
      </c>
      <c r="O3680">
        <f t="shared" si="173"/>
        <v>0</v>
      </c>
    </row>
    <row r="3681" spans="1:15" x14ac:dyDescent="0.25">
      <c r="A3681" s="4">
        <f t="shared" si="171"/>
        <v>37383</v>
      </c>
      <c r="B3681" s="4" t="str">
        <f t="shared" si="172"/>
        <v>2000s</v>
      </c>
      <c r="C3681">
        <v>2002</v>
      </c>
      <c r="D3681" t="s">
        <v>12</v>
      </c>
      <c r="E3681" t="s">
        <v>8107</v>
      </c>
      <c r="F3681">
        <v>7</v>
      </c>
      <c r="G3681" t="s">
        <v>4391</v>
      </c>
      <c r="H3681" t="s">
        <v>52</v>
      </c>
      <c r="I3681" t="s">
        <v>356</v>
      </c>
      <c r="J3681" t="s">
        <v>8792</v>
      </c>
      <c r="K3681" t="s">
        <v>1569</v>
      </c>
      <c r="L3681">
        <v>0</v>
      </c>
      <c r="M3681">
        <v>14</v>
      </c>
      <c r="N3681">
        <v>62</v>
      </c>
      <c r="O3681">
        <f t="shared" si="173"/>
        <v>48</v>
      </c>
    </row>
    <row r="3682" spans="1:15" x14ac:dyDescent="0.25">
      <c r="A3682" s="4">
        <f t="shared" si="171"/>
        <v>37027</v>
      </c>
      <c r="B3682" s="4" t="str">
        <f t="shared" si="172"/>
        <v>2000s</v>
      </c>
      <c r="C3682">
        <v>2001</v>
      </c>
      <c r="D3682" t="s">
        <v>12</v>
      </c>
      <c r="E3682" t="s">
        <v>8107</v>
      </c>
      <c r="F3682">
        <v>16</v>
      </c>
      <c r="G3682" t="s">
        <v>1126</v>
      </c>
      <c r="H3682" t="s">
        <v>1468</v>
      </c>
      <c r="I3682" t="s">
        <v>8793</v>
      </c>
      <c r="J3682" t="s">
        <v>8794</v>
      </c>
      <c r="K3682" t="s">
        <v>8795</v>
      </c>
      <c r="L3682">
        <v>0</v>
      </c>
      <c r="M3682">
        <v>34</v>
      </c>
      <c r="N3682">
        <v>34</v>
      </c>
      <c r="O3682">
        <f t="shared" si="173"/>
        <v>0</v>
      </c>
    </row>
    <row r="3683" spans="1:15" x14ac:dyDescent="0.25">
      <c r="A3683" s="4">
        <f t="shared" si="171"/>
        <v>37767</v>
      </c>
      <c r="B3683" s="4" t="str">
        <f t="shared" si="172"/>
        <v>2000s</v>
      </c>
      <c r="C3683">
        <v>2003</v>
      </c>
      <c r="D3683" t="s">
        <v>12</v>
      </c>
      <c r="E3683" t="s">
        <v>8107</v>
      </c>
      <c r="F3683">
        <v>26</v>
      </c>
      <c r="G3683" t="s">
        <v>1126</v>
      </c>
      <c r="H3683" t="s">
        <v>146</v>
      </c>
      <c r="I3683" t="s">
        <v>8796</v>
      </c>
      <c r="J3683" t="s">
        <v>8797</v>
      </c>
      <c r="K3683" t="s">
        <v>8798</v>
      </c>
      <c r="L3683">
        <v>0</v>
      </c>
      <c r="M3683">
        <v>75</v>
      </c>
      <c r="N3683">
        <v>75</v>
      </c>
      <c r="O3683">
        <f t="shared" si="173"/>
        <v>0</v>
      </c>
    </row>
    <row r="3684" spans="1:15" x14ac:dyDescent="0.25">
      <c r="A3684" s="4">
        <f t="shared" si="171"/>
        <v>26437</v>
      </c>
      <c r="B3684" s="4" t="str">
        <f t="shared" si="172"/>
        <v>1970s</v>
      </c>
      <c r="C3684">
        <v>1972</v>
      </c>
      <c r="D3684" t="s">
        <v>12</v>
      </c>
      <c r="E3684" t="s">
        <v>8107</v>
      </c>
      <c r="F3684">
        <v>18</v>
      </c>
      <c r="G3684" t="s">
        <v>1139</v>
      </c>
      <c r="H3684" t="s">
        <v>26</v>
      </c>
      <c r="I3684" t="s">
        <v>4104</v>
      </c>
      <c r="J3684" t="s">
        <v>8799</v>
      </c>
      <c r="K3684" t="s">
        <v>1142</v>
      </c>
      <c r="L3684">
        <v>0</v>
      </c>
      <c r="M3684">
        <v>122</v>
      </c>
      <c r="N3684">
        <v>122</v>
      </c>
      <c r="O3684">
        <f t="shared" si="173"/>
        <v>0</v>
      </c>
    </row>
    <row r="3685" spans="1:15" x14ac:dyDescent="0.25">
      <c r="A3685" s="4">
        <f t="shared" si="171"/>
        <v>27895</v>
      </c>
      <c r="B3685" s="4" t="str">
        <f t="shared" si="172"/>
        <v>1970s</v>
      </c>
      <c r="C3685">
        <v>1976</v>
      </c>
      <c r="D3685" t="s">
        <v>12</v>
      </c>
      <c r="E3685" t="s">
        <v>8107</v>
      </c>
      <c r="F3685">
        <v>15</v>
      </c>
      <c r="G3685" t="s">
        <v>1139</v>
      </c>
      <c r="H3685" t="s">
        <v>26</v>
      </c>
      <c r="I3685" t="s">
        <v>3338</v>
      </c>
      <c r="J3685" t="s">
        <v>8800</v>
      </c>
      <c r="K3685" t="s">
        <v>1142</v>
      </c>
      <c r="L3685">
        <v>0</v>
      </c>
      <c r="M3685">
        <v>52</v>
      </c>
      <c r="N3685">
        <v>52</v>
      </c>
      <c r="O3685">
        <f t="shared" si="173"/>
        <v>0</v>
      </c>
    </row>
    <row r="3686" spans="1:15" x14ac:dyDescent="0.25">
      <c r="A3686" s="4">
        <f t="shared" si="171"/>
        <v>31170</v>
      </c>
      <c r="B3686" s="4" t="str">
        <f t="shared" si="172"/>
        <v>1980s</v>
      </c>
      <c r="C3686">
        <v>1985</v>
      </c>
      <c r="D3686" t="s">
        <v>12</v>
      </c>
      <c r="E3686" t="s">
        <v>8107</v>
      </c>
      <c r="F3686">
        <v>3</v>
      </c>
      <c r="G3686" t="s">
        <v>1139</v>
      </c>
      <c r="H3686" t="s">
        <v>992</v>
      </c>
      <c r="I3686" t="s">
        <v>8801</v>
      </c>
      <c r="J3686" t="s">
        <v>8802</v>
      </c>
      <c r="K3686" t="s">
        <v>8803</v>
      </c>
      <c r="L3686">
        <v>0</v>
      </c>
      <c r="M3686">
        <v>76</v>
      </c>
      <c r="N3686">
        <v>76</v>
      </c>
      <c r="O3686">
        <f t="shared" si="173"/>
        <v>0</v>
      </c>
    </row>
    <row r="3687" spans="1:15" x14ac:dyDescent="0.25">
      <c r="A3687" s="4">
        <f t="shared" si="171"/>
        <v>27172</v>
      </c>
      <c r="B3687" s="4" t="str">
        <f t="shared" si="172"/>
        <v>1970s</v>
      </c>
      <c r="C3687">
        <v>1974</v>
      </c>
      <c r="D3687" t="s">
        <v>12</v>
      </c>
      <c r="E3687" t="s">
        <v>8107</v>
      </c>
      <c r="F3687">
        <v>23</v>
      </c>
      <c r="G3687" t="s">
        <v>1139</v>
      </c>
      <c r="H3687" t="s">
        <v>146</v>
      </c>
      <c r="I3687" t="s">
        <v>996</v>
      </c>
      <c r="J3687" t="s">
        <v>8804</v>
      </c>
      <c r="K3687" t="s">
        <v>1142</v>
      </c>
      <c r="L3687">
        <v>0</v>
      </c>
      <c r="M3687">
        <v>29</v>
      </c>
      <c r="N3687">
        <v>29</v>
      </c>
      <c r="O3687">
        <f t="shared" si="173"/>
        <v>0</v>
      </c>
    </row>
    <row r="3688" spans="1:15" x14ac:dyDescent="0.25">
      <c r="A3688" s="4">
        <f t="shared" si="171"/>
        <v>35204</v>
      </c>
      <c r="B3688" s="4" t="str">
        <f t="shared" si="172"/>
        <v>1990s</v>
      </c>
      <c r="C3688">
        <v>1996</v>
      </c>
      <c r="D3688" t="s">
        <v>12</v>
      </c>
      <c r="E3688" t="s">
        <v>8107</v>
      </c>
      <c r="F3688">
        <v>19</v>
      </c>
      <c r="G3688" t="s">
        <v>11413</v>
      </c>
      <c r="H3688" t="s">
        <v>71</v>
      </c>
      <c r="I3688" t="s">
        <v>72</v>
      </c>
      <c r="J3688" t="s">
        <v>8805</v>
      </c>
      <c r="K3688" t="s">
        <v>8059</v>
      </c>
      <c r="L3688">
        <v>0</v>
      </c>
      <c r="M3688">
        <v>3</v>
      </c>
      <c r="N3688">
        <v>3</v>
      </c>
      <c r="O3688">
        <f t="shared" si="173"/>
        <v>0</v>
      </c>
    </row>
    <row r="3689" spans="1:15" x14ac:dyDescent="0.25">
      <c r="A3689" s="4">
        <f t="shared" si="171"/>
        <v>25690</v>
      </c>
      <c r="B3689" s="4" t="str">
        <f t="shared" si="172"/>
        <v>1970s</v>
      </c>
      <c r="C3689">
        <v>1970</v>
      </c>
      <c r="D3689" t="s">
        <v>12</v>
      </c>
      <c r="E3689" t="s">
        <v>8107</v>
      </c>
      <c r="F3689">
        <v>2</v>
      </c>
      <c r="G3689" t="s">
        <v>11413</v>
      </c>
      <c r="H3689" t="s">
        <v>87</v>
      </c>
      <c r="I3689" t="s">
        <v>352</v>
      </c>
      <c r="J3689" t="s">
        <v>8806</v>
      </c>
      <c r="K3689" t="s">
        <v>8807</v>
      </c>
      <c r="L3689">
        <v>0</v>
      </c>
      <c r="M3689">
        <v>23</v>
      </c>
      <c r="N3689">
        <v>63</v>
      </c>
      <c r="O3689">
        <f t="shared" si="173"/>
        <v>40</v>
      </c>
    </row>
    <row r="3690" spans="1:15" x14ac:dyDescent="0.25">
      <c r="A3690" s="4">
        <f t="shared" si="171"/>
        <v>26795</v>
      </c>
      <c r="B3690" s="4" t="str">
        <f t="shared" si="172"/>
        <v>1970s</v>
      </c>
      <c r="C3690">
        <v>1973</v>
      </c>
      <c r="D3690" t="s">
        <v>12</v>
      </c>
      <c r="E3690" t="s">
        <v>8107</v>
      </c>
      <c r="F3690">
        <v>11</v>
      </c>
      <c r="G3690" t="s">
        <v>1142</v>
      </c>
      <c r="H3690" t="s">
        <v>102</v>
      </c>
      <c r="I3690" t="s">
        <v>8808</v>
      </c>
      <c r="J3690" t="s">
        <v>8809</v>
      </c>
      <c r="K3690" t="s">
        <v>11415</v>
      </c>
      <c r="L3690">
        <v>0</v>
      </c>
      <c r="M3690">
        <v>61</v>
      </c>
      <c r="N3690">
        <v>61</v>
      </c>
      <c r="O3690">
        <f t="shared" si="173"/>
        <v>0</v>
      </c>
    </row>
    <row r="3691" spans="1:15" x14ac:dyDescent="0.25">
      <c r="A3691" s="4">
        <f t="shared" si="171"/>
        <v>33381</v>
      </c>
      <c r="B3691" s="4" t="str">
        <f t="shared" si="172"/>
        <v>1990s</v>
      </c>
      <c r="C3691">
        <v>1991</v>
      </c>
      <c r="D3691" t="s">
        <v>12</v>
      </c>
      <c r="E3691" t="s">
        <v>8107</v>
      </c>
      <c r="F3691">
        <v>23</v>
      </c>
      <c r="G3691" t="s">
        <v>1142</v>
      </c>
      <c r="H3691" t="s">
        <v>992</v>
      </c>
      <c r="I3691" t="s">
        <v>1870</v>
      </c>
      <c r="J3691" t="s">
        <v>2353</v>
      </c>
      <c r="K3691" t="s">
        <v>11415</v>
      </c>
      <c r="L3691">
        <v>0</v>
      </c>
      <c r="M3691">
        <v>13</v>
      </c>
      <c r="N3691">
        <v>181</v>
      </c>
      <c r="O3691">
        <f t="shared" si="173"/>
        <v>168</v>
      </c>
    </row>
    <row r="3692" spans="1:15" x14ac:dyDescent="0.25">
      <c r="A3692" s="4">
        <f t="shared" si="171"/>
        <v>26423</v>
      </c>
      <c r="B3692" s="4" t="str">
        <f t="shared" si="172"/>
        <v>1970s</v>
      </c>
      <c r="C3692">
        <v>1972</v>
      </c>
      <c r="D3692" t="s">
        <v>12</v>
      </c>
      <c r="E3692" t="s">
        <v>8107</v>
      </c>
      <c r="F3692">
        <v>4</v>
      </c>
      <c r="G3692" t="s">
        <v>1142</v>
      </c>
      <c r="H3692" t="s">
        <v>146</v>
      </c>
      <c r="I3692" t="s">
        <v>996</v>
      </c>
      <c r="J3692" t="s">
        <v>8810</v>
      </c>
      <c r="K3692" t="s">
        <v>11415</v>
      </c>
      <c r="L3692">
        <v>0</v>
      </c>
      <c r="M3692">
        <v>18</v>
      </c>
      <c r="N3692">
        <v>18</v>
      </c>
      <c r="O3692">
        <f t="shared" si="173"/>
        <v>0</v>
      </c>
    </row>
    <row r="3693" spans="1:15" x14ac:dyDescent="0.25">
      <c r="A3693" s="4">
        <f t="shared" si="171"/>
        <v>15462</v>
      </c>
      <c r="B3693" s="4" t="str">
        <f t="shared" si="172"/>
        <v>1940s</v>
      </c>
      <c r="C3693">
        <v>1942</v>
      </c>
      <c r="D3693" t="s">
        <v>12</v>
      </c>
      <c r="E3693" t="s">
        <v>8107</v>
      </c>
      <c r="F3693">
        <v>1</v>
      </c>
      <c r="G3693" t="s">
        <v>2355</v>
      </c>
      <c r="H3693" t="s">
        <v>18</v>
      </c>
      <c r="I3693" t="s">
        <v>8628</v>
      </c>
      <c r="J3693" t="s">
        <v>5436</v>
      </c>
      <c r="K3693" t="s">
        <v>569</v>
      </c>
      <c r="L3693">
        <v>0</v>
      </c>
      <c r="M3693">
        <v>17</v>
      </c>
      <c r="N3693">
        <v>17</v>
      </c>
      <c r="O3693">
        <f t="shared" si="173"/>
        <v>0</v>
      </c>
    </row>
    <row r="3694" spans="1:15" x14ac:dyDescent="0.25">
      <c r="A3694" s="4">
        <f t="shared" si="171"/>
        <v>36288</v>
      </c>
      <c r="B3694" s="4" t="str">
        <f t="shared" si="172"/>
        <v>1990s</v>
      </c>
      <c r="C3694">
        <v>1999</v>
      </c>
      <c r="D3694" t="s">
        <v>12</v>
      </c>
      <c r="E3694" t="s">
        <v>8107</v>
      </c>
      <c r="F3694">
        <v>8</v>
      </c>
      <c r="G3694" t="s">
        <v>6405</v>
      </c>
      <c r="H3694" t="s">
        <v>14</v>
      </c>
      <c r="I3694" t="s">
        <v>8811</v>
      </c>
      <c r="J3694" t="s">
        <v>8812</v>
      </c>
      <c r="K3694" t="s">
        <v>6407</v>
      </c>
      <c r="L3694">
        <v>0</v>
      </c>
      <c r="M3694">
        <v>7</v>
      </c>
      <c r="N3694">
        <v>12</v>
      </c>
      <c r="O3694">
        <f t="shared" si="173"/>
        <v>5</v>
      </c>
    </row>
    <row r="3695" spans="1:15" x14ac:dyDescent="0.25">
      <c r="A3695" s="4">
        <f t="shared" si="171"/>
        <v>31195</v>
      </c>
      <c r="B3695" s="4" t="str">
        <f t="shared" si="172"/>
        <v>1980s</v>
      </c>
      <c r="C3695">
        <v>1985</v>
      </c>
      <c r="D3695" t="s">
        <v>12</v>
      </c>
      <c r="E3695" t="s">
        <v>8107</v>
      </c>
      <c r="F3695">
        <v>28</v>
      </c>
      <c r="G3695" t="s">
        <v>1148</v>
      </c>
      <c r="H3695" t="s">
        <v>168</v>
      </c>
      <c r="I3695" t="s">
        <v>8813</v>
      </c>
      <c r="J3695" t="s">
        <v>8814</v>
      </c>
      <c r="K3695" t="s">
        <v>2374</v>
      </c>
      <c r="L3695">
        <v>0</v>
      </c>
      <c r="M3695">
        <v>2</v>
      </c>
      <c r="N3695">
        <v>13</v>
      </c>
      <c r="O3695">
        <f t="shared" si="173"/>
        <v>11</v>
      </c>
    </row>
    <row r="3696" spans="1:15" x14ac:dyDescent="0.25">
      <c r="A3696" s="4">
        <f t="shared" si="171"/>
        <v>20230</v>
      </c>
      <c r="B3696" s="4" t="str">
        <f t="shared" si="172"/>
        <v>1950s</v>
      </c>
      <c r="C3696">
        <v>1955</v>
      </c>
      <c r="D3696" t="s">
        <v>12</v>
      </c>
      <c r="E3696" t="s">
        <v>8107</v>
      </c>
      <c r="F3696">
        <v>21</v>
      </c>
      <c r="G3696" t="s">
        <v>1148</v>
      </c>
      <c r="H3696" t="s">
        <v>18</v>
      </c>
      <c r="I3696" t="s">
        <v>1115</v>
      </c>
      <c r="J3696" t="s">
        <v>8815</v>
      </c>
      <c r="K3696" t="s">
        <v>1151</v>
      </c>
      <c r="L3696">
        <v>0</v>
      </c>
      <c r="M3696">
        <v>4</v>
      </c>
      <c r="N3696">
        <v>16</v>
      </c>
      <c r="O3696">
        <f t="shared" si="173"/>
        <v>12</v>
      </c>
    </row>
    <row r="3697" spans="1:15" x14ac:dyDescent="0.25">
      <c r="A3697" s="4">
        <f t="shared" si="171"/>
        <v>39936</v>
      </c>
      <c r="B3697" s="4" t="str">
        <f t="shared" si="172"/>
        <v>2000s</v>
      </c>
      <c r="C3697">
        <v>2009</v>
      </c>
      <c r="D3697" t="s">
        <v>12</v>
      </c>
      <c r="E3697" t="s">
        <v>8107</v>
      </c>
      <c r="F3697">
        <v>3</v>
      </c>
      <c r="G3697" t="s">
        <v>1148</v>
      </c>
      <c r="H3697" t="s">
        <v>271</v>
      </c>
      <c r="I3697" t="s">
        <v>8816</v>
      </c>
      <c r="J3697" t="s">
        <v>8817</v>
      </c>
      <c r="K3697" t="s">
        <v>8818</v>
      </c>
      <c r="L3697">
        <v>0</v>
      </c>
      <c r="M3697">
        <v>18</v>
      </c>
      <c r="N3697">
        <v>18</v>
      </c>
      <c r="O3697">
        <f t="shared" si="173"/>
        <v>0</v>
      </c>
    </row>
    <row r="3698" spans="1:15" x14ac:dyDescent="0.25">
      <c r="A3698" s="4">
        <f t="shared" si="171"/>
        <v>24970</v>
      </c>
      <c r="B3698" s="4" t="str">
        <f t="shared" si="172"/>
        <v>1960s</v>
      </c>
      <c r="C3698">
        <v>1968</v>
      </c>
      <c r="D3698" t="s">
        <v>12</v>
      </c>
      <c r="E3698" t="s">
        <v>8107</v>
      </c>
      <c r="F3698">
        <v>12</v>
      </c>
      <c r="G3698" t="s">
        <v>1155</v>
      </c>
      <c r="H3698" t="s">
        <v>244</v>
      </c>
      <c r="I3698" t="s">
        <v>8819</v>
      </c>
      <c r="J3698" t="s">
        <v>8820</v>
      </c>
      <c r="K3698" t="s">
        <v>358</v>
      </c>
      <c r="L3698">
        <v>0</v>
      </c>
      <c r="M3698">
        <v>155</v>
      </c>
      <c r="N3698">
        <v>155</v>
      </c>
      <c r="O3698">
        <f t="shared" si="173"/>
        <v>0</v>
      </c>
    </row>
    <row r="3699" spans="1:15" x14ac:dyDescent="0.25">
      <c r="A3699" s="4">
        <f t="shared" si="171"/>
        <v>26081</v>
      </c>
      <c r="B3699" s="4" t="str">
        <f t="shared" si="172"/>
        <v>1970s</v>
      </c>
      <c r="C3699">
        <v>1971</v>
      </c>
      <c r="D3699" t="s">
        <v>12</v>
      </c>
      <c r="E3699" t="s">
        <v>8107</v>
      </c>
      <c r="F3699">
        <v>28</v>
      </c>
      <c r="G3699" t="s">
        <v>2402</v>
      </c>
      <c r="H3699" t="s">
        <v>64</v>
      </c>
      <c r="I3699" t="s">
        <v>8821</v>
      </c>
      <c r="J3699" t="s">
        <v>8822</v>
      </c>
      <c r="K3699" t="s">
        <v>604</v>
      </c>
      <c r="L3699">
        <v>0</v>
      </c>
      <c r="M3699">
        <v>6</v>
      </c>
      <c r="N3699">
        <v>6</v>
      </c>
      <c r="O3699">
        <f t="shared" si="173"/>
        <v>0</v>
      </c>
    </row>
    <row r="3700" spans="1:15" x14ac:dyDescent="0.25">
      <c r="A3700" s="4">
        <f t="shared" si="171"/>
        <v>16938</v>
      </c>
      <c r="B3700" s="4" t="str">
        <f t="shared" si="172"/>
        <v>1940s</v>
      </c>
      <c r="C3700">
        <v>1946</v>
      </c>
      <c r="D3700" t="s">
        <v>12</v>
      </c>
      <c r="E3700" t="s">
        <v>8107</v>
      </c>
      <c r="F3700">
        <v>16</v>
      </c>
      <c r="G3700" t="s">
        <v>2402</v>
      </c>
      <c r="H3700" t="s">
        <v>18</v>
      </c>
      <c r="I3700" t="s">
        <v>8823</v>
      </c>
      <c r="J3700" t="s">
        <v>6427</v>
      </c>
      <c r="K3700" t="s">
        <v>8824</v>
      </c>
      <c r="L3700">
        <v>0</v>
      </c>
      <c r="M3700">
        <v>27</v>
      </c>
      <c r="N3700">
        <v>27</v>
      </c>
      <c r="O3700">
        <f t="shared" si="173"/>
        <v>0</v>
      </c>
    </row>
    <row r="3701" spans="1:15" x14ac:dyDescent="0.25">
      <c r="A3701" s="4">
        <f t="shared" si="171"/>
        <v>39585</v>
      </c>
      <c r="B3701" s="4" t="str">
        <f t="shared" si="172"/>
        <v>2000s</v>
      </c>
      <c r="C3701">
        <v>2008</v>
      </c>
      <c r="D3701" t="s">
        <v>12</v>
      </c>
      <c r="E3701" t="s">
        <v>8107</v>
      </c>
      <c r="F3701">
        <v>17</v>
      </c>
      <c r="G3701" t="s">
        <v>1169</v>
      </c>
      <c r="H3701" t="s">
        <v>14</v>
      </c>
      <c r="I3701" t="s">
        <v>8825</v>
      </c>
      <c r="J3701" t="s">
        <v>8826</v>
      </c>
      <c r="K3701" t="s">
        <v>8827</v>
      </c>
      <c r="L3701">
        <v>0</v>
      </c>
      <c r="M3701">
        <v>2</v>
      </c>
      <c r="N3701">
        <v>5</v>
      </c>
      <c r="O3701">
        <f t="shared" si="173"/>
        <v>3</v>
      </c>
    </row>
    <row r="3702" spans="1:15" x14ac:dyDescent="0.25">
      <c r="A3702" s="4">
        <f t="shared" si="171"/>
        <v>22425</v>
      </c>
      <c r="B3702" s="4" t="str">
        <f t="shared" si="172"/>
        <v>1960s</v>
      </c>
      <c r="C3702">
        <v>1961</v>
      </c>
      <c r="D3702" t="s">
        <v>12</v>
      </c>
      <c r="E3702" t="s">
        <v>8107</v>
      </c>
      <c r="F3702">
        <v>24</v>
      </c>
      <c r="G3702" t="s">
        <v>1169</v>
      </c>
      <c r="H3702" t="s">
        <v>18</v>
      </c>
      <c r="I3702" t="s">
        <v>8828</v>
      </c>
      <c r="J3702" t="s">
        <v>8829</v>
      </c>
      <c r="K3702" t="s">
        <v>358</v>
      </c>
      <c r="L3702">
        <v>0</v>
      </c>
      <c r="M3702">
        <v>22</v>
      </c>
      <c r="N3702">
        <v>22</v>
      </c>
      <c r="O3702">
        <f t="shared" si="173"/>
        <v>0</v>
      </c>
    </row>
    <row r="3703" spans="1:15" x14ac:dyDescent="0.25">
      <c r="A3703" s="4">
        <f t="shared" si="171"/>
        <v>19481</v>
      </c>
      <c r="B3703" s="4" t="str">
        <f t="shared" si="172"/>
        <v>1950s</v>
      </c>
      <c r="C3703">
        <v>1953</v>
      </c>
      <c r="D3703" t="s">
        <v>12</v>
      </c>
      <c r="E3703" t="s">
        <v>8107</v>
      </c>
      <c r="F3703">
        <v>2</v>
      </c>
      <c r="G3703" t="s">
        <v>1178</v>
      </c>
      <c r="H3703" t="s">
        <v>631</v>
      </c>
      <c r="I3703" t="s">
        <v>8830</v>
      </c>
      <c r="J3703" t="s">
        <v>8831</v>
      </c>
      <c r="K3703" t="s">
        <v>8832</v>
      </c>
      <c r="L3703">
        <v>0</v>
      </c>
      <c r="M3703">
        <v>43</v>
      </c>
      <c r="N3703">
        <v>43</v>
      </c>
      <c r="O3703">
        <f t="shared" si="173"/>
        <v>0</v>
      </c>
    </row>
    <row r="3704" spans="1:15" x14ac:dyDescent="0.25">
      <c r="A3704" s="4">
        <f t="shared" si="171"/>
        <v>21682</v>
      </c>
      <c r="B3704" s="4" t="str">
        <f t="shared" si="172"/>
        <v>1950s</v>
      </c>
      <c r="C3704">
        <v>1959</v>
      </c>
      <c r="D3704" t="s">
        <v>12</v>
      </c>
      <c r="E3704" t="s">
        <v>8107</v>
      </c>
      <c r="F3704">
        <v>12</v>
      </c>
      <c r="G3704" t="s">
        <v>1178</v>
      </c>
      <c r="H3704" t="s">
        <v>244</v>
      </c>
      <c r="I3704" t="s">
        <v>8833</v>
      </c>
      <c r="J3704" t="s">
        <v>2414</v>
      </c>
      <c r="K3704" t="s">
        <v>7212</v>
      </c>
      <c r="L3704">
        <v>0</v>
      </c>
      <c r="M3704">
        <v>2</v>
      </c>
      <c r="N3704">
        <v>44</v>
      </c>
      <c r="O3704">
        <f t="shared" si="173"/>
        <v>42</v>
      </c>
    </row>
    <row r="3705" spans="1:15" x14ac:dyDescent="0.25">
      <c r="A3705" s="4">
        <f t="shared" si="171"/>
        <v>22788</v>
      </c>
      <c r="B3705" s="4" t="str">
        <f t="shared" si="172"/>
        <v>1960s</v>
      </c>
      <c r="C3705">
        <v>1962</v>
      </c>
      <c r="D3705" t="s">
        <v>12</v>
      </c>
      <c r="E3705" t="s">
        <v>8107</v>
      </c>
      <c r="F3705">
        <v>22</v>
      </c>
      <c r="G3705" t="s">
        <v>1178</v>
      </c>
      <c r="H3705" t="s">
        <v>244</v>
      </c>
      <c r="I3705" t="s">
        <v>8834</v>
      </c>
      <c r="J3705" t="s">
        <v>8835</v>
      </c>
      <c r="K3705" t="s">
        <v>8836</v>
      </c>
      <c r="L3705">
        <v>0</v>
      </c>
      <c r="M3705">
        <v>26</v>
      </c>
      <c r="N3705">
        <v>26</v>
      </c>
      <c r="O3705">
        <f t="shared" si="173"/>
        <v>0</v>
      </c>
    </row>
    <row r="3706" spans="1:15" x14ac:dyDescent="0.25">
      <c r="A3706" s="4">
        <f t="shared" si="171"/>
        <v>42860</v>
      </c>
      <c r="B3706" s="4" t="str">
        <f t="shared" si="172"/>
        <v>2010s</v>
      </c>
      <c r="C3706">
        <v>2017</v>
      </c>
      <c r="D3706" t="s">
        <v>12</v>
      </c>
      <c r="E3706" t="s">
        <v>8107</v>
      </c>
      <c r="F3706">
        <v>5</v>
      </c>
      <c r="G3706" t="s">
        <v>1178</v>
      </c>
      <c r="H3706" t="s">
        <v>1664</v>
      </c>
      <c r="I3706" t="s">
        <v>8837</v>
      </c>
      <c r="J3706" t="s">
        <v>2414</v>
      </c>
      <c r="K3706" t="s">
        <v>8838</v>
      </c>
      <c r="L3706">
        <v>0</v>
      </c>
      <c r="M3706">
        <v>2</v>
      </c>
      <c r="N3706">
        <v>2</v>
      </c>
      <c r="O3706">
        <f t="shared" si="173"/>
        <v>0</v>
      </c>
    </row>
    <row r="3707" spans="1:15" x14ac:dyDescent="0.25">
      <c r="A3707" s="4">
        <f t="shared" si="171"/>
        <v>12931</v>
      </c>
      <c r="B3707" s="4" t="str">
        <f t="shared" si="172"/>
        <v>1930s</v>
      </c>
      <c r="C3707">
        <v>1935</v>
      </c>
      <c r="D3707" t="s">
        <v>12</v>
      </c>
      <c r="E3707" t="s">
        <v>8107</v>
      </c>
      <c r="F3707">
        <v>27</v>
      </c>
      <c r="G3707" t="s">
        <v>1188</v>
      </c>
      <c r="H3707" t="s">
        <v>52</v>
      </c>
      <c r="I3707" t="s">
        <v>8839</v>
      </c>
      <c r="J3707" t="s">
        <v>8840</v>
      </c>
      <c r="K3707" t="s">
        <v>8841</v>
      </c>
      <c r="L3707">
        <v>0</v>
      </c>
      <c r="M3707">
        <v>1</v>
      </c>
      <c r="N3707">
        <v>1</v>
      </c>
      <c r="O3707">
        <f t="shared" si="173"/>
        <v>0</v>
      </c>
    </row>
    <row r="3708" spans="1:15" ht="30" x14ac:dyDescent="0.25">
      <c r="A3708" s="4">
        <f t="shared" si="171"/>
        <v>7808</v>
      </c>
      <c r="B3708" s="4" t="str">
        <f t="shared" si="172"/>
        <v>1920s</v>
      </c>
      <c r="C3708">
        <v>1921</v>
      </c>
      <c r="D3708" t="s">
        <v>12</v>
      </c>
      <c r="E3708" t="s">
        <v>8107</v>
      </c>
      <c r="F3708">
        <v>17</v>
      </c>
      <c r="G3708" t="s">
        <v>1188</v>
      </c>
      <c r="H3708" t="s">
        <v>252</v>
      </c>
      <c r="I3708" s="1" t="s">
        <v>8842</v>
      </c>
      <c r="J3708" t="s">
        <v>8843</v>
      </c>
      <c r="K3708" t="s">
        <v>572</v>
      </c>
      <c r="L3708">
        <v>0</v>
      </c>
      <c r="M3708">
        <v>1</v>
      </c>
      <c r="N3708">
        <v>1</v>
      </c>
      <c r="O3708">
        <f t="shared" si="173"/>
        <v>0</v>
      </c>
    </row>
    <row r="3709" spans="1:15" x14ac:dyDescent="0.25">
      <c r="A3709" s="4">
        <f t="shared" si="171"/>
        <v>30080</v>
      </c>
      <c r="B3709" s="4" t="str">
        <f t="shared" si="172"/>
        <v>1980s</v>
      </c>
      <c r="C3709">
        <v>1982</v>
      </c>
      <c r="D3709" t="s">
        <v>12</v>
      </c>
      <c r="E3709" t="s">
        <v>8107</v>
      </c>
      <c r="F3709">
        <v>9</v>
      </c>
      <c r="G3709" t="s">
        <v>2433</v>
      </c>
      <c r="H3709" t="s">
        <v>14</v>
      </c>
      <c r="I3709" t="s">
        <v>5695</v>
      </c>
      <c r="J3709" t="s">
        <v>8099</v>
      </c>
      <c r="K3709" t="s">
        <v>8100</v>
      </c>
      <c r="L3709">
        <v>0</v>
      </c>
      <c r="M3709">
        <v>47</v>
      </c>
      <c r="N3709">
        <v>49</v>
      </c>
      <c r="O3709">
        <f t="shared" si="173"/>
        <v>2</v>
      </c>
    </row>
    <row r="3710" spans="1:15" x14ac:dyDescent="0.25">
      <c r="A3710" s="4">
        <f t="shared" si="171"/>
        <v>26076</v>
      </c>
      <c r="B3710" s="4" t="str">
        <f t="shared" si="172"/>
        <v>1970s</v>
      </c>
      <c r="C3710">
        <v>1971</v>
      </c>
      <c r="D3710" t="s">
        <v>12</v>
      </c>
      <c r="E3710" t="s">
        <v>8107</v>
      </c>
      <c r="F3710">
        <v>23</v>
      </c>
      <c r="G3710" t="s">
        <v>1194</v>
      </c>
      <c r="H3710" t="s">
        <v>992</v>
      </c>
      <c r="I3710" t="s">
        <v>8844</v>
      </c>
      <c r="J3710" t="s">
        <v>7224</v>
      </c>
      <c r="K3710" t="s">
        <v>8845</v>
      </c>
      <c r="L3710">
        <v>0</v>
      </c>
      <c r="M3710">
        <v>78</v>
      </c>
      <c r="N3710">
        <v>83</v>
      </c>
      <c r="O3710">
        <f t="shared" si="173"/>
        <v>5</v>
      </c>
    </row>
    <row r="3711" spans="1:15" x14ac:dyDescent="0.25">
      <c r="A3711" s="4">
        <f t="shared" si="171"/>
        <v>28259</v>
      </c>
      <c r="B3711" s="4" t="str">
        <f t="shared" si="172"/>
        <v>1970s</v>
      </c>
      <c r="C3711">
        <v>1977</v>
      </c>
      <c r="D3711" t="s">
        <v>12</v>
      </c>
      <c r="E3711" t="s">
        <v>8107</v>
      </c>
      <c r="F3711">
        <v>14</v>
      </c>
      <c r="G3711" t="s">
        <v>4465</v>
      </c>
      <c r="H3711" t="s">
        <v>52</v>
      </c>
      <c r="I3711" t="s">
        <v>8846</v>
      </c>
      <c r="J3711" t="s">
        <v>8847</v>
      </c>
      <c r="K3711" t="s">
        <v>8848</v>
      </c>
      <c r="L3711">
        <v>0</v>
      </c>
      <c r="M3711">
        <v>6</v>
      </c>
      <c r="N3711">
        <v>6</v>
      </c>
      <c r="O3711">
        <f t="shared" si="173"/>
        <v>0</v>
      </c>
    </row>
    <row r="3712" spans="1:15" x14ac:dyDescent="0.25">
      <c r="A3712" s="4">
        <f t="shared" si="171"/>
        <v>38490</v>
      </c>
      <c r="B3712" s="4" t="str">
        <f t="shared" si="172"/>
        <v>2000s</v>
      </c>
      <c r="C3712">
        <v>2005</v>
      </c>
      <c r="D3712" t="s">
        <v>12</v>
      </c>
      <c r="E3712" t="s">
        <v>8107</v>
      </c>
      <c r="F3712">
        <v>18</v>
      </c>
      <c r="G3712" t="s">
        <v>4465</v>
      </c>
      <c r="H3712" t="s">
        <v>2276</v>
      </c>
      <c r="I3712" t="s">
        <v>8849</v>
      </c>
      <c r="J3712" t="s">
        <v>8850</v>
      </c>
      <c r="K3712" t="s">
        <v>8851</v>
      </c>
      <c r="L3712">
        <v>0</v>
      </c>
      <c r="M3712">
        <v>13</v>
      </c>
      <c r="N3712">
        <v>13</v>
      </c>
      <c r="O3712">
        <f t="shared" si="173"/>
        <v>0</v>
      </c>
    </row>
    <row r="3713" spans="1:15" x14ac:dyDescent="0.25">
      <c r="A3713" s="4">
        <f t="shared" si="171"/>
        <v>26971</v>
      </c>
      <c r="B3713" s="4" t="str">
        <f t="shared" si="172"/>
        <v>1970s</v>
      </c>
      <c r="C3713">
        <v>1973</v>
      </c>
      <c r="D3713" t="s">
        <v>2442</v>
      </c>
      <c r="E3713" t="s">
        <v>8852</v>
      </c>
      <c r="F3713">
        <v>3</v>
      </c>
      <c r="G3713" t="s">
        <v>11418</v>
      </c>
      <c r="H3713" t="s">
        <v>87</v>
      </c>
      <c r="I3713" t="s">
        <v>2480</v>
      </c>
      <c r="J3713" t="s">
        <v>8853</v>
      </c>
      <c r="K3713" t="s">
        <v>8854</v>
      </c>
      <c r="L3713">
        <v>0</v>
      </c>
      <c r="M3713">
        <v>1</v>
      </c>
      <c r="N3713">
        <v>128</v>
      </c>
      <c r="O3713">
        <f t="shared" si="173"/>
        <v>127</v>
      </c>
    </row>
    <row r="3714" spans="1:15" x14ac:dyDescent="0.25">
      <c r="A3714" s="4">
        <f t="shared" si="171"/>
        <v>23323</v>
      </c>
      <c r="B3714" s="4" t="str">
        <f t="shared" si="172"/>
        <v>1960s</v>
      </c>
      <c r="C3714">
        <v>1963</v>
      </c>
      <c r="D3714" t="s">
        <v>2442</v>
      </c>
      <c r="E3714" t="s">
        <v>8852</v>
      </c>
      <c r="F3714">
        <v>8</v>
      </c>
      <c r="G3714" t="s">
        <v>8855</v>
      </c>
      <c r="H3714" t="s">
        <v>18</v>
      </c>
      <c r="I3714" t="s">
        <v>4827</v>
      </c>
      <c r="J3714" t="s">
        <v>8856</v>
      </c>
      <c r="K3714" t="s">
        <v>8857</v>
      </c>
      <c r="L3714">
        <v>0</v>
      </c>
      <c r="M3714">
        <v>22</v>
      </c>
      <c r="N3714">
        <v>24</v>
      </c>
      <c r="O3714">
        <f t="shared" si="173"/>
        <v>2</v>
      </c>
    </row>
    <row r="3715" spans="1:15" x14ac:dyDescent="0.25">
      <c r="A3715" s="4">
        <f t="shared" ref="A3715:A3778" si="174">DATE(C3715, MONTH(E3715&amp;1),F3715)</f>
        <v>31741</v>
      </c>
      <c r="B3715" s="4" t="str">
        <f t="shared" ref="B3715:B3778" si="175">FLOOR(C3715,10)&amp;"s"</f>
        <v>1980s</v>
      </c>
      <c r="C3715">
        <v>1986</v>
      </c>
      <c r="D3715" t="s">
        <v>2442</v>
      </c>
      <c r="E3715" t="s">
        <v>8852</v>
      </c>
      <c r="F3715">
        <v>25</v>
      </c>
      <c r="G3715" t="s">
        <v>42</v>
      </c>
      <c r="H3715" t="s">
        <v>102</v>
      </c>
      <c r="I3715" t="s">
        <v>8858</v>
      </c>
      <c r="J3715" t="s">
        <v>8859</v>
      </c>
      <c r="K3715" t="s">
        <v>45</v>
      </c>
      <c r="L3715">
        <v>0</v>
      </c>
      <c r="M3715">
        <v>40</v>
      </c>
      <c r="N3715">
        <v>40</v>
      </c>
      <c r="O3715">
        <f t="shared" ref="O3715:O3778" si="176">(N3715-M3715)</f>
        <v>0</v>
      </c>
    </row>
    <row r="3716" spans="1:15" x14ac:dyDescent="0.25">
      <c r="A3716" s="4">
        <f t="shared" si="174"/>
        <v>38318</v>
      </c>
      <c r="B3716" s="4" t="str">
        <f t="shared" si="175"/>
        <v>2000s</v>
      </c>
      <c r="C3716">
        <v>2004</v>
      </c>
      <c r="D3716" t="s">
        <v>2442</v>
      </c>
      <c r="E3716" t="s">
        <v>8852</v>
      </c>
      <c r="F3716">
        <v>27</v>
      </c>
      <c r="G3716" t="s">
        <v>42</v>
      </c>
      <c r="H3716" t="s">
        <v>1468</v>
      </c>
      <c r="I3716" t="s">
        <v>8860</v>
      </c>
      <c r="J3716" t="s">
        <v>8861</v>
      </c>
      <c r="K3716" t="s">
        <v>8862</v>
      </c>
      <c r="L3716">
        <v>0</v>
      </c>
      <c r="M3716">
        <v>6</v>
      </c>
      <c r="N3716">
        <v>6</v>
      </c>
      <c r="O3716">
        <f t="shared" si="176"/>
        <v>0</v>
      </c>
    </row>
    <row r="3717" spans="1:15" x14ac:dyDescent="0.25">
      <c r="A3717" s="4">
        <f t="shared" si="174"/>
        <v>31366</v>
      </c>
      <c r="B3717" s="4" t="str">
        <f t="shared" si="175"/>
        <v>1980s</v>
      </c>
      <c r="C3717">
        <v>1985</v>
      </c>
      <c r="D3717" t="s">
        <v>2442</v>
      </c>
      <c r="E3717" t="s">
        <v>8852</v>
      </c>
      <c r="F3717">
        <v>15</v>
      </c>
      <c r="G3717" t="s">
        <v>1215</v>
      </c>
      <c r="H3717" t="s">
        <v>168</v>
      </c>
      <c r="I3717" t="s">
        <v>8863</v>
      </c>
      <c r="J3717" t="s">
        <v>8864</v>
      </c>
      <c r="K3717" t="s">
        <v>358</v>
      </c>
      <c r="L3717">
        <v>0</v>
      </c>
      <c r="M3717">
        <v>4</v>
      </c>
      <c r="N3717">
        <v>4</v>
      </c>
      <c r="O3717">
        <f t="shared" si="176"/>
        <v>0</v>
      </c>
    </row>
    <row r="3718" spans="1:15" x14ac:dyDescent="0.25">
      <c r="A3718" s="4">
        <f t="shared" si="174"/>
        <v>32104</v>
      </c>
      <c r="B3718" s="4" t="str">
        <f t="shared" si="175"/>
        <v>1980s</v>
      </c>
      <c r="C3718">
        <v>1987</v>
      </c>
      <c r="D3718" t="s">
        <v>2442</v>
      </c>
      <c r="E3718" t="s">
        <v>8852</v>
      </c>
      <c r="F3718">
        <v>23</v>
      </c>
      <c r="G3718" t="s">
        <v>36</v>
      </c>
      <c r="H3718" t="s">
        <v>529</v>
      </c>
      <c r="I3718" t="s">
        <v>8865</v>
      </c>
      <c r="J3718" t="s">
        <v>4526</v>
      </c>
      <c r="K3718" t="s">
        <v>8866</v>
      </c>
      <c r="L3718">
        <v>0</v>
      </c>
      <c r="M3718">
        <v>18</v>
      </c>
      <c r="N3718">
        <v>21</v>
      </c>
      <c r="O3718">
        <f t="shared" si="176"/>
        <v>3</v>
      </c>
    </row>
    <row r="3719" spans="1:15" x14ac:dyDescent="0.25">
      <c r="A3719" s="4">
        <f t="shared" si="174"/>
        <v>35742</v>
      </c>
      <c r="B3719" s="4" t="str">
        <f t="shared" si="175"/>
        <v>1990s</v>
      </c>
      <c r="C3719">
        <v>1997</v>
      </c>
      <c r="D3719" t="s">
        <v>2442</v>
      </c>
      <c r="E3719" t="s">
        <v>8852</v>
      </c>
      <c r="F3719">
        <v>8</v>
      </c>
      <c r="G3719" t="s">
        <v>36</v>
      </c>
      <c r="H3719" t="s">
        <v>79</v>
      </c>
      <c r="I3719" t="s">
        <v>8867</v>
      </c>
      <c r="J3719" t="s">
        <v>1258</v>
      </c>
      <c r="K3719" t="s">
        <v>82</v>
      </c>
      <c r="L3719">
        <v>0</v>
      </c>
      <c r="M3719">
        <v>8</v>
      </c>
      <c r="N3719">
        <v>8</v>
      </c>
      <c r="O3719">
        <f t="shared" si="176"/>
        <v>0</v>
      </c>
    </row>
    <row r="3720" spans="1:15" x14ac:dyDescent="0.25">
      <c r="A3720" s="4">
        <f t="shared" si="174"/>
        <v>28819</v>
      </c>
      <c r="B3720" s="4" t="str">
        <f t="shared" si="175"/>
        <v>1970s</v>
      </c>
      <c r="C3720">
        <v>1978</v>
      </c>
      <c r="D3720" t="s">
        <v>2442</v>
      </c>
      <c r="E3720" t="s">
        <v>8852</v>
      </c>
      <c r="F3720">
        <v>25</v>
      </c>
      <c r="G3720" t="s">
        <v>36</v>
      </c>
      <c r="H3720" t="s">
        <v>252</v>
      </c>
      <c r="I3720" t="s">
        <v>8868</v>
      </c>
      <c r="J3720" t="s">
        <v>8869</v>
      </c>
      <c r="K3720" t="s">
        <v>8870</v>
      </c>
      <c r="L3720">
        <v>0</v>
      </c>
      <c r="M3720">
        <v>5</v>
      </c>
      <c r="N3720">
        <v>5</v>
      </c>
      <c r="O3720">
        <f t="shared" si="176"/>
        <v>0</v>
      </c>
    </row>
    <row r="3721" spans="1:15" x14ac:dyDescent="0.25">
      <c r="A3721" s="4">
        <f t="shared" si="174"/>
        <v>19320</v>
      </c>
      <c r="B3721" s="4" t="str">
        <f t="shared" si="175"/>
        <v>1950s</v>
      </c>
      <c r="C3721">
        <v>1952</v>
      </c>
      <c r="D3721" t="s">
        <v>2442</v>
      </c>
      <c r="E3721" t="s">
        <v>8852</v>
      </c>
      <c r="F3721">
        <v>22</v>
      </c>
      <c r="G3721" t="s">
        <v>36</v>
      </c>
      <c r="H3721" t="s">
        <v>18</v>
      </c>
      <c r="I3721" t="s">
        <v>8871</v>
      </c>
      <c r="J3721" t="s">
        <v>8872</v>
      </c>
      <c r="K3721" t="s">
        <v>358</v>
      </c>
      <c r="L3721">
        <v>0</v>
      </c>
      <c r="M3721">
        <v>52</v>
      </c>
      <c r="N3721">
        <v>52</v>
      </c>
      <c r="O3721">
        <f t="shared" si="176"/>
        <v>0</v>
      </c>
    </row>
    <row r="3722" spans="1:15" x14ac:dyDescent="0.25">
      <c r="A3722" s="4">
        <f t="shared" si="174"/>
        <v>17498</v>
      </c>
      <c r="B3722" s="4" t="str">
        <f t="shared" si="175"/>
        <v>1940s</v>
      </c>
      <c r="C3722">
        <v>1947</v>
      </c>
      <c r="D3722" t="s">
        <v>2442</v>
      </c>
      <c r="E3722" t="s">
        <v>8852</v>
      </c>
      <c r="F3722">
        <v>27</v>
      </c>
      <c r="G3722" t="s">
        <v>36</v>
      </c>
      <c r="H3722" t="s">
        <v>18</v>
      </c>
      <c r="I3722" t="s">
        <v>8873</v>
      </c>
      <c r="J3722" t="s">
        <v>8874</v>
      </c>
      <c r="K3722" t="s">
        <v>8875</v>
      </c>
      <c r="L3722">
        <v>0</v>
      </c>
      <c r="M3722">
        <v>13</v>
      </c>
      <c r="N3722">
        <v>13</v>
      </c>
      <c r="O3722">
        <f t="shared" si="176"/>
        <v>0</v>
      </c>
    </row>
    <row r="3723" spans="1:15" x14ac:dyDescent="0.25">
      <c r="A3723" s="4">
        <f t="shared" si="174"/>
        <v>17841</v>
      </c>
      <c r="B3723" s="4" t="str">
        <f t="shared" si="175"/>
        <v>1940s</v>
      </c>
      <c r="C3723">
        <v>1948</v>
      </c>
      <c r="D3723" t="s">
        <v>2442</v>
      </c>
      <c r="E3723" t="s">
        <v>8852</v>
      </c>
      <c r="F3723">
        <v>4</v>
      </c>
      <c r="G3723" t="s">
        <v>36</v>
      </c>
      <c r="H3723" t="s">
        <v>18</v>
      </c>
      <c r="I3723" t="s">
        <v>8876</v>
      </c>
      <c r="J3723" t="s">
        <v>8877</v>
      </c>
      <c r="K3723" t="s">
        <v>8878</v>
      </c>
      <c r="L3723">
        <v>0</v>
      </c>
      <c r="M3723">
        <v>17</v>
      </c>
      <c r="N3723">
        <v>17</v>
      </c>
      <c r="O3723">
        <f t="shared" si="176"/>
        <v>0</v>
      </c>
    </row>
    <row r="3724" spans="1:15" x14ac:dyDescent="0.25">
      <c r="A3724" s="4">
        <f t="shared" si="174"/>
        <v>19313</v>
      </c>
      <c r="B3724" s="4" t="str">
        <f t="shared" si="175"/>
        <v>1950s</v>
      </c>
      <c r="C3724">
        <v>1952</v>
      </c>
      <c r="D3724" t="s">
        <v>2442</v>
      </c>
      <c r="E3724" t="s">
        <v>8852</v>
      </c>
      <c r="F3724">
        <v>15</v>
      </c>
      <c r="G3724" t="s">
        <v>36</v>
      </c>
      <c r="H3724" t="s">
        <v>442</v>
      </c>
      <c r="I3724" t="s">
        <v>8879</v>
      </c>
      <c r="J3724" t="s">
        <v>4524</v>
      </c>
      <c r="K3724" t="s">
        <v>358</v>
      </c>
      <c r="L3724">
        <v>0</v>
      </c>
      <c r="M3724">
        <v>20</v>
      </c>
      <c r="N3724">
        <v>20</v>
      </c>
      <c r="O3724">
        <f t="shared" si="176"/>
        <v>0</v>
      </c>
    </row>
    <row r="3725" spans="1:15" x14ac:dyDescent="0.25">
      <c r="A3725" s="4">
        <f t="shared" si="174"/>
        <v>19305</v>
      </c>
      <c r="B3725" s="4" t="str">
        <f t="shared" si="175"/>
        <v>1950s</v>
      </c>
      <c r="C3725">
        <v>1952</v>
      </c>
      <c r="D3725" t="s">
        <v>2442</v>
      </c>
      <c r="E3725" t="s">
        <v>8852</v>
      </c>
      <c r="F3725">
        <v>7</v>
      </c>
      <c r="G3725" t="s">
        <v>36</v>
      </c>
      <c r="H3725" t="s">
        <v>442</v>
      </c>
      <c r="I3725" t="s">
        <v>8879</v>
      </c>
      <c r="J3725" t="s">
        <v>8880</v>
      </c>
      <c r="K3725" t="s">
        <v>358</v>
      </c>
      <c r="L3725">
        <v>0</v>
      </c>
      <c r="M3725">
        <v>19</v>
      </c>
      <c r="N3725">
        <v>19</v>
      </c>
      <c r="O3725">
        <f t="shared" si="176"/>
        <v>0</v>
      </c>
    </row>
    <row r="3726" spans="1:15" x14ac:dyDescent="0.25">
      <c r="A3726" s="4">
        <f t="shared" si="174"/>
        <v>25899</v>
      </c>
      <c r="B3726" s="4" t="str">
        <f t="shared" si="175"/>
        <v>1970s</v>
      </c>
      <c r="C3726">
        <v>1970</v>
      </c>
      <c r="D3726" t="s">
        <v>2442</v>
      </c>
      <c r="E3726" t="s">
        <v>8852</v>
      </c>
      <c r="F3726">
        <v>27</v>
      </c>
      <c r="G3726" t="s">
        <v>36</v>
      </c>
      <c r="H3726" t="s">
        <v>87</v>
      </c>
      <c r="I3726" t="s">
        <v>1382</v>
      </c>
      <c r="J3726" t="s">
        <v>4528</v>
      </c>
      <c r="K3726" t="s">
        <v>8881</v>
      </c>
      <c r="L3726">
        <v>0</v>
      </c>
      <c r="M3726">
        <v>47</v>
      </c>
      <c r="N3726">
        <v>229</v>
      </c>
      <c r="O3726">
        <f t="shared" si="176"/>
        <v>182</v>
      </c>
    </row>
    <row r="3727" spans="1:15" x14ac:dyDescent="0.25">
      <c r="A3727" s="4">
        <f t="shared" si="174"/>
        <v>14198</v>
      </c>
      <c r="B3727" s="4" t="str">
        <f t="shared" si="175"/>
        <v>1930s</v>
      </c>
      <c r="C3727">
        <v>1938</v>
      </c>
      <c r="D3727" t="s">
        <v>2442</v>
      </c>
      <c r="E3727" t="s">
        <v>8852</v>
      </c>
      <c r="F3727">
        <v>14</v>
      </c>
      <c r="G3727" t="s">
        <v>6496</v>
      </c>
      <c r="H3727" t="s">
        <v>18</v>
      </c>
      <c r="I3727" t="s">
        <v>4122</v>
      </c>
      <c r="J3727" t="s">
        <v>6497</v>
      </c>
      <c r="K3727" t="s">
        <v>483</v>
      </c>
      <c r="L3727">
        <v>0</v>
      </c>
      <c r="M3727">
        <v>6</v>
      </c>
      <c r="N3727">
        <v>19</v>
      </c>
      <c r="O3727">
        <f t="shared" si="176"/>
        <v>13</v>
      </c>
    </row>
    <row r="3728" spans="1:15" x14ac:dyDescent="0.25">
      <c r="A3728" s="4">
        <f t="shared" si="174"/>
        <v>31376</v>
      </c>
      <c r="B3728" s="4" t="str">
        <f t="shared" si="175"/>
        <v>1980s</v>
      </c>
      <c r="C3728">
        <v>1985</v>
      </c>
      <c r="D3728" t="s">
        <v>2442</v>
      </c>
      <c r="E3728" t="s">
        <v>8852</v>
      </c>
      <c r="F3728">
        <v>25</v>
      </c>
      <c r="G3728" t="s">
        <v>106</v>
      </c>
      <c r="H3728" t="s">
        <v>26</v>
      </c>
      <c r="I3728" t="s">
        <v>3341</v>
      </c>
      <c r="J3728" t="s">
        <v>8882</v>
      </c>
      <c r="K3728" t="s">
        <v>5555</v>
      </c>
      <c r="L3728">
        <v>0</v>
      </c>
      <c r="M3728">
        <v>22</v>
      </c>
      <c r="N3728">
        <v>22</v>
      </c>
      <c r="O3728">
        <f t="shared" si="176"/>
        <v>0</v>
      </c>
    </row>
    <row r="3729" spans="1:15" x14ac:dyDescent="0.25">
      <c r="A3729" s="4">
        <f t="shared" si="174"/>
        <v>30284</v>
      </c>
      <c r="B3729" s="4" t="str">
        <f t="shared" si="175"/>
        <v>1980s</v>
      </c>
      <c r="C3729">
        <v>1982</v>
      </c>
      <c r="D3729" t="s">
        <v>2442</v>
      </c>
      <c r="E3729" t="s">
        <v>8852</v>
      </c>
      <c r="F3729">
        <v>29</v>
      </c>
      <c r="G3729" t="s">
        <v>106</v>
      </c>
      <c r="H3729" t="s">
        <v>26</v>
      </c>
      <c r="I3729" t="s">
        <v>8883</v>
      </c>
      <c r="J3729" t="s">
        <v>8884</v>
      </c>
      <c r="K3729" t="s">
        <v>6501</v>
      </c>
      <c r="L3729">
        <v>0</v>
      </c>
      <c r="M3729">
        <v>15</v>
      </c>
      <c r="N3729">
        <v>15</v>
      </c>
      <c r="O3729">
        <f t="shared" si="176"/>
        <v>0</v>
      </c>
    </row>
    <row r="3730" spans="1:15" x14ac:dyDescent="0.25">
      <c r="A3730" s="4">
        <f t="shared" si="174"/>
        <v>36845</v>
      </c>
      <c r="B3730" s="4" t="str">
        <f t="shared" si="175"/>
        <v>2000s</v>
      </c>
      <c r="C3730">
        <v>2000</v>
      </c>
      <c r="D3730" t="s">
        <v>2442</v>
      </c>
      <c r="E3730" t="s">
        <v>8852</v>
      </c>
      <c r="F3730">
        <v>15</v>
      </c>
      <c r="G3730" t="s">
        <v>106</v>
      </c>
      <c r="H3730" t="s">
        <v>26</v>
      </c>
      <c r="I3730" t="s">
        <v>8883</v>
      </c>
      <c r="J3730" t="s">
        <v>8885</v>
      </c>
      <c r="K3730" t="s">
        <v>8886</v>
      </c>
      <c r="L3730">
        <v>0</v>
      </c>
      <c r="M3730">
        <v>57</v>
      </c>
      <c r="N3730">
        <v>57</v>
      </c>
      <c r="O3730">
        <f t="shared" si="176"/>
        <v>0</v>
      </c>
    </row>
    <row r="3731" spans="1:15" x14ac:dyDescent="0.25">
      <c r="A3731" s="4">
        <f t="shared" si="174"/>
        <v>32839</v>
      </c>
      <c r="B3731" s="4" t="str">
        <f t="shared" si="175"/>
        <v>1980s</v>
      </c>
      <c r="C3731">
        <v>1989</v>
      </c>
      <c r="D3731" t="s">
        <v>2442</v>
      </c>
      <c r="E3731" t="s">
        <v>8852</v>
      </c>
      <c r="F3731">
        <v>27</v>
      </c>
      <c r="G3731" t="s">
        <v>106</v>
      </c>
      <c r="H3731" t="s">
        <v>244</v>
      </c>
      <c r="I3731" t="s">
        <v>1777</v>
      </c>
      <c r="J3731" t="s">
        <v>8887</v>
      </c>
      <c r="K3731" t="s">
        <v>8888</v>
      </c>
      <c r="L3731">
        <v>0</v>
      </c>
      <c r="M3731">
        <v>5</v>
      </c>
      <c r="N3731">
        <v>5</v>
      </c>
      <c r="O3731">
        <f t="shared" si="176"/>
        <v>0</v>
      </c>
    </row>
    <row r="3732" spans="1:15" x14ac:dyDescent="0.25">
      <c r="A3732" s="4">
        <f t="shared" si="174"/>
        <v>34663</v>
      </c>
      <c r="B3732" s="4" t="str">
        <f t="shared" si="175"/>
        <v>1990s</v>
      </c>
      <c r="C3732">
        <v>1994</v>
      </c>
      <c r="D3732" t="s">
        <v>2442</v>
      </c>
      <c r="E3732" t="s">
        <v>8852</v>
      </c>
      <c r="F3732">
        <v>25</v>
      </c>
      <c r="G3732" t="s">
        <v>106</v>
      </c>
      <c r="H3732" t="s">
        <v>163</v>
      </c>
      <c r="I3732" t="s">
        <v>8889</v>
      </c>
      <c r="J3732" t="s">
        <v>2492</v>
      </c>
      <c r="K3732" t="s">
        <v>5555</v>
      </c>
      <c r="L3732">
        <v>0</v>
      </c>
      <c r="M3732">
        <v>22</v>
      </c>
      <c r="N3732">
        <v>22</v>
      </c>
      <c r="O3732">
        <f t="shared" si="176"/>
        <v>0</v>
      </c>
    </row>
    <row r="3733" spans="1:15" x14ac:dyDescent="0.25">
      <c r="A3733" s="4">
        <f t="shared" si="174"/>
        <v>28450</v>
      </c>
      <c r="B3733" s="4" t="str">
        <f t="shared" si="175"/>
        <v>1970s</v>
      </c>
      <c r="C3733">
        <v>1977</v>
      </c>
      <c r="D3733" t="s">
        <v>2442</v>
      </c>
      <c r="E3733" t="s">
        <v>8852</v>
      </c>
      <c r="F3733">
        <v>21</v>
      </c>
      <c r="G3733" t="s">
        <v>110</v>
      </c>
      <c r="H3733" t="s">
        <v>1970</v>
      </c>
      <c r="I3733" t="s">
        <v>8890</v>
      </c>
      <c r="J3733" t="s">
        <v>8891</v>
      </c>
      <c r="K3733" t="s">
        <v>4554</v>
      </c>
      <c r="L3733">
        <v>0</v>
      </c>
      <c r="M3733">
        <v>46</v>
      </c>
      <c r="N3733">
        <v>79</v>
      </c>
      <c r="O3733">
        <f t="shared" si="176"/>
        <v>33</v>
      </c>
    </row>
    <row r="3734" spans="1:15" x14ac:dyDescent="0.25">
      <c r="A3734" s="4">
        <f t="shared" si="174"/>
        <v>35012</v>
      </c>
      <c r="B3734" s="4" t="str">
        <f t="shared" si="175"/>
        <v>1990s</v>
      </c>
      <c r="C3734">
        <v>1995</v>
      </c>
      <c r="D3734" t="s">
        <v>2442</v>
      </c>
      <c r="E3734" t="s">
        <v>8852</v>
      </c>
      <c r="F3734">
        <v>9</v>
      </c>
      <c r="G3734" t="s">
        <v>110</v>
      </c>
      <c r="H3734" t="s">
        <v>368</v>
      </c>
      <c r="I3734" t="s">
        <v>8892</v>
      </c>
      <c r="J3734" t="s">
        <v>8893</v>
      </c>
      <c r="K3734" t="s">
        <v>2504</v>
      </c>
      <c r="L3734">
        <v>0</v>
      </c>
      <c r="M3734">
        <v>53</v>
      </c>
      <c r="N3734">
        <v>53</v>
      </c>
      <c r="O3734">
        <f t="shared" si="176"/>
        <v>0</v>
      </c>
    </row>
    <row r="3735" spans="1:15" x14ac:dyDescent="0.25">
      <c r="A3735" s="4">
        <f t="shared" si="174"/>
        <v>17136</v>
      </c>
      <c r="B3735" s="4" t="str">
        <f t="shared" si="175"/>
        <v>1940s</v>
      </c>
      <c r="C3735">
        <v>1946</v>
      </c>
      <c r="D3735" t="s">
        <v>2442</v>
      </c>
      <c r="E3735" t="s">
        <v>8852</v>
      </c>
      <c r="F3735">
        <v>30</v>
      </c>
      <c r="G3735" t="s">
        <v>110</v>
      </c>
      <c r="H3735" t="s">
        <v>8894</v>
      </c>
      <c r="I3735" t="s">
        <v>8895</v>
      </c>
      <c r="J3735" t="s">
        <v>8896</v>
      </c>
      <c r="K3735" t="s">
        <v>8152</v>
      </c>
      <c r="L3735">
        <v>0</v>
      </c>
      <c r="M3735">
        <v>5</v>
      </c>
      <c r="N3735">
        <v>18</v>
      </c>
      <c r="O3735">
        <f t="shared" si="176"/>
        <v>13</v>
      </c>
    </row>
    <row r="3736" spans="1:15" x14ac:dyDescent="0.25">
      <c r="A3736" s="4">
        <f t="shared" si="174"/>
        <v>12018</v>
      </c>
      <c r="B3736" s="4" t="str">
        <f t="shared" si="175"/>
        <v>1930s</v>
      </c>
      <c r="C3736">
        <v>1932</v>
      </c>
      <c r="D3736" t="s">
        <v>2442</v>
      </c>
      <c r="E3736" t="s">
        <v>8852</v>
      </c>
      <c r="F3736">
        <v>25</v>
      </c>
      <c r="G3736" t="s">
        <v>1293</v>
      </c>
      <c r="H3736" t="s">
        <v>8897</v>
      </c>
      <c r="I3736" t="s">
        <v>8898</v>
      </c>
      <c r="J3736" t="s">
        <v>8899</v>
      </c>
      <c r="K3736" t="s">
        <v>8900</v>
      </c>
      <c r="L3736">
        <v>0</v>
      </c>
      <c r="M3736">
        <v>2</v>
      </c>
      <c r="N3736">
        <v>2</v>
      </c>
      <c r="O3736">
        <f t="shared" si="176"/>
        <v>0</v>
      </c>
    </row>
    <row r="3737" spans="1:15" x14ac:dyDescent="0.25">
      <c r="A3737" s="4">
        <f t="shared" si="174"/>
        <v>12725</v>
      </c>
      <c r="B3737" s="4" t="str">
        <f t="shared" si="175"/>
        <v>1930s</v>
      </c>
      <c r="C3737">
        <v>1934</v>
      </c>
      <c r="D3737" t="s">
        <v>2442</v>
      </c>
      <c r="E3737" t="s">
        <v>8852</v>
      </c>
      <c r="F3737">
        <v>2</v>
      </c>
      <c r="G3737" t="s">
        <v>126</v>
      </c>
      <c r="H3737" t="s">
        <v>252</v>
      </c>
      <c r="I3737" t="s">
        <v>8901</v>
      </c>
      <c r="J3737" t="s">
        <v>8902</v>
      </c>
      <c r="K3737" t="s">
        <v>8903</v>
      </c>
      <c r="L3737">
        <v>0</v>
      </c>
      <c r="M3737">
        <v>2</v>
      </c>
      <c r="N3737">
        <v>4</v>
      </c>
      <c r="O3737">
        <f t="shared" si="176"/>
        <v>2</v>
      </c>
    </row>
    <row r="3738" spans="1:15" x14ac:dyDescent="0.25">
      <c r="A3738" s="4">
        <f t="shared" si="174"/>
        <v>12738</v>
      </c>
      <c r="B3738" s="4" t="str">
        <f t="shared" si="175"/>
        <v>1930s</v>
      </c>
      <c r="C3738">
        <v>1934</v>
      </c>
      <c r="D3738" t="s">
        <v>2442</v>
      </c>
      <c r="E3738" t="s">
        <v>8852</v>
      </c>
      <c r="F3738">
        <v>15</v>
      </c>
      <c r="G3738" t="s">
        <v>126</v>
      </c>
      <c r="H3738" t="s">
        <v>252</v>
      </c>
      <c r="I3738" t="s">
        <v>8904</v>
      </c>
      <c r="J3738" t="s">
        <v>8905</v>
      </c>
      <c r="K3738" t="s">
        <v>2533</v>
      </c>
      <c r="L3738">
        <v>0</v>
      </c>
      <c r="M3738">
        <v>4</v>
      </c>
      <c r="N3738">
        <v>4</v>
      </c>
      <c r="O3738">
        <f t="shared" si="176"/>
        <v>0</v>
      </c>
    </row>
    <row r="3739" spans="1:15" x14ac:dyDescent="0.25">
      <c r="A3739" s="4">
        <f t="shared" si="174"/>
        <v>17845</v>
      </c>
      <c r="B3739" s="4" t="str">
        <f t="shared" si="175"/>
        <v>1940s</v>
      </c>
      <c r="C3739">
        <v>1948</v>
      </c>
      <c r="D3739" t="s">
        <v>2442</v>
      </c>
      <c r="E3739" t="s">
        <v>8852</v>
      </c>
      <c r="F3739">
        <v>8</v>
      </c>
      <c r="G3739" t="s">
        <v>126</v>
      </c>
      <c r="H3739" t="s">
        <v>18</v>
      </c>
      <c r="I3739" t="s">
        <v>8906</v>
      </c>
      <c r="J3739" t="s">
        <v>8907</v>
      </c>
      <c r="K3739" t="s">
        <v>4573</v>
      </c>
      <c r="L3739">
        <v>0</v>
      </c>
      <c r="M3739">
        <v>3</v>
      </c>
      <c r="N3739">
        <v>23</v>
      </c>
      <c r="O3739">
        <f t="shared" si="176"/>
        <v>20</v>
      </c>
    </row>
    <row r="3740" spans="1:15" x14ac:dyDescent="0.25">
      <c r="A3740" s="4">
        <f t="shared" si="174"/>
        <v>37933</v>
      </c>
      <c r="B3740" s="4" t="str">
        <f t="shared" si="175"/>
        <v>2000s</v>
      </c>
      <c r="C3740">
        <v>2003</v>
      </c>
      <c r="D3740" t="s">
        <v>2442</v>
      </c>
      <c r="E3740" t="s">
        <v>8852</v>
      </c>
      <c r="F3740">
        <v>8</v>
      </c>
      <c r="G3740" t="s">
        <v>126</v>
      </c>
      <c r="H3740" t="s">
        <v>8908</v>
      </c>
      <c r="I3740" t="s">
        <v>8909</v>
      </c>
      <c r="J3740" t="s">
        <v>8910</v>
      </c>
      <c r="K3740" t="s">
        <v>8911</v>
      </c>
      <c r="L3740">
        <v>0</v>
      </c>
      <c r="M3740">
        <v>4</v>
      </c>
      <c r="N3740">
        <v>4</v>
      </c>
      <c r="O3740">
        <f t="shared" si="176"/>
        <v>0</v>
      </c>
    </row>
    <row r="3741" spans="1:15" x14ac:dyDescent="0.25">
      <c r="A3741" s="4">
        <f t="shared" si="174"/>
        <v>35033</v>
      </c>
      <c r="B3741" s="4" t="str">
        <f t="shared" si="175"/>
        <v>1990s</v>
      </c>
      <c r="C3741">
        <v>1995</v>
      </c>
      <c r="D3741" t="s">
        <v>2442</v>
      </c>
      <c r="E3741" t="s">
        <v>8852</v>
      </c>
      <c r="F3741">
        <v>30</v>
      </c>
      <c r="G3741" t="s">
        <v>142</v>
      </c>
      <c r="H3741" t="s">
        <v>52</v>
      </c>
      <c r="I3741" t="s">
        <v>8912</v>
      </c>
      <c r="J3741" t="s">
        <v>1310</v>
      </c>
      <c r="K3741" t="s">
        <v>149</v>
      </c>
      <c r="L3741">
        <v>0</v>
      </c>
      <c r="M3741">
        <v>2</v>
      </c>
      <c r="N3741">
        <v>6</v>
      </c>
      <c r="O3741">
        <f t="shared" si="176"/>
        <v>4</v>
      </c>
    </row>
    <row r="3742" spans="1:15" x14ac:dyDescent="0.25">
      <c r="A3742" s="4">
        <f t="shared" si="174"/>
        <v>40146</v>
      </c>
      <c r="B3742" s="4" t="str">
        <f t="shared" si="175"/>
        <v>2000s</v>
      </c>
      <c r="C3742">
        <v>2009</v>
      </c>
      <c r="D3742" t="s">
        <v>2442</v>
      </c>
      <c r="E3742" t="s">
        <v>8852</v>
      </c>
      <c r="F3742">
        <v>29</v>
      </c>
      <c r="G3742" t="s">
        <v>1324</v>
      </c>
      <c r="H3742" t="s">
        <v>14</v>
      </c>
      <c r="I3742" t="s">
        <v>8913</v>
      </c>
      <c r="J3742" t="s">
        <v>8914</v>
      </c>
      <c r="K3742" t="s">
        <v>8915</v>
      </c>
      <c r="L3742">
        <v>0</v>
      </c>
      <c r="M3742">
        <v>6</v>
      </c>
      <c r="N3742">
        <v>8</v>
      </c>
      <c r="O3742">
        <f t="shared" si="176"/>
        <v>2</v>
      </c>
    </row>
    <row r="3743" spans="1:15" x14ac:dyDescent="0.25">
      <c r="A3743" s="4">
        <f t="shared" si="174"/>
        <v>13835</v>
      </c>
      <c r="B3743" s="4" t="str">
        <f t="shared" si="175"/>
        <v>1930s</v>
      </c>
      <c r="C3743">
        <v>1937</v>
      </c>
      <c r="D3743" t="s">
        <v>2442</v>
      </c>
      <c r="E3743" t="s">
        <v>8852</v>
      </c>
      <c r="F3743">
        <v>16</v>
      </c>
      <c r="G3743" t="s">
        <v>1328</v>
      </c>
      <c r="H3743" t="s">
        <v>383</v>
      </c>
      <c r="I3743" t="s">
        <v>8916</v>
      </c>
      <c r="J3743" t="s">
        <v>8917</v>
      </c>
      <c r="K3743" t="s">
        <v>451</v>
      </c>
      <c r="L3743">
        <v>0</v>
      </c>
      <c r="M3743">
        <v>11</v>
      </c>
      <c r="N3743">
        <v>11</v>
      </c>
      <c r="O3743">
        <f t="shared" si="176"/>
        <v>0</v>
      </c>
    </row>
    <row r="3744" spans="1:15" x14ac:dyDescent="0.25">
      <c r="A3744" s="4">
        <f t="shared" si="174"/>
        <v>18592</v>
      </c>
      <c r="B3744" s="4" t="str">
        <f t="shared" si="175"/>
        <v>1950s</v>
      </c>
      <c r="C3744">
        <v>1950</v>
      </c>
      <c r="D3744" t="s">
        <v>2442</v>
      </c>
      <c r="E3744" t="s">
        <v>8852</v>
      </c>
      <c r="F3744">
        <v>25</v>
      </c>
      <c r="G3744" t="s">
        <v>8918</v>
      </c>
      <c r="H3744" t="s">
        <v>18</v>
      </c>
      <c r="I3744" t="s">
        <v>555</v>
      </c>
      <c r="J3744" t="s">
        <v>8919</v>
      </c>
      <c r="K3744" t="s">
        <v>1727</v>
      </c>
      <c r="L3744">
        <v>0</v>
      </c>
      <c r="M3744">
        <v>3</v>
      </c>
      <c r="N3744">
        <v>3</v>
      </c>
      <c r="O3744">
        <f t="shared" si="176"/>
        <v>0</v>
      </c>
    </row>
    <row r="3745" spans="1:15" x14ac:dyDescent="0.25">
      <c r="A3745" s="4">
        <f t="shared" si="174"/>
        <v>19666</v>
      </c>
      <c r="B3745" s="4" t="str">
        <f t="shared" si="175"/>
        <v>1950s</v>
      </c>
      <c r="C3745">
        <v>1953</v>
      </c>
      <c r="D3745" t="s">
        <v>2442</v>
      </c>
      <c r="E3745" t="s">
        <v>8852</v>
      </c>
      <c r="F3745">
        <v>3</v>
      </c>
      <c r="G3745" t="s">
        <v>167</v>
      </c>
      <c r="H3745" t="s">
        <v>18</v>
      </c>
      <c r="I3745" t="s">
        <v>2569</v>
      </c>
      <c r="J3745" t="s">
        <v>8920</v>
      </c>
      <c r="K3745" t="s">
        <v>2571</v>
      </c>
      <c r="L3745">
        <v>0</v>
      </c>
      <c r="M3745">
        <v>28</v>
      </c>
      <c r="N3745">
        <v>28</v>
      </c>
      <c r="O3745">
        <f t="shared" si="176"/>
        <v>0</v>
      </c>
    </row>
    <row r="3746" spans="1:15" x14ac:dyDescent="0.25">
      <c r="A3746" s="4">
        <f t="shared" si="174"/>
        <v>21497</v>
      </c>
      <c r="B3746" s="4" t="str">
        <f t="shared" si="175"/>
        <v>1950s</v>
      </c>
      <c r="C3746">
        <v>1958</v>
      </c>
      <c r="D3746" t="s">
        <v>2442</v>
      </c>
      <c r="E3746" t="s">
        <v>8852</v>
      </c>
      <c r="F3746">
        <v>8</v>
      </c>
      <c r="G3746" t="s">
        <v>167</v>
      </c>
      <c r="H3746" t="s">
        <v>18</v>
      </c>
      <c r="I3746" t="s">
        <v>4603</v>
      </c>
      <c r="J3746" t="s">
        <v>4602</v>
      </c>
      <c r="K3746" t="s">
        <v>1350</v>
      </c>
      <c r="L3746">
        <v>0</v>
      </c>
      <c r="M3746">
        <v>3</v>
      </c>
      <c r="N3746">
        <v>3</v>
      </c>
      <c r="O3746">
        <f t="shared" si="176"/>
        <v>0</v>
      </c>
    </row>
    <row r="3747" spans="1:15" x14ac:dyDescent="0.25">
      <c r="A3747" s="4">
        <f t="shared" si="174"/>
        <v>14919</v>
      </c>
      <c r="B3747" s="4" t="str">
        <f t="shared" si="175"/>
        <v>1940s</v>
      </c>
      <c r="C3747">
        <v>1940</v>
      </c>
      <c r="D3747" t="s">
        <v>2442</v>
      </c>
      <c r="E3747" t="s">
        <v>8852</v>
      </c>
      <c r="F3747">
        <v>4</v>
      </c>
      <c r="G3747" t="s">
        <v>167</v>
      </c>
      <c r="H3747" t="s">
        <v>383</v>
      </c>
      <c r="I3747" t="s">
        <v>8921</v>
      </c>
      <c r="J3747" t="s">
        <v>8922</v>
      </c>
      <c r="K3747" t="s">
        <v>8923</v>
      </c>
      <c r="L3747">
        <v>0</v>
      </c>
      <c r="M3747">
        <v>17</v>
      </c>
      <c r="N3747">
        <v>17</v>
      </c>
      <c r="O3747">
        <f t="shared" si="176"/>
        <v>0</v>
      </c>
    </row>
    <row r="3748" spans="1:15" x14ac:dyDescent="0.25">
      <c r="A3748" s="4">
        <f t="shared" si="174"/>
        <v>41581</v>
      </c>
      <c r="B3748" s="4" t="str">
        <f t="shared" si="175"/>
        <v>2010s</v>
      </c>
      <c r="C3748">
        <v>2013</v>
      </c>
      <c r="D3748" t="s">
        <v>2442</v>
      </c>
      <c r="E3748" t="s">
        <v>8852</v>
      </c>
      <c r="F3748">
        <v>3</v>
      </c>
      <c r="G3748" t="s">
        <v>167</v>
      </c>
      <c r="H3748" t="s">
        <v>843</v>
      </c>
      <c r="I3748" t="s">
        <v>8924</v>
      </c>
      <c r="J3748" t="s">
        <v>8925</v>
      </c>
      <c r="K3748" t="s">
        <v>8926</v>
      </c>
      <c r="L3748">
        <v>0</v>
      </c>
      <c r="M3748">
        <v>8</v>
      </c>
      <c r="N3748">
        <v>18</v>
      </c>
      <c r="O3748">
        <f t="shared" si="176"/>
        <v>10</v>
      </c>
    </row>
    <row r="3749" spans="1:15" x14ac:dyDescent="0.25">
      <c r="A3749" s="4">
        <f t="shared" si="174"/>
        <v>22608</v>
      </c>
      <c r="B3749" s="4" t="str">
        <f t="shared" si="175"/>
        <v>1960s</v>
      </c>
      <c r="C3749">
        <v>1961</v>
      </c>
      <c r="D3749" t="s">
        <v>2442</v>
      </c>
      <c r="E3749" t="s">
        <v>8852</v>
      </c>
      <c r="F3749">
        <v>23</v>
      </c>
      <c r="G3749" t="s">
        <v>179</v>
      </c>
      <c r="H3749" t="s">
        <v>3511</v>
      </c>
      <c r="I3749" t="s">
        <v>8927</v>
      </c>
      <c r="J3749" t="s">
        <v>8928</v>
      </c>
      <c r="K3749" t="s">
        <v>117</v>
      </c>
      <c r="L3749">
        <v>0</v>
      </c>
      <c r="M3749">
        <v>52</v>
      </c>
      <c r="N3749">
        <v>52</v>
      </c>
      <c r="O3749">
        <f t="shared" si="176"/>
        <v>0</v>
      </c>
    </row>
    <row r="3750" spans="1:15" x14ac:dyDescent="0.25">
      <c r="A3750" s="4">
        <f t="shared" si="174"/>
        <v>22586</v>
      </c>
      <c r="B3750" s="4" t="str">
        <f t="shared" si="175"/>
        <v>1960s</v>
      </c>
      <c r="C3750">
        <v>1961</v>
      </c>
      <c r="D3750" t="s">
        <v>2442</v>
      </c>
      <c r="E3750" t="s">
        <v>8852</v>
      </c>
      <c r="F3750">
        <v>1</v>
      </c>
      <c r="G3750" t="s">
        <v>179</v>
      </c>
      <c r="H3750" t="s">
        <v>18</v>
      </c>
      <c r="I3750" t="s">
        <v>8929</v>
      </c>
      <c r="J3750" t="s">
        <v>8930</v>
      </c>
      <c r="K3750" t="s">
        <v>187</v>
      </c>
      <c r="L3750">
        <v>0</v>
      </c>
      <c r="M3750">
        <v>45</v>
      </c>
      <c r="N3750">
        <v>88</v>
      </c>
      <c r="O3750">
        <f t="shared" si="176"/>
        <v>43</v>
      </c>
    </row>
    <row r="3751" spans="1:15" x14ac:dyDescent="0.25">
      <c r="A3751" s="4">
        <f t="shared" si="174"/>
        <v>33571</v>
      </c>
      <c r="B3751" s="4" t="str">
        <f t="shared" si="175"/>
        <v>1990s</v>
      </c>
      <c r="C3751">
        <v>1991</v>
      </c>
      <c r="D3751" t="s">
        <v>2442</v>
      </c>
      <c r="E3751" t="s">
        <v>8852</v>
      </c>
      <c r="F3751">
        <v>29</v>
      </c>
      <c r="G3751" t="s">
        <v>179</v>
      </c>
      <c r="H3751" t="s">
        <v>470</v>
      </c>
      <c r="I3751" t="s">
        <v>8931</v>
      </c>
      <c r="J3751" t="s">
        <v>8932</v>
      </c>
      <c r="K3751" t="s">
        <v>8933</v>
      </c>
      <c r="L3751">
        <v>0</v>
      </c>
      <c r="M3751">
        <v>16</v>
      </c>
      <c r="N3751">
        <v>16</v>
      </c>
      <c r="O3751">
        <f t="shared" si="176"/>
        <v>0</v>
      </c>
    </row>
    <row r="3752" spans="1:15" x14ac:dyDescent="0.25">
      <c r="A3752" s="4">
        <f t="shared" si="174"/>
        <v>33553</v>
      </c>
      <c r="B3752" s="4" t="str">
        <f t="shared" si="175"/>
        <v>1990s</v>
      </c>
      <c r="C3752">
        <v>1991</v>
      </c>
      <c r="D3752" t="s">
        <v>2442</v>
      </c>
      <c r="E3752" t="s">
        <v>8852</v>
      </c>
      <c r="F3752">
        <v>11</v>
      </c>
      <c r="G3752" t="s">
        <v>179</v>
      </c>
      <c r="H3752" t="s">
        <v>902</v>
      </c>
      <c r="I3752" t="s">
        <v>8934</v>
      </c>
      <c r="J3752" t="s">
        <v>5619</v>
      </c>
      <c r="K3752" t="s">
        <v>8935</v>
      </c>
      <c r="L3752">
        <v>2</v>
      </c>
      <c r="M3752">
        <v>15</v>
      </c>
      <c r="N3752">
        <v>15</v>
      </c>
      <c r="O3752">
        <f t="shared" si="176"/>
        <v>0</v>
      </c>
    </row>
    <row r="3753" spans="1:15" x14ac:dyDescent="0.25">
      <c r="A3753" s="4">
        <f t="shared" si="174"/>
        <v>24779</v>
      </c>
      <c r="B3753" s="4" t="str">
        <f t="shared" si="175"/>
        <v>1960s</v>
      </c>
      <c r="C3753">
        <v>1967</v>
      </c>
      <c r="D3753" t="s">
        <v>2442</v>
      </c>
      <c r="E3753" t="s">
        <v>8852</v>
      </c>
      <c r="F3753">
        <v>3</v>
      </c>
      <c r="G3753" t="s">
        <v>179</v>
      </c>
      <c r="H3753" t="s">
        <v>1773</v>
      </c>
      <c r="I3753" t="s">
        <v>8936</v>
      </c>
      <c r="J3753" t="s">
        <v>1365</v>
      </c>
      <c r="K3753" t="s">
        <v>8937</v>
      </c>
      <c r="L3753">
        <v>0</v>
      </c>
      <c r="M3753">
        <v>21</v>
      </c>
      <c r="N3753">
        <v>25</v>
      </c>
      <c r="O3753">
        <f t="shared" si="176"/>
        <v>4</v>
      </c>
    </row>
    <row r="3754" spans="1:15" x14ac:dyDescent="0.25">
      <c r="A3754" s="4">
        <f t="shared" si="174"/>
        <v>11269</v>
      </c>
      <c r="B3754" s="4" t="str">
        <f t="shared" si="175"/>
        <v>1930s</v>
      </c>
      <c r="C3754">
        <v>1930</v>
      </c>
      <c r="D3754" t="s">
        <v>2442</v>
      </c>
      <c r="E3754" t="s">
        <v>8852</v>
      </c>
      <c r="F3754">
        <v>7</v>
      </c>
      <c r="G3754" t="s">
        <v>179</v>
      </c>
      <c r="H3754" t="s">
        <v>383</v>
      </c>
      <c r="I3754" t="s">
        <v>8938</v>
      </c>
      <c r="J3754" t="s">
        <v>8939</v>
      </c>
      <c r="K3754" t="s">
        <v>1373</v>
      </c>
      <c r="L3754">
        <v>0</v>
      </c>
      <c r="M3754">
        <v>1</v>
      </c>
      <c r="N3754">
        <v>9</v>
      </c>
      <c r="O3754">
        <f t="shared" si="176"/>
        <v>8</v>
      </c>
    </row>
    <row r="3755" spans="1:15" x14ac:dyDescent="0.25">
      <c r="A3755" s="4">
        <f t="shared" si="174"/>
        <v>14923</v>
      </c>
      <c r="B3755" s="4" t="str">
        <f t="shared" si="175"/>
        <v>1940s</v>
      </c>
      <c r="C3755">
        <v>1940</v>
      </c>
      <c r="D3755" t="s">
        <v>2442</v>
      </c>
      <c r="E3755" t="s">
        <v>8852</v>
      </c>
      <c r="F3755">
        <v>8</v>
      </c>
      <c r="G3755" t="s">
        <v>179</v>
      </c>
      <c r="H3755" t="s">
        <v>383</v>
      </c>
      <c r="I3755" t="s">
        <v>8940</v>
      </c>
      <c r="J3755" t="s">
        <v>1374</v>
      </c>
      <c r="K3755" t="s">
        <v>210</v>
      </c>
      <c r="L3755">
        <v>0</v>
      </c>
      <c r="M3755">
        <v>18</v>
      </c>
      <c r="N3755">
        <v>18</v>
      </c>
      <c r="O3755">
        <f t="shared" si="176"/>
        <v>0</v>
      </c>
    </row>
    <row r="3756" spans="1:15" x14ac:dyDescent="0.25">
      <c r="A3756" s="4">
        <f t="shared" si="174"/>
        <v>13090</v>
      </c>
      <c r="B3756" s="4" t="str">
        <f t="shared" si="175"/>
        <v>1930s</v>
      </c>
      <c r="C3756">
        <v>1935</v>
      </c>
      <c r="D3756" t="s">
        <v>2442</v>
      </c>
      <c r="E3756" t="s">
        <v>8852</v>
      </c>
      <c r="F3756">
        <v>2</v>
      </c>
      <c r="G3756" t="s">
        <v>179</v>
      </c>
      <c r="H3756" t="s">
        <v>4096</v>
      </c>
      <c r="I3756" t="s">
        <v>8941</v>
      </c>
      <c r="J3756" t="s">
        <v>8942</v>
      </c>
      <c r="K3756" t="s">
        <v>98</v>
      </c>
      <c r="L3756">
        <v>0</v>
      </c>
      <c r="M3756">
        <v>4</v>
      </c>
      <c r="N3756">
        <v>4</v>
      </c>
      <c r="O3756">
        <f t="shared" si="176"/>
        <v>0</v>
      </c>
    </row>
    <row r="3757" spans="1:15" x14ac:dyDescent="0.25">
      <c r="A3757" s="4">
        <f t="shared" si="174"/>
        <v>22976</v>
      </c>
      <c r="B3757" s="4" t="str">
        <f t="shared" si="175"/>
        <v>1960s</v>
      </c>
      <c r="C3757">
        <v>1962</v>
      </c>
      <c r="D3757" t="s">
        <v>2442</v>
      </c>
      <c r="E3757" t="s">
        <v>8852</v>
      </c>
      <c r="F3757">
        <v>26</v>
      </c>
      <c r="G3757" t="s">
        <v>179</v>
      </c>
      <c r="H3757" t="s">
        <v>8943</v>
      </c>
      <c r="I3757" t="s">
        <v>8944</v>
      </c>
      <c r="J3757" t="s">
        <v>8945</v>
      </c>
      <c r="K3757" t="s">
        <v>8946</v>
      </c>
      <c r="L3757">
        <v>0</v>
      </c>
      <c r="M3757">
        <v>26</v>
      </c>
      <c r="N3757">
        <v>26</v>
      </c>
      <c r="O3757">
        <f t="shared" si="176"/>
        <v>0</v>
      </c>
    </row>
    <row r="3758" spans="1:15" x14ac:dyDescent="0.25">
      <c r="A3758" s="4">
        <f t="shared" si="174"/>
        <v>39768</v>
      </c>
      <c r="B3758" s="4" t="str">
        <f t="shared" si="175"/>
        <v>2000s</v>
      </c>
      <c r="C3758">
        <v>2008</v>
      </c>
      <c r="D3758" t="s">
        <v>2442</v>
      </c>
      <c r="E3758" t="s">
        <v>8852</v>
      </c>
      <c r="F3758">
        <v>16</v>
      </c>
      <c r="G3758" t="s">
        <v>216</v>
      </c>
      <c r="H3758" t="s">
        <v>240</v>
      </c>
      <c r="I3758" t="s">
        <v>1406</v>
      </c>
      <c r="J3758" t="s">
        <v>8947</v>
      </c>
      <c r="K3758" t="s">
        <v>8948</v>
      </c>
      <c r="L3758">
        <v>0</v>
      </c>
      <c r="M3758">
        <v>7</v>
      </c>
      <c r="N3758">
        <v>8</v>
      </c>
      <c r="O3758">
        <f t="shared" si="176"/>
        <v>1</v>
      </c>
    </row>
    <row r="3759" spans="1:15" x14ac:dyDescent="0.25">
      <c r="A3759" s="4">
        <f t="shared" si="174"/>
        <v>27720</v>
      </c>
      <c r="B3759" s="4" t="str">
        <f t="shared" si="175"/>
        <v>1970s</v>
      </c>
      <c r="C3759">
        <v>1975</v>
      </c>
      <c r="D3759" t="s">
        <v>2442</v>
      </c>
      <c r="E3759" t="s">
        <v>8852</v>
      </c>
      <c r="F3759">
        <v>22</v>
      </c>
      <c r="G3759" t="s">
        <v>1413</v>
      </c>
      <c r="H3759" t="s">
        <v>26</v>
      </c>
      <c r="I3759" t="s">
        <v>8949</v>
      </c>
      <c r="J3759" t="s">
        <v>1415</v>
      </c>
      <c r="K3759" t="s">
        <v>1416</v>
      </c>
      <c r="L3759">
        <v>0</v>
      </c>
      <c r="M3759">
        <v>3</v>
      </c>
      <c r="N3759">
        <v>48</v>
      </c>
      <c r="O3759">
        <f t="shared" si="176"/>
        <v>45</v>
      </c>
    </row>
    <row r="3760" spans="1:15" x14ac:dyDescent="0.25">
      <c r="A3760" s="4">
        <f t="shared" si="174"/>
        <v>26607</v>
      </c>
      <c r="B3760" s="4" t="str">
        <f t="shared" si="175"/>
        <v>1970s</v>
      </c>
      <c r="C3760">
        <v>1972</v>
      </c>
      <c r="D3760" t="s">
        <v>2442</v>
      </c>
      <c r="E3760" t="s">
        <v>8852</v>
      </c>
      <c r="F3760">
        <v>4</v>
      </c>
      <c r="G3760" t="s">
        <v>1413</v>
      </c>
      <c r="H3760" t="s">
        <v>102</v>
      </c>
      <c r="I3760" t="s">
        <v>8950</v>
      </c>
      <c r="J3760" t="s">
        <v>8951</v>
      </c>
      <c r="K3760" t="s">
        <v>1416</v>
      </c>
      <c r="L3760">
        <v>0</v>
      </c>
      <c r="M3760">
        <v>35</v>
      </c>
      <c r="N3760">
        <v>35</v>
      </c>
      <c r="O3760">
        <f t="shared" si="176"/>
        <v>0</v>
      </c>
    </row>
    <row r="3761" spans="1:15" x14ac:dyDescent="0.25">
      <c r="A3761" s="4">
        <f t="shared" si="174"/>
        <v>34654</v>
      </c>
      <c r="B3761" s="4" t="str">
        <f t="shared" si="175"/>
        <v>1990s</v>
      </c>
      <c r="C3761">
        <v>1994</v>
      </c>
      <c r="D3761" t="s">
        <v>2442</v>
      </c>
      <c r="E3761" t="s">
        <v>8852</v>
      </c>
      <c r="F3761">
        <v>16</v>
      </c>
      <c r="G3761" t="s">
        <v>226</v>
      </c>
      <c r="H3761" t="s">
        <v>529</v>
      </c>
      <c r="I3761" t="s">
        <v>8952</v>
      </c>
      <c r="J3761" t="s">
        <v>8953</v>
      </c>
      <c r="K3761" t="s">
        <v>8954</v>
      </c>
      <c r="L3761">
        <v>0</v>
      </c>
      <c r="M3761">
        <v>1</v>
      </c>
      <c r="N3761">
        <v>1</v>
      </c>
      <c r="O3761">
        <f t="shared" si="176"/>
        <v>0</v>
      </c>
    </row>
    <row r="3762" spans="1:15" x14ac:dyDescent="0.25">
      <c r="A3762" s="4">
        <f t="shared" si="174"/>
        <v>33562</v>
      </c>
      <c r="B3762" s="4" t="str">
        <f t="shared" si="175"/>
        <v>1990s</v>
      </c>
      <c r="C3762">
        <v>1991</v>
      </c>
      <c r="D3762" t="s">
        <v>2442</v>
      </c>
      <c r="E3762" t="s">
        <v>8852</v>
      </c>
      <c r="F3762">
        <v>20</v>
      </c>
      <c r="G3762" t="s">
        <v>226</v>
      </c>
      <c r="H3762" t="s">
        <v>775</v>
      </c>
      <c r="I3762" t="s">
        <v>8955</v>
      </c>
      <c r="J3762" t="s">
        <v>8956</v>
      </c>
      <c r="K3762" t="s">
        <v>8957</v>
      </c>
      <c r="L3762">
        <v>0</v>
      </c>
      <c r="M3762">
        <v>3</v>
      </c>
      <c r="N3762">
        <v>3</v>
      </c>
      <c r="O3762">
        <f t="shared" si="176"/>
        <v>0</v>
      </c>
    </row>
    <row r="3763" spans="1:15" x14ac:dyDescent="0.25">
      <c r="A3763" s="4">
        <f t="shared" si="174"/>
        <v>11280</v>
      </c>
      <c r="B3763" s="4" t="str">
        <f t="shared" si="175"/>
        <v>1930s</v>
      </c>
      <c r="C3763">
        <v>1930</v>
      </c>
      <c r="D3763" t="s">
        <v>2442</v>
      </c>
      <c r="E3763" t="s">
        <v>8852</v>
      </c>
      <c r="F3763">
        <v>18</v>
      </c>
      <c r="G3763" t="s">
        <v>226</v>
      </c>
      <c r="H3763" t="s">
        <v>52</v>
      </c>
      <c r="I3763" t="s">
        <v>8958</v>
      </c>
      <c r="J3763" t="s">
        <v>8959</v>
      </c>
      <c r="K3763" t="s">
        <v>3236</v>
      </c>
      <c r="L3763">
        <v>0</v>
      </c>
      <c r="M3763">
        <v>3</v>
      </c>
      <c r="N3763">
        <v>3</v>
      </c>
      <c r="O3763">
        <f t="shared" si="176"/>
        <v>0</v>
      </c>
    </row>
    <row r="3764" spans="1:15" x14ac:dyDescent="0.25">
      <c r="A3764" s="4">
        <f t="shared" si="174"/>
        <v>20423</v>
      </c>
      <c r="B3764" s="4" t="str">
        <f t="shared" si="175"/>
        <v>1950s</v>
      </c>
      <c r="C3764">
        <v>1955</v>
      </c>
      <c r="D3764" t="s">
        <v>2442</v>
      </c>
      <c r="E3764" t="s">
        <v>8852</v>
      </c>
      <c r="F3764">
        <v>30</v>
      </c>
      <c r="G3764" t="s">
        <v>226</v>
      </c>
      <c r="H3764" t="s">
        <v>52</v>
      </c>
      <c r="I3764" t="s">
        <v>8960</v>
      </c>
      <c r="J3764" t="s">
        <v>8961</v>
      </c>
      <c r="K3764" t="s">
        <v>358</v>
      </c>
      <c r="L3764">
        <v>0</v>
      </c>
      <c r="M3764">
        <v>10</v>
      </c>
      <c r="N3764">
        <v>10</v>
      </c>
      <c r="O3764">
        <f t="shared" si="176"/>
        <v>0</v>
      </c>
    </row>
    <row r="3765" spans="1:15" x14ac:dyDescent="0.25">
      <c r="A3765" s="4">
        <f t="shared" si="174"/>
        <v>25165</v>
      </c>
      <c r="B3765" s="4" t="str">
        <f t="shared" si="175"/>
        <v>1960s</v>
      </c>
      <c r="C3765">
        <v>1968</v>
      </c>
      <c r="D3765" t="s">
        <v>2442</v>
      </c>
      <c r="E3765" t="s">
        <v>8852</v>
      </c>
      <c r="F3765">
        <v>23</v>
      </c>
      <c r="G3765" t="s">
        <v>226</v>
      </c>
      <c r="H3765" t="s">
        <v>14</v>
      </c>
      <c r="I3765" t="s">
        <v>8962</v>
      </c>
      <c r="J3765" t="s">
        <v>8963</v>
      </c>
      <c r="K3765" t="s">
        <v>8964</v>
      </c>
      <c r="L3765">
        <v>0</v>
      </c>
      <c r="M3765">
        <v>9</v>
      </c>
      <c r="N3765">
        <v>9</v>
      </c>
      <c r="O3765">
        <f t="shared" si="176"/>
        <v>0</v>
      </c>
    </row>
    <row r="3766" spans="1:15" x14ac:dyDescent="0.25">
      <c r="A3766" s="4">
        <f t="shared" si="174"/>
        <v>17119</v>
      </c>
      <c r="B3766" s="4" t="str">
        <f t="shared" si="175"/>
        <v>1940s</v>
      </c>
      <c r="C3766">
        <v>1946</v>
      </c>
      <c r="D3766" t="s">
        <v>2442</v>
      </c>
      <c r="E3766" t="s">
        <v>8852</v>
      </c>
      <c r="F3766">
        <v>13</v>
      </c>
      <c r="G3766" t="s">
        <v>226</v>
      </c>
      <c r="H3766" t="s">
        <v>18</v>
      </c>
      <c r="I3766" t="s">
        <v>5697</v>
      </c>
      <c r="J3766" t="s">
        <v>4664</v>
      </c>
      <c r="K3766" t="s">
        <v>235</v>
      </c>
      <c r="L3766">
        <v>0</v>
      </c>
      <c r="M3766">
        <v>11</v>
      </c>
      <c r="N3766">
        <v>11</v>
      </c>
      <c r="O3766">
        <f t="shared" si="176"/>
        <v>0</v>
      </c>
    </row>
    <row r="3767" spans="1:15" x14ac:dyDescent="0.25">
      <c r="A3767" s="4">
        <f t="shared" si="174"/>
        <v>16380</v>
      </c>
      <c r="B3767" s="4" t="str">
        <f t="shared" si="175"/>
        <v>1940s</v>
      </c>
      <c r="C3767">
        <v>1944</v>
      </c>
      <c r="D3767" t="s">
        <v>2442</v>
      </c>
      <c r="E3767" t="s">
        <v>8852</v>
      </c>
      <c r="F3767">
        <v>4</v>
      </c>
      <c r="G3767" t="s">
        <v>226</v>
      </c>
      <c r="H3767" t="s">
        <v>18</v>
      </c>
      <c r="I3767" t="s">
        <v>8965</v>
      </c>
      <c r="J3767" t="s">
        <v>8966</v>
      </c>
      <c r="K3767" t="s">
        <v>912</v>
      </c>
      <c r="L3767">
        <v>0</v>
      </c>
      <c r="M3767">
        <v>24</v>
      </c>
      <c r="N3767">
        <v>24</v>
      </c>
      <c r="O3767">
        <f t="shared" si="176"/>
        <v>0</v>
      </c>
    </row>
    <row r="3768" spans="1:15" x14ac:dyDescent="0.25">
      <c r="A3768" s="4">
        <f t="shared" si="174"/>
        <v>14213</v>
      </c>
      <c r="B3768" s="4" t="str">
        <f t="shared" si="175"/>
        <v>1930s</v>
      </c>
      <c r="C3768">
        <v>1938</v>
      </c>
      <c r="D3768" t="s">
        <v>2442</v>
      </c>
      <c r="E3768" t="s">
        <v>8852</v>
      </c>
      <c r="F3768">
        <v>29</v>
      </c>
      <c r="G3768" t="s">
        <v>226</v>
      </c>
      <c r="H3768" t="s">
        <v>7781</v>
      </c>
      <c r="I3768" t="s">
        <v>8967</v>
      </c>
      <c r="J3768" t="s">
        <v>8968</v>
      </c>
      <c r="K3768" t="s">
        <v>569</v>
      </c>
      <c r="L3768">
        <v>0</v>
      </c>
      <c r="M3768">
        <v>5</v>
      </c>
      <c r="N3768">
        <v>7</v>
      </c>
      <c r="O3768">
        <f t="shared" si="176"/>
        <v>2</v>
      </c>
    </row>
    <row r="3769" spans="1:15" x14ac:dyDescent="0.25">
      <c r="A3769" s="4">
        <f t="shared" si="174"/>
        <v>24060</v>
      </c>
      <c r="B3769" s="4" t="str">
        <f t="shared" si="175"/>
        <v>1960s</v>
      </c>
      <c r="C3769">
        <v>1965</v>
      </c>
      <c r="D3769" t="s">
        <v>2442</v>
      </c>
      <c r="E3769" t="s">
        <v>8852</v>
      </c>
      <c r="F3769">
        <v>14</v>
      </c>
      <c r="G3769" t="s">
        <v>226</v>
      </c>
      <c r="H3769" t="s">
        <v>203</v>
      </c>
      <c r="I3769" t="s">
        <v>8969</v>
      </c>
      <c r="J3769" t="s">
        <v>4657</v>
      </c>
      <c r="K3769" t="s">
        <v>8970</v>
      </c>
      <c r="L3769">
        <v>0</v>
      </c>
      <c r="M3769">
        <v>8</v>
      </c>
      <c r="N3769">
        <v>8</v>
      </c>
      <c r="O3769">
        <f t="shared" si="176"/>
        <v>0</v>
      </c>
    </row>
    <row r="3770" spans="1:15" x14ac:dyDescent="0.25">
      <c r="A3770" s="4">
        <f t="shared" si="174"/>
        <v>25164</v>
      </c>
      <c r="B3770" s="4" t="str">
        <f t="shared" si="175"/>
        <v>1960s</v>
      </c>
      <c r="C3770">
        <v>1968</v>
      </c>
      <c r="D3770" t="s">
        <v>2442</v>
      </c>
      <c r="E3770" t="s">
        <v>8852</v>
      </c>
      <c r="F3770">
        <v>22</v>
      </c>
      <c r="G3770" t="s">
        <v>226</v>
      </c>
      <c r="H3770" t="s">
        <v>87</v>
      </c>
      <c r="I3770" t="s">
        <v>1382</v>
      </c>
      <c r="J3770" t="s">
        <v>3741</v>
      </c>
      <c r="K3770" t="s">
        <v>662</v>
      </c>
      <c r="L3770">
        <v>0</v>
      </c>
      <c r="M3770">
        <v>0</v>
      </c>
      <c r="N3770">
        <v>107</v>
      </c>
      <c r="O3770">
        <f t="shared" si="176"/>
        <v>107</v>
      </c>
    </row>
    <row r="3771" spans="1:15" x14ac:dyDescent="0.25">
      <c r="A3771" s="4">
        <f t="shared" si="174"/>
        <v>35391</v>
      </c>
      <c r="B3771" s="4" t="str">
        <f t="shared" si="175"/>
        <v>1990s</v>
      </c>
      <c r="C3771">
        <v>1996</v>
      </c>
      <c r="D3771" t="s">
        <v>2442</v>
      </c>
      <c r="E3771" t="s">
        <v>8852</v>
      </c>
      <c r="F3771">
        <v>22</v>
      </c>
      <c r="G3771" t="s">
        <v>8971</v>
      </c>
      <c r="H3771" t="s">
        <v>244</v>
      </c>
      <c r="I3771" t="s">
        <v>8972</v>
      </c>
      <c r="J3771" t="s">
        <v>8973</v>
      </c>
      <c r="K3771" t="s">
        <v>8974</v>
      </c>
      <c r="L3771">
        <v>0</v>
      </c>
      <c r="M3771">
        <v>10</v>
      </c>
      <c r="N3771">
        <v>11</v>
      </c>
      <c r="O3771">
        <f t="shared" si="176"/>
        <v>1</v>
      </c>
    </row>
    <row r="3772" spans="1:15" x14ac:dyDescent="0.25">
      <c r="A3772" s="4">
        <f t="shared" si="174"/>
        <v>30643</v>
      </c>
      <c r="B3772" s="4" t="str">
        <f t="shared" si="175"/>
        <v>1980s</v>
      </c>
      <c r="C3772">
        <v>1983</v>
      </c>
      <c r="D3772" t="s">
        <v>2442</v>
      </c>
      <c r="E3772" t="s">
        <v>8852</v>
      </c>
      <c r="F3772">
        <v>23</v>
      </c>
      <c r="G3772" t="s">
        <v>256</v>
      </c>
      <c r="H3772" t="s">
        <v>14</v>
      </c>
      <c r="I3772" t="s">
        <v>1457</v>
      </c>
      <c r="J3772" t="s">
        <v>8975</v>
      </c>
      <c r="K3772" t="s">
        <v>8976</v>
      </c>
      <c r="L3772">
        <v>0</v>
      </c>
      <c r="M3772">
        <v>4</v>
      </c>
      <c r="N3772">
        <v>7</v>
      </c>
      <c r="O3772">
        <f t="shared" si="176"/>
        <v>3</v>
      </c>
    </row>
    <row r="3773" spans="1:15" x14ac:dyDescent="0.25">
      <c r="A3773" s="4">
        <f t="shared" si="174"/>
        <v>34283</v>
      </c>
      <c r="B3773" s="4" t="str">
        <f t="shared" si="175"/>
        <v>1990s</v>
      </c>
      <c r="C3773">
        <v>1993</v>
      </c>
      <c r="D3773" t="s">
        <v>2442</v>
      </c>
      <c r="E3773" t="s">
        <v>8852</v>
      </c>
      <c r="F3773">
        <v>10</v>
      </c>
      <c r="G3773" t="s">
        <v>256</v>
      </c>
      <c r="H3773" t="s">
        <v>118</v>
      </c>
      <c r="I3773" t="s">
        <v>947</v>
      </c>
      <c r="J3773" t="s">
        <v>8977</v>
      </c>
      <c r="K3773" t="s">
        <v>8978</v>
      </c>
      <c r="L3773">
        <v>0</v>
      </c>
      <c r="M3773">
        <v>7</v>
      </c>
      <c r="N3773">
        <v>7</v>
      </c>
      <c r="O3773">
        <f t="shared" si="176"/>
        <v>0</v>
      </c>
    </row>
    <row r="3774" spans="1:15" x14ac:dyDescent="0.25">
      <c r="A3774" s="4">
        <f t="shared" si="174"/>
        <v>23344</v>
      </c>
      <c r="B3774" s="4" t="str">
        <f t="shared" si="175"/>
        <v>1960s</v>
      </c>
      <c r="C3774">
        <v>1963</v>
      </c>
      <c r="D3774" t="s">
        <v>2442</v>
      </c>
      <c r="E3774" t="s">
        <v>8852</v>
      </c>
      <c r="F3774">
        <v>29</v>
      </c>
      <c r="G3774" t="s">
        <v>256</v>
      </c>
      <c r="H3774" t="s">
        <v>87</v>
      </c>
      <c r="I3774" t="s">
        <v>8979</v>
      </c>
      <c r="J3774" t="s">
        <v>8980</v>
      </c>
      <c r="K3774" t="s">
        <v>6064</v>
      </c>
      <c r="L3774">
        <v>0</v>
      </c>
      <c r="M3774">
        <v>118</v>
      </c>
      <c r="N3774">
        <v>118</v>
      </c>
      <c r="O3774">
        <f t="shared" si="176"/>
        <v>0</v>
      </c>
    </row>
    <row r="3775" spans="1:15" x14ac:dyDescent="0.25">
      <c r="A3775" s="4">
        <f t="shared" si="174"/>
        <v>19304</v>
      </c>
      <c r="B3775" s="4" t="str">
        <f t="shared" si="175"/>
        <v>1950s</v>
      </c>
      <c r="C3775">
        <v>1952</v>
      </c>
      <c r="D3775" t="s">
        <v>2442</v>
      </c>
      <c r="E3775" t="s">
        <v>8852</v>
      </c>
      <c r="F3775">
        <v>6</v>
      </c>
      <c r="G3775" t="s">
        <v>6608</v>
      </c>
      <c r="H3775" t="s">
        <v>18</v>
      </c>
      <c r="I3775" t="s">
        <v>2894</v>
      </c>
      <c r="J3775" t="s">
        <v>8981</v>
      </c>
      <c r="K3775" t="s">
        <v>8982</v>
      </c>
      <c r="L3775">
        <v>0</v>
      </c>
      <c r="M3775">
        <v>5</v>
      </c>
      <c r="N3775">
        <v>6</v>
      </c>
      <c r="O3775">
        <f t="shared" si="176"/>
        <v>1</v>
      </c>
    </row>
    <row r="3776" spans="1:15" x14ac:dyDescent="0.25">
      <c r="A3776" s="4">
        <f t="shared" si="174"/>
        <v>33932</v>
      </c>
      <c r="B3776" s="4" t="str">
        <f t="shared" si="175"/>
        <v>1990s</v>
      </c>
      <c r="C3776">
        <v>1992</v>
      </c>
      <c r="D3776" t="s">
        <v>2442</v>
      </c>
      <c r="E3776" t="s">
        <v>8852</v>
      </c>
      <c r="F3776">
        <v>24</v>
      </c>
      <c r="G3776" t="s">
        <v>287</v>
      </c>
      <c r="H3776" t="s">
        <v>52</v>
      </c>
      <c r="I3776" t="s">
        <v>356</v>
      </c>
      <c r="J3776" t="s">
        <v>8983</v>
      </c>
      <c r="K3776" t="s">
        <v>8240</v>
      </c>
      <c r="L3776">
        <v>0</v>
      </c>
      <c r="M3776">
        <v>141</v>
      </c>
      <c r="N3776">
        <v>141</v>
      </c>
      <c r="O3776">
        <f t="shared" si="176"/>
        <v>0</v>
      </c>
    </row>
    <row r="3777" spans="1:15" x14ac:dyDescent="0.25">
      <c r="A3777" s="4">
        <f t="shared" si="174"/>
        <v>24781</v>
      </c>
      <c r="B3777" s="4" t="str">
        <f t="shared" si="175"/>
        <v>1960s</v>
      </c>
      <c r="C3777">
        <v>1967</v>
      </c>
      <c r="D3777" t="s">
        <v>2442</v>
      </c>
      <c r="E3777" t="s">
        <v>8852</v>
      </c>
      <c r="F3777">
        <v>5</v>
      </c>
      <c r="G3777" t="s">
        <v>287</v>
      </c>
      <c r="H3777" t="s">
        <v>168</v>
      </c>
      <c r="I3777" t="s">
        <v>7119</v>
      </c>
      <c r="J3777" t="s">
        <v>1481</v>
      </c>
      <c r="K3777" t="s">
        <v>5684</v>
      </c>
      <c r="L3777">
        <v>0</v>
      </c>
      <c r="M3777">
        <v>1</v>
      </c>
      <c r="N3777">
        <v>127</v>
      </c>
      <c r="O3777">
        <f t="shared" si="176"/>
        <v>126</v>
      </c>
    </row>
    <row r="3778" spans="1:15" x14ac:dyDescent="0.25">
      <c r="A3778" s="4">
        <f t="shared" si="174"/>
        <v>16406</v>
      </c>
      <c r="B3778" s="4" t="str">
        <f t="shared" si="175"/>
        <v>1940s</v>
      </c>
      <c r="C3778">
        <v>1944</v>
      </c>
      <c r="D3778" t="s">
        <v>2442</v>
      </c>
      <c r="E3778" t="s">
        <v>8852</v>
      </c>
      <c r="F3778">
        <v>30</v>
      </c>
      <c r="G3778" t="s">
        <v>287</v>
      </c>
      <c r="H3778" t="s">
        <v>18</v>
      </c>
      <c r="I3778" t="s">
        <v>8984</v>
      </c>
      <c r="J3778" t="s">
        <v>8985</v>
      </c>
      <c r="K3778" t="s">
        <v>290</v>
      </c>
      <c r="L3778">
        <v>0</v>
      </c>
      <c r="M3778">
        <v>3</v>
      </c>
      <c r="N3778">
        <v>3</v>
      </c>
      <c r="O3778">
        <f t="shared" si="176"/>
        <v>0</v>
      </c>
    </row>
    <row r="3779" spans="1:15" x14ac:dyDescent="0.25">
      <c r="A3779" s="4">
        <f t="shared" ref="A3779:A3842" si="177">DATE(C3779, MONTH(E3779&amp;1),F3779)</f>
        <v>16029</v>
      </c>
      <c r="B3779" s="4" t="str">
        <f t="shared" ref="B3779:B3842" si="178">FLOOR(C3779,10)&amp;"s"</f>
        <v>1940s</v>
      </c>
      <c r="C3779">
        <v>1943</v>
      </c>
      <c r="D3779" t="s">
        <v>2442</v>
      </c>
      <c r="E3779" t="s">
        <v>8852</v>
      </c>
      <c r="F3779">
        <v>19</v>
      </c>
      <c r="G3779" t="s">
        <v>287</v>
      </c>
      <c r="H3779" t="s">
        <v>18</v>
      </c>
      <c r="I3779" t="s">
        <v>8986</v>
      </c>
      <c r="J3779" t="s">
        <v>289</v>
      </c>
      <c r="K3779" t="s">
        <v>290</v>
      </c>
      <c r="L3779">
        <v>0</v>
      </c>
      <c r="M3779">
        <v>3</v>
      </c>
      <c r="N3779">
        <v>3</v>
      </c>
      <c r="O3779">
        <f t="shared" ref="O3779:O3842" si="179">(N3779-M3779)</f>
        <v>0</v>
      </c>
    </row>
    <row r="3780" spans="1:15" x14ac:dyDescent="0.25">
      <c r="A3780" s="4">
        <f t="shared" si="177"/>
        <v>16029</v>
      </c>
      <c r="B3780" s="4" t="str">
        <f t="shared" si="178"/>
        <v>1940s</v>
      </c>
      <c r="C3780">
        <v>1943</v>
      </c>
      <c r="D3780" t="s">
        <v>2442</v>
      </c>
      <c r="E3780" t="s">
        <v>8852</v>
      </c>
      <c r="F3780">
        <v>19</v>
      </c>
      <c r="G3780" t="s">
        <v>287</v>
      </c>
      <c r="H3780" t="s">
        <v>18</v>
      </c>
      <c r="I3780" t="s">
        <v>8987</v>
      </c>
      <c r="J3780" t="s">
        <v>289</v>
      </c>
      <c r="K3780" t="s">
        <v>290</v>
      </c>
      <c r="L3780">
        <v>0</v>
      </c>
      <c r="M3780">
        <v>2</v>
      </c>
      <c r="N3780">
        <v>3</v>
      </c>
      <c r="O3780">
        <f t="shared" si="179"/>
        <v>1</v>
      </c>
    </row>
    <row r="3781" spans="1:15" x14ac:dyDescent="0.25">
      <c r="A3781" s="4">
        <f t="shared" si="177"/>
        <v>40145</v>
      </c>
      <c r="B3781" s="4" t="str">
        <f t="shared" si="178"/>
        <v>2000s</v>
      </c>
      <c r="C3781">
        <v>2009</v>
      </c>
      <c r="D3781" t="s">
        <v>2442</v>
      </c>
      <c r="E3781" t="s">
        <v>8852</v>
      </c>
      <c r="F3781">
        <v>28</v>
      </c>
      <c r="G3781" t="s">
        <v>287</v>
      </c>
      <c r="H3781" t="s">
        <v>87</v>
      </c>
      <c r="I3781" t="s">
        <v>8988</v>
      </c>
      <c r="J3781" t="s">
        <v>1472</v>
      </c>
      <c r="K3781" t="s">
        <v>8989</v>
      </c>
      <c r="L3781">
        <v>0</v>
      </c>
      <c r="M3781">
        <v>3</v>
      </c>
      <c r="N3781">
        <v>7</v>
      </c>
      <c r="O3781">
        <f t="shared" si="179"/>
        <v>4</v>
      </c>
    </row>
    <row r="3782" spans="1:15" x14ac:dyDescent="0.25">
      <c r="A3782" s="4">
        <f t="shared" si="177"/>
        <v>34286</v>
      </c>
      <c r="B3782" s="4" t="str">
        <f t="shared" si="178"/>
        <v>1990s</v>
      </c>
      <c r="C3782">
        <v>1993</v>
      </c>
      <c r="D3782" t="s">
        <v>2442</v>
      </c>
      <c r="E3782" t="s">
        <v>8852</v>
      </c>
      <c r="F3782">
        <v>13</v>
      </c>
      <c r="G3782" t="s">
        <v>287</v>
      </c>
      <c r="H3782" t="s">
        <v>87</v>
      </c>
      <c r="I3782" t="s">
        <v>8246</v>
      </c>
      <c r="J3782" t="s">
        <v>8244</v>
      </c>
      <c r="K3782" t="s">
        <v>8248</v>
      </c>
      <c r="L3782">
        <v>0</v>
      </c>
      <c r="M3782">
        <v>12</v>
      </c>
      <c r="N3782">
        <v>102</v>
      </c>
      <c r="O3782">
        <f t="shared" si="179"/>
        <v>90</v>
      </c>
    </row>
    <row r="3783" spans="1:15" x14ac:dyDescent="0.25">
      <c r="A3783" s="4">
        <f t="shared" si="177"/>
        <v>11651</v>
      </c>
      <c r="B3783" s="4" t="str">
        <f t="shared" si="178"/>
        <v>1930s</v>
      </c>
      <c r="C3783">
        <v>1931</v>
      </c>
      <c r="D3783" t="s">
        <v>2442</v>
      </c>
      <c r="E3783" t="s">
        <v>8852</v>
      </c>
      <c r="F3783">
        <v>24</v>
      </c>
      <c r="G3783" t="s">
        <v>287</v>
      </c>
      <c r="H3783" t="s">
        <v>8990</v>
      </c>
      <c r="I3783" t="s">
        <v>8990</v>
      </c>
      <c r="J3783" t="s">
        <v>8991</v>
      </c>
      <c r="K3783" t="s">
        <v>290</v>
      </c>
      <c r="L3783">
        <v>0</v>
      </c>
      <c r="M3783">
        <v>3</v>
      </c>
      <c r="N3783">
        <v>3</v>
      </c>
      <c r="O3783">
        <f t="shared" si="179"/>
        <v>0</v>
      </c>
    </row>
    <row r="3784" spans="1:15" x14ac:dyDescent="0.25">
      <c r="A3784" s="4">
        <f t="shared" si="177"/>
        <v>12378</v>
      </c>
      <c r="B3784" s="4" t="str">
        <f t="shared" si="178"/>
        <v>1930s</v>
      </c>
      <c r="C3784">
        <v>1933</v>
      </c>
      <c r="D3784" t="s">
        <v>2442</v>
      </c>
      <c r="E3784" t="s">
        <v>8852</v>
      </c>
      <c r="F3784">
        <v>20</v>
      </c>
      <c r="G3784" t="s">
        <v>287</v>
      </c>
      <c r="H3784" t="s">
        <v>8990</v>
      </c>
      <c r="I3784" t="s">
        <v>8990</v>
      </c>
      <c r="J3784" t="s">
        <v>8991</v>
      </c>
      <c r="K3784" t="s">
        <v>290</v>
      </c>
      <c r="L3784">
        <v>0</v>
      </c>
      <c r="M3784">
        <v>8</v>
      </c>
      <c r="N3784">
        <v>8</v>
      </c>
      <c r="O3784">
        <f t="shared" si="179"/>
        <v>0</v>
      </c>
    </row>
    <row r="3785" spans="1:15" x14ac:dyDescent="0.25">
      <c r="A3785" s="4">
        <f t="shared" si="177"/>
        <v>42702</v>
      </c>
      <c r="B3785" s="4" t="str">
        <f t="shared" si="178"/>
        <v>2010s</v>
      </c>
      <c r="C3785">
        <v>2016</v>
      </c>
      <c r="D3785" t="s">
        <v>2442</v>
      </c>
      <c r="E3785" t="s">
        <v>8852</v>
      </c>
      <c r="F3785">
        <v>28</v>
      </c>
      <c r="G3785" t="s">
        <v>299</v>
      </c>
      <c r="H3785" t="s">
        <v>127</v>
      </c>
      <c r="I3785" t="s">
        <v>8992</v>
      </c>
      <c r="J3785" t="s">
        <v>8993</v>
      </c>
      <c r="K3785" t="s">
        <v>8994</v>
      </c>
      <c r="L3785">
        <v>0</v>
      </c>
      <c r="M3785">
        <v>71</v>
      </c>
      <c r="N3785">
        <v>77</v>
      </c>
      <c r="O3785">
        <f t="shared" si="179"/>
        <v>6</v>
      </c>
    </row>
    <row r="3786" spans="1:15" x14ac:dyDescent="0.25">
      <c r="A3786" s="4">
        <f t="shared" si="177"/>
        <v>39039</v>
      </c>
      <c r="B3786" s="4" t="str">
        <f t="shared" si="178"/>
        <v>2000s</v>
      </c>
      <c r="C3786">
        <v>2006</v>
      </c>
      <c r="D3786" t="s">
        <v>2442</v>
      </c>
      <c r="E3786" t="s">
        <v>8852</v>
      </c>
      <c r="F3786">
        <v>18</v>
      </c>
      <c r="G3786" t="s">
        <v>299</v>
      </c>
      <c r="H3786" t="s">
        <v>52</v>
      </c>
      <c r="I3786" t="s">
        <v>8995</v>
      </c>
      <c r="J3786" t="s">
        <v>8996</v>
      </c>
      <c r="K3786" t="s">
        <v>303</v>
      </c>
      <c r="L3786">
        <v>0</v>
      </c>
      <c r="M3786">
        <v>5</v>
      </c>
      <c r="N3786">
        <v>5</v>
      </c>
      <c r="O3786">
        <f t="shared" si="179"/>
        <v>0</v>
      </c>
    </row>
    <row r="3787" spans="1:15" x14ac:dyDescent="0.25">
      <c r="A3787" s="4">
        <f t="shared" si="177"/>
        <v>32839</v>
      </c>
      <c r="B3787" s="4" t="str">
        <f t="shared" si="178"/>
        <v>1980s</v>
      </c>
      <c r="C3787">
        <v>1989</v>
      </c>
      <c r="D3787" t="s">
        <v>2442</v>
      </c>
      <c r="E3787" t="s">
        <v>8852</v>
      </c>
      <c r="F3787">
        <v>27</v>
      </c>
      <c r="G3787" t="s">
        <v>299</v>
      </c>
      <c r="H3787" t="s">
        <v>52</v>
      </c>
      <c r="I3787" t="s">
        <v>68</v>
      </c>
      <c r="J3787" t="s">
        <v>313</v>
      </c>
      <c r="K3787" t="s">
        <v>338</v>
      </c>
      <c r="L3787">
        <v>3</v>
      </c>
      <c r="M3787">
        <v>107</v>
      </c>
      <c r="N3787">
        <v>107</v>
      </c>
      <c r="O3787">
        <f t="shared" si="179"/>
        <v>0</v>
      </c>
    </row>
    <row r="3788" spans="1:15" x14ac:dyDescent="0.25">
      <c r="A3788" s="4">
        <f t="shared" si="177"/>
        <v>33195</v>
      </c>
      <c r="B3788" s="4" t="str">
        <f t="shared" si="178"/>
        <v>1990s</v>
      </c>
      <c r="C3788">
        <v>1990</v>
      </c>
      <c r="D3788" t="s">
        <v>2442</v>
      </c>
      <c r="E3788" t="s">
        <v>8852</v>
      </c>
      <c r="F3788">
        <v>18</v>
      </c>
      <c r="G3788" t="s">
        <v>299</v>
      </c>
      <c r="H3788" t="s">
        <v>2947</v>
      </c>
      <c r="I3788" t="s">
        <v>8997</v>
      </c>
      <c r="J3788" t="s">
        <v>2697</v>
      </c>
      <c r="K3788" t="s">
        <v>336</v>
      </c>
      <c r="L3788">
        <v>0</v>
      </c>
      <c r="M3788">
        <v>16</v>
      </c>
      <c r="N3788">
        <v>16</v>
      </c>
      <c r="O3788">
        <f t="shared" si="179"/>
        <v>0</v>
      </c>
    </row>
    <row r="3789" spans="1:15" x14ac:dyDescent="0.25">
      <c r="A3789" s="4">
        <f t="shared" si="177"/>
        <v>24437</v>
      </c>
      <c r="B3789" s="4" t="str">
        <f t="shared" si="178"/>
        <v>1960s</v>
      </c>
      <c r="C3789">
        <v>1966</v>
      </c>
      <c r="D3789" t="s">
        <v>2442</v>
      </c>
      <c r="E3789" t="s">
        <v>8852</v>
      </c>
      <c r="F3789">
        <v>26</v>
      </c>
      <c r="G3789" t="s">
        <v>299</v>
      </c>
      <c r="H3789" t="s">
        <v>184</v>
      </c>
      <c r="I3789" t="s">
        <v>8998</v>
      </c>
      <c r="J3789" t="s">
        <v>8999</v>
      </c>
      <c r="K3789" t="s">
        <v>336</v>
      </c>
      <c r="L3789">
        <v>0</v>
      </c>
      <c r="M3789">
        <v>12</v>
      </c>
      <c r="N3789">
        <v>13</v>
      </c>
      <c r="O3789">
        <f t="shared" si="179"/>
        <v>1</v>
      </c>
    </row>
    <row r="3790" spans="1:15" x14ac:dyDescent="0.25">
      <c r="A3790" s="4">
        <f t="shared" si="177"/>
        <v>35399</v>
      </c>
      <c r="B3790" s="4" t="str">
        <f t="shared" si="178"/>
        <v>1990s</v>
      </c>
      <c r="C3790">
        <v>1996</v>
      </c>
      <c r="D3790" t="s">
        <v>2442</v>
      </c>
      <c r="E3790" t="s">
        <v>8852</v>
      </c>
      <c r="F3790">
        <v>30</v>
      </c>
      <c r="G3790" t="s">
        <v>299</v>
      </c>
      <c r="H3790" t="s">
        <v>14</v>
      </c>
      <c r="I3790" t="s">
        <v>315</v>
      </c>
      <c r="J3790" t="s">
        <v>3789</v>
      </c>
      <c r="K3790" t="s">
        <v>319</v>
      </c>
      <c r="L3790">
        <v>0</v>
      </c>
      <c r="M3790">
        <v>14</v>
      </c>
      <c r="N3790">
        <v>15</v>
      </c>
      <c r="O3790">
        <f t="shared" si="179"/>
        <v>1</v>
      </c>
    </row>
    <row r="3791" spans="1:15" x14ac:dyDescent="0.25">
      <c r="A3791" s="4">
        <f t="shared" si="177"/>
        <v>30284</v>
      </c>
      <c r="B3791" s="4" t="str">
        <f t="shared" si="178"/>
        <v>1980s</v>
      </c>
      <c r="C3791">
        <v>1982</v>
      </c>
      <c r="D3791" t="s">
        <v>2442</v>
      </c>
      <c r="E3791" t="s">
        <v>8852</v>
      </c>
      <c r="F3791">
        <v>29</v>
      </c>
      <c r="G3791" t="s">
        <v>299</v>
      </c>
      <c r="H3791" t="s">
        <v>14</v>
      </c>
      <c r="I3791" t="s">
        <v>9000</v>
      </c>
      <c r="J3791" t="s">
        <v>9001</v>
      </c>
      <c r="K3791" t="s">
        <v>4697</v>
      </c>
      <c r="L3791">
        <v>0</v>
      </c>
      <c r="M3791">
        <v>22</v>
      </c>
      <c r="N3791">
        <v>22</v>
      </c>
      <c r="O3791">
        <f t="shared" si="179"/>
        <v>0</v>
      </c>
    </row>
    <row r="3792" spans="1:15" x14ac:dyDescent="0.25">
      <c r="A3792" s="4">
        <f t="shared" si="177"/>
        <v>29549</v>
      </c>
      <c r="B3792" s="4" t="str">
        <f t="shared" si="178"/>
        <v>1980s</v>
      </c>
      <c r="C3792">
        <v>1980</v>
      </c>
      <c r="D3792" t="s">
        <v>2442</v>
      </c>
      <c r="E3792" t="s">
        <v>8852</v>
      </c>
      <c r="F3792">
        <v>24</v>
      </c>
      <c r="G3792" t="s">
        <v>299</v>
      </c>
      <c r="H3792" t="s">
        <v>18</v>
      </c>
      <c r="I3792" t="s">
        <v>325</v>
      </c>
      <c r="J3792" t="s">
        <v>2697</v>
      </c>
      <c r="K3792" t="s">
        <v>9002</v>
      </c>
      <c r="L3792">
        <v>0</v>
      </c>
      <c r="M3792">
        <v>20</v>
      </c>
      <c r="N3792">
        <v>20</v>
      </c>
      <c r="O3792">
        <f t="shared" si="179"/>
        <v>0</v>
      </c>
    </row>
    <row r="3793" spans="1:15" x14ac:dyDescent="0.25">
      <c r="A3793" s="4">
        <f t="shared" si="177"/>
        <v>24054</v>
      </c>
      <c r="B3793" s="4" t="str">
        <f t="shared" si="178"/>
        <v>1960s</v>
      </c>
      <c r="C3793">
        <v>1965</v>
      </c>
      <c r="D3793" t="s">
        <v>2442</v>
      </c>
      <c r="E3793" t="s">
        <v>8852</v>
      </c>
      <c r="F3793">
        <v>8</v>
      </c>
      <c r="G3793" t="s">
        <v>299</v>
      </c>
      <c r="H3793" t="s">
        <v>18</v>
      </c>
      <c r="I3793" t="s">
        <v>8303</v>
      </c>
      <c r="J3793" t="s">
        <v>9003</v>
      </c>
      <c r="K3793" t="s">
        <v>9004</v>
      </c>
      <c r="L3793">
        <v>0</v>
      </c>
      <c r="M3793">
        <v>30</v>
      </c>
      <c r="N3793">
        <v>30</v>
      </c>
      <c r="O3793">
        <f t="shared" si="179"/>
        <v>0</v>
      </c>
    </row>
    <row r="3794" spans="1:15" x14ac:dyDescent="0.25">
      <c r="A3794" s="4">
        <f t="shared" si="177"/>
        <v>20776</v>
      </c>
      <c r="B3794" s="4" t="str">
        <f t="shared" si="178"/>
        <v>1950s</v>
      </c>
      <c r="C3794">
        <v>1956</v>
      </c>
      <c r="D3794" t="s">
        <v>2442</v>
      </c>
      <c r="E3794" t="s">
        <v>8852</v>
      </c>
      <c r="F3794">
        <v>17</v>
      </c>
      <c r="G3794" t="s">
        <v>299</v>
      </c>
      <c r="H3794" t="s">
        <v>18</v>
      </c>
      <c r="I3794" t="s">
        <v>337</v>
      </c>
      <c r="J3794" t="s">
        <v>9005</v>
      </c>
      <c r="K3794" t="s">
        <v>9006</v>
      </c>
      <c r="L3794">
        <v>0</v>
      </c>
      <c r="M3794">
        <v>36</v>
      </c>
      <c r="N3794">
        <v>36</v>
      </c>
      <c r="O3794">
        <f t="shared" si="179"/>
        <v>0</v>
      </c>
    </row>
    <row r="3795" spans="1:15" x14ac:dyDescent="0.25">
      <c r="A3795" s="4">
        <f t="shared" si="177"/>
        <v>18228</v>
      </c>
      <c r="B3795" s="4" t="str">
        <f t="shared" si="178"/>
        <v>1940s</v>
      </c>
      <c r="C3795">
        <v>1949</v>
      </c>
      <c r="D3795" t="s">
        <v>2442</v>
      </c>
      <c r="E3795" t="s">
        <v>8852</v>
      </c>
      <c r="F3795">
        <v>26</v>
      </c>
      <c r="G3795" t="s">
        <v>299</v>
      </c>
      <c r="H3795" t="s">
        <v>18</v>
      </c>
      <c r="I3795" t="s">
        <v>337</v>
      </c>
      <c r="J3795" t="s">
        <v>9007</v>
      </c>
      <c r="K3795" t="s">
        <v>932</v>
      </c>
      <c r="L3795">
        <v>0</v>
      </c>
      <c r="M3795">
        <v>12</v>
      </c>
      <c r="N3795">
        <v>12</v>
      </c>
      <c r="O3795">
        <f t="shared" si="179"/>
        <v>0</v>
      </c>
    </row>
    <row r="3796" spans="1:15" x14ac:dyDescent="0.25">
      <c r="A3796" s="4">
        <f t="shared" si="177"/>
        <v>29189</v>
      </c>
      <c r="B3796" s="4" t="str">
        <f t="shared" si="178"/>
        <v>1970s</v>
      </c>
      <c r="C3796">
        <v>1979</v>
      </c>
      <c r="D3796" t="s">
        <v>2442</v>
      </c>
      <c r="E3796" t="s">
        <v>8852</v>
      </c>
      <c r="F3796">
        <v>30</v>
      </c>
      <c r="G3796" t="s">
        <v>299</v>
      </c>
      <c r="H3796" t="s">
        <v>240</v>
      </c>
      <c r="I3796" t="s">
        <v>9008</v>
      </c>
      <c r="J3796" t="s">
        <v>9009</v>
      </c>
      <c r="K3796" t="s">
        <v>9010</v>
      </c>
      <c r="L3796">
        <v>0</v>
      </c>
      <c r="M3796">
        <v>9</v>
      </c>
      <c r="N3796">
        <v>9</v>
      </c>
      <c r="O3796">
        <f t="shared" si="179"/>
        <v>0</v>
      </c>
    </row>
    <row r="3797" spans="1:15" x14ac:dyDescent="0.25">
      <c r="A3797" s="4">
        <f t="shared" si="177"/>
        <v>26970</v>
      </c>
      <c r="B3797" s="4" t="str">
        <f t="shared" si="178"/>
        <v>1970s</v>
      </c>
      <c r="C3797">
        <v>1973</v>
      </c>
      <c r="D3797" t="s">
        <v>2442</v>
      </c>
      <c r="E3797" t="s">
        <v>8852</v>
      </c>
      <c r="F3797">
        <v>2</v>
      </c>
      <c r="G3797" t="s">
        <v>299</v>
      </c>
      <c r="H3797" t="s">
        <v>1773</v>
      </c>
      <c r="I3797" t="s">
        <v>9011</v>
      </c>
      <c r="J3797" t="s">
        <v>5692</v>
      </c>
      <c r="K3797" t="s">
        <v>3798</v>
      </c>
      <c r="L3797">
        <v>0</v>
      </c>
      <c r="M3797">
        <v>6</v>
      </c>
      <c r="N3797">
        <v>16</v>
      </c>
      <c r="O3797">
        <f t="shared" si="179"/>
        <v>10</v>
      </c>
    </row>
    <row r="3798" spans="1:15" x14ac:dyDescent="0.25">
      <c r="A3798" s="4">
        <f t="shared" si="177"/>
        <v>44886</v>
      </c>
      <c r="B3798" s="4" t="str">
        <f t="shared" si="178"/>
        <v>2020s</v>
      </c>
      <c r="C3798">
        <v>2022</v>
      </c>
      <c r="D3798" t="s">
        <v>2442</v>
      </c>
      <c r="E3798" t="s">
        <v>8852</v>
      </c>
      <c r="F3798">
        <v>21</v>
      </c>
      <c r="G3798" t="s">
        <v>299</v>
      </c>
      <c r="H3798" t="s">
        <v>1286</v>
      </c>
      <c r="I3798" t="s">
        <v>1287</v>
      </c>
      <c r="J3798" t="s">
        <v>2692</v>
      </c>
      <c r="K3798" t="s">
        <v>9012</v>
      </c>
      <c r="L3798">
        <v>0</v>
      </c>
      <c r="M3798">
        <v>8</v>
      </c>
      <c r="N3798">
        <v>8</v>
      </c>
      <c r="O3798">
        <f t="shared" si="179"/>
        <v>0</v>
      </c>
    </row>
    <row r="3799" spans="1:15" x14ac:dyDescent="0.25">
      <c r="A3799" s="4">
        <f t="shared" si="177"/>
        <v>23684</v>
      </c>
      <c r="B3799" s="4" t="str">
        <f t="shared" si="178"/>
        <v>1960s</v>
      </c>
      <c r="C3799">
        <v>1964</v>
      </c>
      <c r="D3799" t="s">
        <v>2442</v>
      </c>
      <c r="E3799" t="s">
        <v>8852</v>
      </c>
      <c r="F3799">
        <v>3</v>
      </c>
      <c r="G3799" t="s">
        <v>342</v>
      </c>
      <c r="H3799" t="s">
        <v>529</v>
      </c>
      <c r="I3799" t="s">
        <v>9013</v>
      </c>
      <c r="J3799" t="s">
        <v>9014</v>
      </c>
      <c r="K3799" t="s">
        <v>9015</v>
      </c>
      <c r="L3799">
        <v>0</v>
      </c>
      <c r="M3799">
        <v>5</v>
      </c>
      <c r="N3799">
        <v>5</v>
      </c>
      <c r="O3799">
        <f t="shared" si="179"/>
        <v>0</v>
      </c>
    </row>
    <row r="3800" spans="1:15" x14ac:dyDescent="0.25">
      <c r="A3800" s="4">
        <f t="shared" si="177"/>
        <v>38319</v>
      </c>
      <c r="B3800" s="4" t="str">
        <f t="shared" si="178"/>
        <v>2000s</v>
      </c>
      <c r="C3800">
        <v>2004</v>
      </c>
      <c r="D3800" t="s">
        <v>2442</v>
      </c>
      <c r="E3800" t="s">
        <v>8852</v>
      </c>
      <c r="F3800">
        <v>28</v>
      </c>
      <c r="G3800" t="s">
        <v>342</v>
      </c>
      <c r="H3800" t="s">
        <v>348</v>
      </c>
      <c r="I3800" t="s">
        <v>9016</v>
      </c>
      <c r="J3800" t="s">
        <v>9017</v>
      </c>
      <c r="K3800" t="s">
        <v>9018</v>
      </c>
      <c r="L3800">
        <v>0</v>
      </c>
      <c r="M3800">
        <v>3</v>
      </c>
      <c r="N3800">
        <v>6</v>
      </c>
      <c r="O3800">
        <f t="shared" si="179"/>
        <v>3</v>
      </c>
    </row>
    <row r="3801" spans="1:15" x14ac:dyDescent="0.25">
      <c r="A3801" s="4">
        <f t="shared" si="177"/>
        <v>21505</v>
      </c>
      <c r="B3801" s="4" t="str">
        <f t="shared" si="178"/>
        <v>1950s</v>
      </c>
      <c r="C3801">
        <v>1958</v>
      </c>
      <c r="D3801" t="s">
        <v>2442</v>
      </c>
      <c r="E3801" t="s">
        <v>8852</v>
      </c>
      <c r="F3801">
        <v>16</v>
      </c>
      <c r="G3801" t="s">
        <v>342</v>
      </c>
      <c r="H3801" t="s">
        <v>151</v>
      </c>
      <c r="I3801" t="s">
        <v>9019</v>
      </c>
      <c r="J3801" t="s">
        <v>9020</v>
      </c>
      <c r="K3801" t="s">
        <v>9021</v>
      </c>
      <c r="L3801">
        <v>0</v>
      </c>
      <c r="M3801">
        <v>2</v>
      </c>
      <c r="N3801">
        <v>2</v>
      </c>
      <c r="O3801">
        <f t="shared" si="179"/>
        <v>0</v>
      </c>
    </row>
    <row r="3802" spans="1:15" x14ac:dyDescent="0.25">
      <c r="A3802" s="4">
        <f t="shared" si="177"/>
        <v>20394</v>
      </c>
      <c r="B3802" s="4" t="str">
        <f t="shared" si="178"/>
        <v>1950s</v>
      </c>
      <c r="C3802">
        <v>1955</v>
      </c>
      <c r="D3802" t="s">
        <v>2442</v>
      </c>
      <c r="E3802" t="s">
        <v>8852</v>
      </c>
      <c r="F3802">
        <v>1</v>
      </c>
      <c r="G3802" t="s">
        <v>342</v>
      </c>
      <c r="H3802" t="s">
        <v>18</v>
      </c>
      <c r="I3802" t="s">
        <v>9022</v>
      </c>
      <c r="J3802" t="s">
        <v>9023</v>
      </c>
      <c r="K3802" t="s">
        <v>569</v>
      </c>
      <c r="L3802">
        <v>0</v>
      </c>
      <c r="M3802">
        <v>44</v>
      </c>
      <c r="N3802">
        <v>44</v>
      </c>
      <c r="O3802">
        <f t="shared" si="179"/>
        <v>0</v>
      </c>
    </row>
    <row r="3803" spans="1:15" x14ac:dyDescent="0.25">
      <c r="A3803" s="4">
        <f t="shared" si="177"/>
        <v>32096</v>
      </c>
      <c r="B3803" s="4" t="str">
        <f t="shared" si="178"/>
        <v>1980s</v>
      </c>
      <c r="C3803">
        <v>1987</v>
      </c>
      <c r="D3803" t="s">
        <v>2442</v>
      </c>
      <c r="E3803" t="s">
        <v>8852</v>
      </c>
      <c r="F3803">
        <v>15</v>
      </c>
      <c r="G3803" t="s">
        <v>342</v>
      </c>
      <c r="H3803" t="s">
        <v>87</v>
      </c>
      <c r="I3803" t="s">
        <v>352</v>
      </c>
      <c r="J3803" t="s">
        <v>1504</v>
      </c>
      <c r="K3803" t="s">
        <v>1505</v>
      </c>
      <c r="L3803">
        <v>0</v>
      </c>
      <c r="M3803">
        <v>28</v>
      </c>
      <c r="N3803">
        <v>82</v>
      </c>
      <c r="O3803">
        <f t="shared" si="179"/>
        <v>54</v>
      </c>
    </row>
    <row r="3804" spans="1:15" x14ac:dyDescent="0.25">
      <c r="A3804" s="4">
        <f t="shared" si="177"/>
        <v>35392</v>
      </c>
      <c r="B3804" s="4" t="str">
        <f t="shared" si="178"/>
        <v>1990s</v>
      </c>
      <c r="C3804">
        <v>1996</v>
      </c>
      <c r="D3804" t="s">
        <v>2442</v>
      </c>
      <c r="E3804" t="s">
        <v>8852</v>
      </c>
      <c r="F3804">
        <v>23</v>
      </c>
      <c r="G3804" t="s">
        <v>2736</v>
      </c>
      <c r="H3804" t="s">
        <v>52</v>
      </c>
      <c r="I3804" t="s">
        <v>1036</v>
      </c>
      <c r="J3804" t="s">
        <v>6652</v>
      </c>
      <c r="K3804" t="s">
        <v>3892</v>
      </c>
      <c r="L3804">
        <v>0</v>
      </c>
      <c r="M3804">
        <v>127</v>
      </c>
      <c r="N3804">
        <v>175</v>
      </c>
      <c r="O3804">
        <f t="shared" si="179"/>
        <v>48</v>
      </c>
    </row>
    <row r="3805" spans="1:15" x14ac:dyDescent="0.25">
      <c r="A3805" s="4">
        <f t="shared" si="177"/>
        <v>37954</v>
      </c>
      <c r="B3805" s="4" t="str">
        <f t="shared" si="178"/>
        <v>2000s</v>
      </c>
      <c r="C3805">
        <v>2003</v>
      </c>
      <c r="D3805" t="s">
        <v>2442</v>
      </c>
      <c r="E3805" t="s">
        <v>8852</v>
      </c>
      <c r="F3805">
        <v>29</v>
      </c>
      <c r="G3805" t="s">
        <v>347</v>
      </c>
      <c r="H3805" t="s">
        <v>26</v>
      </c>
      <c r="I3805" t="s">
        <v>9024</v>
      </c>
      <c r="J3805" t="s">
        <v>9025</v>
      </c>
      <c r="K3805" t="s">
        <v>4739</v>
      </c>
      <c r="L3805">
        <v>13</v>
      </c>
      <c r="M3805">
        <v>20</v>
      </c>
      <c r="N3805">
        <v>24</v>
      </c>
      <c r="O3805">
        <f t="shared" si="179"/>
        <v>4</v>
      </c>
    </row>
    <row r="3806" spans="1:15" x14ac:dyDescent="0.25">
      <c r="A3806" s="4">
        <f t="shared" si="177"/>
        <v>41243</v>
      </c>
      <c r="B3806" s="4" t="str">
        <f t="shared" si="178"/>
        <v>2010s</v>
      </c>
      <c r="C3806">
        <v>2012</v>
      </c>
      <c r="D3806" t="s">
        <v>2442</v>
      </c>
      <c r="E3806" t="s">
        <v>8852</v>
      </c>
      <c r="F3806">
        <v>30</v>
      </c>
      <c r="G3806" t="s">
        <v>347</v>
      </c>
      <c r="H3806" t="s">
        <v>7147</v>
      </c>
      <c r="I3806" t="s">
        <v>9026</v>
      </c>
      <c r="J3806" t="s">
        <v>9027</v>
      </c>
      <c r="K3806" t="s">
        <v>6597</v>
      </c>
      <c r="L3806">
        <v>25</v>
      </c>
      <c r="M3806">
        <v>7</v>
      </c>
      <c r="N3806">
        <v>7</v>
      </c>
      <c r="O3806">
        <f t="shared" si="179"/>
        <v>0</v>
      </c>
    </row>
    <row r="3807" spans="1:15" x14ac:dyDescent="0.25">
      <c r="A3807" s="4">
        <f t="shared" si="177"/>
        <v>35015</v>
      </c>
      <c r="B3807" s="4" t="str">
        <f t="shared" si="178"/>
        <v>1990s</v>
      </c>
      <c r="C3807">
        <v>1995</v>
      </c>
      <c r="D3807" t="s">
        <v>2442</v>
      </c>
      <c r="E3807" t="s">
        <v>8852</v>
      </c>
      <c r="F3807">
        <v>12</v>
      </c>
      <c r="G3807" t="s">
        <v>1518</v>
      </c>
      <c r="H3807" t="s">
        <v>87</v>
      </c>
      <c r="I3807" t="s">
        <v>9028</v>
      </c>
      <c r="J3807" t="s">
        <v>9029</v>
      </c>
      <c r="K3807" t="s">
        <v>1508</v>
      </c>
      <c r="L3807">
        <v>0</v>
      </c>
      <c r="M3807">
        <v>0</v>
      </c>
      <c r="N3807">
        <v>78</v>
      </c>
      <c r="O3807">
        <f t="shared" si="179"/>
        <v>78</v>
      </c>
    </row>
    <row r="3808" spans="1:15" x14ac:dyDescent="0.25">
      <c r="A3808" s="4">
        <f t="shared" si="177"/>
        <v>24049</v>
      </c>
      <c r="B3808" s="4" t="str">
        <f t="shared" si="178"/>
        <v>1960s</v>
      </c>
      <c r="C3808">
        <v>1965</v>
      </c>
      <c r="D3808" t="s">
        <v>2442</v>
      </c>
      <c r="E3808" t="s">
        <v>8852</v>
      </c>
      <c r="F3808">
        <v>3</v>
      </c>
      <c r="G3808" t="s">
        <v>1526</v>
      </c>
      <c r="H3808" t="s">
        <v>18</v>
      </c>
      <c r="I3808" t="s">
        <v>9030</v>
      </c>
      <c r="J3808" t="s">
        <v>9031</v>
      </c>
      <c r="K3808" t="s">
        <v>9032</v>
      </c>
      <c r="L3808">
        <v>0</v>
      </c>
      <c r="M3808">
        <v>68</v>
      </c>
      <c r="N3808">
        <v>68</v>
      </c>
      <c r="O3808">
        <f t="shared" si="179"/>
        <v>0</v>
      </c>
    </row>
    <row r="3809" spans="1:15" x14ac:dyDescent="0.25">
      <c r="A3809" s="4">
        <f t="shared" si="177"/>
        <v>17132</v>
      </c>
      <c r="B3809" s="4" t="str">
        <f t="shared" si="178"/>
        <v>1940s</v>
      </c>
      <c r="C3809">
        <v>1946</v>
      </c>
      <c r="D3809" t="s">
        <v>2442</v>
      </c>
      <c r="E3809" t="s">
        <v>8852</v>
      </c>
      <c r="F3809">
        <v>26</v>
      </c>
      <c r="G3809" t="s">
        <v>1526</v>
      </c>
      <c r="H3809" t="s">
        <v>18</v>
      </c>
      <c r="I3809" t="s">
        <v>467</v>
      </c>
      <c r="J3809" t="s">
        <v>1528</v>
      </c>
      <c r="K3809" t="s">
        <v>9033</v>
      </c>
      <c r="L3809">
        <v>0</v>
      </c>
      <c r="M3809">
        <v>22</v>
      </c>
      <c r="N3809">
        <v>22</v>
      </c>
      <c r="O3809">
        <f t="shared" si="179"/>
        <v>0</v>
      </c>
    </row>
    <row r="3810" spans="1:15" x14ac:dyDescent="0.25">
      <c r="A3810" s="4">
        <f t="shared" si="177"/>
        <v>24796</v>
      </c>
      <c r="B3810" s="4" t="str">
        <f t="shared" si="178"/>
        <v>1960s</v>
      </c>
      <c r="C3810">
        <v>1967</v>
      </c>
      <c r="D3810" t="s">
        <v>2442</v>
      </c>
      <c r="E3810" t="s">
        <v>8852</v>
      </c>
      <c r="F3810">
        <v>20</v>
      </c>
      <c r="G3810" t="s">
        <v>6668</v>
      </c>
      <c r="H3810" t="s">
        <v>168</v>
      </c>
      <c r="I3810" t="s">
        <v>7119</v>
      </c>
      <c r="J3810" t="s">
        <v>6669</v>
      </c>
      <c r="K3810" t="s">
        <v>9034</v>
      </c>
      <c r="L3810">
        <v>0</v>
      </c>
      <c r="M3810">
        <v>70</v>
      </c>
      <c r="N3810">
        <v>82</v>
      </c>
      <c r="O3810">
        <f t="shared" si="179"/>
        <v>12</v>
      </c>
    </row>
    <row r="3811" spans="1:15" x14ac:dyDescent="0.25">
      <c r="A3811" s="4">
        <f t="shared" si="177"/>
        <v>40486</v>
      </c>
      <c r="B3811" s="4" t="str">
        <f t="shared" si="178"/>
        <v>2010s</v>
      </c>
      <c r="C3811">
        <v>2010</v>
      </c>
      <c r="D3811" t="s">
        <v>2442</v>
      </c>
      <c r="E3811" t="s">
        <v>8852</v>
      </c>
      <c r="F3811">
        <v>4</v>
      </c>
      <c r="G3811" t="s">
        <v>1530</v>
      </c>
      <c r="H3811" t="s">
        <v>970</v>
      </c>
      <c r="I3811" t="s">
        <v>1766</v>
      </c>
      <c r="J3811" t="s">
        <v>9035</v>
      </c>
      <c r="K3811" t="s">
        <v>9036</v>
      </c>
      <c r="L3811">
        <v>0</v>
      </c>
      <c r="M3811">
        <v>68</v>
      </c>
      <c r="N3811">
        <v>68</v>
      </c>
      <c r="O3811">
        <f t="shared" si="179"/>
        <v>0</v>
      </c>
    </row>
    <row r="3812" spans="1:15" x14ac:dyDescent="0.25">
      <c r="A3812" s="4">
        <f t="shared" si="177"/>
        <v>21490</v>
      </c>
      <c r="B3812" s="4" t="str">
        <f t="shared" si="178"/>
        <v>1950s</v>
      </c>
      <c r="C3812">
        <v>1958</v>
      </c>
      <c r="D3812" t="s">
        <v>2442</v>
      </c>
      <c r="E3812" t="s">
        <v>8852</v>
      </c>
      <c r="F3812">
        <v>1</v>
      </c>
      <c r="G3812" t="s">
        <v>1530</v>
      </c>
      <c r="H3812" t="s">
        <v>391</v>
      </c>
      <c r="I3812" t="s">
        <v>9037</v>
      </c>
      <c r="J3812" t="s">
        <v>9038</v>
      </c>
      <c r="K3812" t="s">
        <v>1566</v>
      </c>
      <c r="L3812">
        <v>0</v>
      </c>
      <c r="M3812">
        <v>17</v>
      </c>
      <c r="N3812">
        <v>20</v>
      </c>
      <c r="O3812">
        <f t="shared" si="179"/>
        <v>3</v>
      </c>
    </row>
    <row r="3813" spans="1:15" x14ac:dyDescent="0.25">
      <c r="A3813" s="4">
        <f t="shared" si="177"/>
        <v>24435</v>
      </c>
      <c r="B3813" s="4" t="str">
        <f t="shared" si="178"/>
        <v>1960s</v>
      </c>
      <c r="C3813">
        <v>1966</v>
      </c>
      <c r="D3813" t="s">
        <v>2442</v>
      </c>
      <c r="E3813" t="s">
        <v>8852</v>
      </c>
      <c r="F3813">
        <v>24</v>
      </c>
      <c r="G3813" t="s">
        <v>1533</v>
      </c>
      <c r="H3813" t="s">
        <v>102</v>
      </c>
      <c r="I3813" t="s">
        <v>2621</v>
      </c>
      <c r="J3813" t="s">
        <v>9039</v>
      </c>
      <c r="K3813" t="s">
        <v>9040</v>
      </c>
      <c r="L3813">
        <v>0</v>
      </c>
      <c r="M3813">
        <v>82</v>
      </c>
      <c r="N3813">
        <v>82</v>
      </c>
      <c r="O3813">
        <f t="shared" si="179"/>
        <v>0</v>
      </c>
    </row>
    <row r="3814" spans="1:15" x14ac:dyDescent="0.25">
      <c r="A3814" s="4">
        <f t="shared" si="177"/>
        <v>20044</v>
      </c>
      <c r="B3814" s="4" t="str">
        <f t="shared" si="178"/>
        <v>1950s</v>
      </c>
      <c r="C3814">
        <v>1954</v>
      </c>
      <c r="D3814" t="s">
        <v>2442</v>
      </c>
      <c r="E3814" t="s">
        <v>8852</v>
      </c>
      <c r="F3814">
        <v>16</v>
      </c>
      <c r="G3814" t="s">
        <v>9041</v>
      </c>
      <c r="H3814" t="s">
        <v>18</v>
      </c>
      <c r="I3814" t="s">
        <v>9042</v>
      </c>
      <c r="J3814" t="s">
        <v>9043</v>
      </c>
      <c r="K3814" t="s">
        <v>9044</v>
      </c>
      <c r="L3814">
        <v>0</v>
      </c>
      <c r="M3814">
        <v>24</v>
      </c>
      <c r="N3814">
        <v>24</v>
      </c>
      <c r="O3814">
        <f t="shared" si="179"/>
        <v>0</v>
      </c>
    </row>
    <row r="3815" spans="1:15" x14ac:dyDescent="0.25">
      <c r="A3815" s="4">
        <f t="shared" si="177"/>
        <v>17489</v>
      </c>
      <c r="B3815" s="4" t="str">
        <f t="shared" si="178"/>
        <v>1940s</v>
      </c>
      <c r="C3815">
        <v>1947</v>
      </c>
      <c r="D3815" t="s">
        <v>2442</v>
      </c>
      <c r="E3815" t="s">
        <v>8852</v>
      </c>
      <c r="F3815">
        <v>18</v>
      </c>
      <c r="G3815" t="s">
        <v>3842</v>
      </c>
      <c r="H3815" t="s">
        <v>244</v>
      </c>
      <c r="I3815" t="s">
        <v>623</v>
      </c>
      <c r="J3815" t="s">
        <v>9045</v>
      </c>
      <c r="K3815" t="s">
        <v>912</v>
      </c>
      <c r="L3815">
        <v>0</v>
      </c>
      <c r="M3815">
        <v>5</v>
      </c>
      <c r="N3815">
        <v>5</v>
      </c>
      <c r="O3815">
        <f t="shared" si="179"/>
        <v>0</v>
      </c>
    </row>
    <row r="3816" spans="1:15" x14ac:dyDescent="0.25">
      <c r="A3816" s="4">
        <f t="shared" si="177"/>
        <v>36837</v>
      </c>
      <c r="B3816" s="4" t="str">
        <f t="shared" si="178"/>
        <v>2000s</v>
      </c>
      <c r="C3816">
        <v>2000</v>
      </c>
      <c r="D3816" t="s">
        <v>2442</v>
      </c>
      <c r="E3816" t="s">
        <v>8852</v>
      </c>
      <c r="F3816">
        <v>7</v>
      </c>
      <c r="G3816" t="s">
        <v>347</v>
      </c>
      <c r="H3816" t="s">
        <v>26</v>
      </c>
      <c r="I3816" t="s">
        <v>9046</v>
      </c>
      <c r="J3816" t="s">
        <v>9047</v>
      </c>
      <c r="K3816" t="s">
        <v>9048</v>
      </c>
      <c r="L3816">
        <v>0</v>
      </c>
      <c r="M3816">
        <v>2</v>
      </c>
      <c r="N3816">
        <v>11</v>
      </c>
      <c r="O3816">
        <f t="shared" si="179"/>
        <v>9</v>
      </c>
    </row>
    <row r="3817" spans="1:15" x14ac:dyDescent="0.25">
      <c r="A3817" s="4">
        <f t="shared" si="177"/>
        <v>43793</v>
      </c>
      <c r="B3817" s="4" t="str">
        <f t="shared" si="178"/>
        <v>2010s</v>
      </c>
      <c r="C3817">
        <v>2019</v>
      </c>
      <c r="D3817" t="s">
        <v>2442</v>
      </c>
      <c r="E3817" t="s">
        <v>8852</v>
      </c>
      <c r="F3817">
        <v>24</v>
      </c>
      <c r="G3817" t="s">
        <v>347</v>
      </c>
      <c r="H3817" t="s">
        <v>453</v>
      </c>
      <c r="I3817" t="s">
        <v>9049</v>
      </c>
      <c r="J3817" t="s">
        <v>9050</v>
      </c>
      <c r="K3817" t="s">
        <v>9051</v>
      </c>
      <c r="L3817">
        <v>7</v>
      </c>
      <c r="M3817">
        <v>19</v>
      </c>
      <c r="N3817">
        <v>19</v>
      </c>
      <c r="O3817">
        <f t="shared" si="179"/>
        <v>0</v>
      </c>
    </row>
    <row r="3818" spans="1:15" x14ac:dyDescent="0.25">
      <c r="A3818" s="4">
        <f t="shared" si="177"/>
        <v>23710</v>
      </c>
      <c r="B3818" s="4" t="str">
        <f t="shared" si="178"/>
        <v>1960s</v>
      </c>
      <c r="C3818">
        <v>1964</v>
      </c>
      <c r="D3818" t="s">
        <v>2442</v>
      </c>
      <c r="E3818" t="s">
        <v>8852</v>
      </c>
      <c r="F3818">
        <v>29</v>
      </c>
      <c r="G3818" t="s">
        <v>347</v>
      </c>
      <c r="H3818" t="s">
        <v>18</v>
      </c>
      <c r="I3818" t="s">
        <v>9052</v>
      </c>
      <c r="J3818" t="s">
        <v>9053</v>
      </c>
      <c r="K3818" t="s">
        <v>9054</v>
      </c>
      <c r="L3818">
        <v>0</v>
      </c>
      <c r="M3818">
        <v>6</v>
      </c>
      <c r="N3818">
        <v>14</v>
      </c>
      <c r="O3818">
        <f t="shared" si="179"/>
        <v>8</v>
      </c>
    </row>
    <row r="3819" spans="1:15" x14ac:dyDescent="0.25">
      <c r="A3819" s="4">
        <f t="shared" si="177"/>
        <v>33923</v>
      </c>
      <c r="B3819" s="4" t="str">
        <f t="shared" si="178"/>
        <v>1990s</v>
      </c>
      <c r="C3819">
        <v>1992</v>
      </c>
      <c r="D3819" t="s">
        <v>2442</v>
      </c>
      <c r="E3819" t="s">
        <v>8852</v>
      </c>
      <c r="F3819">
        <v>15</v>
      </c>
      <c r="G3819" t="s">
        <v>3854</v>
      </c>
      <c r="H3819" t="s">
        <v>102</v>
      </c>
      <c r="I3819" t="s">
        <v>4756</v>
      </c>
      <c r="J3819" t="s">
        <v>9055</v>
      </c>
      <c r="K3819" t="s">
        <v>9056</v>
      </c>
      <c r="L3819">
        <v>0</v>
      </c>
      <c r="M3819">
        <v>34</v>
      </c>
      <c r="N3819">
        <v>34</v>
      </c>
      <c r="O3819">
        <f t="shared" si="179"/>
        <v>0</v>
      </c>
    </row>
    <row r="3820" spans="1:15" x14ac:dyDescent="0.25">
      <c r="A3820" s="4">
        <f t="shared" si="177"/>
        <v>10917</v>
      </c>
      <c r="B3820" s="4" t="str">
        <f t="shared" si="178"/>
        <v>1920s</v>
      </c>
      <c r="C3820">
        <v>1929</v>
      </c>
      <c r="D3820" t="s">
        <v>2442</v>
      </c>
      <c r="E3820" t="s">
        <v>8852</v>
      </c>
      <c r="F3820">
        <v>20</v>
      </c>
      <c r="G3820" t="s">
        <v>372</v>
      </c>
      <c r="H3820" t="s">
        <v>4999</v>
      </c>
      <c r="I3820" t="s">
        <v>9057</v>
      </c>
      <c r="J3820" t="s">
        <v>9058</v>
      </c>
      <c r="K3820" t="s">
        <v>9059</v>
      </c>
      <c r="L3820">
        <v>0</v>
      </c>
      <c r="M3820">
        <v>1</v>
      </c>
      <c r="N3820">
        <v>12</v>
      </c>
      <c r="O3820">
        <f t="shared" si="179"/>
        <v>11</v>
      </c>
    </row>
    <row r="3821" spans="1:15" x14ac:dyDescent="0.25">
      <c r="A3821" s="4">
        <f t="shared" si="177"/>
        <v>22227</v>
      </c>
      <c r="B3821" s="4" t="str">
        <f t="shared" si="178"/>
        <v>1960s</v>
      </c>
      <c r="C3821">
        <v>1960</v>
      </c>
      <c r="D3821" t="s">
        <v>2442</v>
      </c>
      <c r="E3821" t="s">
        <v>8852</v>
      </c>
      <c r="F3821">
        <v>7</v>
      </c>
      <c r="G3821" t="s">
        <v>376</v>
      </c>
      <c r="H3821" t="s">
        <v>442</v>
      </c>
      <c r="I3821" t="s">
        <v>9060</v>
      </c>
      <c r="J3821" t="s">
        <v>5742</v>
      </c>
      <c r="K3821" t="s">
        <v>382</v>
      </c>
      <c r="L3821">
        <v>0</v>
      </c>
      <c r="M3821">
        <v>37</v>
      </c>
      <c r="N3821">
        <v>37</v>
      </c>
      <c r="O3821">
        <f t="shared" si="179"/>
        <v>0</v>
      </c>
    </row>
    <row r="3822" spans="1:15" x14ac:dyDescent="0.25">
      <c r="A3822" s="4">
        <f t="shared" si="177"/>
        <v>28799</v>
      </c>
      <c r="B3822" s="4" t="str">
        <f t="shared" si="178"/>
        <v>1970s</v>
      </c>
      <c r="C3822">
        <v>1978</v>
      </c>
      <c r="D3822" t="s">
        <v>2442</v>
      </c>
      <c r="E3822" t="s">
        <v>8852</v>
      </c>
      <c r="F3822">
        <v>5</v>
      </c>
      <c r="G3822" t="s">
        <v>1569</v>
      </c>
      <c r="H3822" t="s">
        <v>18</v>
      </c>
      <c r="I3822" t="s">
        <v>4803</v>
      </c>
      <c r="J3822" t="s">
        <v>2782</v>
      </c>
      <c r="K3822" t="s">
        <v>9061</v>
      </c>
      <c r="L3822">
        <v>0</v>
      </c>
      <c r="M3822">
        <v>18</v>
      </c>
      <c r="N3822">
        <v>18</v>
      </c>
      <c r="O3822">
        <f t="shared" si="179"/>
        <v>0</v>
      </c>
    </row>
    <row r="3823" spans="1:15" x14ac:dyDescent="0.25">
      <c r="A3823" s="4">
        <f t="shared" si="177"/>
        <v>18951</v>
      </c>
      <c r="B3823" s="4" t="str">
        <f t="shared" si="178"/>
        <v>1950s</v>
      </c>
      <c r="C3823">
        <v>1951</v>
      </c>
      <c r="D3823" t="s">
        <v>2442</v>
      </c>
      <c r="E3823" t="s">
        <v>8852</v>
      </c>
      <c r="F3823">
        <v>19</v>
      </c>
      <c r="G3823" t="s">
        <v>1569</v>
      </c>
      <c r="H3823" t="s">
        <v>18</v>
      </c>
      <c r="I3823" t="s">
        <v>1134</v>
      </c>
      <c r="J3823" t="s">
        <v>1574</v>
      </c>
      <c r="K3823" t="s">
        <v>1136</v>
      </c>
      <c r="L3823">
        <v>0</v>
      </c>
      <c r="M3823">
        <v>5</v>
      </c>
      <c r="N3823">
        <v>5</v>
      </c>
      <c r="O3823">
        <f t="shared" si="179"/>
        <v>0</v>
      </c>
    </row>
    <row r="3824" spans="1:15" x14ac:dyDescent="0.25">
      <c r="A3824" s="4">
        <f t="shared" si="177"/>
        <v>27723</v>
      </c>
      <c r="B3824" s="4" t="str">
        <f t="shared" si="178"/>
        <v>1970s</v>
      </c>
      <c r="C3824">
        <v>1975</v>
      </c>
      <c r="D3824" t="s">
        <v>2442</v>
      </c>
      <c r="E3824" t="s">
        <v>8852</v>
      </c>
      <c r="F3824">
        <v>25</v>
      </c>
      <c r="G3824" t="s">
        <v>1569</v>
      </c>
      <c r="H3824" t="s">
        <v>244</v>
      </c>
      <c r="I3824" t="s">
        <v>9062</v>
      </c>
      <c r="J3824" t="s">
        <v>9063</v>
      </c>
      <c r="K3824" t="s">
        <v>9064</v>
      </c>
      <c r="L3824">
        <v>0</v>
      </c>
      <c r="M3824">
        <v>20</v>
      </c>
      <c r="N3824">
        <v>20</v>
      </c>
      <c r="O3824">
        <f t="shared" si="179"/>
        <v>0</v>
      </c>
    </row>
    <row r="3825" spans="1:15" x14ac:dyDescent="0.25">
      <c r="A3825" s="4">
        <f t="shared" si="177"/>
        <v>29537</v>
      </c>
      <c r="B3825" s="4" t="str">
        <f t="shared" si="178"/>
        <v>1980s</v>
      </c>
      <c r="C3825">
        <v>1980</v>
      </c>
      <c r="D3825" t="s">
        <v>2442</v>
      </c>
      <c r="E3825" t="s">
        <v>8852</v>
      </c>
      <c r="F3825">
        <v>12</v>
      </c>
      <c r="G3825" t="s">
        <v>1569</v>
      </c>
      <c r="H3825" t="s">
        <v>244</v>
      </c>
      <c r="I3825" t="s">
        <v>9065</v>
      </c>
      <c r="J3825" t="s">
        <v>2785</v>
      </c>
      <c r="K3825" t="s">
        <v>358</v>
      </c>
      <c r="L3825">
        <v>0</v>
      </c>
      <c r="M3825">
        <v>13</v>
      </c>
      <c r="N3825">
        <v>13</v>
      </c>
      <c r="O3825">
        <f t="shared" si="179"/>
        <v>0</v>
      </c>
    </row>
    <row r="3826" spans="1:15" x14ac:dyDescent="0.25">
      <c r="A3826" s="4">
        <f t="shared" si="177"/>
        <v>14569</v>
      </c>
      <c r="B3826" s="4" t="str">
        <f t="shared" si="178"/>
        <v>1930s</v>
      </c>
      <c r="C3826">
        <v>1939</v>
      </c>
      <c r="D3826" t="s">
        <v>2442</v>
      </c>
      <c r="E3826" t="s">
        <v>8852</v>
      </c>
      <c r="F3826">
        <v>20</v>
      </c>
      <c r="G3826" t="s">
        <v>395</v>
      </c>
      <c r="H3826" t="s">
        <v>6678</v>
      </c>
      <c r="I3826" t="s">
        <v>9066</v>
      </c>
      <c r="J3826" t="s">
        <v>9067</v>
      </c>
      <c r="K3826" t="s">
        <v>1552</v>
      </c>
      <c r="L3826">
        <v>0</v>
      </c>
      <c r="M3826">
        <v>2</v>
      </c>
      <c r="N3826">
        <v>2</v>
      </c>
      <c r="O3826">
        <f t="shared" si="179"/>
        <v>0</v>
      </c>
    </row>
    <row r="3827" spans="1:15" x14ac:dyDescent="0.25">
      <c r="A3827" s="4">
        <f t="shared" si="177"/>
        <v>17840</v>
      </c>
      <c r="B3827" s="4" t="str">
        <f t="shared" si="178"/>
        <v>1940s</v>
      </c>
      <c r="C3827">
        <v>1948</v>
      </c>
      <c r="D3827" t="s">
        <v>2442</v>
      </c>
      <c r="E3827" t="s">
        <v>8852</v>
      </c>
      <c r="F3827">
        <v>3</v>
      </c>
      <c r="G3827" t="s">
        <v>395</v>
      </c>
      <c r="H3827" t="s">
        <v>52</v>
      </c>
      <c r="I3827" t="s">
        <v>5045</v>
      </c>
      <c r="J3827" t="s">
        <v>9068</v>
      </c>
      <c r="K3827" t="s">
        <v>358</v>
      </c>
      <c r="L3827">
        <v>0</v>
      </c>
      <c r="M3827">
        <v>13</v>
      </c>
      <c r="N3827">
        <v>13</v>
      </c>
      <c r="O3827">
        <f t="shared" si="179"/>
        <v>0</v>
      </c>
    </row>
    <row r="3828" spans="1:15" x14ac:dyDescent="0.25">
      <c r="A3828" s="4">
        <f t="shared" si="177"/>
        <v>21130</v>
      </c>
      <c r="B3828" s="4" t="str">
        <f t="shared" si="178"/>
        <v>1950s</v>
      </c>
      <c r="C3828">
        <v>1957</v>
      </c>
      <c r="D3828" t="s">
        <v>2442</v>
      </c>
      <c r="E3828" t="s">
        <v>8852</v>
      </c>
      <c r="F3828">
        <v>6</v>
      </c>
      <c r="G3828" t="s">
        <v>395</v>
      </c>
      <c r="H3828" t="s">
        <v>362</v>
      </c>
      <c r="I3828" t="s">
        <v>9069</v>
      </c>
      <c r="J3828" t="s">
        <v>9070</v>
      </c>
      <c r="K3828" t="s">
        <v>9071</v>
      </c>
      <c r="L3828">
        <v>0</v>
      </c>
      <c r="M3828">
        <v>15</v>
      </c>
      <c r="N3828">
        <v>15</v>
      </c>
      <c r="O3828">
        <f t="shared" si="179"/>
        <v>0</v>
      </c>
    </row>
    <row r="3829" spans="1:15" x14ac:dyDescent="0.25">
      <c r="A3829" s="4">
        <f t="shared" si="177"/>
        <v>16763</v>
      </c>
      <c r="B3829" s="4" t="str">
        <f t="shared" si="178"/>
        <v>1940s</v>
      </c>
      <c r="C3829">
        <v>1945</v>
      </c>
      <c r="D3829" t="s">
        <v>2442</v>
      </c>
      <c r="E3829" t="s">
        <v>8852</v>
      </c>
      <c r="F3829">
        <v>22</v>
      </c>
      <c r="G3829" t="s">
        <v>395</v>
      </c>
      <c r="H3829" t="s">
        <v>184</v>
      </c>
      <c r="I3829" t="s">
        <v>9072</v>
      </c>
      <c r="J3829" t="s">
        <v>9073</v>
      </c>
      <c r="K3829" t="s">
        <v>671</v>
      </c>
      <c r="L3829">
        <v>0</v>
      </c>
      <c r="M3829">
        <v>27</v>
      </c>
      <c r="N3829">
        <v>27</v>
      </c>
      <c r="O3829">
        <f t="shared" si="179"/>
        <v>0</v>
      </c>
    </row>
    <row r="3830" spans="1:15" x14ac:dyDescent="0.25">
      <c r="A3830" s="4">
        <f t="shared" si="177"/>
        <v>17848</v>
      </c>
      <c r="B3830" s="4" t="str">
        <f t="shared" si="178"/>
        <v>1940s</v>
      </c>
      <c r="C3830">
        <v>1948</v>
      </c>
      <c r="D3830" t="s">
        <v>2442</v>
      </c>
      <c r="E3830" t="s">
        <v>8852</v>
      </c>
      <c r="F3830">
        <v>11</v>
      </c>
      <c r="G3830" t="s">
        <v>395</v>
      </c>
      <c r="H3830" t="s">
        <v>252</v>
      </c>
      <c r="I3830" t="s">
        <v>6909</v>
      </c>
      <c r="J3830" t="s">
        <v>9074</v>
      </c>
      <c r="K3830" t="s">
        <v>9075</v>
      </c>
      <c r="L3830">
        <v>0</v>
      </c>
      <c r="M3830">
        <v>7</v>
      </c>
      <c r="N3830">
        <v>8</v>
      </c>
      <c r="O3830">
        <f t="shared" si="179"/>
        <v>1</v>
      </c>
    </row>
    <row r="3831" spans="1:15" x14ac:dyDescent="0.25">
      <c r="A3831" s="4">
        <f t="shared" si="177"/>
        <v>16395</v>
      </c>
      <c r="B3831" s="4" t="str">
        <f t="shared" si="178"/>
        <v>1940s</v>
      </c>
      <c r="C3831">
        <v>1944</v>
      </c>
      <c r="D3831" t="s">
        <v>2442</v>
      </c>
      <c r="E3831" t="s">
        <v>8852</v>
      </c>
      <c r="F3831">
        <v>19</v>
      </c>
      <c r="G3831" t="s">
        <v>395</v>
      </c>
      <c r="H3831" t="s">
        <v>18</v>
      </c>
      <c r="I3831" t="s">
        <v>325</v>
      </c>
      <c r="J3831" t="s">
        <v>9076</v>
      </c>
      <c r="K3831" t="s">
        <v>1117</v>
      </c>
      <c r="L3831">
        <v>0</v>
      </c>
      <c r="M3831">
        <v>25</v>
      </c>
      <c r="N3831">
        <v>30</v>
      </c>
      <c r="O3831">
        <f t="shared" si="179"/>
        <v>5</v>
      </c>
    </row>
    <row r="3832" spans="1:15" x14ac:dyDescent="0.25">
      <c r="A3832" s="4">
        <f t="shared" si="177"/>
        <v>13473</v>
      </c>
      <c r="B3832" s="4" t="str">
        <f t="shared" si="178"/>
        <v>1930s</v>
      </c>
      <c r="C3832">
        <v>1936</v>
      </c>
      <c r="D3832" t="s">
        <v>2442</v>
      </c>
      <c r="E3832" t="s">
        <v>8852</v>
      </c>
      <c r="F3832">
        <v>19</v>
      </c>
      <c r="G3832" t="s">
        <v>395</v>
      </c>
      <c r="H3832" t="s">
        <v>368</v>
      </c>
      <c r="I3832" t="s">
        <v>9077</v>
      </c>
      <c r="J3832" t="s">
        <v>398</v>
      </c>
      <c r="K3832" t="s">
        <v>1552</v>
      </c>
      <c r="L3832">
        <v>0</v>
      </c>
      <c r="M3832">
        <v>2</v>
      </c>
      <c r="N3832">
        <v>4</v>
      </c>
      <c r="O3832">
        <f t="shared" si="179"/>
        <v>2</v>
      </c>
    </row>
    <row r="3833" spans="1:15" x14ac:dyDescent="0.25">
      <c r="A3833" s="4">
        <f t="shared" si="177"/>
        <v>20764</v>
      </c>
      <c r="B3833" s="4" t="str">
        <f t="shared" si="178"/>
        <v>1950s</v>
      </c>
      <c r="C3833">
        <v>1956</v>
      </c>
      <c r="D3833" t="s">
        <v>2442</v>
      </c>
      <c r="E3833" t="s">
        <v>8852</v>
      </c>
      <c r="F3833">
        <v>5</v>
      </c>
      <c r="G3833" t="s">
        <v>395</v>
      </c>
      <c r="H3833" t="s">
        <v>1773</v>
      </c>
      <c r="I3833" t="s">
        <v>9078</v>
      </c>
      <c r="J3833" t="s">
        <v>9079</v>
      </c>
      <c r="K3833" t="s">
        <v>9080</v>
      </c>
      <c r="L3833">
        <v>0</v>
      </c>
      <c r="M3833">
        <v>7</v>
      </c>
      <c r="N3833">
        <v>80</v>
      </c>
      <c r="O3833">
        <f t="shared" si="179"/>
        <v>73</v>
      </c>
    </row>
    <row r="3834" spans="1:15" x14ac:dyDescent="0.25">
      <c r="A3834" s="4">
        <f t="shared" si="177"/>
        <v>14186</v>
      </c>
      <c r="B3834" s="4" t="str">
        <f t="shared" si="178"/>
        <v>1930s</v>
      </c>
      <c r="C3834">
        <v>1938</v>
      </c>
      <c r="D3834" t="s">
        <v>2442</v>
      </c>
      <c r="E3834" t="s">
        <v>8852</v>
      </c>
      <c r="F3834">
        <v>2</v>
      </c>
      <c r="G3834" t="s">
        <v>395</v>
      </c>
      <c r="H3834" t="s">
        <v>134</v>
      </c>
      <c r="I3834" t="s">
        <v>9081</v>
      </c>
      <c r="J3834" t="s">
        <v>9082</v>
      </c>
      <c r="K3834" t="s">
        <v>1552</v>
      </c>
      <c r="L3834">
        <v>0</v>
      </c>
      <c r="M3834">
        <v>2</v>
      </c>
      <c r="N3834">
        <v>2</v>
      </c>
      <c r="O3834">
        <f t="shared" si="179"/>
        <v>0</v>
      </c>
    </row>
    <row r="3835" spans="1:15" x14ac:dyDescent="0.25">
      <c r="A3835" s="4">
        <f t="shared" si="177"/>
        <v>27727</v>
      </c>
      <c r="B3835" s="4" t="str">
        <f t="shared" si="178"/>
        <v>1970s</v>
      </c>
      <c r="C3835">
        <v>1975</v>
      </c>
      <c r="D3835" t="s">
        <v>2442</v>
      </c>
      <c r="E3835" t="s">
        <v>8852</v>
      </c>
      <c r="F3835">
        <v>29</v>
      </c>
      <c r="G3835" t="s">
        <v>395</v>
      </c>
      <c r="H3835" t="s">
        <v>1286</v>
      </c>
      <c r="I3835" t="s">
        <v>9083</v>
      </c>
      <c r="J3835" t="s">
        <v>9084</v>
      </c>
      <c r="K3835" t="s">
        <v>604</v>
      </c>
      <c r="L3835">
        <v>0</v>
      </c>
      <c r="M3835">
        <v>6</v>
      </c>
      <c r="N3835">
        <v>6</v>
      </c>
      <c r="O3835">
        <f t="shared" si="179"/>
        <v>0</v>
      </c>
    </row>
    <row r="3836" spans="1:15" x14ac:dyDescent="0.25">
      <c r="A3836" s="4">
        <f t="shared" si="177"/>
        <v>21139</v>
      </c>
      <c r="B3836" s="4" t="str">
        <f t="shared" si="178"/>
        <v>1950s</v>
      </c>
      <c r="C3836">
        <v>1957</v>
      </c>
      <c r="D3836" t="s">
        <v>2442</v>
      </c>
      <c r="E3836" t="s">
        <v>8852</v>
      </c>
      <c r="F3836">
        <v>15</v>
      </c>
      <c r="G3836" t="s">
        <v>395</v>
      </c>
      <c r="H3836" t="s">
        <v>9085</v>
      </c>
      <c r="I3836" t="s">
        <v>9086</v>
      </c>
      <c r="J3836" t="s">
        <v>9087</v>
      </c>
      <c r="K3836" t="s">
        <v>9088</v>
      </c>
      <c r="L3836">
        <v>0</v>
      </c>
      <c r="M3836">
        <v>43</v>
      </c>
      <c r="N3836">
        <v>58</v>
      </c>
      <c r="O3836">
        <f t="shared" si="179"/>
        <v>15</v>
      </c>
    </row>
    <row r="3837" spans="1:15" x14ac:dyDescent="0.25">
      <c r="A3837" s="4">
        <f t="shared" si="177"/>
        <v>6177</v>
      </c>
      <c r="B3837" s="4" t="str">
        <f t="shared" si="178"/>
        <v>1910s</v>
      </c>
      <c r="C3837">
        <v>1916</v>
      </c>
      <c r="D3837" t="s">
        <v>2442</v>
      </c>
      <c r="E3837" t="s">
        <v>8852</v>
      </c>
      <c r="F3837">
        <v>28</v>
      </c>
      <c r="G3837" t="s">
        <v>395</v>
      </c>
      <c r="H3837" t="s">
        <v>763</v>
      </c>
      <c r="I3837" t="s">
        <v>9089</v>
      </c>
      <c r="J3837" t="s">
        <v>9090</v>
      </c>
      <c r="K3837" t="s">
        <v>1654</v>
      </c>
      <c r="L3837">
        <v>0</v>
      </c>
      <c r="M3837">
        <v>20</v>
      </c>
      <c r="N3837">
        <v>20</v>
      </c>
      <c r="O3837">
        <f t="shared" si="179"/>
        <v>0</v>
      </c>
    </row>
    <row r="3838" spans="1:15" x14ac:dyDescent="0.25">
      <c r="A3838" s="4">
        <f t="shared" si="177"/>
        <v>37218</v>
      </c>
      <c r="B3838" s="4" t="str">
        <f t="shared" si="178"/>
        <v>2000s</v>
      </c>
      <c r="C3838">
        <v>2001</v>
      </c>
      <c r="D3838" t="s">
        <v>2442</v>
      </c>
      <c r="E3838" t="s">
        <v>8852</v>
      </c>
      <c r="F3838">
        <v>23</v>
      </c>
      <c r="G3838" t="s">
        <v>411</v>
      </c>
      <c r="H3838" t="s">
        <v>26</v>
      </c>
      <c r="I3838" t="s">
        <v>3885</v>
      </c>
      <c r="J3838" t="s">
        <v>9091</v>
      </c>
      <c r="K3838" t="s">
        <v>9092</v>
      </c>
      <c r="L3838">
        <v>0</v>
      </c>
      <c r="M3838">
        <v>2</v>
      </c>
      <c r="N3838">
        <v>17</v>
      </c>
      <c r="O3838">
        <f t="shared" si="179"/>
        <v>15</v>
      </c>
    </row>
    <row r="3839" spans="1:15" x14ac:dyDescent="0.25">
      <c r="A3839" s="4">
        <f t="shared" si="177"/>
        <v>27353</v>
      </c>
      <c r="B3839" s="4" t="str">
        <f t="shared" si="178"/>
        <v>1970s</v>
      </c>
      <c r="C3839">
        <v>1974</v>
      </c>
      <c r="D3839" t="s">
        <v>2442</v>
      </c>
      <c r="E3839" t="s">
        <v>8852</v>
      </c>
      <c r="F3839">
        <v>20</v>
      </c>
      <c r="G3839" t="s">
        <v>415</v>
      </c>
      <c r="H3839" t="s">
        <v>18</v>
      </c>
      <c r="I3839" t="s">
        <v>3890</v>
      </c>
      <c r="J3839" t="s">
        <v>9093</v>
      </c>
      <c r="K3839" t="s">
        <v>3892</v>
      </c>
      <c r="L3839">
        <v>0</v>
      </c>
      <c r="M3839">
        <v>2</v>
      </c>
      <c r="N3839">
        <v>24</v>
      </c>
      <c r="O3839">
        <f t="shared" si="179"/>
        <v>22</v>
      </c>
    </row>
    <row r="3840" spans="1:15" x14ac:dyDescent="0.25">
      <c r="A3840" s="4">
        <f t="shared" si="177"/>
        <v>32461</v>
      </c>
      <c r="B3840" s="4" t="str">
        <f t="shared" si="178"/>
        <v>1980s</v>
      </c>
      <c r="C3840">
        <v>1988</v>
      </c>
      <c r="D3840" t="s">
        <v>2442</v>
      </c>
      <c r="E3840" t="s">
        <v>8852</v>
      </c>
      <c r="F3840">
        <v>14</v>
      </c>
      <c r="G3840" t="s">
        <v>420</v>
      </c>
      <c r="H3840" t="s">
        <v>902</v>
      </c>
      <c r="I3840" t="s">
        <v>9094</v>
      </c>
      <c r="J3840" t="s">
        <v>9095</v>
      </c>
      <c r="K3840" t="s">
        <v>9096</v>
      </c>
      <c r="L3840">
        <v>0</v>
      </c>
      <c r="M3840">
        <v>6</v>
      </c>
      <c r="N3840">
        <v>12</v>
      </c>
      <c r="O3840">
        <f t="shared" si="179"/>
        <v>6</v>
      </c>
    </row>
    <row r="3841" spans="1:15" x14ac:dyDescent="0.25">
      <c r="A3841" s="4">
        <f t="shared" si="177"/>
        <v>36850</v>
      </c>
      <c r="B3841" s="4" t="str">
        <f t="shared" si="178"/>
        <v>2000s</v>
      </c>
      <c r="C3841">
        <v>2000</v>
      </c>
      <c r="D3841" t="s">
        <v>2442</v>
      </c>
      <c r="E3841" t="s">
        <v>8852</v>
      </c>
      <c r="F3841">
        <v>20</v>
      </c>
      <c r="G3841" t="s">
        <v>425</v>
      </c>
      <c r="H3841" t="s">
        <v>60</v>
      </c>
      <c r="I3841" t="s">
        <v>9097</v>
      </c>
      <c r="J3841" t="s">
        <v>1612</v>
      </c>
      <c r="K3841" t="s">
        <v>1508</v>
      </c>
      <c r="L3841">
        <v>0</v>
      </c>
      <c r="M3841">
        <v>1</v>
      </c>
      <c r="N3841">
        <v>114</v>
      </c>
      <c r="O3841">
        <f t="shared" si="179"/>
        <v>113</v>
      </c>
    </row>
    <row r="3842" spans="1:15" x14ac:dyDescent="0.25">
      <c r="A3842" s="4">
        <f t="shared" si="177"/>
        <v>16382</v>
      </c>
      <c r="B3842" s="4" t="str">
        <f t="shared" si="178"/>
        <v>1940s</v>
      </c>
      <c r="C3842">
        <v>1944</v>
      </c>
      <c r="D3842" t="s">
        <v>2442</v>
      </c>
      <c r="E3842" t="s">
        <v>8852</v>
      </c>
      <c r="F3842">
        <v>6</v>
      </c>
      <c r="G3842" t="s">
        <v>425</v>
      </c>
      <c r="H3842" t="s">
        <v>18</v>
      </c>
      <c r="I3842" t="s">
        <v>4766</v>
      </c>
      <c r="J3842" t="s">
        <v>427</v>
      </c>
      <c r="K3842" t="s">
        <v>3759</v>
      </c>
      <c r="L3842">
        <v>0</v>
      </c>
      <c r="M3842">
        <v>17</v>
      </c>
      <c r="N3842">
        <v>17</v>
      </c>
      <c r="O3842">
        <f t="shared" si="179"/>
        <v>0</v>
      </c>
    </row>
    <row r="3843" spans="1:15" x14ac:dyDescent="0.25">
      <c r="A3843" s="4">
        <f t="shared" ref="A3843:A3906" si="180">DATE(C3843, MONTH(E3843&amp;1),F3843)</f>
        <v>17107</v>
      </c>
      <c r="B3843" s="4" t="str">
        <f t="shared" ref="B3843:B3906" si="181">FLOOR(C3843,10)&amp;"s"</f>
        <v>1940s</v>
      </c>
      <c r="C3843">
        <v>1946</v>
      </c>
      <c r="D3843" t="s">
        <v>2442</v>
      </c>
      <c r="E3843" t="s">
        <v>8852</v>
      </c>
      <c r="F3843">
        <v>1</v>
      </c>
      <c r="G3843" t="s">
        <v>438</v>
      </c>
      <c r="H3843" t="s">
        <v>9098</v>
      </c>
      <c r="I3843" t="s">
        <v>9099</v>
      </c>
      <c r="J3843" t="s">
        <v>9100</v>
      </c>
      <c r="K3843" t="s">
        <v>9101</v>
      </c>
      <c r="L3843">
        <v>0</v>
      </c>
      <c r="M3843">
        <v>23</v>
      </c>
      <c r="N3843">
        <v>27</v>
      </c>
      <c r="O3843">
        <f t="shared" ref="O3843:O3906" si="182">(N3843-M3843)</f>
        <v>4</v>
      </c>
    </row>
    <row r="3844" spans="1:15" x14ac:dyDescent="0.25">
      <c r="A3844" s="4">
        <f t="shared" si="180"/>
        <v>39779</v>
      </c>
      <c r="B3844" s="4" t="str">
        <f t="shared" si="181"/>
        <v>2000s</v>
      </c>
      <c r="C3844">
        <v>2008</v>
      </c>
      <c r="D3844" t="s">
        <v>2442</v>
      </c>
      <c r="E3844" t="s">
        <v>8852</v>
      </c>
      <c r="F3844">
        <v>27</v>
      </c>
      <c r="G3844" t="s">
        <v>438</v>
      </c>
      <c r="H3844" t="s">
        <v>60</v>
      </c>
      <c r="I3844" t="s">
        <v>9102</v>
      </c>
      <c r="J3844" t="s">
        <v>7501</v>
      </c>
      <c r="K3844" t="s">
        <v>9103</v>
      </c>
      <c r="L3844">
        <v>0</v>
      </c>
      <c r="M3844">
        <v>7</v>
      </c>
      <c r="N3844">
        <v>7</v>
      </c>
      <c r="O3844">
        <f t="shared" si="182"/>
        <v>0</v>
      </c>
    </row>
    <row r="3845" spans="1:15" x14ac:dyDescent="0.25">
      <c r="A3845" s="4">
        <f t="shared" si="180"/>
        <v>9077</v>
      </c>
      <c r="B3845" s="4" t="str">
        <f t="shared" si="181"/>
        <v>1920s</v>
      </c>
      <c r="C3845">
        <v>1924</v>
      </c>
      <c r="D3845" t="s">
        <v>2442</v>
      </c>
      <c r="E3845" t="s">
        <v>8852</v>
      </c>
      <c r="F3845">
        <v>6</v>
      </c>
      <c r="G3845" t="s">
        <v>438</v>
      </c>
      <c r="H3845" t="s">
        <v>1056</v>
      </c>
      <c r="I3845" t="s">
        <v>9104</v>
      </c>
      <c r="J3845" t="s">
        <v>9105</v>
      </c>
      <c r="K3845" t="s">
        <v>1059</v>
      </c>
      <c r="L3845">
        <v>0</v>
      </c>
      <c r="M3845">
        <v>1</v>
      </c>
      <c r="N3845">
        <v>1</v>
      </c>
      <c r="O3845">
        <f t="shared" si="182"/>
        <v>0</v>
      </c>
    </row>
    <row r="3846" spans="1:15" x14ac:dyDescent="0.25">
      <c r="A3846" s="4">
        <f t="shared" si="180"/>
        <v>35376</v>
      </c>
      <c r="B3846" s="4" t="str">
        <f t="shared" si="181"/>
        <v>1990s</v>
      </c>
      <c r="C3846">
        <v>1996</v>
      </c>
      <c r="D3846" t="s">
        <v>2442</v>
      </c>
      <c r="E3846" t="s">
        <v>8852</v>
      </c>
      <c r="F3846">
        <v>7</v>
      </c>
      <c r="G3846" t="s">
        <v>438</v>
      </c>
      <c r="H3846" t="s">
        <v>9106</v>
      </c>
      <c r="I3846" t="s">
        <v>9107</v>
      </c>
      <c r="J3846" t="s">
        <v>9108</v>
      </c>
      <c r="K3846" t="s">
        <v>9109</v>
      </c>
      <c r="L3846">
        <v>0</v>
      </c>
      <c r="M3846">
        <v>8</v>
      </c>
      <c r="N3846">
        <v>8</v>
      </c>
      <c r="O3846">
        <f t="shared" si="182"/>
        <v>0</v>
      </c>
    </row>
    <row r="3847" spans="1:15" x14ac:dyDescent="0.25">
      <c r="A3847" s="4">
        <f t="shared" si="180"/>
        <v>18580</v>
      </c>
      <c r="B3847" s="4" t="str">
        <f t="shared" si="181"/>
        <v>1950s</v>
      </c>
      <c r="C3847">
        <v>1950</v>
      </c>
      <c r="D3847" t="s">
        <v>2442</v>
      </c>
      <c r="E3847" t="s">
        <v>8852</v>
      </c>
      <c r="F3847">
        <v>13</v>
      </c>
      <c r="G3847" t="s">
        <v>438</v>
      </c>
      <c r="H3847" t="s">
        <v>18</v>
      </c>
      <c r="I3847" t="s">
        <v>2894</v>
      </c>
      <c r="J3847" t="s">
        <v>9110</v>
      </c>
      <c r="K3847" t="s">
        <v>9111</v>
      </c>
      <c r="L3847">
        <v>0</v>
      </c>
      <c r="M3847">
        <v>58</v>
      </c>
      <c r="N3847">
        <v>58</v>
      </c>
      <c r="O3847">
        <f t="shared" si="182"/>
        <v>0</v>
      </c>
    </row>
    <row r="3848" spans="1:15" x14ac:dyDescent="0.25">
      <c r="A3848" s="4">
        <f t="shared" si="180"/>
        <v>18231</v>
      </c>
      <c r="B3848" s="4" t="str">
        <f t="shared" si="181"/>
        <v>1940s</v>
      </c>
      <c r="C3848">
        <v>1949</v>
      </c>
      <c r="D3848" t="s">
        <v>2442</v>
      </c>
      <c r="E3848" t="s">
        <v>8852</v>
      </c>
      <c r="F3848">
        <v>29</v>
      </c>
      <c r="G3848" t="s">
        <v>438</v>
      </c>
      <c r="H3848" t="s">
        <v>18</v>
      </c>
      <c r="I3848" t="s">
        <v>834</v>
      </c>
      <c r="J3848" t="s">
        <v>9112</v>
      </c>
      <c r="K3848" t="s">
        <v>98</v>
      </c>
      <c r="L3848">
        <v>0</v>
      </c>
      <c r="M3848">
        <v>5</v>
      </c>
      <c r="N3848">
        <v>38</v>
      </c>
      <c r="O3848">
        <f t="shared" si="182"/>
        <v>33</v>
      </c>
    </row>
    <row r="3849" spans="1:15" x14ac:dyDescent="0.25">
      <c r="A3849" s="4">
        <f t="shared" si="180"/>
        <v>20783</v>
      </c>
      <c r="B3849" s="4" t="str">
        <f t="shared" si="181"/>
        <v>1950s</v>
      </c>
      <c r="C3849">
        <v>1956</v>
      </c>
      <c r="D3849" t="s">
        <v>2442</v>
      </c>
      <c r="E3849" t="s">
        <v>8852</v>
      </c>
      <c r="F3849">
        <v>24</v>
      </c>
      <c r="G3849" t="s">
        <v>438</v>
      </c>
      <c r="H3849" t="s">
        <v>18</v>
      </c>
      <c r="I3849" t="s">
        <v>3162</v>
      </c>
      <c r="J3849" t="s">
        <v>4836</v>
      </c>
      <c r="K3849" t="s">
        <v>2989</v>
      </c>
      <c r="L3849">
        <v>8</v>
      </c>
      <c r="M3849">
        <v>34</v>
      </c>
      <c r="N3849">
        <v>35</v>
      </c>
      <c r="O3849">
        <f t="shared" si="182"/>
        <v>1</v>
      </c>
    </row>
    <row r="3850" spans="1:15" x14ac:dyDescent="0.25">
      <c r="A3850" s="4">
        <f t="shared" si="180"/>
        <v>18945</v>
      </c>
      <c r="B3850" s="4" t="str">
        <f t="shared" si="181"/>
        <v>1950s</v>
      </c>
      <c r="C3850">
        <v>1951</v>
      </c>
      <c r="D3850" t="s">
        <v>2442</v>
      </c>
      <c r="E3850" t="s">
        <v>8852</v>
      </c>
      <c r="F3850">
        <v>13</v>
      </c>
      <c r="G3850" t="s">
        <v>438</v>
      </c>
      <c r="H3850" t="s">
        <v>442</v>
      </c>
      <c r="I3850" t="s">
        <v>9113</v>
      </c>
      <c r="J3850" t="s">
        <v>9114</v>
      </c>
      <c r="K3850" t="s">
        <v>9115</v>
      </c>
      <c r="L3850">
        <v>0</v>
      </c>
      <c r="M3850">
        <v>36</v>
      </c>
      <c r="N3850">
        <v>36</v>
      </c>
      <c r="O3850">
        <f t="shared" si="182"/>
        <v>0</v>
      </c>
    </row>
    <row r="3851" spans="1:15" x14ac:dyDescent="0.25">
      <c r="A3851" s="4">
        <f t="shared" si="180"/>
        <v>10174</v>
      </c>
      <c r="B3851" s="4" t="str">
        <f t="shared" si="181"/>
        <v>1920s</v>
      </c>
      <c r="C3851">
        <v>1927</v>
      </c>
      <c r="D3851" t="s">
        <v>2442</v>
      </c>
      <c r="E3851" t="s">
        <v>8852</v>
      </c>
      <c r="F3851">
        <v>8</v>
      </c>
      <c r="G3851" t="s">
        <v>438</v>
      </c>
      <c r="H3851" t="s">
        <v>446</v>
      </c>
      <c r="I3851" t="s">
        <v>9116</v>
      </c>
      <c r="J3851" t="s">
        <v>9117</v>
      </c>
      <c r="K3851" t="s">
        <v>2820</v>
      </c>
      <c r="L3851">
        <v>0</v>
      </c>
      <c r="M3851">
        <v>1</v>
      </c>
      <c r="N3851">
        <v>1</v>
      </c>
      <c r="O3851">
        <f t="shared" si="182"/>
        <v>0</v>
      </c>
    </row>
    <row r="3852" spans="1:15" x14ac:dyDescent="0.25">
      <c r="A3852" s="4">
        <f t="shared" si="180"/>
        <v>9450</v>
      </c>
      <c r="B3852" s="4" t="str">
        <f t="shared" si="181"/>
        <v>1920s</v>
      </c>
      <c r="C3852">
        <v>1925</v>
      </c>
      <c r="D3852" t="s">
        <v>2442</v>
      </c>
      <c r="E3852" t="s">
        <v>8852</v>
      </c>
      <c r="F3852">
        <v>14</v>
      </c>
      <c r="G3852" t="s">
        <v>438</v>
      </c>
      <c r="H3852" t="s">
        <v>446</v>
      </c>
      <c r="I3852" t="s">
        <v>7499</v>
      </c>
      <c r="J3852" t="s">
        <v>9118</v>
      </c>
      <c r="K3852" t="s">
        <v>3880</v>
      </c>
      <c r="L3852">
        <v>0</v>
      </c>
      <c r="M3852">
        <v>2</v>
      </c>
      <c r="N3852">
        <v>2</v>
      </c>
      <c r="O3852">
        <f t="shared" si="182"/>
        <v>0</v>
      </c>
    </row>
    <row r="3853" spans="1:15" x14ac:dyDescent="0.25">
      <c r="A3853" s="4">
        <f t="shared" si="180"/>
        <v>22973</v>
      </c>
      <c r="B3853" s="4" t="str">
        <f t="shared" si="181"/>
        <v>1960s</v>
      </c>
      <c r="C3853">
        <v>1962</v>
      </c>
      <c r="D3853" t="s">
        <v>2442</v>
      </c>
      <c r="E3853" t="s">
        <v>8852</v>
      </c>
      <c r="F3853">
        <v>23</v>
      </c>
      <c r="G3853" t="s">
        <v>438</v>
      </c>
      <c r="H3853" t="s">
        <v>102</v>
      </c>
      <c r="I3853" t="s">
        <v>1547</v>
      </c>
      <c r="J3853" t="s">
        <v>4833</v>
      </c>
      <c r="K3853" t="s">
        <v>1549</v>
      </c>
      <c r="L3853">
        <v>0</v>
      </c>
      <c r="M3853">
        <v>21</v>
      </c>
      <c r="N3853">
        <v>21</v>
      </c>
      <c r="O3853">
        <f t="shared" si="182"/>
        <v>0</v>
      </c>
    </row>
    <row r="3854" spans="1:15" x14ac:dyDescent="0.25">
      <c r="A3854" s="4">
        <f t="shared" si="180"/>
        <v>17484</v>
      </c>
      <c r="B3854" s="4" t="str">
        <f t="shared" si="181"/>
        <v>1940s</v>
      </c>
      <c r="C3854">
        <v>1947</v>
      </c>
      <c r="D3854" t="s">
        <v>2442</v>
      </c>
      <c r="E3854" t="s">
        <v>8852</v>
      </c>
      <c r="F3854">
        <v>13</v>
      </c>
      <c r="G3854" t="s">
        <v>438</v>
      </c>
      <c r="H3854" t="s">
        <v>383</v>
      </c>
      <c r="I3854" t="s">
        <v>5059</v>
      </c>
      <c r="J3854" t="s">
        <v>9119</v>
      </c>
      <c r="K3854" t="s">
        <v>9120</v>
      </c>
      <c r="L3854">
        <v>0</v>
      </c>
      <c r="M3854">
        <v>2</v>
      </c>
      <c r="N3854">
        <v>2</v>
      </c>
      <c r="O3854">
        <f t="shared" si="182"/>
        <v>0</v>
      </c>
    </row>
    <row r="3855" spans="1:15" x14ac:dyDescent="0.25">
      <c r="A3855" s="4">
        <f t="shared" si="180"/>
        <v>13099</v>
      </c>
      <c r="B3855" s="4" t="str">
        <f t="shared" si="181"/>
        <v>1930s</v>
      </c>
      <c r="C3855">
        <v>1935</v>
      </c>
      <c r="D3855" t="s">
        <v>2442</v>
      </c>
      <c r="E3855" t="s">
        <v>8852</v>
      </c>
      <c r="F3855">
        <v>11</v>
      </c>
      <c r="G3855" t="s">
        <v>438</v>
      </c>
      <c r="H3855" t="s">
        <v>1375</v>
      </c>
      <c r="I3855" t="s">
        <v>9121</v>
      </c>
      <c r="J3855" t="s">
        <v>9122</v>
      </c>
      <c r="K3855" t="s">
        <v>98</v>
      </c>
      <c r="L3855">
        <v>0</v>
      </c>
      <c r="M3855">
        <v>3</v>
      </c>
      <c r="N3855">
        <v>3</v>
      </c>
      <c r="O3855">
        <f t="shared" si="182"/>
        <v>0</v>
      </c>
    </row>
    <row r="3856" spans="1:15" x14ac:dyDescent="0.25">
      <c r="A3856" s="4">
        <f t="shared" si="180"/>
        <v>10913</v>
      </c>
      <c r="B3856" s="4" t="str">
        <f t="shared" si="181"/>
        <v>1920s</v>
      </c>
      <c r="C3856">
        <v>1929</v>
      </c>
      <c r="D3856" t="s">
        <v>2442</v>
      </c>
      <c r="E3856" t="s">
        <v>8852</v>
      </c>
      <c r="F3856">
        <v>16</v>
      </c>
      <c r="G3856" t="s">
        <v>438</v>
      </c>
      <c r="H3856" t="s">
        <v>1263</v>
      </c>
      <c r="I3856" t="s">
        <v>9123</v>
      </c>
      <c r="J3856" t="s">
        <v>9124</v>
      </c>
      <c r="K3856" t="s">
        <v>3880</v>
      </c>
      <c r="L3856">
        <v>0</v>
      </c>
      <c r="M3856">
        <v>3</v>
      </c>
      <c r="N3856">
        <v>3</v>
      </c>
      <c r="O3856">
        <f t="shared" si="182"/>
        <v>0</v>
      </c>
    </row>
    <row r="3857" spans="1:15" x14ac:dyDescent="0.25">
      <c r="A3857" s="4">
        <f t="shared" si="180"/>
        <v>18570</v>
      </c>
      <c r="B3857" s="4" t="str">
        <f t="shared" si="181"/>
        <v>1950s</v>
      </c>
      <c r="C3857">
        <v>1950</v>
      </c>
      <c r="D3857" t="s">
        <v>2442</v>
      </c>
      <c r="E3857" t="s">
        <v>8852</v>
      </c>
      <c r="F3857">
        <v>3</v>
      </c>
      <c r="G3857" t="s">
        <v>438</v>
      </c>
      <c r="H3857" t="s">
        <v>9125</v>
      </c>
      <c r="I3857" t="s">
        <v>9126</v>
      </c>
      <c r="J3857" t="s">
        <v>9127</v>
      </c>
      <c r="K3857" t="s">
        <v>1006</v>
      </c>
      <c r="L3857">
        <v>0</v>
      </c>
      <c r="M3857">
        <v>48</v>
      </c>
      <c r="N3857">
        <v>48</v>
      </c>
      <c r="O3857">
        <f t="shared" si="182"/>
        <v>0</v>
      </c>
    </row>
    <row r="3858" spans="1:15" x14ac:dyDescent="0.25">
      <c r="A3858" s="4">
        <f t="shared" si="180"/>
        <v>28455</v>
      </c>
      <c r="B3858" s="4" t="str">
        <f t="shared" si="181"/>
        <v>1970s</v>
      </c>
      <c r="C3858">
        <v>1977</v>
      </c>
      <c r="D3858" t="s">
        <v>2442</v>
      </c>
      <c r="E3858" t="s">
        <v>8852</v>
      </c>
      <c r="F3858">
        <v>26</v>
      </c>
      <c r="G3858" t="s">
        <v>438</v>
      </c>
      <c r="H3858" t="s">
        <v>3848</v>
      </c>
      <c r="I3858" t="s">
        <v>9128</v>
      </c>
      <c r="J3858" t="s">
        <v>9129</v>
      </c>
      <c r="K3858" t="s">
        <v>3851</v>
      </c>
      <c r="L3858">
        <v>0</v>
      </c>
      <c r="M3858">
        <v>32</v>
      </c>
      <c r="N3858">
        <v>32</v>
      </c>
      <c r="O3858">
        <f t="shared" si="182"/>
        <v>0</v>
      </c>
    </row>
    <row r="3859" spans="1:15" x14ac:dyDescent="0.25">
      <c r="A3859" s="4">
        <f t="shared" si="180"/>
        <v>32465</v>
      </c>
      <c r="B3859" s="4" t="str">
        <f t="shared" si="181"/>
        <v>1980s</v>
      </c>
      <c r="C3859">
        <v>1988</v>
      </c>
      <c r="D3859" t="s">
        <v>2442</v>
      </c>
      <c r="E3859" t="s">
        <v>8852</v>
      </c>
      <c r="F3859">
        <v>18</v>
      </c>
      <c r="G3859" t="s">
        <v>438</v>
      </c>
      <c r="H3859" t="s">
        <v>843</v>
      </c>
      <c r="I3859" t="s">
        <v>9130</v>
      </c>
      <c r="J3859" t="s">
        <v>9131</v>
      </c>
      <c r="K3859" t="s">
        <v>2833</v>
      </c>
      <c r="L3859">
        <v>0</v>
      </c>
      <c r="M3859">
        <v>4</v>
      </c>
      <c r="N3859">
        <v>4</v>
      </c>
      <c r="O3859">
        <f t="shared" si="182"/>
        <v>0</v>
      </c>
    </row>
    <row r="3860" spans="1:15" x14ac:dyDescent="0.25">
      <c r="A3860" s="4">
        <f t="shared" si="180"/>
        <v>24048</v>
      </c>
      <c r="B3860" s="4" t="str">
        <f t="shared" si="181"/>
        <v>1960s</v>
      </c>
      <c r="C3860">
        <v>1965</v>
      </c>
      <c r="D3860" t="s">
        <v>2442</v>
      </c>
      <c r="E3860" t="s">
        <v>8852</v>
      </c>
      <c r="F3860">
        <v>2</v>
      </c>
      <c r="G3860" t="s">
        <v>452</v>
      </c>
      <c r="H3860" t="s">
        <v>18</v>
      </c>
      <c r="I3860" t="s">
        <v>9132</v>
      </c>
      <c r="J3860" t="s">
        <v>9133</v>
      </c>
      <c r="K3860" t="s">
        <v>9134</v>
      </c>
      <c r="L3860">
        <v>0</v>
      </c>
      <c r="M3860">
        <v>30</v>
      </c>
      <c r="N3860">
        <v>30</v>
      </c>
      <c r="O3860">
        <f t="shared" si="182"/>
        <v>0</v>
      </c>
    </row>
    <row r="3861" spans="1:15" x14ac:dyDescent="0.25">
      <c r="A3861" s="4">
        <f t="shared" si="180"/>
        <v>14210</v>
      </c>
      <c r="B3861" s="4" t="str">
        <f t="shared" si="181"/>
        <v>1930s</v>
      </c>
      <c r="C3861">
        <v>1938</v>
      </c>
      <c r="D3861" t="s">
        <v>2442</v>
      </c>
      <c r="E3861" t="s">
        <v>8852</v>
      </c>
      <c r="F3861">
        <v>26</v>
      </c>
      <c r="G3861" t="s">
        <v>457</v>
      </c>
      <c r="H3861" t="s">
        <v>383</v>
      </c>
      <c r="I3861" t="s">
        <v>9135</v>
      </c>
      <c r="J3861" t="s">
        <v>7520</v>
      </c>
      <c r="K3861" t="s">
        <v>480</v>
      </c>
      <c r="L3861">
        <v>0</v>
      </c>
      <c r="M3861">
        <v>12</v>
      </c>
      <c r="N3861">
        <v>15</v>
      </c>
      <c r="O3861">
        <f t="shared" si="182"/>
        <v>3</v>
      </c>
    </row>
    <row r="3862" spans="1:15" x14ac:dyDescent="0.25">
      <c r="A3862" s="4">
        <f t="shared" si="180"/>
        <v>27715</v>
      </c>
      <c r="B3862" s="4" t="str">
        <f t="shared" si="181"/>
        <v>1970s</v>
      </c>
      <c r="C3862">
        <v>1975</v>
      </c>
      <c r="D3862" t="s">
        <v>2442</v>
      </c>
      <c r="E3862" t="s">
        <v>8852</v>
      </c>
      <c r="F3862">
        <v>17</v>
      </c>
      <c r="G3862" t="s">
        <v>462</v>
      </c>
      <c r="H3862" t="s">
        <v>26</v>
      </c>
      <c r="I3862" t="s">
        <v>3338</v>
      </c>
      <c r="J3862" t="s">
        <v>9136</v>
      </c>
      <c r="K3862" t="s">
        <v>1142</v>
      </c>
      <c r="L3862">
        <v>0</v>
      </c>
      <c r="M3862">
        <v>38</v>
      </c>
      <c r="N3862">
        <v>38</v>
      </c>
      <c r="O3862">
        <f t="shared" si="182"/>
        <v>0</v>
      </c>
    </row>
    <row r="3863" spans="1:15" x14ac:dyDescent="0.25">
      <c r="A3863" s="4">
        <f t="shared" si="180"/>
        <v>24426</v>
      </c>
      <c r="B3863" s="4" t="str">
        <f t="shared" si="181"/>
        <v>1960s</v>
      </c>
      <c r="C3863">
        <v>1966</v>
      </c>
      <c r="D3863" t="s">
        <v>2442</v>
      </c>
      <c r="E3863" t="s">
        <v>8852</v>
      </c>
      <c r="F3863">
        <v>15</v>
      </c>
      <c r="G3863" t="s">
        <v>476</v>
      </c>
      <c r="H3863" t="s">
        <v>52</v>
      </c>
      <c r="I3863" t="s">
        <v>9137</v>
      </c>
      <c r="J3863" t="s">
        <v>9138</v>
      </c>
      <c r="K3863" t="s">
        <v>1125</v>
      </c>
      <c r="L3863">
        <v>0</v>
      </c>
      <c r="M3863">
        <v>3</v>
      </c>
      <c r="N3863">
        <v>3</v>
      </c>
      <c r="O3863">
        <f t="shared" si="182"/>
        <v>0</v>
      </c>
    </row>
    <row r="3864" spans="1:15" x14ac:dyDescent="0.25">
      <c r="A3864" s="4">
        <f t="shared" si="180"/>
        <v>16742</v>
      </c>
      <c r="B3864" s="4" t="str">
        <f t="shared" si="181"/>
        <v>1940s</v>
      </c>
      <c r="C3864">
        <v>1945</v>
      </c>
      <c r="D3864" t="s">
        <v>2442</v>
      </c>
      <c r="E3864" t="s">
        <v>8852</v>
      </c>
      <c r="F3864">
        <v>1</v>
      </c>
      <c r="G3864" t="s">
        <v>476</v>
      </c>
      <c r="H3864" t="s">
        <v>18</v>
      </c>
      <c r="I3864" t="s">
        <v>325</v>
      </c>
      <c r="J3864" t="s">
        <v>9139</v>
      </c>
      <c r="K3864" t="s">
        <v>1117</v>
      </c>
      <c r="L3864">
        <v>0</v>
      </c>
      <c r="M3864">
        <v>26</v>
      </c>
      <c r="N3864">
        <v>30</v>
      </c>
      <c r="O3864">
        <f t="shared" si="182"/>
        <v>4</v>
      </c>
    </row>
    <row r="3865" spans="1:15" x14ac:dyDescent="0.25">
      <c r="A3865" s="4">
        <f t="shared" si="180"/>
        <v>13831</v>
      </c>
      <c r="B3865" s="4" t="str">
        <f t="shared" si="181"/>
        <v>1930s</v>
      </c>
      <c r="C3865">
        <v>1937</v>
      </c>
      <c r="D3865" t="s">
        <v>2442</v>
      </c>
      <c r="E3865" t="s">
        <v>8852</v>
      </c>
      <c r="F3865">
        <v>12</v>
      </c>
      <c r="G3865" t="s">
        <v>476</v>
      </c>
      <c r="H3865" t="s">
        <v>3302</v>
      </c>
      <c r="I3865" t="s">
        <v>9140</v>
      </c>
      <c r="J3865" t="s">
        <v>9141</v>
      </c>
      <c r="K3865" t="s">
        <v>480</v>
      </c>
      <c r="L3865">
        <v>0</v>
      </c>
      <c r="M3865">
        <v>10</v>
      </c>
      <c r="N3865">
        <v>12</v>
      </c>
      <c r="O3865">
        <f t="shared" si="182"/>
        <v>2</v>
      </c>
    </row>
    <row r="3866" spans="1:15" x14ac:dyDescent="0.25">
      <c r="A3866" s="4">
        <f t="shared" si="180"/>
        <v>11995</v>
      </c>
      <c r="B3866" s="4" t="str">
        <f t="shared" si="181"/>
        <v>1930s</v>
      </c>
      <c r="C3866">
        <v>1932</v>
      </c>
      <c r="D3866" t="s">
        <v>2442</v>
      </c>
      <c r="E3866" t="s">
        <v>8852</v>
      </c>
      <c r="F3866">
        <v>2</v>
      </c>
      <c r="G3866" t="s">
        <v>476</v>
      </c>
      <c r="H3866" t="s">
        <v>383</v>
      </c>
      <c r="I3866" t="s">
        <v>487</v>
      </c>
      <c r="J3866" t="s">
        <v>9142</v>
      </c>
      <c r="K3866" t="s">
        <v>480</v>
      </c>
      <c r="L3866">
        <v>0</v>
      </c>
      <c r="M3866">
        <v>5</v>
      </c>
      <c r="N3866">
        <v>5</v>
      </c>
      <c r="O3866">
        <f t="shared" si="182"/>
        <v>0</v>
      </c>
    </row>
    <row r="3867" spans="1:15" x14ac:dyDescent="0.25">
      <c r="A3867" s="4">
        <f t="shared" si="180"/>
        <v>13471</v>
      </c>
      <c r="B3867" s="4" t="str">
        <f t="shared" si="181"/>
        <v>1930s</v>
      </c>
      <c r="C3867">
        <v>1936</v>
      </c>
      <c r="D3867" t="s">
        <v>2442</v>
      </c>
      <c r="E3867" t="s">
        <v>8852</v>
      </c>
      <c r="F3867">
        <v>17</v>
      </c>
      <c r="G3867" t="s">
        <v>476</v>
      </c>
      <c r="H3867" t="s">
        <v>383</v>
      </c>
      <c r="I3867" t="s">
        <v>1195</v>
      </c>
      <c r="J3867" t="s">
        <v>3928</v>
      </c>
      <c r="K3867" t="s">
        <v>480</v>
      </c>
      <c r="L3867">
        <v>0</v>
      </c>
      <c r="M3867">
        <v>4</v>
      </c>
      <c r="N3867">
        <v>16</v>
      </c>
      <c r="O3867">
        <f t="shared" si="182"/>
        <v>12</v>
      </c>
    </row>
    <row r="3868" spans="1:15" x14ac:dyDescent="0.25">
      <c r="A3868" s="4">
        <f t="shared" si="180"/>
        <v>13455</v>
      </c>
      <c r="B3868" s="4" t="str">
        <f t="shared" si="181"/>
        <v>1930s</v>
      </c>
      <c r="C3868">
        <v>1936</v>
      </c>
      <c r="D3868" t="s">
        <v>2442</v>
      </c>
      <c r="E3868" t="s">
        <v>8852</v>
      </c>
      <c r="F3868">
        <v>1</v>
      </c>
      <c r="G3868" t="s">
        <v>476</v>
      </c>
      <c r="H3868" t="s">
        <v>383</v>
      </c>
      <c r="I3868" t="s">
        <v>1089</v>
      </c>
      <c r="J3868" t="s">
        <v>9143</v>
      </c>
      <c r="K3868" t="s">
        <v>480</v>
      </c>
      <c r="L3868">
        <v>0</v>
      </c>
      <c r="M3868">
        <v>11</v>
      </c>
      <c r="N3868">
        <v>15</v>
      </c>
      <c r="O3868">
        <f t="shared" si="182"/>
        <v>4</v>
      </c>
    </row>
    <row r="3869" spans="1:15" x14ac:dyDescent="0.25">
      <c r="A3869" s="4">
        <f t="shared" si="180"/>
        <v>14923</v>
      </c>
      <c r="B3869" s="4" t="str">
        <f t="shared" si="181"/>
        <v>1940s</v>
      </c>
      <c r="C3869">
        <v>1940</v>
      </c>
      <c r="D3869" t="s">
        <v>2442</v>
      </c>
      <c r="E3869" t="s">
        <v>8852</v>
      </c>
      <c r="F3869">
        <v>8</v>
      </c>
      <c r="G3869" t="s">
        <v>476</v>
      </c>
      <c r="H3869" t="s">
        <v>383</v>
      </c>
      <c r="I3869" t="s">
        <v>9144</v>
      </c>
      <c r="J3869" t="s">
        <v>9145</v>
      </c>
      <c r="K3869" t="s">
        <v>480</v>
      </c>
      <c r="L3869">
        <v>0</v>
      </c>
      <c r="M3869">
        <v>29</v>
      </c>
      <c r="N3869">
        <v>29</v>
      </c>
      <c r="O3869">
        <f t="shared" si="182"/>
        <v>0</v>
      </c>
    </row>
    <row r="3870" spans="1:15" x14ac:dyDescent="0.25">
      <c r="A3870" s="4">
        <f t="shared" si="180"/>
        <v>6170</v>
      </c>
      <c r="B3870" s="4" t="str">
        <f t="shared" si="181"/>
        <v>1910s</v>
      </c>
      <c r="C3870">
        <v>1916</v>
      </c>
      <c r="D3870" t="s">
        <v>2442</v>
      </c>
      <c r="E3870" t="s">
        <v>8852</v>
      </c>
      <c r="F3870">
        <v>21</v>
      </c>
      <c r="G3870" t="s">
        <v>476</v>
      </c>
      <c r="H3870" t="s">
        <v>9146</v>
      </c>
      <c r="I3870" t="s">
        <v>9147</v>
      </c>
      <c r="J3870" t="s">
        <v>2855</v>
      </c>
      <c r="K3870" t="s">
        <v>4263</v>
      </c>
      <c r="L3870">
        <v>0</v>
      </c>
      <c r="M3870">
        <v>27</v>
      </c>
      <c r="N3870">
        <v>28</v>
      </c>
      <c r="O3870">
        <f t="shared" si="182"/>
        <v>1</v>
      </c>
    </row>
    <row r="3871" spans="1:15" x14ac:dyDescent="0.25">
      <c r="A3871" s="4">
        <f t="shared" si="180"/>
        <v>25526</v>
      </c>
      <c r="B3871" s="4" t="str">
        <f t="shared" si="181"/>
        <v>1960s</v>
      </c>
      <c r="C3871">
        <v>1969</v>
      </c>
      <c r="D3871" t="s">
        <v>2442</v>
      </c>
      <c r="E3871" t="s">
        <v>8852</v>
      </c>
      <c r="F3871">
        <v>19</v>
      </c>
      <c r="G3871" t="s">
        <v>9148</v>
      </c>
      <c r="H3871" t="s">
        <v>442</v>
      </c>
      <c r="I3871" t="s">
        <v>2413</v>
      </c>
      <c r="J3871" t="s">
        <v>9149</v>
      </c>
      <c r="K3871" t="s">
        <v>9150</v>
      </c>
      <c r="L3871">
        <v>0</v>
      </c>
      <c r="M3871">
        <v>14</v>
      </c>
      <c r="N3871">
        <v>14</v>
      </c>
      <c r="O3871">
        <f t="shared" si="182"/>
        <v>0</v>
      </c>
    </row>
    <row r="3872" spans="1:15" x14ac:dyDescent="0.25">
      <c r="A3872" s="4">
        <f t="shared" si="180"/>
        <v>28087</v>
      </c>
      <c r="B3872" s="4" t="str">
        <f t="shared" si="181"/>
        <v>1970s</v>
      </c>
      <c r="C3872">
        <v>1976</v>
      </c>
      <c r="D3872" t="s">
        <v>2442</v>
      </c>
      <c r="E3872" t="s">
        <v>8852</v>
      </c>
      <c r="F3872">
        <v>23</v>
      </c>
      <c r="G3872" t="s">
        <v>506</v>
      </c>
      <c r="H3872" t="s">
        <v>207</v>
      </c>
      <c r="I3872" t="s">
        <v>208</v>
      </c>
      <c r="J3872" t="s">
        <v>9151</v>
      </c>
      <c r="K3872" t="s">
        <v>2875</v>
      </c>
      <c r="L3872">
        <v>0</v>
      </c>
      <c r="M3872">
        <v>50</v>
      </c>
      <c r="N3872">
        <v>50</v>
      </c>
      <c r="O3872">
        <f t="shared" si="182"/>
        <v>0</v>
      </c>
    </row>
    <row r="3873" spans="1:15" x14ac:dyDescent="0.25">
      <c r="A3873" s="4">
        <f t="shared" si="180"/>
        <v>36100</v>
      </c>
      <c r="B3873" s="4" t="str">
        <f t="shared" si="181"/>
        <v>1990s</v>
      </c>
      <c r="C3873">
        <v>1998</v>
      </c>
      <c r="D3873" t="s">
        <v>2442</v>
      </c>
      <c r="E3873" t="s">
        <v>8852</v>
      </c>
      <c r="F3873">
        <v>1</v>
      </c>
      <c r="G3873" t="s">
        <v>519</v>
      </c>
      <c r="H3873" t="s">
        <v>18</v>
      </c>
      <c r="I3873" t="s">
        <v>9152</v>
      </c>
      <c r="J3873" t="s">
        <v>9153</v>
      </c>
      <c r="K3873" t="s">
        <v>9154</v>
      </c>
      <c r="L3873">
        <v>0</v>
      </c>
      <c r="M3873">
        <v>11</v>
      </c>
      <c r="N3873">
        <v>18</v>
      </c>
      <c r="O3873">
        <f t="shared" si="182"/>
        <v>7</v>
      </c>
    </row>
    <row r="3874" spans="1:15" x14ac:dyDescent="0.25">
      <c r="A3874" s="4">
        <f t="shared" si="180"/>
        <v>27716</v>
      </c>
      <c r="B3874" s="4" t="str">
        <f t="shared" si="181"/>
        <v>1970s</v>
      </c>
      <c r="C3874">
        <v>1975</v>
      </c>
      <c r="D3874" t="s">
        <v>2442</v>
      </c>
      <c r="E3874" t="s">
        <v>8852</v>
      </c>
      <c r="F3874">
        <v>18</v>
      </c>
      <c r="G3874" t="s">
        <v>519</v>
      </c>
      <c r="H3874" t="s">
        <v>18</v>
      </c>
      <c r="I3874" t="s">
        <v>9155</v>
      </c>
      <c r="J3874" t="s">
        <v>9156</v>
      </c>
      <c r="K3874" t="s">
        <v>522</v>
      </c>
      <c r="L3874">
        <v>0</v>
      </c>
      <c r="M3874">
        <v>15</v>
      </c>
      <c r="N3874">
        <v>22</v>
      </c>
      <c r="O3874">
        <f t="shared" si="182"/>
        <v>7</v>
      </c>
    </row>
    <row r="3875" spans="1:15" x14ac:dyDescent="0.25">
      <c r="A3875" s="4">
        <f t="shared" si="180"/>
        <v>35370</v>
      </c>
      <c r="B3875" s="4" t="str">
        <f t="shared" si="181"/>
        <v>1990s</v>
      </c>
      <c r="C3875">
        <v>1996</v>
      </c>
      <c r="D3875" t="s">
        <v>2442</v>
      </c>
      <c r="E3875" t="s">
        <v>8852</v>
      </c>
      <c r="F3875">
        <v>1</v>
      </c>
      <c r="G3875" t="s">
        <v>519</v>
      </c>
      <c r="H3875" t="s">
        <v>902</v>
      </c>
      <c r="I3875" t="s">
        <v>9157</v>
      </c>
      <c r="J3875" t="s">
        <v>9158</v>
      </c>
      <c r="K3875" t="s">
        <v>9159</v>
      </c>
      <c r="L3875">
        <v>0</v>
      </c>
      <c r="M3875">
        <v>16</v>
      </c>
      <c r="N3875">
        <v>16</v>
      </c>
      <c r="O3875">
        <f t="shared" si="182"/>
        <v>0</v>
      </c>
    </row>
    <row r="3876" spans="1:15" x14ac:dyDescent="0.25">
      <c r="A3876" s="4">
        <f t="shared" si="180"/>
        <v>22586</v>
      </c>
      <c r="B3876" s="4" t="str">
        <f t="shared" si="181"/>
        <v>1960s</v>
      </c>
      <c r="C3876">
        <v>1961</v>
      </c>
      <c r="D3876" t="s">
        <v>2442</v>
      </c>
      <c r="E3876" t="s">
        <v>8852</v>
      </c>
      <c r="F3876">
        <v>1</v>
      </c>
      <c r="G3876" t="s">
        <v>9160</v>
      </c>
      <c r="H3876" t="s">
        <v>1558</v>
      </c>
      <c r="I3876" t="s">
        <v>9161</v>
      </c>
      <c r="J3876" t="s">
        <v>9162</v>
      </c>
      <c r="K3876" t="s">
        <v>9163</v>
      </c>
      <c r="L3876">
        <v>0</v>
      </c>
      <c r="M3876">
        <v>2</v>
      </c>
      <c r="N3876">
        <v>10</v>
      </c>
      <c r="O3876">
        <f t="shared" si="182"/>
        <v>8</v>
      </c>
    </row>
    <row r="3877" spans="1:15" x14ac:dyDescent="0.25">
      <c r="A3877" s="4">
        <f t="shared" si="180"/>
        <v>43410</v>
      </c>
      <c r="B3877" s="4" t="str">
        <f t="shared" si="181"/>
        <v>2010s</v>
      </c>
      <c r="C3877">
        <v>2018</v>
      </c>
      <c r="D3877" t="s">
        <v>2442</v>
      </c>
      <c r="E3877" t="s">
        <v>8852</v>
      </c>
      <c r="F3877">
        <v>6</v>
      </c>
      <c r="G3877" t="s">
        <v>523</v>
      </c>
      <c r="H3877" t="s">
        <v>52</v>
      </c>
      <c r="I3877" t="s">
        <v>9164</v>
      </c>
      <c r="J3877" t="s">
        <v>9165</v>
      </c>
      <c r="K3877" t="s">
        <v>9166</v>
      </c>
      <c r="L3877">
        <v>0</v>
      </c>
      <c r="M3877">
        <v>1</v>
      </c>
      <c r="N3877">
        <v>128</v>
      </c>
      <c r="O3877">
        <f t="shared" si="182"/>
        <v>127</v>
      </c>
    </row>
    <row r="3878" spans="1:15" x14ac:dyDescent="0.25">
      <c r="A3878" s="4">
        <f t="shared" si="180"/>
        <v>37933</v>
      </c>
      <c r="B3878" s="4" t="str">
        <f t="shared" si="181"/>
        <v>2000s</v>
      </c>
      <c r="C3878">
        <v>2003</v>
      </c>
      <c r="D3878" t="s">
        <v>2442</v>
      </c>
      <c r="E3878" t="s">
        <v>8852</v>
      </c>
      <c r="F3878">
        <v>8</v>
      </c>
      <c r="G3878" t="s">
        <v>523</v>
      </c>
      <c r="H3878" t="s">
        <v>1664</v>
      </c>
      <c r="I3878" t="s">
        <v>9167</v>
      </c>
      <c r="J3878" t="s">
        <v>9168</v>
      </c>
      <c r="K3878" t="s">
        <v>8389</v>
      </c>
      <c r="L3878">
        <v>0</v>
      </c>
      <c r="M3878">
        <v>2</v>
      </c>
      <c r="N3878">
        <v>7</v>
      </c>
      <c r="O3878">
        <f t="shared" si="182"/>
        <v>5</v>
      </c>
    </row>
    <row r="3879" spans="1:15" x14ac:dyDescent="0.25">
      <c r="A3879" s="4">
        <f t="shared" si="180"/>
        <v>21132</v>
      </c>
      <c r="B3879" s="4" t="str">
        <f t="shared" si="181"/>
        <v>1950s</v>
      </c>
      <c r="C3879">
        <v>1957</v>
      </c>
      <c r="D3879" t="s">
        <v>2442</v>
      </c>
      <c r="E3879" t="s">
        <v>8852</v>
      </c>
      <c r="F3879">
        <v>8</v>
      </c>
      <c r="G3879" t="s">
        <v>528</v>
      </c>
      <c r="H3879" t="s">
        <v>52</v>
      </c>
      <c r="I3879" t="s">
        <v>9169</v>
      </c>
      <c r="J3879" t="s">
        <v>9170</v>
      </c>
      <c r="K3879" t="s">
        <v>9171</v>
      </c>
      <c r="L3879">
        <v>0</v>
      </c>
      <c r="M3879">
        <v>44</v>
      </c>
      <c r="N3879">
        <v>44</v>
      </c>
      <c r="O3879">
        <f t="shared" si="182"/>
        <v>0</v>
      </c>
    </row>
    <row r="3880" spans="1:15" x14ac:dyDescent="0.25">
      <c r="A3880" s="4">
        <f t="shared" si="180"/>
        <v>30628</v>
      </c>
      <c r="B3880" s="4" t="str">
        <f t="shared" si="181"/>
        <v>1980s</v>
      </c>
      <c r="C3880">
        <v>1983</v>
      </c>
      <c r="D3880" t="s">
        <v>2442</v>
      </c>
      <c r="E3880" t="s">
        <v>8852</v>
      </c>
      <c r="F3880">
        <v>8</v>
      </c>
      <c r="G3880" t="s">
        <v>9172</v>
      </c>
      <c r="H3880" t="s">
        <v>52</v>
      </c>
      <c r="I3880" t="s">
        <v>356</v>
      </c>
      <c r="J3880" t="s">
        <v>9173</v>
      </c>
      <c r="K3880" t="s">
        <v>9174</v>
      </c>
      <c r="L3880">
        <v>0</v>
      </c>
      <c r="M3880">
        <v>130</v>
      </c>
      <c r="N3880">
        <v>130</v>
      </c>
      <c r="O3880">
        <f t="shared" si="182"/>
        <v>0</v>
      </c>
    </row>
    <row r="3881" spans="1:15" x14ac:dyDescent="0.25">
      <c r="A3881" s="4">
        <f t="shared" si="180"/>
        <v>35388</v>
      </c>
      <c r="B3881" s="4" t="str">
        <f t="shared" si="181"/>
        <v>1990s</v>
      </c>
      <c r="C3881">
        <v>1996</v>
      </c>
      <c r="D3881" t="s">
        <v>2442</v>
      </c>
      <c r="E3881" t="s">
        <v>8852</v>
      </c>
      <c r="F3881">
        <v>19</v>
      </c>
      <c r="G3881" t="s">
        <v>1716</v>
      </c>
      <c r="H3881" t="s">
        <v>529</v>
      </c>
      <c r="I3881" t="s">
        <v>9175</v>
      </c>
      <c r="J3881" t="s">
        <v>9176</v>
      </c>
      <c r="K3881" t="s">
        <v>9177</v>
      </c>
      <c r="L3881">
        <v>0</v>
      </c>
      <c r="M3881">
        <v>14</v>
      </c>
      <c r="N3881">
        <v>14</v>
      </c>
      <c r="O3881">
        <f t="shared" si="182"/>
        <v>0</v>
      </c>
    </row>
    <row r="3882" spans="1:15" x14ac:dyDescent="0.25">
      <c r="A3882" s="4">
        <f t="shared" si="180"/>
        <v>12382</v>
      </c>
      <c r="B3882" s="4" t="str">
        <f t="shared" si="181"/>
        <v>1930s</v>
      </c>
      <c r="C3882">
        <v>1933</v>
      </c>
      <c r="D3882" t="s">
        <v>2442</v>
      </c>
      <c r="E3882" t="s">
        <v>8852</v>
      </c>
      <c r="F3882">
        <v>24</v>
      </c>
      <c r="G3882" t="s">
        <v>1716</v>
      </c>
      <c r="H3882" t="s">
        <v>52</v>
      </c>
      <c r="I3882" t="s">
        <v>9178</v>
      </c>
      <c r="J3882" t="s">
        <v>9179</v>
      </c>
      <c r="K3882" t="s">
        <v>3214</v>
      </c>
      <c r="L3882">
        <v>0</v>
      </c>
      <c r="M3882">
        <v>2</v>
      </c>
      <c r="N3882">
        <v>2</v>
      </c>
      <c r="O3882">
        <f t="shared" si="182"/>
        <v>0</v>
      </c>
    </row>
    <row r="3883" spans="1:15" x14ac:dyDescent="0.25">
      <c r="A3883" s="4">
        <f t="shared" si="180"/>
        <v>29174</v>
      </c>
      <c r="B3883" s="4" t="str">
        <f t="shared" si="181"/>
        <v>1970s</v>
      </c>
      <c r="C3883">
        <v>1979</v>
      </c>
      <c r="D3883" t="s">
        <v>2442</v>
      </c>
      <c r="E3883" t="s">
        <v>8852</v>
      </c>
      <c r="F3883">
        <v>15</v>
      </c>
      <c r="G3883" t="s">
        <v>1716</v>
      </c>
      <c r="H3883" t="s">
        <v>52</v>
      </c>
      <c r="I3883" t="s">
        <v>9180</v>
      </c>
      <c r="J3883" t="s">
        <v>9181</v>
      </c>
      <c r="K3883" t="s">
        <v>1508</v>
      </c>
      <c r="L3883">
        <v>0</v>
      </c>
      <c r="M3883">
        <v>0</v>
      </c>
      <c r="N3883">
        <v>78</v>
      </c>
      <c r="O3883">
        <f t="shared" si="182"/>
        <v>78</v>
      </c>
    </row>
    <row r="3884" spans="1:15" x14ac:dyDescent="0.25">
      <c r="A3884" s="4">
        <f t="shared" si="180"/>
        <v>21878</v>
      </c>
      <c r="B3884" s="4" t="str">
        <f t="shared" si="181"/>
        <v>1950s</v>
      </c>
      <c r="C3884">
        <v>1959</v>
      </c>
      <c r="D3884" t="s">
        <v>2442</v>
      </c>
      <c r="E3884" t="s">
        <v>8852</v>
      </c>
      <c r="F3884">
        <v>24</v>
      </c>
      <c r="G3884" t="s">
        <v>1716</v>
      </c>
      <c r="H3884" t="s">
        <v>244</v>
      </c>
      <c r="I3884" t="s">
        <v>9182</v>
      </c>
      <c r="J3884" t="s">
        <v>2906</v>
      </c>
      <c r="K3884" t="s">
        <v>509</v>
      </c>
      <c r="L3884">
        <v>8</v>
      </c>
      <c r="M3884">
        <v>3</v>
      </c>
      <c r="N3884">
        <v>3</v>
      </c>
      <c r="O3884">
        <f t="shared" si="182"/>
        <v>0</v>
      </c>
    </row>
    <row r="3885" spans="1:15" x14ac:dyDescent="0.25">
      <c r="A3885" s="4">
        <f t="shared" si="180"/>
        <v>16018</v>
      </c>
      <c r="B3885" s="4" t="str">
        <f t="shared" si="181"/>
        <v>1940s</v>
      </c>
      <c r="C3885">
        <v>1943</v>
      </c>
      <c r="D3885" t="s">
        <v>2442</v>
      </c>
      <c r="E3885" t="s">
        <v>8852</v>
      </c>
      <c r="F3885">
        <v>8</v>
      </c>
      <c r="G3885" t="s">
        <v>550</v>
      </c>
      <c r="J3885" t="s">
        <v>9183</v>
      </c>
      <c r="K3885" t="s">
        <v>2939</v>
      </c>
      <c r="L3885">
        <v>37</v>
      </c>
      <c r="M3885">
        <v>1</v>
      </c>
      <c r="N3885">
        <v>1</v>
      </c>
      <c r="O3885">
        <f t="shared" si="182"/>
        <v>0</v>
      </c>
    </row>
    <row r="3886" spans="1:15" x14ac:dyDescent="0.25">
      <c r="A3886" s="4">
        <f t="shared" si="180"/>
        <v>28813</v>
      </c>
      <c r="B3886" s="4" t="str">
        <f t="shared" si="181"/>
        <v>1970s</v>
      </c>
      <c r="C3886">
        <v>1978</v>
      </c>
      <c r="D3886" t="s">
        <v>2442</v>
      </c>
      <c r="E3886" t="s">
        <v>8852</v>
      </c>
      <c r="F3886">
        <v>19</v>
      </c>
      <c r="G3886" t="s">
        <v>550</v>
      </c>
      <c r="H3886" t="s">
        <v>26</v>
      </c>
      <c r="I3886" t="s">
        <v>1210</v>
      </c>
      <c r="J3886" t="s">
        <v>6793</v>
      </c>
      <c r="K3886" t="s">
        <v>2939</v>
      </c>
      <c r="L3886">
        <v>1</v>
      </c>
      <c r="M3886">
        <v>77</v>
      </c>
      <c r="N3886">
        <v>77</v>
      </c>
      <c r="O3886">
        <f t="shared" si="182"/>
        <v>0</v>
      </c>
    </row>
    <row r="3887" spans="1:15" x14ac:dyDescent="0.25">
      <c r="A3887" s="4">
        <f t="shared" si="180"/>
        <v>35381</v>
      </c>
      <c r="B3887" s="4" t="str">
        <f t="shared" si="181"/>
        <v>1990s</v>
      </c>
      <c r="C3887">
        <v>1996</v>
      </c>
      <c r="D3887" t="s">
        <v>2442</v>
      </c>
      <c r="E3887" t="s">
        <v>8852</v>
      </c>
      <c r="F3887">
        <v>12</v>
      </c>
      <c r="G3887" t="s">
        <v>550</v>
      </c>
      <c r="H3887" t="s">
        <v>52</v>
      </c>
      <c r="I3887" t="s">
        <v>53</v>
      </c>
      <c r="J3887" t="s">
        <v>9184</v>
      </c>
      <c r="K3887" t="s">
        <v>9185</v>
      </c>
      <c r="L3887">
        <v>0</v>
      </c>
      <c r="M3887">
        <v>349</v>
      </c>
      <c r="N3887">
        <v>349</v>
      </c>
      <c r="O3887">
        <f t="shared" si="182"/>
        <v>0</v>
      </c>
    </row>
    <row r="3888" spans="1:15" x14ac:dyDescent="0.25">
      <c r="A3888" s="4">
        <f t="shared" si="180"/>
        <v>16744</v>
      </c>
      <c r="B3888" s="4" t="str">
        <f t="shared" si="181"/>
        <v>1940s</v>
      </c>
      <c r="C3888">
        <v>1945</v>
      </c>
      <c r="D3888" t="s">
        <v>2442</v>
      </c>
      <c r="E3888" t="s">
        <v>8852</v>
      </c>
      <c r="F3888">
        <v>3</v>
      </c>
      <c r="G3888" t="s">
        <v>550</v>
      </c>
      <c r="H3888" t="s">
        <v>18</v>
      </c>
      <c r="I3888" t="s">
        <v>9186</v>
      </c>
      <c r="J3888" t="s">
        <v>9187</v>
      </c>
      <c r="K3888" t="s">
        <v>1117</v>
      </c>
      <c r="L3888">
        <v>0</v>
      </c>
      <c r="M3888">
        <v>44</v>
      </c>
      <c r="N3888">
        <v>44</v>
      </c>
      <c r="O3888">
        <f t="shared" si="182"/>
        <v>0</v>
      </c>
    </row>
    <row r="3889" spans="1:15" x14ac:dyDescent="0.25">
      <c r="A3889" s="4">
        <f t="shared" si="180"/>
        <v>18953</v>
      </c>
      <c r="B3889" s="4" t="str">
        <f t="shared" si="181"/>
        <v>1950s</v>
      </c>
      <c r="C3889">
        <v>1951</v>
      </c>
      <c r="D3889" t="s">
        <v>2442</v>
      </c>
      <c r="E3889" t="s">
        <v>8852</v>
      </c>
      <c r="F3889">
        <v>21</v>
      </c>
      <c r="G3889" t="s">
        <v>550</v>
      </c>
      <c r="H3889" t="s">
        <v>18</v>
      </c>
      <c r="I3889" t="s">
        <v>19</v>
      </c>
      <c r="J3889" t="s">
        <v>2927</v>
      </c>
      <c r="K3889" t="s">
        <v>559</v>
      </c>
      <c r="L3889">
        <v>0</v>
      </c>
      <c r="M3889">
        <v>16</v>
      </c>
      <c r="N3889">
        <v>17</v>
      </c>
      <c r="O3889">
        <f t="shared" si="182"/>
        <v>1</v>
      </c>
    </row>
    <row r="3890" spans="1:15" x14ac:dyDescent="0.25">
      <c r="A3890" s="4">
        <f t="shared" si="180"/>
        <v>33919</v>
      </c>
      <c r="B3890" s="4" t="str">
        <f t="shared" si="181"/>
        <v>1990s</v>
      </c>
      <c r="C3890">
        <v>1992</v>
      </c>
      <c r="D3890" t="s">
        <v>2442</v>
      </c>
      <c r="E3890" t="s">
        <v>8852</v>
      </c>
      <c r="F3890">
        <v>11</v>
      </c>
      <c r="G3890" t="s">
        <v>550</v>
      </c>
      <c r="H3890" t="s">
        <v>163</v>
      </c>
      <c r="I3890" t="s">
        <v>4574</v>
      </c>
      <c r="J3890" t="s">
        <v>9188</v>
      </c>
      <c r="K3890" t="s">
        <v>2939</v>
      </c>
      <c r="L3890">
        <v>0</v>
      </c>
      <c r="M3890">
        <v>20</v>
      </c>
      <c r="N3890">
        <v>20</v>
      </c>
      <c r="O3890">
        <f t="shared" si="182"/>
        <v>0</v>
      </c>
    </row>
    <row r="3891" spans="1:15" x14ac:dyDescent="0.25">
      <c r="A3891" s="4">
        <f t="shared" si="180"/>
        <v>18218</v>
      </c>
      <c r="B3891" s="4" t="str">
        <f t="shared" si="181"/>
        <v>1940s</v>
      </c>
      <c r="C3891">
        <v>1949</v>
      </c>
      <c r="D3891" t="s">
        <v>2442</v>
      </c>
      <c r="E3891" t="s">
        <v>8852</v>
      </c>
      <c r="F3891">
        <v>16</v>
      </c>
      <c r="G3891" t="s">
        <v>550</v>
      </c>
      <c r="H3891" t="s">
        <v>9189</v>
      </c>
      <c r="I3891" t="s">
        <v>9189</v>
      </c>
      <c r="J3891" t="s">
        <v>2927</v>
      </c>
      <c r="K3891" t="s">
        <v>9190</v>
      </c>
      <c r="L3891">
        <v>14</v>
      </c>
      <c r="M3891">
        <v>1</v>
      </c>
      <c r="N3891">
        <v>2</v>
      </c>
      <c r="O3891">
        <f t="shared" si="182"/>
        <v>1</v>
      </c>
    </row>
    <row r="3892" spans="1:15" x14ac:dyDescent="0.25">
      <c r="A3892" s="4">
        <f t="shared" si="180"/>
        <v>32109</v>
      </c>
      <c r="B3892" s="4" t="str">
        <f t="shared" si="181"/>
        <v>1980s</v>
      </c>
      <c r="C3892">
        <v>1987</v>
      </c>
      <c r="D3892" t="s">
        <v>2442</v>
      </c>
      <c r="E3892" t="s">
        <v>8852</v>
      </c>
      <c r="F3892">
        <v>28</v>
      </c>
      <c r="G3892" t="s">
        <v>5894</v>
      </c>
      <c r="H3892" t="s">
        <v>52</v>
      </c>
      <c r="I3892" t="s">
        <v>53</v>
      </c>
      <c r="J3892" t="s">
        <v>9191</v>
      </c>
      <c r="K3892" t="s">
        <v>9192</v>
      </c>
      <c r="L3892">
        <v>0</v>
      </c>
      <c r="M3892">
        <v>159</v>
      </c>
      <c r="N3892">
        <v>159</v>
      </c>
      <c r="O3892">
        <f t="shared" si="182"/>
        <v>0</v>
      </c>
    </row>
    <row r="3893" spans="1:15" ht="30" x14ac:dyDescent="0.25">
      <c r="A3893" s="4">
        <f t="shared" si="180"/>
        <v>10195</v>
      </c>
      <c r="B3893" s="4" t="str">
        <f t="shared" si="181"/>
        <v>1920s</v>
      </c>
      <c r="C3893">
        <v>1927</v>
      </c>
      <c r="D3893" t="s">
        <v>2442</v>
      </c>
      <c r="E3893" t="s">
        <v>8852</v>
      </c>
      <c r="F3893">
        <v>29</v>
      </c>
      <c r="G3893" t="s">
        <v>566</v>
      </c>
      <c r="H3893" t="s">
        <v>18</v>
      </c>
      <c r="I3893" s="1" t="s">
        <v>9193</v>
      </c>
      <c r="J3893" t="s">
        <v>9194</v>
      </c>
      <c r="K3893" t="s">
        <v>3214</v>
      </c>
      <c r="L3893">
        <v>0</v>
      </c>
      <c r="M3893">
        <v>1</v>
      </c>
      <c r="N3893">
        <v>1</v>
      </c>
      <c r="O3893">
        <f t="shared" si="182"/>
        <v>0</v>
      </c>
    </row>
    <row r="3894" spans="1:15" x14ac:dyDescent="0.25">
      <c r="A3894" s="4">
        <f t="shared" si="180"/>
        <v>36839</v>
      </c>
      <c r="B3894" s="4" t="str">
        <f t="shared" si="181"/>
        <v>2000s</v>
      </c>
      <c r="C3894">
        <v>2000</v>
      </c>
      <c r="D3894" t="s">
        <v>2442</v>
      </c>
      <c r="E3894" t="s">
        <v>8852</v>
      </c>
      <c r="F3894">
        <v>9</v>
      </c>
      <c r="G3894" t="s">
        <v>566</v>
      </c>
      <c r="H3894" t="s">
        <v>4374</v>
      </c>
      <c r="I3894" t="s">
        <v>9195</v>
      </c>
      <c r="J3894" t="s">
        <v>568</v>
      </c>
      <c r="K3894" t="s">
        <v>9196</v>
      </c>
      <c r="L3894">
        <v>0</v>
      </c>
      <c r="M3894">
        <v>1</v>
      </c>
      <c r="N3894">
        <v>1</v>
      </c>
      <c r="O3894">
        <f t="shared" si="182"/>
        <v>0</v>
      </c>
    </row>
    <row r="3895" spans="1:15" x14ac:dyDescent="0.25">
      <c r="A3895" s="4">
        <f t="shared" si="180"/>
        <v>37567</v>
      </c>
      <c r="B3895" s="4" t="str">
        <f t="shared" si="181"/>
        <v>2000s</v>
      </c>
      <c r="C3895">
        <v>2002</v>
      </c>
      <c r="D3895" t="s">
        <v>2442</v>
      </c>
      <c r="E3895" t="s">
        <v>8852</v>
      </c>
      <c r="F3895">
        <v>7</v>
      </c>
      <c r="G3895" t="s">
        <v>576</v>
      </c>
      <c r="H3895" t="s">
        <v>71</v>
      </c>
      <c r="I3895" t="s">
        <v>72</v>
      </c>
      <c r="J3895" t="s">
        <v>9197</v>
      </c>
      <c r="K3895" t="s">
        <v>589</v>
      </c>
      <c r="L3895">
        <v>0</v>
      </c>
      <c r="M3895">
        <v>7</v>
      </c>
      <c r="N3895">
        <v>10</v>
      </c>
      <c r="O3895">
        <f t="shared" si="182"/>
        <v>3</v>
      </c>
    </row>
    <row r="3896" spans="1:15" x14ac:dyDescent="0.25">
      <c r="A3896" s="4">
        <f t="shared" si="180"/>
        <v>34642</v>
      </c>
      <c r="B3896" s="4" t="str">
        <f t="shared" si="181"/>
        <v>1990s</v>
      </c>
      <c r="C3896">
        <v>1994</v>
      </c>
      <c r="D3896" t="s">
        <v>2442</v>
      </c>
      <c r="E3896" t="s">
        <v>8852</v>
      </c>
      <c r="F3896">
        <v>4</v>
      </c>
      <c r="G3896" t="s">
        <v>576</v>
      </c>
      <c r="H3896" t="s">
        <v>14</v>
      </c>
      <c r="I3896" t="s">
        <v>590</v>
      </c>
      <c r="J3896" t="s">
        <v>3967</v>
      </c>
      <c r="K3896" t="s">
        <v>2097</v>
      </c>
      <c r="L3896">
        <v>0</v>
      </c>
      <c r="M3896">
        <v>4</v>
      </c>
      <c r="N3896">
        <v>4</v>
      </c>
      <c r="O3896">
        <f t="shared" si="182"/>
        <v>0</v>
      </c>
    </row>
    <row r="3897" spans="1:15" x14ac:dyDescent="0.25">
      <c r="A3897" s="4">
        <f t="shared" si="180"/>
        <v>39038</v>
      </c>
      <c r="B3897" s="4" t="str">
        <f t="shared" si="181"/>
        <v>2000s</v>
      </c>
      <c r="C3897">
        <v>2006</v>
      </c>
      <c r="D3897" t="s">
        <v>2442</v>
      </c>
      <c r="E3897" t="s">
        <v>8852</v>
      </c>
      <c r="F3897">
        <v>17</v>
      </c>
      <c r="G3897" t="s">
        <v>576</v>
      </c>
      <c r="H3897" t="s">
        <v>14</v>
      </c>
      <c r="I3897" t="s">
        <v>1735</v>
      </c>
      <c r="J3897" t="s">
        <v>9198</v>
      </c>
      <c r="K3897" t="s">
        <v>2097</v>
      </c>
      <c r="L3897">
        <v>0</v>
      </c>
      <c r="M3897">
        <v>12</v>
      </c>
      <c r="N3897">
        <v>12</v>
      </c>
      <c r="O3897">
        <f t="shared" si="182"/>
        <v>0</v>
      </c>
    </row>
    <row r="3898" spans="1:15" x14ac:dyDescent="0.25">
      <c r="A3898" s="4">
        <f t="shared" si="180"/>
        <v>18584</v>
      </c>
      <c r="B3898" s="4" t="str">
        <f t="shared" si="181"/>
        <v>1950s</v>
      </c>
      <c r="C3898">
        <v>1950</v>
      </c>
      <c r="D3898" t="s">
        <v>2442</v>
      </c>
      <c r="E3898" t="s">
        <v>8852</v>
      </c>
      <c r="F3898">
        <v>17</v>
      </c>
      <c r="G3898" t="s">
        <v>576</v>
      </c>
      <c r="H3898" t="s">
        <v>18</v>
      </c>
      <c r="I3898" t="s">
        <v>2951</v>
      </c>
      <c r="J3898" t="s">
        <v>2952</v>
      </c>
      <c r="K3898" t="s">
        <v>599</v>
      </c>
      <c r="L3898">
        <v>0</v>
      </c>
      <c r="M3898">
        <v>2</v>
      </c>
      <c r="N3898">
        <v>23</v>
      </c>
      <c r="O3898">
        <f t="shared" si="182"/>
        <v>21</v>
      </c>
    </row>
    <row r="3899" spans="1:15" x14ac:dyDescent="0.25">
      <c r="A3899" s="4">
        <f t="shared" si="180"/>
        <v>28068</v>
      </c>
      <c r="B3899" s="4" t="str">
        <f t="shared" si="181"/>
        <v>1970s</v>
      </c>
      <c r="C3899">
        <v>1976</v>
      </c>
      <c r="D3899" t="s">
        <v>2442</v>
      </c>
      <c r="E3899" t="s">
        <v>8852</v>
      </c>
      <c r="F3899">
        <v>4</v>
      </c>
      <c r="G3899" t="s">
        <v>576</v>
      </c>
      <c r="H3899" t="s">
        <v>368</v>
      </c>
      <c r="I3899" t="s">
        <v>9199</v>
      </c>
      <c r="J3899" t="s">
        <v>2949</v>
      </c>
      <c r="K3899" t="s">
        <v>9200</v>
      </c>
      <c r="L3899">
        <v>0</v>
      </c>
      <c r="M3899">
        <v>29</v>
      </c>
      <c r="N3899">
        <v>38</v>
      </c>
      <c r="O3899">
        <f t="shared" si="182"/>
        <v>9</v>
      </c>
    </row>
    <row r="3900" spans="1:15" x14ac:dyDescent="0.25">
      <c r="A3900" s="4">
        <f t="shared" si="180"/>
        <v>31372</v>
      </c>
      <c r="B3900" s="4" t="str">
        <f t="shared" si="181"/>
        <v>1980s</v>
      </c>
      <c r="C3900">
        <v>1985</v>
      </c>
      <c r="D3900" t="s">
        <v>2442</v>
      </c>
      <c r="E3900" t="s">
        <v>8852</v>
      </c>
      <c r="F3900">
        <v>21</v>
      </c>
      <c r="G3900" t="s">
        <v>576</v>
      </c>
      <c r="H3900" t="s">
        <v>244</v>
      </c>
      <c r="I3900" t="s">
        <v>9201</v>
      </c>
      <c r="J3900" t="s">
        <v>9202</v>
      </c>
      <c r="K3900" t="s">
        <v>597</v>
      </c>
      <c r="L3900">
        <v>0</v>
      </c>
      <c r="M3900">
        <v>11</v>
      </c>
      <c r="N3900">
        <v>11</v>
      </c>
      <c r="O3900">
        <f t="shared" si="182"/>
        <v>0</v>
      </c>
    </row>
    <row r="3901" spans="1:15" x14ac:dyDescent="0.25">
      <c r="A3901" s="4">
        <f t="shared" si="180"/>
        <v>38321</v>
      </c>
      <c r="B3901" s="4" t="str">
        <f t="shared" si="181"/>
        <v>2000s</v>
      </c>
      <c r="C3901">
        <v>2004</v>
      </c>
      <c r="D3901" t="s">
        <v>2442</v>
      </c>
      <c r="E3901" t="s">
        <v>8852</v>
      </c>
      <c r="F3901">
        <v>30</v>
      </c>
      <c r="G3901" t="s">
        <v>576</v>
      </c>
      <c r="H3901" t="s">
        <v>3181</v>
      </c>
      <c r="I3901" t="s">
        <v>9203</v>
      </c>
      <c r="J3901" t="s">
        <v>9204</v>
      </c>
      <c r="K3901" t="s">
        <v>578</v>
      </c>
      <c r="L3901">
        <v>0</v>
      </c>
      <c r="M3901">
        <v>25</v>
      </c>
      <c r="N3901">
        <v>163</v>
      </c>
      <c r="O3901">
        <f t="shared" si="182"/>
        <v>138</v>
      </c>
    </row>
    <row r="3902" spans="1:15" x14ac:dyDescent="0.25">
      <c r="A3902" s="4">
        <f t="shared" si="180"/>
        <v>26247</v>
      </c>
      <c r="B3902" s="4" t="str">
        <f t="shared" si="181"/>
        <v>1970s</v>
      </c>
      <c r="C3902">
        <v>1971</v>
      </c>
      <c r="D3902" t="s">
        <v>2442</v>
      </c>
      <c r="E3902" t="s">
        <v>8852</v>
      </c>
      <c r="F3902">
        <v>10</v>
      </c>
      <c r="G3902" t="s">
        <v>576</v>
      </c>
      <c r="H3902" t="s">
        <v>391</v>
      </c>
      <c r="I3902" t="s">
        <v>9205</v>
      </c>
      <c r="J3902" t="s">
        <v>9206</v>
      </c>
      <c r="K3902" t="s">
        <v>582</v>
      </c>
      <c r="L3902">
        <v>0</v>
      </c>
      <c r="M3902">
        <v>69</v>
      </c>
      <c r="N3902">
        <v>69</v>
      </c>
      <c r="O3902">
        <f t="shared" si="182"/>
        <v>0</v>
      </c>
    </row>
    <row r="3903" spans="1:15" x14ac:dyDescent="0.25">
      <c r="A3903" s="4">
        <f t="shared" si="180"/>
        <v>38312</v>
      </c>
      <c r="B3903" s="4" t="str">
        <f t="shared" si="181"/>
        <v>2000s</v>
      </c>
      <c r="C3903">
        <v>2004</v>
      </c>
      <c r="D3903" t="s">
        <v>2442</v>
      </c>
      <c r="E3903" t="s">
        <v>8852</v>
      </c>
      <c r="F3903">
        <v>21</v>
      </c>
      <c r="G3903" t="s">
        <v>9207</v>
      </c>
      <c r="H3903" t="s">
        <v>4152</v>
      </c>
      <c r="I3903" t="s">
        <v>9208</v>
      </c>
      <c r="J3903" t="s">
        <v>9209</v>
      </c>
      <c r="K3903" t="s">
        <v>9210</v>
      </c>
      <c r="L3903">
        <v>0</v>
      </c>
      <c r="M3903">
        <v>53</v>
      </c>
      <c r="N3903">
        <v>53</v>
      </c>
      <c r="O3903">
        <f t="shared" si="182"/>
        <v>0</v>
      </c>
    </row>
    <row r="3904" spans="1:15" x14ac:dyDescent="0.25">
      <c r="A3904" s="4">
        <f t="shared" si="180"/>
        <v>39048</v>
      </c>
      <c r="B3904" s="4" t="str">
        <f t="shared" si="181"/>
        <v>2000s</v>
      </c>
      <c r="C3904">
        <v>2006</v>
      </c>
      <c r="D3904" t="s">
        <v>2442</v>
      </c>
      <c r="E3904" t="s">
        <v>8852</v>
      </c>
      <c r="F3904">
        <v>27</v>
      </c>
      <c r="G3904" t="s">
        <v>605</v>
      </c>
      <c r="H3904" t="s">
        <v>26</v>
      </c>
      <c r="I3904" t="s">
        <v>9211</v>
      </c>
      <c r="J3904" t="s">
        <v>606</v>
      </c>
      <c r="K3904" t="s">
        <v>4969</v>
      </c>
      <c r="L3904">
        <v>0</v>
      </c>
      <c r="M3904">
        <v>38</v>
      </c>
      <c r="N3904">
        <v>38</v>
      </c>
      <c r="O3904">
        <f t="shared" si="182"/>
        <v>0</v>
      </c>
    </row>
    <row r="3905" spans="1:15" x14ac:dyDescent="0.25">
      <c r="A3905" s="4">
        <f t="shared" si="180"/>
        <v>34288</v>
      </c>
      <c r="B3905" s="4" t="str">
        <f t="shared" si="181"/>
        <v>1990s</v>
      </c>
      <c r="C3905">
        <v>1993</v>
      </c>
      <c r="D3905" t="s">
        <v>2442</v>
      </c>
      <c r="E3905" t="s">
        <v>8852</v>
      </c>
      <c r="F3905">
        <v>15</v>
      </c>
      <c r="G3905" t="s">
        <v>605</v>
      </c>
      <c r="H3905" t="s">
        <v>26</v>
      </c>
      <c r="I3905" t="s">
        <v>9212</v>
      </c>
      <c r="J3905" t="s">
        <v>9213</v>
      </c>
      <c r="K3905" t="s">
        <v>9214</v>
      </c>
      <c r="L3905">
        <v>0</v>
      </c>
      <c r="M3905">
        <v>17</v>
      </c>
      <c r="N3905">
        <v>17</v>
      </c>
      <c r="O3905">
        <f t="shared" si="182"/>
        <v>0</v>
      </c>
    </row>
    <row r="3906" spans="1:15" x14ac:dyDescent="0.25">
      <c r="A3906" s="4">
        <f t="shared" si="180"/>
        <v>31718</v>
      </c>
      <c r="B3906" s="4" t="str">
        <f t="shared" si="181"/>
        <v>1980s</v>
      </c>
      <c r="C3906">
        <v>1986</v>
      </c>
      <c r="D3906" t="s">
        <v>2442</v>
      </c>
      <c r="E3906" t="s">
        <v>8852</v>
      </c>
      <c r="F3906">
        <v>2</v>
      </c>
      <c r="G3906" t="s">
        <v>605</v>
      </c>
      <c r="H3906" t="s">
        <v>244</v>
      </c>
      <c r="I3906" t="s">
        <v>9215</v>
      </c>
      <c r="J3906" t="s">
        <v>9216</v>
      </c>
      <c r="K3906" t="s">
        <v>4973</v>
      </c>
      <c r="L3906">
        <v>0</v>
      </c>
      <c r="M3906">
        <v>103</v>
      </c>
      <c r="N3906">
        <v>103</v>
      </c>
      <c r="O3906">
        <f t="shared" si="182"/>
        <v>0</v>
      </c>
    </row>
    <row r="3907" spans="1:15" x14ac:dyDescent="0.25">
      <c r="A3907" s="4">
        <f t="shared" ref="A3907:A3970" si="183">DATE(C3907, MONTH(E3907&amp;1),F3907)</f>
        <v>39765</v>
      </c>
      <c r="B3907" s="4" t="str">
        <f t="shared" ref="B3907:B3970" si="184">FLOOR(C3907,10)&amp;"s"</f>
        <v>2000s</v>
      </c>
      <c r="C3907">
        <v>2008</v>
      </c>
      <c r="D3907" t="s">
        <v>2442</v>
      </c>
      <c r="E3907" t="s">
        <v>8852</v>
      </c>
      <c r="F3907">
        <v>13</v>
      </c>
      <c r="G3907" t="s">
        <v>615</v>
      </c>
      <c r="H3907" t="s">
        <v>26</v>
      </c>
      <c r="I3907" t="s">
        <v>9217</v>
      </c>
      <c r="J3907" t="s">
        <v>9218</v>
      </c>
      <c r="K3907" t="s">
        <v>9219</v>
      </c>
      <c r="L3907">
        <v>0</v>
      </c>
      <c r="M3907">
        <v>7</v>
      </c>
      <c r="N3907">
        <v>7</v>
      </c>
      <c r="O3907">
        <f t="shared" ref="O3907:O3970" si="185">(N3907-M3907)</f>
        <v>0</v>
      </c>
    </row>
    <row r="3908" spans="1:15" x14ac:dyDescent="0.25">
      <c r="A3908" s="4">
        <f t="shared" si="183"/>
        <v>37927</v>
      </c>
      <c r="B3908" s="4" t="str">
        <f t="shared" si="184"/>
        <v>2000s</v>
      </c>
      <c r="C3908">
        <v>2003</v>
      </c>
      <c r="D3908" t="s">
        <v>2442</v>
      </c>
      <c r="E3908" t="s">
        <v>8852</v>
      </c>
      <c r="F3908">
        <v>2</v>
      </c>
      <c r="G3908" t="s">
        <v>615</v>
      </c>
      <c r="H3908" t="s">
        <v>8448</v>
      </c>
      <c r="I3908" t="s">
        <v>9220</v>
      </c>
      <c r="J3908" t="s">
        <v>9221</v>
      </c>
      <c r="K3908" t="s">
        <v>1214</v>
      </c>
      <c r="L3908">
        <v>0</v>
      </c>
      <c r="M3908">
        <v>15</v>
      </c>
      <c r="N3908">
        <v>36</v>
      </c>
      <c r="O3908">
        <f t="shared" si="185"/>
        <v>21</v>
      </c>
    </row>
    <row r="3909" spans="1:15" x14ac:dyDescent="0.25">
      <c r="A3909" s="4">
        <f t="shared" si="183"/>
        <v>14211</v>
      </c>
      <c r="B3909" s="4" t="str">
        <f t="shared" si="184"/>
        <v>1930s</v>
      </c>
      <c r="C3909">
        <v>1938</v>
      </c>
      <c r="D3909" t="s">
        <v>2442</v>
      </c>
      <c r="E3909" t="s">
        <v>8852</v>
      </c>
      <c r="F3909">
        <v>27</v>
      </c>
      <c r="G3909" t="s">
        <v>615</v>
      </c>
      <c r="H3909" t="s">
        <v>2996</v>
      </c>
      <c r="I3909" t="s">
        <v>9222</v>
      </c>
      <c r="J3909" t="s">
        <v>9223</v>
      </c>
      <c r="K3909" t="s">
        <v>1663</v>
      </c>
      <c r="L3909">
        <v>0</v>
      </c>
      <c r="M3909">
        <v>4</v>
      </c>
      <c r="N3909">
        <v>6</v>
      </c>
      <c r="O3909">
        <f t="shared" si="185"/>
        <v>2</v>
      </c>
    </row>
    <row r="3910" spans="1:15" x14ac:dyDescent="0.25">
      <c r="A3910" s="4">
        <f t="shared" si="183"/>
        <v>37940</v>
      </c>
      <c r="B3910" s="4" t="str">
        <f t="shared" si="184"/>
        <v>2000s</v>
      </c>
      <c r="C3910">
        <v>2003</v>
      </c>
      <c r="D3910" t="s">
        <v>2442</v>
      </c>
      <c r="E3910" t="s">
        <v>8852</v>
      </c>
      <c r="F3910">
        <v>15</v>
      </c>
      <c r="G3910" t="s">
        <v>615</v>
      </c>
      <c r="H3910" t="s">
        <v>1761</v>
      </c>
      <c r="I3910" t="s">
        <v>9224</v>
      </c>
      <c r="J3910" t="s">
        <v>9225</v>
      </c>
      <c r="K3910" t="s">
        <v>1214</v>
      </c>
      <c r="L3910">
        <v>0</v>
      </c>
      <c r="M3910">
        <v>17</v>
      </c>
      <c r="N3910">
        <v>22</v>
      </c>
      <c r="O3910">
        <f t="shared" si="185"/>
        <v>5</v>
      </c>
    </row>
    <row r="3911" spans="1:15" x14ac:dyDescent="0.25">
      <c r="A3911" s="4">
        <f t="shared" si="183"/>
        <v>28448</v>
      </c>
      <c r="B3911" s="4" t="str">
        <f t="shared" si="184"/>
        <v>1970s</v>
      </c>
      <c r="C3911">
        <v>1977</v>
      </c>
      <c r="D3911" t="s">
        <v>2442</v>
      </c>
      <c r="E3911" t="s">
        <v>8852</v>
      </c>
      <c r="F3911">
        <v>19</v>
      </c>
      <c r="G3911" t="s">
        <v>9226</v>
      </c>
      <c r="H3911" t="s">
        <v>52</v>
      </c>
      <c r="I3911" t="s">
        <v>68</v>
      </c>
      <c r="J3911" t="s">
        <v>9227</v>
      </c>
      <c r="K3911" t="s">
        <v>9228</v>
      </c>
      <c r="L3911">
        <v>0</v>
      </c>
      <c r="M3911">
        <v>131</v>
      </c>
      <c r="N3911">
        <v>164</v>
      </c>
      <c r="O3911">
        <f t="shared" si="185"/>
        <v>33</v>
      </c>
    </row>
    <row r="3912" spans="1:15" x14ac:dyDescent="0.25">
      <c r="A3912" s="4">
        <f t="shared" si="183"/>
        <v>33202</v>
      </c>
      <c r="B3912" s="4" t="str">
        <f t="shared" si="184"/>
        <v>1990s</v>
      </c>
      <c r="C3912">
        <v>1990</v>
      </c>
      <c r="D3912" t="s">
        <v>2442</v>
      </c>
      <c r="E3912" t="s">
        <v>8852</v>
      </c>
      <c r="F3912">
        <v>25</v>
      </c>
      <c r="G3912" t="s">
        <v>630</v>
      </c>
      <c r="H3912" t="s">
        <v>9229</v>
      </c>
      <c r="I3912" t="s">
        <v>9230</v>
      </c>
      <c r="J3912" t="s">
        <v>9231</v>
      </c>
      <c r="K3912" t="s">
        <v>9232</v>
      </c>
      <c r="L3912">
        <v>0</v>
      </c>
      <c r="M3912">
        <v>13</v>
      </c>
      <c r="N3912">
        <v>13</v>
      </c>
      <c r="O3912">
        <f t="shared" si="185"/>
        <v>0</v>
      </c>
    </row>
    <row r="3913" spans="1:15" x14ac:dyDescent="0.25">
      <c r="A3913" s="4">
        <f t="shared" si="183"/>
        <v>28448</v>
      </c>
      <c r="B3913" s="4" t="str">
        <f t="shared" si="184"/>
        <v>1970s</v>
      </c>
      <c r="C3913">
        <v>1977</v>
      </c>
      <c r="D3913" t="s">
        <v>2442</v>
      </c>
      <c r="E3913" t="s">
        <v>8852</v>
      </c>
      <c r="F3913">
        <v>19</v>
      </c>
      <c r="G3913" t="s">
        <v>630</v>
      </c>
      <c r="H3913" t="s">
        <v>52</v>
      </c>
      <c r="I3913" t="s">
        <v>9233</v>
      </c>
      <c r="J3913" t="s">
        <v>2979</v>
      </c>
      <c r="K3913" t="s">
        <v>3892</v>
      </c>
      <c r="L3913">
        <v>0</v>
      </c>
      <c r="M3913">
        <v>5</v>
      </c>
      <c r="N3913">
        <v>5</v>
      </c>
      <c r="O3913">
        <f t="shared" si="185"/>
        <v>0</v>
      </c>
    </row>
    <row r="3914" spans="1:15" x14ac:dyDescent="0.25">
      <c r="A3914" s="4">
        <f t="shared" si="183"/>
        <v>16752</v>
      </c>
      <c r="B3914" s="4" t="str">
        <f t="shared" si="184"/>
        <v>1940s</v>
      </c>
      <c r="C3914">
        <v>1945</v>
      </c>
      <c r="D3914" t="s">
        <v>2442</v>
      </c>
      <c r="E3914" t="s">
        <v>8852</v>
      </c>
      <c r="F3914">
        <v>11</v>
      </c>
      <c r="G3914" t="s">
        <v>630</v>
      </c>
      <c r="H3914" t="s">
        <v>52</v>
      </c>
      <c r="I3914" t="s">
        <v>9234</v>
      </c>
      <c r="J3914" t="s">
        <v>9235</v>
      </c>
      <c r="K3914" t="s">
        <v>1117</v>
      </c>
      <c r="L3914">
        <v>0</v>
      </c>
      <c r="M3914">
        <v>20</v>
      </c>
      <c r="N3914">
        <v>20</v>
      </c>
      <c r="O3914">
        <f t="shared" si="185"/>
        <v>0</v>
      </c>
    </row>
    <row r="3915" spans="1:15" x14ac:dyDescent="0.25">
      <c r="A3915" s="4">
        <f t="shared" si="183"/>
        <v>23704</v>
      </c>
      <c r="B3915" s="4" t="str">
        <f t="shared" si="184"/>
        <v>1960s</v>
      </c>
      <c r="C3915">
        <v>1964</v>
      </c>
      <c r="D3915" t="s">
        <v>2442</v>
      </c>
      <c r="E3915" t="s">
        <v>8852</v>
      </c>
      <c r="F3915">
        <v>23</v>
      </c>
      <c r="G3915" t="s">
        <v>630</v>
      </c>
      <c r="H3915" t="s">
        <v>52</v>
      </c>
      <c r="I3915" t="s">
        <v>156</v>
      </c>
      <c r="J3915" t="s">
        <v>2979</v>
      </c>
      <c r="K3915" t="s">
        <v>509</v>
      </c>
      <c r="L3915">
        <v>0</v>
      </c>
      <c r="M3915">
        <v>50</v>
      </c>
      <c r="N3915">
        <v>73</v>
      </c>
      <c r="O3915">
        <f t="shared" si="185"/>
        <v>23</v>
      </c>
    </row>
    <row r="3916" spans="1:15" x14ac:dyDescent="0.25">
      <c r="A3916" s="4">
        <f t="shared" si="183"/>
        <v>17489</v>
      </c>
      <c r="B3916" s="4" t="str">
        <f t="shared" si="184"/>
        <v>1940s</v>
      </c>
      <c r="C3916">
        <v>1947</v>
      </c>
      <c r="D3916" t="s">
        <v>2442</v>
      </c>
      <c r="E3916" t="s">
        <v>8852</v>
      </c>
      <c r="F3916">
        <v>18</v>
      </c>
      <c r="G3916" t="s">
        <v>630</v>
      </c>
      <c r="H3916" t="s">
        <v>1558</v>
      </c>
      <c r="I3916" t="s">
        <v>9236</v>
      </c>
      <c r="J3916" t="s">
        <v>9237</v>
      </c>
      <c r="K3916" t="s">
        <v>9238</v>
      </c>
      <c r="L3916">
        <v>0</v>
      </c>
      <c r="M3916">
        <v>20</v>
      </c>
      <c r="N3916">
        <v>25</v>
      </c>
      <c r="O3916">
        <f t="shared" si="185"/>
        <v>5</v>
      </c>
    </row>
    <row r="3917" spans="1:15" x14ac:dyDescent="0.25">
      <c r="A3917" s="4">
        <f t="shared" si="183"/>
        <v>21492</v>
      </c>
      <c r="B3917" s="4" t="str">
        <f t="shared" si="184"/>
        <v>1950s</v>
      </c>
      <c r="C3917">
        <v>1958</v>
      </c>
      <c r="D3917" t="s">
        <v>2442</v>
      </c>
      <c r="E3917" t="s">
        <v>8852</v>
      </c>
      <c r="F3917">
        <v>3</v>
      </c>
      <c r="G3917" t="s">
        <v>630</v>
      </c>
      <c r="H3917" t="s">
        <v>18</v>
      </c>
      <c r="I3917" t="s">
        <v>1115</v>
      </c>
      <c r="J3917" t="s">
        <v>9239</v>
      </c>
      <c r="K3917" t="s">
        <v>9240</v>
      </c>
      <c r="L3917">
        <v>0</v>
      </c>
      <c r="M3917">
        <v>8</v>
      </c>
      <c r="N3917">
        <v>8</v>
      </c>
      <c r="O3917">
        <f t="shared" si="185"/>
        <v>0</v>
      </c>
    </row>
    <row r="3918" spans="1:15" x14ac:dyDescent="0.25">
      <c r="A3918" s="4">
        <f t="shared" si="183"/>
        <v>16750</v>
      </c>
      <c r="B3918" s="4" t="str">
        <f t="shared" si="184"/>
        <v>1940s</v>
      </c>
      <c r="C3918">
        <v>1945</v>
      </c>
      <c r="D3918" t="s">
        <v>2442</v>
      </c>
      <c r="E3918" t="s">
        <v>8852</v>
      </c>
      <c r="F3918">
        <v>9</v>
      </c>
      <c r="G3918" t="s">
        <v>630</v>
      </c>
      <c r="H3918" t="s">
        <v>18</v>
      </c>
      <c r="I3918" t="s">
        <v>325</v>
      </c>
      <c r="J3918" t="s">
        <v>9241</v>
      </c>
      <c r="K3918" t="s">
        <v>1117</v>
      </c>
      <c r="L3918">
        <v>0</v>
      </c>
      <c r="M3918">
        <v>24</v>
      </c>
      <c r="N3918">
        <v>24</v>
      </c>
      <c r="O3918">
        <f t="shared" si="185"/>
        <v>0</v>
      </c>
    </row>
    <row r="3919" spans="1:15" x14ac:dyDescent="0.25">
      <c r="A3919" s="4">
        <f t="shared" si="183"/>
        <v>17499</v>
      </c>
      <c r="B3919" s="4" t="str">
        <f t="shared" si="184"/>
        <v>1940s</v>
      </c>
      <c r="C3919">
        <v>1947</v>
      </c>
      <c r="D3919" t="s">
        <v>2442</v>
      </c>
      <c r="E3919" t="s">
        <v>8852</v>
      </c>
      <c r="F3919">
        <v>28</v>
      </c>
      <c r="G3919" t="s">
        <v>630</v>
      </c>
      <c r="H3919" t="s">
        <v>18</v>
      </c>
      <c r="I3919" t="s">
        <v>9242</v>
      </c>
      <c r="J3919" t="s">
        <v>9243</v>
      </c>
      <c r="K3919" t="s">
        <v>358</v>
      </c>
      <c r="L3919">
        <v>0</v>
      </c>
      <c r="M3919">
        <v>20</v>
      </c>
      <c r="N3919">
        <v>20</v>
      </c>
      <c r="O3919">
        <f t="shared" si="185"/>
        <v>0</v>
      </c>
    </row>
    <row r="3920" spans="1:15" x14ac:dyDescent="0.25">
      <c r="A3920" s="4">
        <f t="shared" si="183"/>
        <v>26246</v>
      </c>
      <c r="B3920" s="4" t="str">
        <f t="shared" si="184"/>
        <v>1970s</v>
      </c>
      <c r="C3920">
        <v>1971</v>
      </c>
      <c r="D3920" t="s">
        <v>2442</v>
      </c>
      <c r="E3920" t="s">
        <v>8852</v>
      </c>
      <c r="F3920">
        <v>9</v>
      </c>
      <c r="G3920" t="s">
        <v>630</v>
      </c>
      <c r="H3920" t="s">
        <v>244</v>
      </c>
      <c r="I3920" t="s">
        <v>9244</v>
      </c>
      <c r="J3920" t="s">
        <v>9245</v>
      </c>
      <c r="K3920" t="s">
        <v>259</v>
      </c>
      <c r="L3920">
        <v>0</v>
      </c>
      <c r="M3920">
        <v>52</v>
      </c>
      <c r="N3920">
        <v>52</v>
      </c>
      <c r="O3920">
        <f t="shared" si="185"/>
        <v>0</v>
      </c>
    </row>
    <row r="3921" spans="1:15" x14ac:dyDescent="0.25">
      <c r="A3921" s="4">
        <f t="shared" si="183"/>
        <v>13097</v>
      </c>
      <c r="B3921" s="4" t="str">
        <f t="shared" si="184"/>
        <v>1930s</v>
      </c>
      <c r="C3921">
        <v>1935</v>
      </c>
      <c r="D3921" t="s">
        <v>2442</v>
      </c>
      <c r="E3921" t="s">
        <v>8852</v>
      </c>
      <c r="F3921">
        <v>9</v>
      </c>
      <c r="G3921" t="s">
        <v>630</v>
      </c>
      <c r="H3921" t="s">
        <v>806</v>
      </c>
      <c r="I3921" t="s">
        <v>1661</v>
      </c>
      <c r="J3921" t="s">
        <v>2995</v>
      </c>
      <c r="K3921" t="s">
        <v>1663</v>
      </c>
      <c r="L3921">
        <v>0</v>
      </c>
      <c r="M3921">
        <v>12</v>
      </c>
      <c r="N3921">
        <v>13</v>
      </c>
      <c r="O3921">
        <f t="shared" si="185"/>
        <v>1</v>
      </c>
    </row>
    <row r="3922" spans="1:15" x14ac:dyDescent="0.25">
      <c r="A3922" s="4">
        <f t="shared" si="183"/>
        <v>20413</v>
      </c>
      <c r="B3922" s="4" t="str">
        <f t="shared" si="184"/>
        <v>1950s</v>
      </c>
      <c r="C3922">
        <v>1955</v>
      </c>
      <c r="D3922" t="s">
        <v>2442</v>
      </c>
      <c r="E3922" t="s">
        <v>8852</v>
      </c>
      <c r="F3922">
        <v>20</v>
      </c>
      <c r="G3922" t="s">
        <v>652</v>
      </c>
      <c r="H3922" t="s">
        <v>18</v>
      </c>
      <c r="I3922" t="s">
        <v>9246</v>
      </c>
      <c r="J3922" t="s">
        <v>9247</v>
      </c>
      <c r="K3922" t="s">
        <v>3966</v>
      </c>
      <c r="L3922">
        <v>0</v>
      </c>
      <c r="M3922">
        <v>10</v>
      </c>
      <c r="N3922">
        <v>11</v>
      </c>
      <c r="O3922">
        <f t="shared" si="185"/>
        <v>1</v>
      </c>
    </row>
    <row r="3923" spans="1:15" x14ac:dyDescent="0.25">
      <c r="A3923" s="4">
        <f t="shared" si="183"/>
        <v>24424</v>
      </c>
      <c r="B3923" s="4" t="str">
        <f t="shared" si="184"/>
        <v>1960s</v>
      </c>
      <c r="C3923">
        <v>1966</v>
      </c>
      <c r="D3923" t="s">
        <v>2442</v>
      </c>
      <c r="E3923" t="s">
        <v>8852</v>
      </c>
      <c r="F3923">
        <v>13</v>
      </c>
      <c r="G3923" t="s">
        <v>652</v>
      </c>
      <c r="H3923" t="s">
        <v>207</v>
      </c>
      <c r="I3923" t="s">
        <v>9248</v>
      </c>
      <c r="J3923" t="s">
        <v>9249</v>
      </c>
      <c r="K3923" t="s">
        <v>1793</v>
      </c>
      <c r="L3923">
        <v>0</v>
      </c>
      <c r="M3923">
        <v>50</v>
      </c>
      <c r="N3923">
        <v>50</v>
      </c>
      <c r="O3923">
        <f t="shared" si="185"/>
        <v>0</v>
      </c>
    </row>
    <row r="3924" spans="1:15" x14ac:dyDescent="0.25">
      <c r="A3924" s="4">
        <f t="shared" si="183"/>
        <v>22969</v>
      </c>
      <c r="B3924" s="4" t="str">
        <f t="shared" si="184"/>
        <v>1960s</v>
      </c>
      <c r="C3924">
        <v>1962</v>
      </c>
      <c r="D3924" t="s">
        <v>2442</v>
      </c>
      <c r="E3924" t="s">
        <v>8852</v>
      </c>
      <c r="F3924">
        <v>19</v>
      </c>
      <c r="G3924" t="s">
        <v>652</v>
      </c>
      <c r="H3924" t="s">
        <v>9250</v>
      </c>
      <c r="I3924" t="s">
        <v>9251</v>
      </c>
      <c r="J3924" t="s">
        <v>9252</v>
      </c>
      <c r="K3924" t="s">
        <v>1793</v>
      </c>
      <c r="L3924">
        <v>0</v>
      </c>
      <c r="M3924">
        <v>4</v>
      </c>
      <c r="N3924">
        <v>4</v>
      </c>
      <c r="O3924">
        <f t="shared" si="185"/>
        <v>0</v>
      </c>
    </row>
    <row r="3925" spans="1:15" x14ac:dyDescent="0.25">
      <c r="A3925" s="4">
        <f t="shared" si="183"/>
        <v>29185</v>
      </c>
      <c r="B3925" s="4" t="str">
        <f t="shared" si="184"/>
        <v>1970s</v>
      </c>
      <c r="C3925">
        <v>1979</v>
      </c>
      <c r="D3925" t="s">
        <v>2442</v>
      </c>
      <c r="E3925" t="s">
        <v>8852</v>
      </c>
      <c r="F3925">
        <v>26</v>
      </c>
      <c r="G3925" t="s">
        <v>9253</v>
      </c>
      <c r="H3925" t="s">
        <v>52</v>
      </c>
      <c r="I3925" t="s">
        <v>156</v>
      </c>
      <c r="J3925" t="s">
        <v>9254</v>
      </c>
      <c r="K3925" t="s">
        <v>9255</v>
      </c>
      <c r="L3925">
        <v>0</v>
      </c>
      <c r="M3925">
        <v>156</v>
      </c>
      <c r="N3925">
        <v>156</v>
      </c>
      <c r="O3925">
        <f t="shared" si="185"/>
        <v>0</v>
      </c>
    </row>
    <row r="3926" spans="1:15" x14ac:dyDescent="0.25">
      <c r="A3926" s="4">
        <f t="shared" si="183"/>
        <v>14188</v>
      </c>
      <c r="B3926" s="4" t="str">
        <f t="shared" si="184"/>
        <v>1930s</v>
      </c>
      <c r="C3926">
        <v>1938</v>
      </c>
      <c r="D3926" t="s">
        <v>2442</v>
      </c>
      <c r="E3926" t="s">
        <v>8852</v>
      </c>
      <c r="F3926">
        <v>4</v>
      </c>
      <c r="G3926" t="s">
        <v>5946</v>
      </c>
      <c r="H3926" t="s">
        <v>252</v>
      </c>
      <c r="I3926" t="s">
        <v>1636</v>
      </c>
      <c r="J3926" t="s">
        <v>9256</v>
      </c>
      <c r="K3926" t="s">
        <v>9257</v>
      </c>
      <c r="L3926">
        <v>1</v>
      </c>
      <c r="M3926">
        <v>14</v>
      </c>
      <c r="N3926">
        <v>14</v>
      </c>
      <c r="O3926">
        <f t="shared" si="185"/>
        <v>0</v>
      </c>
    </row>
    <row r="3927" spans="1:15" x14ac:dyDescent="0.25">
      <c r="A3927" s="4">
        <f t="shared" si="183"/>
        <v>26620</v>
      </c>
      <c r="B3927" s="4" t="str">
        <f t="shared" si="184"/>
        <v>1970s</v>
      </c>
      <c r="C3927">
        <v>1972</v>
      </c>
      <c r="D3927" t="s">
        <v>2442</v>
      </c>
      <c r="E3927" t="s">
        <v>8852</v>
      </c>
      <c r="F3927">
        <v>17</v>
      </c>
      <c r="G3927" t="s">
        <v>1809</v>
      </c>
      <c r="H3927" t="s">
        <v>2888</v>
      </c>
      <c r="I3927" t="s">
        <v>9258</v>
      </c>
      <c r="J3927" t="s">
        <v>9259</v>
      </c>
      <c r="K3927" t="s">
        <v>9260</v>
      </c>
      <c r="L3927">
        <v>0</v>
      </c>
      <c r="M3927">
        <v>11</v>
      </c>
      <c r="N3927">
        <v>11</v>
      </c>
      <c r="O3927">
        <f t="shared" si="185"/>
        <v>0</v>
      </c>
    </row>
    <row r="3928" spans="1:15" x14ac:dyDescent="0.25">
      <c r="A3928" s="4">
        <f t="shared" si="183"/>
        <v>27353</v>
      </c>
      <c r="B3928" s="4" t="str">
        <f t="shared" si="184"/>
        <v>1970s</v>
      </c>
      <c r="C3928">
        <v>1974</v>
      </c>
      <c r="D3928" t="s">
        <v>2442</v>
      </c>
      <c r="E3928" t="s">
        <v>8852</v>
      </c>
      <c r="F3928">
        <v>20</v>
      </c>
      <c r="G3928" t="s">
        <v>676</v>
      </c>
      <c r="H3928" t="s">
        <v>52</v>
      </c>
      <c r="I3928" t="s">
        <v>53</v>
      </c>
      <c r="J3928" t="s">
        <v>5970</v>
      </c>
      <c r="K3928" t="s">
        <v>491</v>
      </c>
      <c r="L3928">
        <v>0</v>
      </c>
      <c r="M3928">
        <v>59</v>
      </c>
      <c r="N3928">
        <v>157</v>
      </c>
      <c r="O3928">
        <f t="shared" si="185"/>
        <v>98</v>
      </c>
    </row>
    <row r="3929" spans="1:15" x14ac:dyDescent="0.25">
      <c r="A3929" s="4">
        <f t="shared" si="183"/>
        <v>37588</v>
      </c>
      <c r="B3929" s="4" t="str">
        <f t="shared" si="184"/>
        <v>2000s</v>
      </c>
      <c r="C3929">
        <v>2002</v>
      </c>
      <c r="D3929" t="s">
        <v>2442</v>
      </c>
      <c r="E3929" t="s">
        <v>8852</v>
      </c>
      <c r="F3929">
        <v>28</v>
      </c>
      <c r="G3929" t="s">
        <v>676</v>
      </c>
      <c r="H3929" t="s">
        <v>922</v>
      </c>
      <c r="I3929" t="s">
        <v>9261</v>
      </c>
      <c r="J3929" t="s">
        <v>9262</v>
      </c>
      <c r="K3929" t="s">
        <v>9263</v>
      </c>
      <c r="L3929">
        <v>0</v>
      </c>
      <c r="M3929">
        <v>1</v>
      </c>
      <c r="N3929">
        <v>20</v>
      </c>
      <c r="O3929">
        <f t="shared" si="185"/>
        <v>19</v>
      </c>
    </row>
    <row r="3930" spans="1:15" x14ac:dyDescent="0.25">
      <c r="A3930" s="4">
        <f t="shared" si="183"/>
        <v>16405</v>
      </c>
      <c r="B3930" s="4" t="str">
        <f t="shared" si="184"/>
        <v>1940s</v>
      </c>
      <c r="C3930">
        <v>1944</v>
      </c>
      <c r="D3930" t="s">
        <v>2442</v>
      </c>
      <c r="E3930" t="s">
        <v>8852</v>
      </c>
      <c r="F3930">
        <v>29</v>
      </c>
      <c r="G3930" t="s">
        <v>676</v>
      </c>
      <c r="H3930" t="s">
        <v>217</v>
      </c>
      <c r="I3930" t="s">
        <v>9264</v>
      </c>
      <c r="J3930" t="s">
        <v>678</v>
      </c>
      <c r="K3930" t="s">
        <v>1847</v>
      </c>
      <c r="L3930">
        <v>0</v>
      </c>
      <c r="M3930">
        <v>11</v>
      </c>
      <c r="N3930">
        <v>11</v>
      </c>
      <c r="O3930">
        <f t="shared" si="185"/>
        <v>0</v>
      </c>
    </row>
    <row r="3931" spans="1:15" x14ac:dyDescent="0.25">
      <c r="A3931" s="4">
        <f t="shared" si="183"/>
        <v>36476</v>
      </c>
      <c r="B3931" s="4" t="str">
        <f t="shared" si="184"/>
        <v>1990s</v>
      </c>
      <c r="C3931">
        <v>1999</v>
      </c>
      <c r="D3931" t="s">
        <v>2442</v>
      </c>
      <c r="E3931" t="s">
        <v>8852</v>
      </c>
      <c r="F3931">
        <v>12</v>
      </c>
      <c r="G3931" t="s">
        <v>9265</v>
      </c>
      <c r="H3931" t="s">
        <v>9266</v>
      </c>
      <c r="I3931" t="s">
        <v>9267</v>
      </c>
      <c r="J3931" t="s">
        <v>9268</v>
      </c>
      <c r="K3931" t="s">
        <v>9269</v>
      </c>
      <c r="L3931">
        <v>0</v>
      </c>
      <c r="M3931">
        <v>24</v>
      </c>
      <c r="N3931">
        <v>24</v>
      </c>
      <c r="O3931">
        <f t="shared" si="185"/>
        <v>0</v>
      </c>
    </row>
    <row r="3932" spans="1:15" x14ac:dyDescent="0.25">
      <c r="A3932" s="4">
        <f t="shared" si="183"/>
        <v>25167</v>
      </c>
      <c r="B3932" s="4" t="str">
        <f t="shared" si="184"/>
        <v>1960s</v>
      </c>
      <c r="C3932">
        <v>1968</v>
      </c>
      <c r="D3932" t="s">
        <v>2442</v>
      </c>
      <c r="E3932" t="s">
        <v>8852</v>
      </c>
      <c r="F3932">
        <v>25</v>
      </c>
      <c r="G3932" t="s">
        <v>684</v>
      </c>
      <c r="H3932" t="s">
        <v>151</v>
      </c>
      <c r="I3932" t="s">
        <v>1354</v>
      </c>
      <c r="J3932" t="s">
        <v>9270</v>
      </c>
      <c r="K3932" t="s">
        <v>690</v>
      </c>
      <c r="L3932">
        <v>0</v>
      </c>
      <c r="M3932">
        <v>26</v>
      </c>
      <c r="N3932">
        <v>28</v>
      </c>
      <c r="O3932">
        <f t="shared" si="185"/>
        <v>2</v>
      </c>
    </row>
    <row r="3933" spans="1:15" x14ac:dyDescent="0.25">
      <c r="A3933" s="4">
        <f t="shared" si="183"/>
        <v>21875</v>
      </c>
      <c r="B3933" s="4" t="str">
        <f t="shared" si="184"/>
        <v>1950s</v>
      </c>
      <c r="C3933">
        <v>1959</v>
      </c>
      <c r="D3933" t="s">
        <v>2442</v>
      </c>
      <c r="E3933" t="s">
        <v>8852</v>
      </c>
      <c r="F3933">
        <v>21</v>
      </c>
      <c r="G3933" t="s">
        <v>1821</v>
      </c>
      <c r="H3933" t="s">
        <v>18</v>
      </c>
      <c r="I3933" t="s">
        <v>9271</v>
      </c>
      <c r="J3933" t="s">
        <v>5983</v>
      </c>
      <c r="K3933" t="s">
        <v>4496</v>
      </c>
      <c r="L3933">
        <v>0</v>
      </c>
      <c r="M3933">
        <v>24</v>
      </c>
      <c r="N3933">
        <v>27</v>
      </c>
      <c r="O3933">
        <f t="shared" si="185"/>
        <v>3</v>
      </c>
    </row>
    <row r="3934" spans="1:15" x14ac:dyDescent="0.25">
      <c r="A3934" s="4">
        <f t="shared" si="183"/>
        <v>32822</v>
      </c>
      <c r="B3934" s="4" t="str">
        <f t="shared" si="184"/>
        <v>1980s</v>
      </c>
      <c r="C3934">
        <v>1989</v>
      </c>
      <c r="D3934" t="s">
        <v>2442</v>
      </c>
      <c r="E3934" t="s">
        <v>8852</v>
      </c>
      <c r="F3934">
        <v>10</v>
      </c>
      <c r="G3934" t="s">
        <v>9272</v>
      </c>
      <c r="H3934" t="s">
        <v>3976</v>
      </c>
      <c r="I3934" t="s">
        <v>9273</v>
      </c>
      <c r="J3934" t="s">
        <v>9274</v>
      </c>
      <c r="K3934" t="s">
        <v>9275</v>
      </c>
      <c r="L3934">
        <v>0</v>
      </c>
      <c r="M3934">
        <v>18</v>
      </c>
      <c r="N3934">
        <v>18</v>
      </c>
      <c r="O3934">
        <f t="shared" si="185"/>
        <v>0</v>
      </c>
    </row>
    <row r="3935" spans="1:15" x14ac:dyDescent="0.25">
      <c r="A3935" s="4">
        <f t="shared" si="183"/>
        <v>32821</v>
      </c>
      <c r="B3935" s="4" t="str">
        <f t="shared" si="184"/>
        <v>1980s</v>
      </c>
      <c r="C3935">
        <v>1989</v>
      </c>
      <c r="D3935" t="s">
        <v>2442</v>
      </c>
      <c r="E3935" t="s">
        <v>8852</v>
      </c>
      <c r="F3935">
        <v>9</v>
      </c>
      <c r="G3935" t="s">
        <v>4040</v>
      </c>
      <c r="H3935" t="s">
        <v>71</v>
      </c>
      <c r="I3935" t="s">
        <v>72</v>
      </c>
      <c r="J3935" t="s">
        <v>4042</v>
      </c>
      <c r="K3935" t="s">
        <v>9276</v>
      </c>
      <c r="L3935">
        <v>0</v>
      </c>
      <c r="M3935">
        <v>2</v>
      </c>
      <c r="N3935">
        <v>10</v>
      </c>
      <c r="O3935">
        <f t="shared" si="185"/>
        <v>8</v>
      </c>
    </row>
    <row r="3936" spans="1:15" x14ac:dyDescent="0.25">
      <c r="A3936" s="4">
        <f t="shared" si="183"/>
        <v>32477</v>
      </c>
      <c r="B3936" s="4" t="str">
        <f t="shared" si="184"/>
        <v>1980s</v>
      </c>
      <c r="C3936">
        <v>1988</v>
      </c>
      <c r="D3936" t="s">
        <v>2442</v>
      </c>
      <c r="E3936" t="s">
        <v>8852</v>
      </c>
      <c r="F3936">
        <v>30</v>
      </c>
      <c r="G3936" t="s">
        <v>691</v>
      </c>
      <c r="H3936" t="s">
        <v>14</v>
      </c>
      <c r="I3936" t="s">
        <v>9277</v>
      </c>
      <c r="J3936" t="s">
        <v>9278</v>
      </c>
      <c r="K3936" t="s">
        <v>9279</v>
      </c>
      <c r="L3936">
        <v>0</v>
      </c>
      <c r="M3936">
        <v>14</v>
      </c>
      <c r="N3936">
        <v>14</v>
      </c>
      <c r="O3936">
        <f t="shared" si="185"/>
        <v>0</v>
      </c>
    </row>
    <row r="3937" spans="1:15" x14ac:dyDescent="0.25">
      <c r="A3937" s="4">
        <f t="shared" si="183"/>
        <v>16752</v>
      </c>
      <c r="B3937" s="4" t="str">
        <f t="shared" si="184"/>
        <v>1940s</v>
      </c>
      <c r="C3937">
        <v>1945</v>
      </c>
      <c r="D3937" t="s">
        <v>2442</v>
      </c>
      <c r="E3937" t="s">
        <v>8852</v>
      </c>
      <c r="F3937">
        <v>11</v>
      </c>
      <c r="G3937" t="s">
        <v>691</v>
      </c>
      <c r="H3937" t="s">
        <v>806</v>
      </c>
      <c r="I3937" t="s">
        <v>9280</v>
      </c>
      <c r="J3937" t="s">
        <v>9281</v>
      </c>
      <c r="K3937" t="s">
        <v>671</v>
      </c>
      <c r="L3937">
        <v>0</v>
      </c>
      <c r="M3937">
        <v>29</v>
      </c>
      <c r="N3937">
        <v>29</v>
      </c>
      <c r="O3937">
        <f t="shared" si="185"/>
        <v>0</v>
      </c>
    </row>
    <row r="3938" spans="1:15" x14ac:dyDescent="0.25">
      <c r="A3938" s="4">
        <f t="shared" si="183"/>
        <v>37566</v>
      </c>
      <c r="B3938" s="4" t="str">
        <f t="shared" si="184"/>
        <v>2000s</v>
      </c>
      <c r="C3938">
        <v>2002</v>
      </c>
      <c r="D3938" t="s">
        <v>2442</v>
      </c>
      <c r="E3938" t="s">
        <v>8852</v>
      </c>
      <c r="F3938">
        <v>6</v>
      </c>
      <c r="G3938" t="s">
        <v>9282</v>
      </c>
      <c r="H3938" t="s">
        <v>368</v>
      </c>
      <c r="I3938" t="s">
        <v>9283</v>
      </c>
      <c r="J3938" t="s">
        <v>9284</v>
      </c>
      <c r="K3938" t="s">
        <v>9285</v>
      </c>
      <c r="L3938">
        <v>0</v>
      </c>
      <c r="M3938">
        <v>20</v>
      </c>
      <c r="N3938">
        <v>22</v>
      </c>
      <c r="O3938">
        <f t="shared" si="185"/>
        <v>2</v>
      </c>
    </row>
    <row r="3939" spans="1:15" x14ac:dyDescent="0.25">
      <c r="A3939" s="4">
        <f t="shared" si="183"/>
        <v>34293</v>
      </c>
      <c r="B3939" s="4" t="str">
        <f t="shared" si="184"/>
        <v>1990s</v>
      </c>
      <c r="C3939">
        <v>1993</v>
      </c>
      <c r="D3939" t="s">
        <v>2442</v>
      </c>
      <c r="E3939" t="s">
        <v>8852</v>
      </c>
      <c r="F3939">
        <v>20</v>
      </c>
      <c r="G3939" t="s">
        <v>5051</v>
      </c>
      <c r="H3939" t="s">
        <v>146</v>
      </c>
      <c r="I3939" t="s">
        <v>9286</v>
      </c>
      <c r="J3939" t="s">
        <v>9287</v>
      </c>
      <c r="K3939" t="s">
        <v>9288</v>
      </c>
      <c r="L3939">
        <v>0</v>
      </c>
      <c r="M3939">
        <v>116</v>
      </c>
      <c r="N3939">
        <v>116</v>
      </c>
      <c r="O3939">
        <f t="shared" si="185"/>
        <v>0</v>
      </c>
    </row>
    <row r="3940" spans="1:15" x14ac:dyDescent="0.25">
      <c r="A3940" s="4">
        <f t="shared" si="183"/>
        <v>32087</v>
      </c>
      <c r="B3940" s="4" t="str">
        <f t="shared" si="184"/>
        <v>1980s</v>
      </c>
      <c r="C3940">
        <v>1987</v>
      </c>
      <c r="D3940" t="s">
        <v>2442</v>
      </c>
      <c r="E3940" t="s">
        <v>8852</v>
      </c>
      <c r="F3940">
        <v>6</v>
      </c>
      <c r="G3940" t="s">
        <v>9289</v>
      </c>
      <c r="H3940" t="s">
        <v>1664</v>
      </c>
      <c r="I3940" t="s">
        <v>1691</v>
      </c>
      <c r="J3940" t="s">
        <v>9290</v>
      </c>
      <c r="K3940" t="s">
        <v>9291</v>
      </c>
      <c r="L3940">
        <v>0</v>
      </c>
      <c r="M3940">
        <v>10</v>
      </c>
      <c r="N3940">
        <v>10</v>
      </c>
      <c r="O3940">
        <f t="shared" si="185"/>
        <v>0</v>
      </c>
    </row>
    <row r="3941" spans="1:15" x14ac:dyDescent="0.25">
      <c r="A3941" s="4">
        <f t="shared" si="183"/>
        <v>35032</v>
      </c>
      <c r="B3941" s="4" t="str">
        <f t="shared" si="184"/>
        <v>1990s</v>
      </c>
      <c r="C3941">
        <v>1995</v>
      </c>
      <c r="D3941" t="s">
        <v>2442</v>
      </c>
      <c r="E3941" t="s">
        <v>8852</v>
      </c>
      <c r="F3941">
        <v>29</v>
      </c>
      <c r="G3941" t="s">
        <v>1842</v>
      </c>
      <c r="H3941" t="s">
        <v>9292</v>
      </c>
      <c r="I3941" t="s">
        <v>9293</v>
      </c>
      <c r="J3941" t="s">
        <v>9294</v>
      </c>
      <c r="K3941" t="s">
        <v>6858</v>
      </c>
      <c r="L3941">
        <v>0</v>
      </c>
      <c r="M3941">
        <v>10</v>
      </c>
      <c r="N3941">
        <v>10</v>
      </c>
      <c r="O3941">
        <f t="shared" si="185"/>
        <v>0</v>
      </c>
    </row>
    <row r="3942" spans="1:15" x14ac:dyDescent="0.25">
      <c r="A3942" s="4">
        <f t="shared" si="183"/>
        <v>41587</v>
      </c>
      <c r="B3942" s="4" t="str">
        <f t="shared" si="184"/>
        <v>2010s</v>
      </c>
      <c r="C3942">
        <v>2013</v>
      </c>
      <c r="D3942" t="s">
        <v>2442</v>
      </c>
      <c r="E3942" t="s">
        <v>8852</v>
      </c>
      <c r="F3942">
        <v>9</v>
      </c>
      <c r="G3942" t="s">
        <v>9295</v>
      </c>
      <c r="H3942" t="s">
        <v>163</v>
      </c>
      <c r="I3942" t="s">
        <v>9296</v>
      </c>
      <c r="J3942" t="s">
        <v>9297</v>
      </c>
      <c r="K3942" t="s">
        <v>9298</v>
      </c>
      <c r="L3942">
        <v>0</v>
      </c>
      <c r="M3942">
        <v>13</v>
      </c>
      <c r="N3942">
        <v>21</v>
      </c>
      <c r="O3942">
        <f t="shared" si="185"/>
        <v>8</v>
      </c>
    </row>
    <row r="3943" spans="1:15" x14ac:dyDescent="0.25">
      <c r="A3943" s="4">
        <f t="shared" si="183"/>
        <v>31375</v>
      </c>
      <c r="B3943" s="4" t="str">
        <f t="shared" si="184"/>
        <v>1980s</v>
      </c>
      <c r="C3943">
        <v>1985</v>
      </c>
      <c r="D3943" t="s">
        <v>2442</v>
      </c>
      <c r="E3943" t="s">
        <v>8852</v>
      </c>
      <c r="F3943">
        <v>24</v>
      </c>
      <c r="G3943" t="s">
        <v>701</v>
      </c>
      <c r="H3943" t="s">
        <v>52</v>
      </c>
      <c r="I3943" t="s">
        <v>356</v>
      </c>
      <c r="J3943" t="s">
        <v>9299</v>
      </c>
      <c r="K3943" t="s">
        <v>1569</v>
      </c>
      <c r="L3943">
        <v>0</v>
      </c>
      <c r="M3943">
        <v>60</v>
      </c>
      <c r="N3943">
        <v>103</v>
      </c>
      <c r="O3943">
        <f t="shared" si="185"/>
        <v>43</v>
      </c>
    </row>
    <row r="3944" spans="1:15" x14ac:dyDescent="0.25">
      <c r="A3944" s="4">
        <f t="shared" si="183"/>
        <v>36120</v>
      </c>
      <c r="B3944" s="4" t="str">
        <f t="shared" si="184"/>
        <v>1990s</v>
      </c>
      <c r="C3944">
        <v>1998</v>
      </c>
      <c r="D3944" t="s">
        <v>2442</v>
      </c>
      <c r="E3944" t="s">
        <v>8852</v>
      </c>
      <c r="F3944">
        <v>21</v>
      </c>
      <c r="G3944" t="s">
        <v>1859</v>
      </c>
      <c r="H3944" t="s">
        <v>9300</v>
      </c>
      <c r="I3944" t="s">
        <v>9301</v>
      </c>
      <c r="J3944" t="s">
        <v>9302</v>
      </c>
      <c r="K3944" t="s">
        <v>604</v>
      </c>
      <c r="L3944">
        <v>0</v>
      </c>
      <c r="M3944">
        <v>1</v>
      </c>
      <c r="N3944">
        <v>1</v>
      </c>
      <c r="O3944">
        <f t="shared" si="185"/>
        <v>0</v>
      </c>
    </row>
    <row r="3945" spans="1:15" x14ac:dyDescent="0.25">
      <c r="A3945" s="4">
        <f t="shared" si="183"/>
        <v>22973</v>
      </c>
      <c r="B3945" s="4" t="str">
        <f t="shared" si="184"/>
        <v>1960s</v>
      </c>
      <c r="C3945">
        <v>1962</v>
      </c>
      <c r="D3945" t="s">
        <v>2442</v>
      </c>
      <c r="E3945" t="s">
        <v>8852</v>
      </c>
      <c r="F3945">
        <v>23</v>
      </c>
      <c r="G3945" t="s">
        <v>1859</v>
      </c>
      <c r="H3945" t="s">
        <v>391</v>
      </c>
      <c r="I3945" t="s">
        <v>9303</v>
      </c>
      <c r="J3945" t="s">
        <v>9304</v>
      </c>
      <c r="K3945" t="s">
        <v>569</v>
      </c>
      <c r="L3945">
        <v>0</v>
      </c>
      <c r="M3945">
        <v>18</v>
      </c>
      <c r="N3945">
        <v>18</v>
      </c>
      <c r="O3945">
        <f t="shared" si="185"/>
        <v>0</v>
      </c>
    </row>
    <row r="3946" spans="1:15" x14ac:dyDescent="0.25">
      <c r="A3946" s="4">
        <f t="shared" si="183"/>
        <v>26971</v>
      </c>
      <c r="B3946" s="4" t="str">
        <f t="shared" si="184"/>
        <v>1970s</v>
      </c>
      <c r="C3946">
        <v>1973</v>
      </c>
      <c r="D3946" t="s">
        <v>2442</v>
      </c>
      <c r="E3946" t="s">
        <v>8852</v>
      </c>
      <c r="F3946">
        <v>3</v>
      </c>
      <c r="G3946" t="s">
        <v>1862</v>
      </c>
      <c r="H3946" t="s">
        <v>52</v>
      </c>
      <c r="I3946" t="s">
        <v>156</v>
      </c>
      <c r="J3946" t="s">
        <v>4076</v>
      </c>
      <c r="K3946" t="s">
        <v>94</v>
      </c>
      <c r="L3946">
        <v>0</v>
      </c>
      <c r="M3946">
        <v>3</v>
      </c>
      <c r="N3946">
        <v>3</v>
      </c>
      <c r="O3946">
        <f t="shared" si="185"/>
        <v>0</v>
      </c>
    </row>
    <row r="3947" spans="1:15" x14ac:dyDescent="0.25">
      <c r="A3947" s="4">
        <f t="shared" si="183"/>
        <v>24422</v>
      </c>
      <c r="B3947" s="4" t="str">
        <f t="shared" si="184"/>
        <v>1960s</v>
      </c>
      <c r="C3947">
        <v>1966</v>
      </c>
      <c r="D3947" t="s">
        <v>2442</v>
      </c>
      <c r="E3947" t="s">
        <v>8852</v>
      </c>
      <c r="F3947">
        <v>11</v>
      </c>
      <c r="G3947" t="s">
        <v>1862</v>
      </c>
      <c r="H3947" t="s">
        <v>244</v>
      </c>
      <c r="I3947" t="s">
        <v>9305</v>
      </c>
      <c r="J3947" t="s">
        <v>9306</v>
      </c>
      <c r="K3947" t="s">
        <v>358</v>
      </c>
      <c r="L3947">
        <v>0</v>
      </c>
      <c r="M3947">
        <v>19</v>
      </c>
      <c r="N3947">
        <v>19</v>
      </c>
      <c r="O3947">
        <f t="shared" si="185"/>
        <v>0</v>
      </c>
    </row>
    <row r="3948" spans="1:15" x14ac:dyDescent="0.25">
      <c r="A3948" s="4">
        <f t="shared" si="183"/>
        <v>9450</v>
      </c>
      <c r="B3948" s="4" t="str">
        <f t="shared" si="184"/>
        <v>1920s</v>
      </c>
      <c r="C3948">
        <v>1925</v>
      </c>
      <c r="D3948" t="s">
        <v>2442</v>
      </c>
      <c r="E3948" t="s">
        <v>8852</v>
      </c>
      <c r="F3948">
        <v>14</v>
      </c>
      <c r="G3948" t="s">
        <v>3054</v>
      </c>
      <c r="H3948" t="s">
        <v>1056</v>
      </c>
      <c r="I3948" t="s">
        <v>9307</v>
      </c>
      <c r="J3948" t="s">
        <v>9308</v>
      </c>
      <c r="K3948" t="s">
        <v>6336</v>
      </c>
      <c r="L3948">
        <v>0</v>
      </c>
      <c r="M3948">
        <v>1</v>
      </c>
      <c r="N3948">
        <v>1</v>
      </c>
      <c r="O3948">
        <f t="shared" si="185"/>
        <v>0</v>
      </c>
    </row>
    <row r="3949" spans="1:15" x14ac:dyDescent="0.25">
      <c r="A3949" s="4">
        <f t="shared" si="183"/>
        <v>40858</v>
      </c>
      <c r="B3949" s="4" t="str">
        <f t="shared" si="184"/>
        <v>2010s</v>
      </c>
      <c r="C3949">
        <v>2011</v>
      </c>
      <c r="D3949" t="s">
        <v>2442</v>
      </c>
      <c r="E3949" t="s">
        <v>8852</v>
      </c>
      <c r="F3949">
        <v>11</v>
      </c>
      <c r="G3949" t="s">
        <v>706</v>
      </c>
      <c r="H3949" t="s">
        <v>9309</v>
      </c>
      <c r="I3949" t="s">
        <v>9310</v>
      </c>
      <c r="J3949" t="s">
        <v>9311</v>
      </c>
      <c r="K3949" t="s">
        <v>9312</v>
      </c>
      <c r="L3949">
        <v>0</v>
      </c>
      <c r="M3949">
        <v>8</v>
      </c>
      <c r="N3949">
        <v>8</v>
      </c>
      <c r="O3949">
        <f t="shared" si="185"/>
        <v>0</v>
      </c>
    </row>
    <row r="3950" spans="1:15" x14ac:dyDescent="0.25">
      <c r="A3950" s="4">
        <f t="shared" si="183"/>
        <v>34639</v>
      </c>
      <c r="B3950" s="4" t="str">
        <f t="shared" si="184"/>
        <v>1990s</v>
      </c>
      <c r="C3950">
        <v>1994</v>
      </c>
      <c r="D3950" t="s">
        <v>2442</v>
      </c>
      <c r="E3950" t="s">
        <v>8852</v>
      </c>
      <c r="F3950">
        <v>1</v>
      </c>
      <c r="G3950" t="s">
        <v>706</v>
      </c>
      <c r="H3950" t="s">
        <v>775</v>
      </c>
      <c r="I3950" t="s">
        <v>9313</v>
      </c>
      <c r="J3950" t="s">
        <v>9314</v>
      </c>
      <c r="K3950" t="s">
        <v>9315</v>
      </c>
      <c r="L3950">
        <v>0</v>
      </c>
      <c r="M3950">
        <v>14</v>
      </c>
      <c r="N3950">
        <v>14</v>
      </c>
      <c r="O3950">
        <f t="shared" si="185"/>
        <v>0</v>
      </c>
    </row>
    <row r="3951" spans="1:15" x14ac:dyDescent="0.25">
      <c r="A3951" s="4">
        <f t="shared" si="183"/>
        <v>28432</v>
      </c>
      <c r="B3951" s="4" t="str">
        <f t="shared" si="184"/>
        <v>1970s</v>
      </c>
      <c r="C3951">
        <v>1977</v>
      </c>
      <c r="D3951" t="s">
        <v>2442</v>
      </c>
      <c r="E3951" t="s">
        <v>8852</v>
      </c>
      <c r="F3951">
        <v>3</v>
      </c>
      <c r="G3951" t="s">
        <v>706</v>
      </c>
      <c r="H3951" t="s">
        <v>71</v>
      </c>
      <c r="I3951" t="s">
        <v>72</v>
      </c>
      <c r="J3951" t="s">
        <v>9316</v>
      </c>
      <c r="K3951" t="s">
        <v>9317</v>
      </c>
      <c r="L3951">
        <v>0</v>
      </c>
      <c r="M3951">
        <v>13</v>
      </c>
      <c r="N3951">
        <v>13</v>
      </c>
      <c r="O3951">
        <f t="shared" si="185"/>
        <v>0</v>
      </c>
    </row>
    <row r="3952" spans="1:15" x14ac:dyDescent="0.25">
      <c r="A3952" s="4">
        <f t="shared" si="183"/>
        <v>18959</v>
      </c>
      <c r="B3952" s="4" t="str">
        <f t="shared" si="184"/>
        <v>1950s</v>
      </c>
      <c r="C3952">
        <v>1951</v>
      </c>
      <c r="D3952" t="s">
        <v>2442</v>
      </c>
      <c r="E3952" t="s">
        <v>8852</v>
      </c>
      <c r="F3952">
        <v>27</v>
      </c>
      <c r="G3952" t="s">
        <v>706</v>
      </c>
      <c r="H3952" t="s">
        <v>2251</v>
      </c>
      <c r="I3952" t="s">
        <v>9318</v>
      </c>
      <c r="J3952" t="s">
        <v>9319</v>
      </c>
      <c r="K3952" t="s">
        <v>9320</v>
      </c>
      <c r="L3952">
        <v>0</v>
      </c>
      <c r="M3952">
        <v>13</v>
      </c>
      <c r="N3952">
        <v>21</v>
      </c>
      <c r="O3952">
        <f t="shared" si="185"/>
        <v>8</v>
      </c>
    </row>
    <row r="3953" spans="1:15" x14ac:dyDescent="0.25">
      <c r="A3953" s="4">
        <f t="shared" si="183"/>
        <v>17119</v>
      </c>
      <c r="B3953" s="4" t="str">
        <f t="shared" si="184"/>
        <v>1940s</v>
      </c>
      <c r="C3953">
        <v>1946</v>
      </c>
      <c r="D3953" t="s">
        <v>2442</v>
      </c>
      <c r="E3953" t="s">
        <v>8852</v>
      </c>
      <c r="F3953">
        <v>13</v>
      </c>
      <c r="G3953" t="s">
        <v>706</v>
      </c>
      <c r="H3953" t="s">
        <v>18</v>
      </c>
      <c r="I3953" t="s">
        <v>719</v>
      </c>
      <c r="J3953" t="s">
        <v>9321</v>
      </c>
      <c r="K3953" t="s">
        <v>9322</v>
      </c>
      <c r="L3953">
        <v>0</v>
      </c>
      <c r="M3953">
        <v>15</v>
      </c>
      <c r="N3953">
        <v>15</v>
      </c>
      <c r="O3953">
        <f t="shared" si="185"/>
        <v>0</v>
      </c>
    </row>
    <row r="3954" spans="1:15" x14ac:dyDescent="0.25">
      <c r="A3954" s="4">
        <f t="shared" si="183"/>
        <v>10901</v>
      </c>
      <c r="B3954" s="4" t="str">
        <f t="shared" si="184"/>
        <v>1920s</v>
      </c>
      <c r="C3954">
        <v>1929</v>
      </c>
      <c r="D3954" t="s">
        <v>2442</v>
      </c>
      <c r="E3954" t="s">
        <v>8852</v>
      </c>
      <c r="F3954">
        <v>4</v>
      </c>
      <c r="G3954" t="s">
        <v>706</v>
      </c>
      <c r="H3954" t="s">
        <v>2919</v>
      </c>
      <c r="I3954" t="s">
        <v>9323</v>
      </c>
      <c r="J3954" t="s">
        <v>9324</v>
      </c>
      <c r="K3954" t="s">
        <v>9325</v>
      </c>
      <c r="L3954">
        <v>0</v>
      </c>
      <c r="M3954">
        <v>4</v>
      </c>
      <c r="N3954">
        <v>4</v>
      </c>
      <c r="O3954">
        <f t="shared" si="185"/>
        <v>0</v>
      </c>
    </row>
    <row r="3955" spans="1:15" x14ac:dyDescent="0.25">
      <c r="A3955" s="4">
        <f t="shared" si="183"/>
        <v>36473</v>
      </c>
      <c r="B3955" s="4" t="str">
        <f t="shared" si="184"/>
        <v>1990s</v>
      </c>
      <c r="C3955">
        <v>1999</v>
      </c>
      <c r="D3955" t="s">
        <v>2442</v>
      </c>
      <c r="E3955" t="s">
        <v>8852</v>
      </c>
      <c r="F3955">
        <v>9</v>
      </c>
      <c r="G3955" t="s">
        <v>706</v>
      </c>
      <c r="H3955" t="s">
        <v>87</v>
      </c>
      <c r="I3955" t="s">
        <v>352</v>
      </c>
      <c r="J3955" t="s">
        <v>6881</v>
      </c>
      <c r="K3955" t="s">
        <v>7205</v>
      </c>
      <c r="L3955">
        <v>0</v>
      </c>
      <c r="M3955">
        <v>18</v>
      </c>
      <c r="N3955">
        <v>18</v>
      </c>
      <c r="O3955">
        <f t="shared" si="185"/>
        <v>0</v>
      </c>
    </row>
    <row r="3956" spans="1:15" x14ac:dyDescent="0.25">
      <c r="A3956" s="4">
        <f t="shared" si="183"/>
        <v>29898</v>
      </c>
      <c r="B3956" s="4" t="str">
        <f t="shared" si="184"/>
        <v>1980s</v>
      </c>
      <c r="C3956">
        <v>1981</v>
      </c>
      <c r="D3956" t="s">
        <v>2442</v>
      </c>
      <c r="E3956" t="s">
        <v>8852</v>
      </c>
      <c r="F3956">
        <v>8</v>
      </c>
      <c r="G3956" t="s">
        <v>706</v>
      </c>
      <c r="H3956" t="s">
        <v>87</v>
      </c>
      <c r="I3956" t="s">
        <v>352</v>
      </c>
      <c r="J3956" t="s">
        <v>9326</v>
      </c>
      <c r="K3956" t="s">
        <v>6054</v>
      </c>
      <c r="L3956">
        <v>0</v>
      </c>
      <c r="M3956">
        <v>18</v>
      </c>
      <c r="N3956">
        <v>18</v>
      </c>
      <c r="O3956">
        <f t="shared" si="185"/>
        <v>0</v>
      </c>
    </row>
    <row r="3957" spans="1:15" x14ac:dyDescent="0.25">
      <c r="A3957" s="4">
        <f t="shared" si="183"/>
        <v>34660</v>
      </c>
      <c r="B3957" s="4" t="str">
        <f t="shared" si="184"/>
        <v>1990s</v>
      </c>
      <c r="C3957">
        <v>1994</v>
      </c>
      <c r="D3957" t="s">
        <v>2442</v>
      </c>
      <c r="E3957" t="s">
        <v>8852</v>
      </c>
      <c r="F3957">
        <v>22</v>
      </c>
      <c r="G3957" t="s">
        <v>1903</v>
      </c>
      <c r="H3957" t="s">
        <v>87</v>
      </c>
      <c r="I3957" t="s">
        <v>352</v>
      </c>
      <c r="J3957" t="s">
        <v>9327</v>
      </c>
      <c r="K3957" t="s">
        <v>7812</v>
      </c>
      <c r="L3957">
        <v>0</v>
      </c>
      <c r="M3957">
        <v>2</v>
      </c>
      <c r="N3957">
        <v>142</v>
      </c>
      <c r="O3957">
        <f t="shared" si="185"/>
        <v>140</v>
      </c>
    </row>
    <row r="3958" spans="1:15" x14ac:dyDescent="0.25">
      <c r="A3958" s="4">
        <f t="shared" si="183"/>
        <v>40857</v>
      </c>
      <c r="B3958" s="4" t="str">
        <f t="shared" si="184"/>
        <v>2010s</v>
      </c>
      <c r="C3958">
        <v>2011</v>
      </c>
      <c r="D3958" t="s">
        <v>2442</v>
      </c>
      <c r="E3958" t="s">
        <v>8852</v>
      </c>
      <c r="F3958">
        <v>10</v>
      </c>
      <c r="G3958" t="s">
        <v>9328</v>
      </c>
      <c r="H3958" t="s">
        <v>1905</v>
      </c>
      <c r="I3958" t="s">
        <v>9329</v>
      </c>
      <c r="J3958" t="s">
        <v>9330</v>
      </c>
      <c r="K3958" t="s">
        <v>9331</v>
      </c>
      <c r="L3958">
        <v>0</v>
      </c>
      <c r="M3958">
        <v>5</v>
      </c>
      <c r="N3958">
        <v>5</v>
      </c>
      <c r="O3958">
        <f t="shared" si="185"/>
        <v>0</v>
      </c>
    </row>
    <row r="3959" spans="1:15" x14ac:dyDescent="0.25">
      <c r="A3959" s="4">
        <f t="shared" si="183"/>
        <v>19315</v>
      </c>
      <c r="B3959" s="4" t="str">
        <f t="shared" si="184"/>
        <v>1950s</v>
      </c>
      <c r="C3959">
        <v>1952</v>
      </c>
      <c r="D3959" t="s">
        <v>2442</v>
      </c>
      <c r="E3959" t="s">
        <v>8852</v>
      </c>
      <c r="F3959">
        <v>17</v>
      </c>
      <c r="G3959" t="s">
        <v>1917</v>
      </c>
      <c r="H3959" t="s">
        <v>442</v>
      </c>
      <c r="I3959" t="s">
        <v>9332</v>
      </c>
      <c r="J3959" t="s">
        <v>9333</v>
      </c>
      <c r="K3959" t="s">
        <v>358</v>
      </c>
      <c r="L3959">
        <v>0</v>
      </c>
      <c r="M3959">
        <v>9</v>
      </c>
      <c r="N3959">
        <v>16</v>
      </c>
      <c r="O3959">
        <f t="shared" si="185"/>
        <v>7</v>
      </c>
    </row>
    <row r="3960" spans="1:15" x14ac:dyDescent="0.25">
      <c r="A3960" s="4">
        <f t="shared" si="183"/>
        <v>33938</v>
      </c>
      <c r="B3960" s="4" t="str">
        <f t="shared" si="184"/>
        <v>1990s</v>
      </c>
      <c r="C3960">
        <v>1992</v>
      </c>
      <c r="D3960" t="s">
        <v>2442</v>
      </c>
      <c r="E3960" t="s">
        <v>8852</v>
      </c>
      <c r="F3960">
        <v>30</v>
      </c>
      <c r="G3960" t="s">
        <v>1917</v>
      </c>
      <c r="H3960" t="s">
        <v>244</v>
      </c>
      <c r="I3960" t="s">
        <v>9334</v>
      </c>
      <c r="J3960" t="s">
        <v>9335</v>
      </c>
      <c r="K3960" t="s">
        <v>9336</v>
      </c>
      <c r="L3960">
        <v>0</v>
      </c>
      <c r="M3960">
        <v>13</v>
      </c>
      <c r="N3960">
        <v>13</v>
      </c>
      <c r="O3960">
        <f t="shared" si="185"/>
        <v>0</v>
      </c>
    </row>
    <row r="3961" spans="1:15" x14ac:dyDescent="0.25">
      <c r="A3961" s="4">
        <f t="shared" si="183"/>
        <v>18574</v>
      </c>
      <c r="B3961" s="4" t="str">
        <f t="shared" si="184"/>
        <v>1950s</v>
      </c>
      <c r="C3961">
        <v>1950</v>
      </c>
      <c r="D3961" t="s">
        <v>2442</v>
      </c>
      <c r="E3961" t="s">
        <v>8852</v>
      </c>
      <c r="F3961">
        <v>7</v>
      </c>
      <c r="G3961" t="s">
        <v>1917</v>
      </c>
      <c r="H3961" t="s">
        <v>659</v>
      </c>
      <c r="I3961" t="s">
        <v>9337</v>
      </c>
      <c r="J3961" t="s">
        <v>9338</v>
      </c>
      <c r="K3961" t="s">
        <v>1173</v>
      </c>
      <c r="L3961">
        <v>0</v>
      </c>
      <c r="M3961">
        <v>21</v>
      </c>
      <c r="N3961">
        <v>21</v>
      </c>
      <c r="O3961">
        <f t="shared" si="185"/>
        <v>0</v>
      </c>
    </row>
    <row r="3962" spans="1:15" x14ac:dyDescent="0.25">
      <c r="A3962" s="4">
        <f t="shared" si="183"/>
        <v>12738</v>
      </c>
      <c r="B3962" s="4" t="str">
        <f t="shared" si="184"/>
        <v>1930s</v>
      </c>
      <c r="C3962">
        <v>1934</v>
      </c>
      <c r="D3962" t="s">
        <v>2442</v>
      </c>
      <c r="E3962" t="s">
        <v>8852</v>
      </c>
      <c r="F3962">
        <v>15</v>
      </c>
      <c r="G3962" t="s">
        <v>1917</v>
      </c>
      <c r="H3962" t="s">
        <v>1913</v>
      </c>
      <c r="I3962" t="s">
        <v>9339</v>
      </c>
      <c r="J3962" t="s">
        <v>9340</v>
      </c>
      <c r="K3962" t="s">
        <v>1916</v>
      </c>
      <c r="L3962">
        <v>0</v>
      </c>
      <c r="M3962">
        <v>2</v>
      </c>
      <c r="N3962">
        <v>2</v>
      </c>
      <c r="O3962">
        <f t="shared" si="185"/>
        <v>0</v>
      </c>
    </row>
    <row r="3963" spans="1:15" x14ac:dyDescent="0.25">
      <c r="A3963" s="4">
        <f t="shared" si="183"/>
        <v>9812</v>
      </c>
      <c r="B3963" s="4" t="str">
        <f t="shared" si="184"/>
        <v>1920s</v>
      </c>
      <c r="C3963">
        <v>1926</v>
      </c>
      <c r="D3963" t="s">
        <v>2442</v>
      </c>
      <c r="E3963" t="s">
        <v>8852</v>
      </c>
      <c r="F3963">
        <v>11</v>
      </c>
      <c r="G3963" t="s">
        <v>734</v>
      </c>
      <c r="H3963" t="s">
        <v>1056</v>
      </c>
      <c r="I3963" t="s">
        <v>9341</v>
      </c>
      <c r="J3963" t="s">
        <v>9342</v>
      </c>
      <c r="K3963" t="s">
        <v>1059</v>
      </c>
      <c r="L3963">
        <v>0</v>
      </c>
      <c r="M3963">
        <v>3</v>
      </c>
      <c r="N3963">
        <v>3</v>
      </c>
      <c r="O3963">
        <f t="shared" si="185"/>
        <v>0</v>
      </c>
    </row>
    <row r="3964" spans="1:15" x14ac:dyDescent="0.25">
      <c r="A3964" s="4">
        <f t="shared" si="183"/>
        <v>33567</v>
      </c>
      <c r="B3964" s="4" t="str">
        <f t="shared" si="184"/>
        <v>1990s</v>
      </c>
      <c r="C3964">
        <v>1991</v>
      </c>
      <c r="D3964" t="s">
        <v>2442</v>
      </c>
      <c r="E3964" t="s">
        <v>8852</v>
      </c>
      <c r="F3964">
        <v>25</v>
      </c>
      <c r="G3964" t="s">
        <v>4099</v>
      </c>
      <c r="H3964" t="s">
        <v>18</v>
      </c>
      <c r="I3964" t="s">
        <v>260</v>
      </c>
      <c r="J3964" t="s">
        <v>9343</v>
      </c>
      <c r="K3964" t="s">
        <v>9344</v>
      </c>
      <c r="L3964">
        <v>0</v>
      </c>
      <c r="M3964">
        <v>1</v>
      </c>
      <c r="N3964">
        <v>3</v>
      </c>
      <c r="O3964">
        <f t="shared" si="185"/>
        <v>2</v>
      </c>
    </row>
    <row r="3965" spans="1:15" x14ac:dyDescent="0.25">
      <c r="A3965" s="4">
        <f t="shared" si="183"/>
        <v>30272</v>
      </c>
      <c r="B3965" s="4" t="str">
        <f t="shared" si="184"/>
        <v>1980s</v>
      </c>
      <c r="C3965">
        <v>1982</v>
      </c>
      <c r="D3965" t="s">
        <v>2442</v>
      </c>
      <c r="E3965" t="s">
        <v>8852</v>
      </c>
      <c r="F3965">
        <v>17</v>
      </c>
      <c r="G3965" t="s">
        <v>11418</v>
      </c>
      <c r="H3965" t="s">
        <v>775</v>
      </c>
      <c r="I3965" t="s">
        <v>9345</v>
      </c>
      <c r="J3965" t="s">
        <v>9346</v>
      </c>
      <c r="K3965" t="s">
        <v>11415</v>
      </c>
      <c r="L3965">
        <v>0</v>
      </c>
      <c r="M3965">
        <v>15</v>
      </c>
      <c r="N3965">
        <v>15</v>
      </c>
      <c r="O3965">
        <f t="shared" si="185"/>
        <v>0</v>
      </c>
    </row>
    <row r="3966" spans="1:15" x14ac:dyDescent="0.25">
      <c r="A3966" s="4">
        <f t="shared" si="183"/>
        <v>27701</v>
      </c>
      <c r="B3966" s="4" t="str">
        <f t="shared" si="184"/>
        <v>1970s</v>
      </c>
      <c r="C3966">
        <v>1975</v>
      </c>
      <c r="D3966" t="s">
        <v>2442</v>
      </c>
      <c r="E3966" t="s">
        <v>8852</v>
      </c>
      <c r="F3966">
        <v>3</v>
      </c>
      <c r="G3966" t="s">
        <v>11418</v>
      </c>
      <c r="H3966" t="s">
        <v>775</v>
      </c>
      <c r="I3966" t="s">
        <v>9347</v>
      </c>
      <c r="J3966" t="s">
        <v>744</v>
      </c>
      <c r="K3966" t="s">
        <v>11415</v>
      </c>
      <c r="L3966">
        <v>0</v>
      </c>
      <c r="M3966">
        <v>9</v>
      </c>
      <c r="N3966">
        <v>9</v>
      </c>
      <c r="O3966">
        <f t="shared" si="185"/>
        <v>0</v>
      </c>
    </row>
    <row r="3967" spans="1:15" x14ac:dyDescent="0.25">
      <c r="A3967" s="4">
        <f t="shared" si="183"/>
        <v>32110</v>
      </c>
      <c r="B3967" s="4" t="str">
        <f t="shared" si="184"/>
        <v>1980s</v>
      </c>
      <c r="C3967">
        <v>1987</v>
      </c>
      <c r="D3967" t="s">
        <v>2442</v>
      </c>
      <c r="E3967" t="s">
        <v>8852</v>
      </c>
      <c r="F3967">
        <v>29</v>
      </c>
      <c r="G3967" t="s">
        <v>11418</v>
      </c>
      <c r="H3967" t="s">
        <v>52</v>
      </c>
      <c r="I3967" t="s">
        <v>156</v>
      </c>
      <c r="J3967" t="s">
        <v>9348</v>
      </c>
      <c r="K3967" t="s">
        <v>11415</v>
      </c>
      <c r="L3967">
        <v>0</v>
      </c>
      <c r="M3967">
        <v>115</v>
      </c>
      <c r="N3967">
        <v>115</v>
      </c>
      <c r="O3967">
        <f t="shared" si="185"/>
        <v>0</v>
      </c>
    </row>
    <row r="3968" spans="1:15" x14ac:dyDescent="0.25">
      <c r="A3968" s="4">
        <f t="shared" si="183"/>
        <v>34660</v>
      </c>
      <c r="B3968" s="4" t="str">
        <f t="shared" si="184"/>
        <v>1990s</v>
      </c>
      <c r="C3968">
        <v>1994</v>
      </c>
      <c r="D3968" t="s">
        <v>2442</v>
      </c>
      <c r="E3968" t="s">
        <v>8852</v>
      </c>
      <c r="F3968">
        <v>22</v>
      </c>
      <c r="G3968" t="s">
        <v>11418</v>
      </c>
      <c r="H3968" t="s">
        <v>586</v>
      </c>
      <c r="I3968" t="s">
        <v>4224</v>
      </c>
      <c r="J3968" t="s">
        <v>9349</v>
      </c>
      <c r="K3968" t="s">
        <v>11415</v>
      </c>
      <c r="L3968">
        <v>0</v>
      </c>
      <c r="M3968">
        <v>7</v>
      </c>
      <c r="N3968">
        <v>7</v>
      </c>
      <c r="O3968">
        <f t="shared" si="185"/>
        <v>0</v>
      </c>
    </row>
    <row r="3969" spans="1:15" x14ac:dyDescent="0.25">
      <c r="A3969" s="4">
        <f t="shared" si="183"/>
        <v>16756</v>
      </c>
      <c r="B3969" s="4" t="str">
        <f t="shared" si="184"/>
        <v>1940s</v>
      </c>
      <c r="C3969">
        <v>1945</v>
      </c>
      <c r="D3969" t="s">
        <v>2442</v>
      </c>
      <c r="E3969" t="s">
        <v>8852</v>
      </c>
      <c r="F3969">
        <v>15</v>
      </c>
      <c r="G3969" t="s">
        <v>11418</v>
      </c>
      <c r="H3969" t="s">
        <v>18</v>
      </c>
      <c r="I3969" t="s">
        <v>9350</v>
      </c>
      <c r="J3969" t="s">
        <v>9351</v>
      </c>
      <c r="K3969" t="s">
        <v>11415</v>
      </c>
      <c r="L3969">
        <v>0</v>
      </c>
      <c r="M3969">
        <v>28</v>
      </c>
      <c r="N3969">
        <v>28</v>
      </c>
      <c r="O3969">
        <f t="shared" si="185"/>
        <v>0</v>
      </c>
    </row>
    <row r="3970" spans="1:15" x14ac:dyDescent="0.25">
      <c r="A3970" s="4">
        <f t="shared" si="183"/>
        <v>17122</v>
      </c>
      <c r="B3970" s="4" t="str">
        <f t="shared" si="184"/>
        <v>1940s</v>
      </c>
      <c r="C3970">
        <v>1946</v>
      </c>
      <c r="D3970" t="s">
        <v>2442</v>
      </c>
      <c r="E3970" t="s">
        <v>8852</v>
      </c>
      <c r="F3970">
        <v>16</v>
      </c>
      <c r="G3970" t="s">
        <v>11418</v>
      </c>
      <c r="H3970" t="s">
        <v>18</v>
      </c>
      <c r="I3970" t="s">
        <v>745</v>
      </c>
      <c r="J3970" t="s">
        <v>9352</v>
      </c>
      <c r="K3970" t="s">
        <v>11415</v>
      </c>
      <c r="L3970">
        <v>0</v>
      </c>
      <c r="M3970">
        <v>23</v>
      </c>
      <c r="N3970">
        <v>23</v>
      </c>
      <c r="O3970">
        <f t="shared" si="185"/>
        <v>0</v>
      </c>
    </row>
    <row r="3971" spans="1:15" x14ac:dyDescent="0.25">
      <c r="A3971" s="4">
        <f t="shared" ref="A3971:A4034" si="186">DATE(C3971, MONTH(E3971&amp;1),F3971)</f>
        <v>22608</v>
      </c>
      <c r="B3971" s="4" t="str">
        <f t="shared" ref="B3971:B4034" si="187">FLOOR(C3971,10)&amp;"s"</f>
        <v>1960s</v>
      </c>
      <c r="C3971">
        <v>1961</v>
      </c>
      <c r="D3971" t="s">
        <v>2442</v>
      </c>
      <c r="E3971" t="s">
        <v>8852</v>
      </c>
      <c r="F3971">
        <v>23</v>
      </c>
      <c r="G3971" t="s">
        <v>11418</v>
      </c>
      <c r="H3971" t="s">
        <v>18</v>
      </c>
      <c r="I3971" t="s">
        <v>9353</v>
      </c>
      <c r="J3971" t="s">
        <v>9354</v>
      </c>
      <c r="K3971" t="s">
        <v>11415</v>
      </c>
      <c r="L3971">
        <v>0</v>
      </c>
      <c r="M3971">
        <v>21</v>
      </c>
      <c r="N3971">
        <v>35</v>
      </c>
      <c r="O3971">
        <f t="shared" ref="O3971:O4034" si="188">(N3971-M3971)</f>
        <v>14</v>
      </c>
    </row>
    <row r="3972" spans="1:15" x14ac:dyDescent="0.25">
      <c r="A3972" s="4">
        <f t="shared" si="186"/>
        <v>16752</v>
      </c>
      <c r="B3972" s="4" t="str">
        <f t="shared" si="187"/>
        <v>1940s</v>
      </c>
      <c r="C3972">
        <v>1945</v>
      </c>
      <c r="D3972" t="s">
        <v>2442</v>
      </c>
      <c r="E3972" t="s">
        <v>8852</v>
      </c>
      <c r="F3972">
        <v>11</v>
      </c>
      <c r="G3972" t="s">
        <v>11418</v>
      </c>
      <c r="H3972" t="s">
        <v>18</v>
      </c>
      <c r="I3972" t="s">
        <v>9355</v>
      </c>
      <c r="J3972" t="s">
        <v>9356</v>
      </c>
      <c r="K3972" t="s">
        <v>11415</v>
      </c>
      <c r="L3972">
        <v>0</v>
      </c>
      <c r="M3972">
        <v>44</v>
      </c>
      <c r="N3972">
        <v>44</v>
      </c>
      <c r="O3972">
        <f t="shared" si="188"/>
        <v>0</v>
      </c>
    </row>
    <row r="3973" spans="1:15" x14ac:dyDescent="0.25">
      <c r="A3973" s="4">
        <f t="shared" si="186"/>
        <v>22973</v>
      </c>
      <c r="B3973" s="4" t="str">
        <f t="shared" si="187"/>
        <v>1960s</v>
      </c>
      <c r="C3973">
        <v>1962</v>
      </c>
      <c r="D3973" t="s">
        <v>2442</v>
      </c>
      <c r="E3973" t="s">
        <v>8852</v>
      </c>
      <c r="F3973">
        <v>23</v>
      </c>
      <c r="G3973" t="s">
        <v>11418</v>
      </c>
      <c r="H3973" t="s">
        <v>18</v>
      </c>
      <c r="I3973" t="s">
        <v>9357</v>
      </c>
      <c r="J3973" t="s">
        <v>9358</v>
      </c>
      <c r="K3973" t="s">
        <v>11415</v>
      </c>
      <c r="L3973">
        <v>0</v>
      </c>
      <c r="M3973">
        <v>23</v>
      </c>
      <c r="N3973">
        <v>37</v>
      </c>
      <c r="O3973">
        <f t="shared" si="188"/>
        <v>14</v>
      </c>
    </row>
    <row r="3974" spans="1:15" x14ac:dyDescent="0.25">
      <c r="A3974" s="4">
        <f t="shared" si="186"/>
        <v>17498</v>
      </c>
      <c r="B3974" s="4" t="str">
        <f t="shared" si="187"/>
        <v>1940s</v>
      </c>
      <c r="C3974">
        <v>1947</v>
      </c>
      <c r="D3974" t="s">
        <v>2442</v>
      </c>
      <c r="E3974" t="s">
        <v>8852</v>
      </c>
      <c r="F3974">
        <v>27</v>
      </c>
      <c r="G3974" t="s">
        <v>11418</v>
      </c>
      <c r="H3974" t="s">
        <v>18</v>
      </c>
      <c r="I3974" t="s">
        <v>2591</v>
      </c>
      <c r="J3974" t="s">
        <v>9359</v>
      </c>
      <c r="K3974" t="s">
        <v>11415</v>
      </c>
      <c r="L3974">
        <v>0</v>
      </c>
      <c r="M3974">
        <v>2</v>
      </c>
      <c r="N3974">
        <v>3</v>
      </c>
      <c r="O3974">
        <f t="shared" si="188"/>
        <v>1</v>
      </c>
    </row>
    <row r="3975" spans="1:15" x14ac:dyDescent="0.25">
      <c r="A3975" s="4">
        <f t="shared" si="186"/>
        <v>28069</v>
      </c>
      <c r="B3975" s="4" t="str">
        <f t="shared" si="187"/>
        <v>1970s</v>
      </c>
      <c r="C3975">
        <v>1976</v>
      </c>
      <c r="D3975" t="s">
        <v>2442</v>
      </c>
      <c r="E3975" t="s">
        <v>8852</v>
      </c>
      <c r="F3975">
        <v>5</v>
      </c>
      <c r="G3975" t="s">
        <v>11418</v>
      </c>
      <c r="H3975" t="s">
        <v>18</v>
      </c>
      <c r="I3975" t="s">
        <v>4221</v>
      </c>
      <c r="J3975" t="s">
        <v>9360</v>
      </c>
      <c r="K3975" t="s">
        <v>11415</v>
      </c>
      <c r="L3975">
        <v>0</v>
      </c>
      <c r="M3975">
        <v>2</v>
      </c>
      <c r="N3975">
        <v>2</v>
      </c>
      <c r="O3975">
        <f t="shared" si="188"/>
        <v>0</v>
      </c>
    </row>
    <row r="3976" spans="1:15" x14ac:dyDescent="0.25">
      <c r="A3976" s="4">
        <f t="shared" si="186"/>
        <v>21870</v>
      </c>
      <c r="B3976" s="4" t="str">
        <f t="shared" si="187"/>
        <v>1950s</v>
      </c>
      <c r="C3976">
        <v>1959</v>
      </c>
      <c r="D3976" t="s">
        <v>2442</v>
      </c>
      <c r="E3976" t="s">
        <v>8852</v>
      </c>
      <c r="F3976">
        <v>16</v>
      </c>
      <c r="G3976" t="s">
        <v>11418</v>
      </c>
      <c r="H3976" t="s">
        <v>18</v>
      </c>
      <c r="I3976" t="s">
        <v>9361</v>
      </c>
      <c r="J3976" t="s">
        <v>9362</v>
      </c>
      <c r="K3976" t="s">
        <v>11415</v>
      </c>
      <c r="L3976">
        <v>0</v>
      </c>
      <c r="M3976">
        <v>42</v>
      </c>
      <c r="N3976">
        <v>42</v>
      </c>
      <c r="O3976">
        <f t="shared" si="188"/>
        <v>0</v>
      </c>
    </row>
    <row r="3977" spans="1:15" x14ac:dyDescent="0.25">
      <c r="A3977" s="4">
        <f t="shared" si="186"/>
        <v>41607</v>
      </c>
      <c r="B3977" s="4" t="str">
        <f t="shared" si="187"/>
        <v>2010s</v>
      </c>
      <c r="C3977">
        <v>2013</v>
      </c>
      <c r="D3977" t="s">
        <v>2442</v>
      </c>
      <c r="E3977" t="s">
        <v>8852</v>
      </c>
      <c r="F3977">
        <v>29</v>
      </c>
      <c r="G3977" t="s">
        <v>11418</v>
      </c>
      <c r="H3977" t="s">
        <v>9363</v>
      </c>
      <c r="I3977" t="s">
        <v>9364</v>
      </c>
      <c r="J3977" t="s">
        <v>9365</v>
      </c>
      <c r="K3977" t="s">
        <v>11415</v>
      </c>
      <c r="L3977">
        <v>5</v>
      </c>
      <c r="M3977">
        <v>3</v>
      </c>
      <c r="N3977">
        <v>3</v>
      </c>
      <c r="O3977">
        <f t="shared" si="188"/>
        <v>0</v>
      </c>
    </row>
    <row r="3978" spans="1:15" x14ac:dyDescent="0.25">
      <c r="A3978" s="4">
        <f t="shared" si="186"/>
        <v>14942</v>
      </c>
      <c r="B3978" s="4" t="str">
        <f t="shared" si="187"/>
        <v>1940s</v>
      </c>
      <c r="C3978">
        <v>1940</v>
      </c>
      <c r="D3978" t="s">
        <v>2442</v>
      </c>
      <c r="E3978" t="s">
        <v>8852</v>
      </c>
      <c r="F3978">
        <v>27</v>
      </c>
      <c r="G3978" t="s">
        <v>11418</v>
      </c>
      <c r="H3978" t="s">
        <v>446</v>
      </c>
      <c r="I3978" t="s">
        <v>9366</v>
      </c>
      <c r="J3978" t="s">
        <v>9367</v>
      </c>
      <c r="K3978" t="s">
        <v>11415</v>
      </c>
      <c r="L3978">
        <v>0</v>
      </c>
      <c r="M3978">
        <v>6</v>
      </c>
      <c r="N3978">
        <v>6</v>
      </c>
      <c r="O3978">
        <f t="shared" si="188"/>
        <v>0</v>
      </c>
    </row>
    <row r="3979" spans="1:15" x14ac:dyDescent="0.25">
      <c r="A3979" s="4">
        <f t="shared" si="186"/>
        <v>8723</v>
      </c>
      <c r="B3979" s="4" t="str">
        <f t="shared" si="187"/>
        <v>1920s</v>
      </c>
      <c r="C3979">
        <v>1923</v>
      </c>
      <c r="D3979" t="s">
        <v>2442</v>
      </c>
      <c r="E3979" t="s">
        <v>8852</v>
      </c>
      <c r="F3979">
        <v>18</v>
      </c>
      <c r="G3979" t="s">
        <v>11418</v>
      </c>
      <c r="H3979" t="s">
        <v>383</v>
      </c>
      <c r="I3979" t="s">
        <v>487</v>
      </c>
      <c r="J3979" t="s">
        <v>9368</v>
      </c>
      <c r="K3979" t="s">
        <v>11415</v>
      </c>
      <c r="L3979">
        <v>0</v>
      </c>
      <c r="M3979">
        <v>3</v>
      </c>
      <c r="N3979">
        <v>5</v>
      </c>
      <c r="O3979">
        <f t="shared" si="188"/>
        <v>2</v>
      </c>
    </row>
    <row r="3980" spans="1:15" x14ac:dyDescent="0.25">
      <c r="A3980" s="4">
        <f t="shared" si="186"/>
        <v>10182</v>
      </c>
      <c r="B3980" s="4" t="str">
        <f t="shared" si="187"/>
        <v>1920s</v>
      </c>
      <c r="C3980">
        <v>1927</v>
      </c>
      <c r="D3980" t="s">
        <v>2442</v>
      </c>
      <c r="E3980" t="s">
        <v>8852</v>
      </c>
      <c r="F3980">
        <v>16</v>
      </c>
      <c r="G3980" t="s">
        <v>11418</v>
      </c>
      <c r="H3980" t="s">
        <v>383</v>
      </c>
      <c r="I3980" t="s">
        <v>6119</v>
      </c>
      <c r="J3980" t="s">
        <v>6120</v>
      </c>
      <c r="K3980" t="s">
        <v>11415</v>
      </c>
      <c r="L3980">
        <v>0</v>
      </c>
      <c r="M3980">
        <v>6</v>
      </c>
      <c r="N3980">
        <v>6</v>
      </c>
      <c r="O3980">
        <f t="shared" si="188"/>
        <v>0</v>
      </c>
    </row>
    <row r="3981" spans="1:15" x14ac:dyDescent="0.25">
      <c r="A3981" s="4">
        <f t="shared" si="186"/>
        <v>10547</v>
      </c>
      <c r="B3981" s="4" t="str">
        <f t="shared" si="187"/>
        <v>1920s</v>
      </c>
      <c r="C3981">
        <v>1928</v>
      </c>
      <c r="D3981" t="s">
        <v>2442</v>
      </c>
      <c r="E3981" t="s">
        <v>8852</v>
      </c>
      <c r="F3981">
        <v>15</v>
      </c>
      <c r="G3981" t="s">
        <v>11418</v>
      </c>
      <c r="H3981" t="s">
        <v>1375</v>
      </c>
      <c r="I3981" t="s">
        <v>9369</v>
      </c>
      <c r="J3981" t="s">
        <v>4109</v>
      </c>
      <c r="K3981" t="s">
        <v>11415</v>
      </c>
      <c r="L3981">
        <v>0</v>
      </c>
      <c r="M3981">
        <v>1</v>
      </c>
      <c r="N3981">
        <v>3</v>
      </c>
      <c r="O3981">
        <f t="shared" si="188"/>
        <v>2</v>
      </c>
    </row>
    <row r="3982" spans="1:15" x14ac:dyDescent="0.25">
      <c r="A3982" s="4">
        <f t="shared" si="186"/>
        <v>22596</v>
      </c>
      <c r="B3982" s="4" t="str">
        <f t="shared" si="187"/>
        <v>1960s</v>
      </c>
      <c r="C3982">
        <v>1961</v>
      </c>
      <c r="D3982" t="s">
        <v>2442</v>
      </c>
      <c r="E3982" t="s">
        <v>8852</v>
      </c>
      <c r="F3982">
        <v>11</v>
      </c>
      <c r="G3982" t="s">
        <v>11418</v>
      </c>
      <c r="H3982" t="s">
        <v>244</v>
      </c>
      <c r="I3982" t="s">
        <v>9370</v>
      </c>
      <c r="J3982" t="s">
        <v>9371</v>
      </c>
      <c r="K3982" t="s">
        <v>11415</v>
      </c>
      <c r="L3982">
        <v>0</v>
      </c>
      <c r="M3982">
        <v>3</v>
      </c>
      <c r="N3982">
        <v>3</v>
      </c>
      <c r="O3982">
        <f t="shared" si="188"/>
        <v>0</v>
      </c>
    </row>
    <row r="3983" spans="1:15" x14ac:dyDescent="0.25">
      <c r="A3983" s="4">
        <f t="shared" si="186"/>
        <v>21498</v>
      </c>
      <c r="B3983" s="4" t="str">
        <f t="shared" si="187"/>
        <v>1950s</v>
      </c>
      <c r="C3983">
        <v>1958</v>
      </c>
      <c r="D3983" t="s">
        <v>2442</v>
      </c>
      <c r="E3983" t="s">
        <v>8852</v>
      </c>
      <c r="F3983">
        <v>9</v>
      </c>
      <c r="G3983" t="s">
        <v>11418</v>
      </c>
      <c r="H3983" t="s">
        <v>659</v>
      </c>
      <c r="I3983" t="s">
        <v>9372</v>
      </c>
      <c r="J3983" t="s">
        <v>9373</v>
      </c>
      <c r="K3983" t="s">
        <v>11415</v>
      </c>
      <c r="L3983">
        <v>0</v>
      </c>
      <c r="M3983">
        <v>36</v>
      </c>
      <c r="N3983">
        <v>36</v>
      </c>
      <c r="O3983">
        <f t="shared" si="188"/>
        <v>0</v>
      </c>
    </row>
    <row r="3984" spans="1:15" x14ac:dyDescent="0.25">
      <c r="A3984" s="4">
        <f t="shared" si="186"/>
        <v>32835</v>
      </c>
      <c r="B3984" s="4" t="str">
        <f t="shared" si="187"/>
        <v>1980s</v>
      </c>
      <c r="C3984">
        <v>1989</v>
      </c>
      <c r="D3984" t="s">
        <v>2442</v>
      </c>
      <c r="E3984" t="s">
        <v>8852</v>
      </c>
      <c r="F3984">
        <v>23</v>
      </c>
      <c r="G3984" t="s">
        <v>11418</v>
      </c>
      <c r="H3984" t="s">
        <v>163</v>
      </c>
      <c r="I3984" t="s">
        <v>9374</v>
      </c>
      <c r="J3984" t="s">
        <v>9375</v>
      </c>
      <c r="K3984" t="s">
        <v>11415</v>
      </c>
      <c r="L3984">
        <v>0</v>
      </c>
      <c r="M3984">
        <v>24</v>
      </c>
      <c r="N3984">
        <v>24</v>
      </c>
      <c r="O3984">
        <f t="shared" si="188"/>
        <v>0</v>
      </c>
    </row>
    <row r="3985" spans="1:15" x14ac:dyDescent="0.25">
      <c r="A3985" s="4">
        <f t="shared" si="186"/>
        <v>16015</v>
      </c>
      <c r="B3985" s="4" t="str">
        <f t="shared" si="187"/>
        <v>1940s</v>
      </c>
      <c r="C3985">
        <v>1943</v>
      </c>
      <c r="D3985" t="s">
        <v>2442</v>
      </c>
      <c r="E3985" t="s">
        <v>8852</v>
      </c>
      <c r="F3985">
        <v>5</v>
      </c>
      <c r="G3985" t="s">
        <v>11418</v>
      </c>
      <c r="H3985" t="s">
        <v>9376</v>
      </c>
      <c r="I3985" t="s">
        <v>9377</v>
      </c>
      <c r="J3985" t="s">
        <v>9378</v>
      </c>
      <c r="K3985" t="s">
        <v>11415</v>
      </c>
      <c r="L3985">
        <v>0</v>
      </c>
      <c r="M3985">
        <v>19</v>
      </c>
      <c r="N3985">
        <v>19</v>
      </c>
      <c r="O3985">
        <f t="shared" si="188"/>
        <v>0</v>
      </c>
    </row>
    <row r="3986" spans="1:15" x14ac:dyDescent="0.25">
      <c r="A3986" s="4">
        <f t="shared" si="186"/>
        <v>41607</v>
      </c>
      <c r="B3986" s="4" t="str">
        <f t="shared" si="187"/>
        <v>2010s</v>
      </c>
      <c r="C3986">
        <v>2013</v>
      </c>
      <c r="D3986" t="s">
        <v>2442</v>
      </c>
      <c r="E3986" t="s">
        <v>8852</v>
      </c>
      <c r="F3986">
        <v>29</v>
      </c>
      <c r="G3986" t="s">
        <v>9379</v>
      </c>
      <c r="H3986" t="s">
        <v>470</v>
      </c>
      <c r="I3986" t="s">
        <v>9380</v>
      </c>
      <c r="J3986" t="s">
        <v>9381</v>
      </c>
      <c r="K3986" t="s">
        <v>9382</v>
      </c>
      <c r="L3986">
        <v>0</v>
      </c>
      <c r="M3986">
        <v>33</v>
      </c>
      <c r="N3986">
        <v>33</v>
      </c>
      <c r="O3986">
        <f t="shared" si="188"/>
        <v>0</v>
      </c>
    </row>
    <row r="3987" spans="1:15" x14ac:dyDescent="0.25">
      <c r="A3987" s="4">
        <f t="shared" si="186"/>
        <v>24054</v>
      </c>
      <c r="B3987" s="4" t="str">
        <f t="shared" si="187"/>
        <v>1960s</v>
      </c>
      <c r="C3987">
        <v>1965</v>
      </c>
      <c r="D3987" t="s">
        <v>2442</v>
      </c>
      <c r="E3987" t="s">
        <v>8852</v>
      </c>
      <c r="F3987">
        <v>8</v>
      </c>
      <c r="G3987" t="s">
        <v>11418</v>
      </c>
      <c r="H3987" t="s">
        <v>52</v>
      </c>
      <c r="I3987" t="s">
        <v>68</v>
      </c>
      <c r="J3987" t="s">
        <v>9383</v>
      </c>
      <c r="K3987" t="s">
        <v>9384</v>
      </c>
      <c r="L3987">
        <v>0</v>
      </c>
      <c r="M3987">
        <v>58</v>
      </c>
      <c r="N3987">
        <v>62</v>
      </c>
      <c r="O3987">
        <f t="shared" si="188"/>
        <v>4</v>
      </c>
    </row>
    <row r="3988" spans="1:15" x14ac:dyDescent="0.25">
      <c r="A3988" s="4">
        <f t="shared" si="186"/>
        <v>22225</v>
      </c>
      <c r="B3988" s="4" t="str">
        <f t="shared" si="187"/>
        <v>1960s</v>
      </c>
      <c r="C3988">
        <v>1960</v>
      </c>
      <c r="D3988" t="s">
        <v>2442</v>
      </c>
      <c r="E3988" t="s">
        <v>8852</v>
      </c>
      <c r="F3988">
        <v>5</v>
      </c>
      <c r="G3988" t="s">
        <v>1974</v>
      </c>
      <c r="H3988" t="s">
        <v>18</v>
      </c>
      <c r="I3988" t="s">
        <v>9385</v>
      </c>
      <c r="J3988" t="s">
        <v>9386</v>
      </c>
      <c r="K3988" t="s">
        <v>1987</v>
      </c>
      <c r="L3988">
        <v>0</v>
      </c>
      <c r="M3988">
        <v>4</v>
      </c>
      <c r="N3988">
        <v>4</v>
      </c>
      <c r="O3988">
        <f t="shared" si="188"/>
        <v>0</v>
      </c>
    </row>
    <row r="3989" spans="1:15" x14ac:dyDescent="0.25">
      <c r="A3989" s="4">
        <f t="shared" si="186"/>
        <v>29909</v>
      </c>
      <c r="B3989" s="4" t="str">
        <f t="shared" si="187"/>
        <v>1980s</v>
      </c>
      <c r="C3989">
        <v>1981</v>
      </c>
      <c r="D3989" t="s">
        <v>2442</v>
      </c>
      <c r="E3989" t="s">
        <v>8852</v>
      </c>
      <c r="F3989">
        <v>19</v>
      </c>
      <c r="G3989" t="s">
        <v>1974</v>
      </c>
      <c r="H3989" t="s">
        <v>283</v>
      </c>
      <c r="I3989" t="s">
        <v>9387</v>
      </c>
      <c r="J3989" t="s">
        <v>9388</v>
      </c>
      <c r="K3989" t="s">
        <v>1987</v>
      </c>
      <c r="L3989">
        <v>0</v>
      </c>
      <c r="M3989">
        <v>10</v>
      </c>
      <c r="N3989">
        <v>10</v>
      </c>
      <c r="O3989">
        <f t="shared" si="188"/>
        <v>0</v>
      </c>
    </row>
    <row r="3990" spans="1:15" x14ac:dyDescent="0.25">
      <c r="A3990" s="4">
        <f t="shared" si="186"/>
        <v>17120</v>
      </c>
      <c r="B3990" s="4" t="str">
        <f t="shared" si="187"/>
        <v>1940s</v>
      </c>
      <c r="C3990">
        <v>1946</v>
      </c>
      <c r="D3990" t="s">
        <v>2442</v>
      </c>
      <c r="E3990" t="s">
        <v>8852</v>
      </c>
      <c r="F3990">
        <v>14</v>
      </c>
      <c r="G3990" t="s">
        <v>769</v>
      </c>
      <c r="H3990" t="s">
        <v>18</v>
      </c>
      <c r="I3990" t="s">
        <v>325</v>
      </c>
      <c r="J3990" t="s">
        <v>772</v>
      </c>
      <c r="K3990" t="s">
        <v>483</v>
      </c>
      <c r="L3990">
        <v>0</v>
      </c>
      <c r="M3990">
        <v>26</v>
      </c>
      <c r="N3990">
        <v>26</v>
      </c>
      <c r="O3990">
        <f t="shared" si="188"/>
        <v>0</v>
      </c>
    </row>
    <row r="3991" spans="1:15" x14ac:dyDescent="0.25">
      <c r="A3991" s="4">
        <f t="shared" si="186"/>
        <v>40131</v>
      </c>
      <c r="B3991" s="4" t="str">
        <f t="shared" si="187"/>
        <v>2000s</v>
      </c>
      <c r="C3991">
        <v>2009</v>
      </c>
      <c r="D3991" t="s">
        <v>2442</v>
      </c>
      <c r="E3991" t="s">
        <v>8852</v>
      </c>
      <c r="F3991">
        <v>14</v>
      </c>
      <c r="G3991" t="s">
        <v>774</v>
      </c>
      <c r="H3991" t="s">
        <v>1920</v>
      </c>
      <c r="I3991" t="s">
        <v>9389</v>
      </c>
      <c r="J3991" t="s">
        <v>9390</v>
      </c>
      <c r="K3991" t="s">
        <v>9391</v>
      </c>
      <c r="L3991">
        <v>0</v>
      </c>
      <c r="M3991">
        <v>3</v>
      </c>
      <c r="N3991">
        <v>3</v>
      </c>
      <c r="O3991">
        <f t="shared" si="188"/>
        <v>0</v>
      </c>
    </row>
    <row r="3992" spans="1:15" x14ac:dyDescent="0.25">
      <c r="A3992" s="4">
        <f t="shared" si="186"/>
        <v>20410</v>
      </c>
      <c r="B3992" s="4" t="str">
        <f t="shared" si="187"/>
        <v>1950s</v>
      </c>
      <c r="C3992">
        <v>1955</v>
      </c>
      <c r="D3992" t="s">
        <v>2442</v>
      </c>
      <c r="E3992" t="s">
        <v>8852</v>
      </c>
      <c r="F3992">
        <v>17</v>
      </c>
      <c r="G3992" t="s">
        <v>774</v>
      </c>
      <c r="H3992" t="s">
        <v>18</v>
      </c>
      <c r="I3992" t="s">
        <v>9392</v>
      </c>
      <c r="J3992" t="s">
        <v>1991</v>
      </c>
      <c r="K3992" t="s">
        <v>358</v>
      </c>
      <c r="L3992">
        <v>0</v>
      </c>
      <c r="M3992">
        <v>14</v>
      </c>
      <c r="N3992">
        <v>14</v>
      </c>
      <c r="O3992">
        <f t="shared" si="188"/>
        <v>0</v>
      </c>
    </row>
    <row r="3993" spans="1:15" x14ac:dyDescent="0.25">
      <c r="A3993" s="4">
        <f t="shared" si="186"/>
        <v>23696</v>
      </c>
      <c r="B3993" s="4" t="str">
        <f t="shared" si="187"/>
        <v>1960s</v>
      </c>
      <c r="C3993">
        <v>1964</v>
      </c>
      <c r="D3993" t="s">
        <v>2442</v>
      </c>
      <c r="E3993" t="s">
        <v>8852</v>
      </c>
      <c r="F3993">
        <v>15</v>
      </c>
      <c r="G3993" t="s">
        <v>774</v>
      </c>
      <c r="H3993" t="s">
        <v>442</v>
      </c>
      <c r="I3993" t="s">
        <v>9393</v>
      </c>
      <c r="J3993" t="s">
        <v>1992</v>
      </c>
      <c r="K3993" t="s">
        <v>9394</v>
      </c>
      <c r="L3993">
        <v>0</v>
      </c>
      <c r="M3993">
        <v>29</v>
      </c>
      <c r="N3993">
        <v>29</v>
      </c>
      <c r="O3993">
        <f t="shared" si="188"/>
        <v>0</v>
      </c>
    </row>
    <row r="3994" spans="1:15" x14ac:dyDescent="0.25">
      <c r="A3994" s="4">
        <f t="shared" si="186"/>
        <v>21145</v>
      </c>
      <c r="B3994" s="4" t="str">
        <f t="shared" si="187"/>
        <v>1950s</v>
      </c>
      <c r="C3994">
        <v>1957</v>
      </c>
      <c r="D3994" t="s">
        <v>2442</v>
      </c>
      <c r="E3994" t="s">
        <v>8852</v>
      </c>
      <c r="F3994">
        <v>21</v>
      </c>
      <c r="G3994" t="s">
        <v>11418</v>
      </c>
      <c r="H3994" t="s">
        <v>1558</v>
      </c>
      <c r="I3994" t="s">
        <v>9395</v>
      </c>
      <c r="J3994" t="s">
        <v>6967</v>
      </c>
      <c r="K3994" t="s">
        <v>9396</v>
      </c>
      <c r="L3994">
        <v>0</v>
      </c>
      <c r="M3994">
        <v>4</v>
      </c>
      <c r="N3994">
        <v>4</v>
      </c>
      <c r="O3994">
        <f t="shared" si="188"/>
        <v>0</v>
      </c>
    </row>
    <row r="3995" spans="1:15" x14ac:dyDescent="0.25">
      <c r="A3995" s="4">
        <f t="shared" si="186"/>
        <v>16748</v>
      </c>
      <c r="B3995" s="4" t="str">
        <f t="shared" si="187"/>
        <v>1940s</v>
      </c>
      <c r="C3995">
        <v>1945</v>
      </c>
      <c r="D3995" t="s">
        <v>2442</v>
      </c>
      <c r="E3995" t="s">
        <v>8852</v>
      </c>
      <c r="F3995">
        <v>7</v>
      </c>
      <c r="G3995" t="s">
        <v>11418</v>
      </c>
      <c r="H3995" t="s">
        <v>9397</v>
      </c>
      <c r="I3995" t="s">
        <v>9398</v>
      </c>
      <c r="J3995" t="s">
        <v>9399</v>
      </c>
      <c r="K3995" t="s">
        <v>9400</v>
      </c>
      <c r="L3995">
        <v>0</v>
      </c>
      <c r="M3995">
        <v>1</v>
      </c>
      <c r="N3995">
        <v>3</v>
      </c>
      <c r="O3995">
        <f t="shared" si="188"/>
        <v>2</v>
      </c>
    </row>
    <row r="3996" spans="1:15" x14ac:dyDescent="0.25">
      <c r="A3996" s="4">
        <f t="shared" si="186"/>
        <v>20058</v>
      </c>
      <c r="B3996" s="4" t="str">
        <f t="shared" si="187"/>
        <v>1950s</v>
      </c>
      <c r="C3996">
        <v>1954</v>
      </c>
      <c r="D3996" t="s">
        <v>2442</v>
      </c>
      <c r="E3996" t="s">
        <v>8852</v>
      </c>
      <c r="F3996">
        <v>30</v>
      </c>
      <c r="G3996" t="s">
        <v>11418</v>
      </c>
      <c r="H3996" t="s">
        <v>18</v>
      </c>
      <c r="I3996" t="s">
        <v>9401</v>
      </c>
      <c r="J3996" t="s">
        <v>9402</v>
      </c>
      <c r="K3996" t="s">
        <v>9403</v>
      </c>
      <c r="L3996">
        <v>0</v>
      </c>
      <c r="M3996">
        <v>2</v>
      </c>
      <c r="N3996">
        <v>7</v>
      </c>
      <c r="O3996">
        <f t="shared" si="188"/>
        <v>5</v>
      </c>
    </row>
    <row r="3997" spans="1:15" x14ac:dyDescent="0.25">
      <c r="A3997" s="4">
        <f t="shared" si="186"/>
        <v>17482</v>
      </c>
      <c r="B3997" s="4" t="str">
        <f t="shared" si="187"/>
        <v>1940s</v>
      </c>
      <c r="C3997">
        <v>1947</v>
      </c>
      <c r="D3997" t="s">
        <v>2442</v>
      </c>
      <c r="E3997" t="s">
        <v>8852</v>
      </c>
      <c r="F3997">
        <v>11</v>
      </c>
      <c r="G3997" t="s">
        <v>11418</v>
      </c>
      <c r="H3997" t="s">
        <v>18</v>
      </c>
      <c r="I3997" t="s">
        <v>9404</v>
      </c>
      <c r="J3997" t="s">
        <v>9405</v>
      </c>
      <c r="K3997" t="s">
        <v>786</v>
      </c>
      <c r="L3997">
        <v>0</v>
      </c>
      <c r="M3997">
        <v>0</v>
      </c>
      <c r="N3997">
        <v>25</v>
      </c>
      <c r="O3997">
        <f t="shared" si="188"/>
        <v>25</v>
      </c>
    </row>
    <row r="3998" spans="1:15" x14ac:dyDescent="0.25">
      <c r="A3998" s="4">
        <f t="shared" si="186"/>
        <v>22980</v>
      </c>
      <c r="B3998" s="4" t="str">
        <f t="shared" si="187"/>
        <v>1960s</v>
      </c>
      <c r="C3998">
        <v>1962</v>
      </c>
      <c r="D3998" t="s">
        <v>2442</v>
      </c>
      <c r="E3998" t="s">
        <v>8852</v>
      </c>
      <c r="F3998">
        <v>30</v>
      </c>
      <c r="G3998" t="s">
        <v>11418</v>
      </c>
      <c r="H3998" t="s">
        <v>18</v>
      </c>
      <c r="I3998" t="s">
        <v>9406</v>
      </c>
      <c r="J3998" t="s">
        <v>783</v>
      </c>
      <c r="K3998" t="s">
        <v>3161</v>
      </c>
      <c r="L3998">
        <v>0</v>
      </c>
      <c r="M3998">
        <v>25</v>
      </c>
      <c r="N3998">
        <v>51</v>
      </c>
      <c r="O3998">
        <f t="shared" si="188"/>
        <v>26</v>
      </c>
    </row>
    <row r="3999" spans="1:15" x14ac:dyDescent="0.25">
      <c r="A3999" s="4">
        <f t="shared" si="186"/>
        <v>37568</v>
      </c>
      <c r="B3999" s="4" t="str">
        <f t="shared" si="187"/>
        <v>2000s</v>
      </c>
      <c r="C3999">
        <v>2002</v>
      </c>
      <c r="D3999" t="s">
        <v>2442</v>
      </c>
      <c r="E3999" t="s">
        <v>8852</v>
      </c>
      <c r="F3999">
        <v>8</v>
      </c>
      <c r="G3999" t="s">
        <v>11418</v>
      </c>
      <c r="H3999" t="s">
        <v>9407</v>
      </c>
      <c r="I3999" t="s">
        <v>9408</v>
      </c>
      <c r="J3999" t="s">
        <v>9409</v>
      </c>
      <c r="K3999" t="s">
        <v>9410</v>
      </c>
      <c r="L3999">
        <v>0</v>
      </c>
      <c r="M3999">
        <v>2</v>
      </c>
      <c r="N3999">
        <v>2</v>
      </c>
      <c r="O3999">
        <f t="shared" si="188"/>
        <v>0</v>
      </c>
    </row>
    <row r="4000" spans="1:15" x14ac:dyDescent="0.25">
      <c r="A4000" s="4">
        <f t="shared" si="186"/>
        <v>16036</v>
      </c>
      <c r="B4000" s="4" t="str">
        <f t="shared" si="187"/>
        <v>1940s</v>
      </c>
      <c r="C4000">
        <v>1943</v>
      </c>
      <c r="D4000" t="s">
        <v>2442</v>
      </c>
      <c r="E4000" t="s">
        <v>8852</v>
      </c>
      <c r="F4000">
        <v>26</v>
      </c>
      <c r="G4000" t="s">
        <v>11418</v>
      </c>
      <c r="H4000" t="s">
        <v>244</v>
      </c>
      <c r="I4000" t="s">
        <v>9411</v>
      </c>
      <c r="J4000" t="s">
        <v>9412</v>
      </c>
      <c r="K4000" t="s">
        <v>809</v>
      </c>
      <c r="L4000">
        <v>0</v>
      </c>
      <c r="M4000">
        <v>15</v>
      </c>
      <c r="N4000">
        <v>15</v>
      </c>
      <c r="O4000">
        <f t="shared" si="188"/>
        <v>0</v>
      </c>
    </row>
    <row r="4001" spans="1:15" x14ac:dyDescent="0.25">
      <c r="A4001" s="4">
        <f t="shared" si="186"/>
        <v>11632</v>
      </c>
      <c r="B4001" s="4" t="str">
        <f t="shared" si="187"/>
        <v>1930s</v>
      </c>
      <c r="C4001">
        <v>1931</v>
      </c>
      <c r="D4001" t="s">
        <v>2442</v>
      </c>
      <c r="E4001" t="s">
        <v>8852</v>
      </c>
      <c r="F4001">
        <v>5</v>
      </c>
      <c r="G4001" t="s">
        <v>11418</v>
      </c>
      <c r="H4001" t="s">
        <v>3479</v>
      </c>
      <c r="I4001" t="s">
        <v>9413</v>
      </c>
      <c r="J4001" t="s">
        <v>9414</v>
      </c>
      <c r="K4001" t="s">
        <v>9415</v>
      </c>
      <c r="L4001">
        <v>0</v>
      </c>
      <c r="M4001">
        <v>5</v>
      </c>
      <c r="N4001">
        <v>5</v>
      </c>
      <c r="O4001">
        <f t="shared" si="188"/>
        <v>0</v>
      </c>
    </row>
    <row r="4002" spans="1:15" x14ac:dyDescent="0.25">
      <c r="A4002" s="4">
        <f t="shared" si="186"/>
        <v>18937</v>
      </c>
      <c r="B4002" s="4" t="str">
        <f t="shared" si="187"/>
        <v>1950s</v>
      </c>
      <c r="C4002">
        <v>1951</v>
      </c>
      <c r="D4002" t="s">
        <v>2442</v>
      </c>
      <c r="E4002" t="s">
        <v>8852</v>
      </c>
      <c r="F4002">
        <v>5</v>
      </c>
      <c r="G4002" t="s">
        <v>11418</v>
      </c>
      <c r="H4002" t="s">
        <v>659</v>
      </c>
      <c r="I4002" t="s">
        <v>9416</v>
      </c>
      <c r="J4002" t="s">
        <v>2015</v>
      </c>
      <c r="K4002" t="s">
        <v>9417</v>
      </c>
      <c r="L4002">
        <v>0</v>
      </c>
      <c r="M4002">
        <v>1</v>
      </c>
      <c r="N4002">
        <v>29</v>
      </c>
      <c r="O4002">
        <f t="shared" si="188"/>
        <v>28</v>
      </c>
    </row>
    <row r="4003" spans="1:15" x14ac:dyDescent="0.25">
      <c r="A4003" s="4">
        <f t="shared" si="186"/>
        <v>12368</v>
      </c>
      <c r="B4003" s="4" t="str">
        <f t="shared" si="187"/>
        <v>1930s</v>
      </c>
      <c r="C4003">
        <v>1933</v>
      </c>
      <c r="D4003" t="s">
        <v>2442</v>
      </c>
      <c r="E4003" t="s">
        <v>8852</v>
      </c>
      <c r="F4003">
        <v>10</v>
      </c>
      <c r="G4003" t="s">
        <v>11418</v>
      </c>
      <c r="H4003" t="s">
        <v>9418</v>
      </c>
      <c r="I4003" t="s">
        <v>9419</v>
      </c>
      <c r="J4003" t="s">
        <v>9420</v>
      </c>
      <c r="K4003" t="s">
        <v>2013</v>
      </c>
      <c r="L4003">
        <v>0</v>
      </c>
      <c r="M4003">
        <v>0</v>
      </c>
      <c r="N4003">
        <v>1</v>
      </c>
      <c r="O4003">
        <f t="shared" si="188"/>
        <v>1</v>
      </c>
    </row>
    <row r="4004" spans="1:15" x14ac:dyDescent="0.25">
      <c r="A4004" s="4">
        <f t="shared" si="186"/>
        <v>23698</v>
      </c>
      <c r="B4004" s="4" t="str">
        <f t="shared" si="187"/>
        <v>1960s</v>
      </c>
      <c r="C4004">
        <v>1964</v>
      </c>
      <c r="D4004" t="s">
        <v>2442</v>
      </c>
      <c r="E4004" t="s">
        <v>8852</v>
      </c>
      <c r="F4004">
        <v>17</v>
      </c>
      <c r="G4004" t="s">
        <v>816</v>
      </c>
      <c r="H4004" t="s">
        <v>244</v>
      </c>
      <c r="I4004" t="s">
        <v>9421</v>
      </c>
      <c r="J4004" t="s">
        <v>9422</v>
      </c>
      <c r="K4004" t="s">
        <v>9423</v>
      </c>
      <c r="L4004">
        <v>0</v>
      </c>
      <c r="M4004">
        <v>10</v>
      </c>
      <c r="N4004">
        <v>10</v>
      </c>
      <c r="O4004">
        <f t="shared" si="188"/>
        <v>0</v>
      </c>
    </row>
    <row r="4005" spans="1:15" x14ac:dyDescent="0.25">
      <c r="A4005" s="4">
        <f t="shared" si="186"/>
        <v>20774</v>
      </c>
      <c r="B4005" s="4" t="str">
        <f t="shared" si="187"/>
        <v>1950s</v>
      </c>
      <c r="C4005">
        <v>1956</v>
      </c>
      <c r="D4005" t="s">
        <v>2442</v>
      </c>
      <c r="E4005" t="s">
        <v>8852</v>
      </c>
      <c r="F4005">
        <v>15</v>
      </c>
      <c r="G4005" t="s">
        <v>819</v>
      </c>
      <c r="H4005" t="s">
        <v>18</v>
      </c>
      <c r="I4005" t="s">
        <v>2221</v>
      </c>
      <c r="J4005" t="s">
        <v>9424</v>
      </c>
      <c r="K4005" t="s">
        <v>9425</v>
      </c>
      <c r="L4005">
        <v>0</v>
      </c>
      <c r="M4005">
        <v>25</v>
      </c>
      <c r="N4005">
        <v>25</v>
      </c>
      <c r="O4005">
        <f t="shared" si="188"/>
        <v>0</v>
      </c>
    </row>
    <row r="4006" spans="1:15" x14ac:dyDescent="0.25">
      <c r="A4006" s="4">
        <f t="shared" si="186"/>
        <v>16405</v>
      </c>
      <c r="B4006" s="4" t="str">
        <f t="shared" si="187"/>
        <v>1940s</v>
      </c>
      <c r="C4006">
        <v>1944</v>
      </c>
      <c r="D4006" t="s">
        <v>2442</v>
      </c>
      <c r="E4006" t="s">
        <v>8852</v>
      </c>
      <c r="F4006">
        <v>29</v>
      </c>
      <c r="G4006" t="s">
        <v>819</v>
      </c>
      <c r="H4006" t="s">
        <v>236</v>
      </c>
      <c r="I4006" t="s">
        <v>237</v>
      </c>
      <c r="J4006" t="s">
        <v>9426</v>
      </c>
      <c r="K4006" t="s">
        <v>825</v>
      </c>
      <c r="L4006">
        <v>0</v>
      </c>
      <c r="M4006">
        <v>16</v>
      </c>
      <c r="N4006">
        <v>16</v>
      </c>
      <c r="O4006">
        <f t="shared" si="188"/>
        <v>0</v>
      </c>
    </row>
    <row r="4007" spans="1:15" x14ac:dyDescent="0.25">
      <c r="A4007" s="4">
        <f t="shared" si="186"/>
        <v>25527</v>
      </c>
      <c r="B4007" s="4" t="str">
        <f t="shared" si="187"/>
        <v>1960s</v>
      </c>
      <c r="C4007">
        <v>1969</v>
      </c>
      <c r="D4007" t="s">
        <v>2442</v>
      </c>
      <c r="E4007" t="s">
        <v>8852</v>
      </c>
      <c r="F4007">
        <v>20</v>
      </c>
      <c r="G4007" t="s">
        <v>830</v>
      </c>
      <c r="H4007" t="s">
        <v>1970</v>
      </c>
      <c r="I4007" t="s">
        <v>9427</v>
      </c>
      <c r="J4007" t="s">
        <v>9428</v>
      </c>
      <c r="K4007" t="s">
        <v>7794</v>
      </c>
      <c r="L4007">
        <v>0</v>
      </c>
      <c r="M4007">
        <v>87</v>
      </c>
      <c r="N4007">
        <v>87</v>
      </c>
      <c r="O4007">
        <f t="shared" si="188"/>
        <v>0</v>
      </c>
    </row>
    <row r="4008" spans="1:15" x14ac:dyDescent="0.25">
      <c r="A4008" s="4">
        <f t="shared" si="186"/>
        <v>37222</v>
      </c>
      <c r="B4008" s="4" t="str">
        <f t="shared" si="187"/>
        <v>2000s</v>
      </c>
      <c r="C4008">
        <v>2001</v>
      </c>
      <c r="D4008" t="s">
        <v>2442</v>
      </c>
      <c r="E4008" t="s">
        <v>8852</v>
      </c>
      <c r="F4008">
        <v>27</v>
      </c>
      <c r="G4008" t="s">
        <v>830</v>
      </c>
      <c r="H4008" t="s">
        <v>52</v>
      </c>
      <c r="I4008" t="s">
        <v>9429</v>
      </c>
      <c r="J4008" t="s">
        <v>9430</v>
      </c>
      <c r="K4008" t="s">
        <v>9431</v>
      </c>
      <c r="L4008">
        <v>0</v>
      </c>
      <c r="M4008">
        <v>1</v>
      </c>
      <c r="N4008">
        <v>13</v>
      </c>
      <c r="O4008">
        <f t="shared" si="188"/>
        <v>12</v>
      </c>
    </row>
    <row r="4009" spans="1:15" x14ac:dyDescent="0.25">
      <c r="A4009" s="4">
        <f t="shared" si="186"/>
        <v>35376</v>
      </c>
      <c r="B4009" s="4" t="str">
        <f t="shared" si="187"/>
        <v>1990s</v>
      </c>
      <c r="C4009">
        <v>1996</v>
      </c>
      <c r="D4009" t="s">
        <v>2442</v>
      </c>
      <c r="E4009" t="s">
        <v>8852</v>
      </c>
      <c r="F4009">
        <v>7</v>
      </c>
      <c r="G4009" t="s">
        <v>830</v>
      </c>
      <c r="H4009" t="s">
        <v>52</v>
      </c>
      <c r="I4009" t="s">
        <v>68</v>
      </c>
      <c r="J4009" t="s">
        <v>832</v>
      </c>
      <c r="K4009" t="s">
        <v>9432</v>
      </c>
      <c r="L4009">
        <v>0</v>
      </c>
      <c r="M4009">
        <v>143</v>
      </c>
      <c r="N4009">
        <v>143</v>
      </c>
      <c r="O4009">
        <f t="shared" si="188"/>
        <v>0</v>
      </c>
    </row>
    <row r="4010" spans="1:15" x14ac:dyDescent="0.25">
      <c r="A4010" s="4">
        <f t="shared" si="186"/>
        <v>35016</v>
      </c>
      <c r="B4010" s="4" t="str">
        <f t="shared" si="187"/>
        <v>1990s</v>
      </c>
      <c r="C4010">
        <v>1995</v>
      </c>
      <c r="D4010" t="s">
        <v>2442</v>
      </c>
      <c r="E4010" t="s">
        <v>8852</v>
      </c>
      <c r="F4010">
        <v>13</v>
      </c>
      <c r="G4010" t="s">
        <v>830</v>
      </c>
      <c r="H4010" t="s">
        <v>52</v>
      </c>
      <c r="I4010" t="s">
        <v>356</v>
      </c>
      <c r="J4010" t="s">
        <v>9433</v>
      </c>
      <c r="K4010" t="s">
        <v>7794</v>
      </c>
      <c r="L4010">
        <v>0</v>
      </c>
      <c r="M4010">
        <v>9</v>
      </c>
      <c r="N4010">
        <v>137</v>
      </c>
      <c r="O4010">
        <f t="shared" si="188"/>
        <v>128</v>
      </c>
    </row>
    <row r="4011" spans="1:15" x14ac:dyDescent="0.25">
      <c r="A4011" s="4">
        <f t="shared" si="186"/>
        <v>30648</v>
      </c>
      <c r="B4011" s="4" t="str">
        <f t="shared" si="187"/>
        <v>1980s</v>
      </c>
      <c r="C4011">
        <v>1983</v>
      </c>
      <c r="D4011" t="s">
        <v>2442</v>
      </c>
      <c r="E4011" t="s">
        <v>8852</v>
      </c>
      <c r="F4011">
        <v>28</v>
      </c>
      <c r="G4011" t="s">
        <v>830</v>
      </c>
      <c r="H4011" t="s">
        <v>368</v>
      </c>
      <c r="I4011" t="s">
        <v>9434</v>
      </c>
      <c r="J4011" t="s">
        <v>9435</v>
      </c>
      <c r="K4011" t="s">
        <v>7794</v>
      </c>
      <c r="L4011">
        <v>0</v>
      </c>
      <c r="M4011">
        <v>53</v>
      </c>
      <c r="N4011">
        <v>72</v>
      </c>
      <c r="O4011">
        <f t="shared" si="188"/>
        <v>19</v>
      </c>
    </row>
    <row r="4012" spans="1:15" x14ac:dyDescent="0.25">
      <c r="A4012" s="4">
        <f t="shared" si="186"/>
        <v>22606</v>
      </c>
      <c r="B4012" s="4" t="str">
        <f t="shared" si="187"/>
        <v>1960s</v>
      </c>
      <c r="C4012">
        <v>1961</v>
      </c>
      <c r="D4012" t="s">
        <v>2442</v>
      </c>
      <c r="E4012" t="s">
        <v>8852</v>
      </c>
      <c r="F4012">
        <v>21</v>
      </c>
      <c r="G4012" t="s">
        <v>836</v>
      </c>
      <c r="H4012" t="s">
        <v>64</v>
      </c>
      <c r="I4012" t="s">
        <v>9436</v>
      </c>
      <c r="J4012" t="s">
        <v>9437</v>
      </c>
      <c r="K4012" t="s">
        <v>9438</v>
      </c>
      <c r="L4012">
        <v>0</v>
      </c>
      <c r="M4012">
        <v>6</v>
      </c>
      <c r="N4012">
        <v>6</v>
      </c>
      <c r="O4012">
        <f t="shared" si="188"/>
        <v>0</v>
      </c>
    </row>
    <row r="4013" spans="1:15" x14ac:dyDescent="0.25">
      <c r="A4013" s="4">
        <f t="shared" si="186"/>
        <v>24431</v>
      </c>
      <c r="B4013" s="4" t="str">
        <f t="shared" si="187"/>
        <v>1960s</v>
      </c>
      <c r="C4013">
        <v>1966</v>
      </c>
      <c r="D4013" t="s">
        <v>2442</v>
      </c>
      <c r="E4013" t="s">
        <v>8852</v>
      </c>
      <c r="F4013">
        <v>20</v>
      </c>
      <c r="G4013" t="s">
        <v>836</v>
      </c>
      <c r="H4013" t="s">
        <v>659</v>
      </c>
      <c r="I4013" t="s">
        <v>9439</v>
      </c>
      <c r="J4013" t="s">
        <v>9440</v>
      </c>
      <c r="K4013" t="s">
        <v>9441</v>
      </c>
      <c r="L4013">
        <v>0</v>
      </c>
      <c r="M4013">
        <v>3</v>
      </c>
      <c r="N4013">
        <v>3</v>
      </c>
      <c r="O4013">
        <f t="shared" si="188"/>
        <v>0</v>
      </c>
    </row>
    <row r="4014" spans="1:15" x14ac:dyDescent="0.25">
      <c r="A4014" s="4">
        <f t="shared" si="186"/>
        <v>16385</v>
      </c>
      <c r="B4014" s="4" t="str">
        <f t="shared" si="187"/>
        <v>1940s</v>
      </c>
      <c r="C4014">
        <v>1944</v>
      </c>
      <c r="D4014" t="s">
        <v>2442</v>
      </c>
      <c r="E4014" t="s">
        <v>8852</v>
      </c>
      <c r="F4014">
        <v>9</v>
      </c>
      <c r="G4014" t="s">
        <v>852</v>
      </c>
      <c r="J4014" t="s">
        <v>9442</v>
      </c>
      <c r="K4014" t="s">
        <v>5957</v>
      </c>
      <c r="L4014">
        <v>0</v>
      </c>
      <c r="M4014">
        <v>0</v>
      </c>
      <c r="N4014">
        <v>0</v>
      </c>
      <c r="O4014">
        <f t="shared" si="188"/>
        <v>0</v>
      </c>
    </row>
    <row r="4015" spans="1:15" x14ac:dyDescent="0.25">
      <c r="A4015" s="4">
        <f t="shared" si="186"/>
        <v>20766</v>
      </c>
      <c r="B4015" s="4" t="str">
        <f t="shared" si="187"/>
        <v>1950s</v>
      </c>
      <c r="C4015">
        <v>1956</v>
      </c>
      <c r="D4015" t="s">
        <v>2442</v>
      </c>
      <c r="E4015" t="s">
        <v>8852</v>
      </c>
      <c r="F4015">
        <v>7</v>
      </c>
      <c r="G4015" t="s">
        <v>852</v>
      </c>
      <c r="H4015" t="s">
        <v>252</v>
      </c>
      <c r="I4015" t="s">
        <v>9443</v>
      </c>
      <c r="J4015" t="s">
        <v>9444</v>
      </c>
      <c r="K4015" t="s">
        <v>3198</v>
      </c>
      <c r="L4015">
        <v>0</v>
      </c>
      <c r="M4015">
        <v>2</v>
      </c>
      <c r="N4015">
        <v>12</v>
      </c>
      <c r="O4015">
        <f t="shared" si="188"/>
        <v>10</v>
      </c>
    </row>
    <row r="4016" spans="1:15" x14ac:dyDescent="0.25">
      <c r="A4016" s="4">
        <f t="shared" si="186"/>
        <v>18222</v>
      </c>
      <c r="B4016" s="4" t="str">
        <f t="shared" si="187"/>
        <v>1940s</v>
      </c>
      <c r="C4016">
        <v>1949</v>
      </c>
      <c r="D4016" t="s">
        <v>2442</v>
      </c>
      <c r="E4016" t="s">
        <v>8852</v>
      </c>
      <c r="F4016">
        <v>20</v>
      </c>
      <c r="G4016" t="s">
        <v>852</v>
      </c>
      <c r="H4016" t="s">
        <v>18</v>
      </c>
      <c r="I4016" t="s">
        <v>9445</v>
      </c>
      <c r="J4016" t="s">
        <v>9446</v>
      </c>
      <c r="K4016" t="s">
        <v>9447</v>
      </c>
      <c r="L4016">
        <v>0</v>
      </c>
      <c r="M4016">
        <v>34</v>
      </c>
      <c r="N4016">
        <v>35</v>
      </c>
      <c r="O4016">
        <f t="shared" si="188"/>
        <v>1</v>
      </c>
    </row>
    <row r="4017" spans="1:15" x14ac:dyDescent="0.25">
      <c r="A4017" s="4">
        <f t="shared" si="186"/>
        <v>22615</v>
      </c>
      <c r="B4017" s="4" t="str">
        <f t="shared" si="187"/>
        <v>1960s</v>
      </c>
      <c r="C4017">
        <v>1961</v>
      </c>
      <c r="D4017" t="s">
        <v>2442</v>
      </c>
      <c r="E4017" t="s">
        <v>8852</v>
      </c>
      <c r="F4017">
        <v>30</v>
      </c>
      <c r="G4017" t="s">
        <v>4201</v>
      </c>
      <c r="H4017" t="s">
        <v>391</v>
      </c>
      <c r="I4017" t="s">
        <v>9448</v>
      </c>
      <c r="J4017" t="s">
        <v>4203</v>
      </c>
      <c r="K4017" t="s">
        <v>9449</v>
      </c>
      <c r="L4017">
        <v>0</v>
      </c>
      <c r="M4017">
        <v>15</v>
      </c>
      <c r="N4017">
        <v>15</v>
      </c>
      <c r="O4017">
        <f t="shared" si="188"/>
        <v>0</v>
      </c>
    </row>
    <row r="4018" spans="1:15" x14ac:dyDescent="0.25">
      <c r="A4018" s="4">
        <f t="shared" si="186"/>
        <v>24782</v>
      </c>
      <c r="B4018" s="4" t="str">
        <f t="shared" si="187"/>
        <v>1960s</v>
      </c>
      <c r="C4018">
        <v>1967</v>
      </c>
      <c r="D4018" t="s">
        <v>2442</v>
      </c>
      <c r="E4018" t="s">
        <v>8852</v>
      </c>
      <c r="F4018">
        <v>6</v>
      </c>
      <c r="G4018" t="s">
        <v>870</v>
      </c>
      <c r="H4018" t="s">
        <v>52</v>
      </c>
      <c r="I4018" t="s">
        <v>156</v>
      </c>
      <c r="J4018" t="s">
        <v>877</v>
      </c>
      <c r="K4018" t="s">
        <v>509</v>
      </c>
      <c r="L4018">
        <v>0</v>
      </c>
      <c r="M4018">
        <v>1</v>
      </c>
      <c r="N4018">
        <v>36</v>
      </c>
      <c r="O4018">
        <f t="shared" si="188"/>
        <v>35</v>
      </c>
    </row>
    <row r="4019" spans="1:15" x14ac:dyDescent="0.25">
      <c r="A4019" s="4">
        <f t="shared" si="186"/>
        <v>17117</v>
      </c>
      <c r="B4019" s="4" t="str">
        <f t="shared" si="187"/>
        <v>1940s</v>
      </c>
      <c r="C4019">
        <v>1946</v>
      </c>
      <c r="D4019" t="s">
        <v>2442</v>
      </c>
      <c r="E4019" t="s">
        <v>8852</v>
      </c>
      <c r="F4019">
        <v>11</v>
      </c>
      <c r="G4019" t="s">
        <v>870</v>
      </c>
      <c r="H4019" t="s">
        <v>18</v>
      </c>
      <c r="I4019" t="s">
        <v>467</v>
      </c>
      <c r="J4019" t="s">
        <v>872</v>
      </c>
      <c r="K4019" t="s">
        <v>569</v>
      </c>
      <c r="L4019">
        <v>0</v>
      </c>
      <c r="M4019">
        <v>2</v>
      </c>
      <c r="N4019">
        <v>20</v>
      </c>
      <c r="O4019">
        <f t="shared" si="188"/>
        <v>18</v>
      </c>
    </row>
    <row r="4020" spans="1:15" x14ac:dyDescent="0.25">
      <c r="A4020" s="4">
        <f t="shared" si="186"/>
        <v>18206</v>
      </c>
      <c r="B4020" s="4" t="str">
        <f t="shared" si="187"/>
        <v>1940s</v>
      </c>
      <c r="C4020">
        <v>1949</v>
      </c>
      <c r="D4020" t="s">
        <v>2442</v>
      </c>
      <c r="E4020" t="s">
        <v>8852</v>
      </c>
      <c r="F4020">
        <v>4</v>
      </c>
      <c r="G4020" t="s">
        <v>870</v>
      </c>
      <c r="H4020" t="s">
        <v>18</v>
      </c>
      <c r="I4020" t="s">
        <v>9450</v>
      </c>
      <c r="J4020" t="s">
        <v>9451</v>
      </c>
      <c r="K4020" t="s">
        <v>9452</v>
      </c>
      <c r="L4020">
        <v>0</v>
      </c>
      <c r="M4020">
        <v>3</v>
      </c>
      <c r="N4020">
        <v>3</v>
      </c>
      <c r="O4020">
        <f t="shared" si="188"/>
        <v>0</v>
      </c>
    </row>
    <row r="4021" spans="1:15" x14ac:dyDescent="0.25">
      <c r="A4021" s="4">
        <f t="shared" si="186"/>
        <v>10557</v>
      </c>
      <c r="B4021" s="4" t="str">
        <f t="shared" si="187"/>
        <v>1920s</v>
      </c>
      <c r="C4021">
        <v>1928</v>
      </c>
      <c r="D4021" t="s">
        <v>2442</v>
      </c>
      <c r="E4021" t="s">
        <v>8852</v>
      </c>
      <c r="F4021">
        <v>25</v>
      </c>
      <c r="G4021" t="s">
        <v>870</v>
      </c>
      <c r="H4021" t="s">
        <v>18</v>
      </c>
      <c r="I4021" t="s">
        <v>9453</v>
      </c>
      <c r="J4021" t="s">
        <v>9454</v>
      </c>
      <c r="K4021" t="s">
        <v>3214</v>
      </c>
      <c r="L4021">
        <v>0</v>
      </c>
      <c r="M4021">
        <v>1</v>
      </c>
      <c r="N4021">
        <v>1</v>
      </c>
      <c r="O4021">
        <f t="shared" si="188"/>
        <v>0</v>
      </c>
    </row>
    <row r="4022" spans="1:15" x14ac:dyDescent="0.25">
      <c r="A4022" s="4">
        <f t="shared" si="186"/>
        <v>10556</v>
      </c>
      <c r="B4022" s="4" t="str">
        <f t="shared" si="187"/>
        <v>1920s</v>
      </c>
      <c r="C4022">
        <v>1928</v>
      </c>
      <c r="D4022" t="s">
        <v>2442</v>
      </c>
      <c r="E4022" t="s">
        <v>8852</v>
      </c>
      <c r="F4022">
        <v>24</v>
      </c>
      <c r="G4022" t="s">
        <v>870</v>
      </c>
      <c r="H4022" t="s">
        <v>9455</v>
      </c>
      <c r="I4022" t="s">
        <v>9456</v>
      </c>
      <c r="J4022" t="s">
        <v>9457</v>
      </c>
      <c r="K4022" t="s">
        <v>9458</v>
      </c>
      <c r="L4022">
        <v>0</v>
      </c>
      <c r="M4022">
        <v>3</v>
      </c>
      <c r="N4022">
        <v>3</v>
      </c>
      <c r="O4022">
        <f t="shared" si="188"/>
        <v>0</v>
      </c>
    </row>
    <row r="4023" spans="1:15" x14ac:dyDescent="0.25">
      <c r="A4023" s="4">
        <f t="shared" si="186"/>
        <v>10557</v>
      </c>
      <c r="B4023" s="4" t="str">
        <f t="shared" si="187"/>
        <v>1920s</v>
      </c>
      <c r="C4023">
        <v>1928</v>
      </c>
      <c r="D4023" t="s">
        <v>2442</v>
      </c>
      <c r="E4023" t="s">
        <v>8852</v>
      </c>
      <c r="F4023">
        <v>25</v>
      </c>
      <c r="G4023" t="s">
        <v>870</v>
      </c>
      <c r="H4023" t="s">
        <v>3493</v>
      </c>
      <c r="I4023" t="s">
        <v>9459</v>
      </c>
      <c r="J4023" t="s">
        <v>9457</v>
      </c>
      <c r="K4023" t="s">
        <v>7011</v>
      </c>
      <c r="L4023">
        <v>0</v>
      </c>
      <c r="M4023">
        <v>1</v>
      </c>
      <c r="N4023">
        <v>1</v>
      </c>
      <c r="O4023">
        <f t="shared" si="188"/>
        <v>0</v>
      </c>
    </row>
    <row r="4024" spans="1:15" x14ac:dyDescent="0.25">
      <c r="A4024" s="4">
        <f t="shared" si="186"/>
        <v>25516</v>
      </c>
      <c r="B4024" s="4" t="str">
        <f t="shared" si="187"/>
        <v>1960s</v>
      </c>
      <c r="C4024">
        <v>1969</v>
      </c>
      <c r="D4024" t="s">
        <v>2442</v>
      </c>
      <c r="E4024" t="s">
        <v>8852</v>
      </c>
      <c r="F4024">
        <v>9</v>
      </c>
      <c r="G4024" t="s">
        <v>3228</v>
      </c>
      <c r="H4024" t="s">
        <v>18</v>
      </c>
      <c r="I4024" t="s">
        <v>9460</v>
      </c>
      <c r="J4024" t="s">
        <v>9461</v>
      </c>
      <c r="K4024" t="s">
        <v>9462</v>
      </c>
      <c r="L4024">
        <v>0</v>
      </c>
      <c r="M4024">
        <v>2</v>
      </c>
      <c r="N4024">
        <v>4</v>
      </c>
      <c r="O4024">
        <f t="shared" si="188"/>
        <v>2</v>
      </c>
    </row>
    <row r="4025" spans="1:15" x14ac:dyDescent="0.25">
      <c r="A4025" s="4">
        <f t="shared" si="186"/>
        <v>41588</v>
      </c>
      <c r="B4025" s="4" t="str">
        <f t="shared" si="187"/>
        <v>2010s</v>
      </c>
      <c r="C4025">
        <v>2013</v>
      </c>
      <c r="D4025" t="s">
        <v>2442</v>
      </c>
      <c r="E4025" t="s">
        <v>8852</v>
      </c>
      <c r="F4025">
        <v>10</v>
      </c>
      <c r="G4025" t="s">
        <v>3228</v>
      </c>
      <c r="H4025" t="s">
        <v>843</v>
      </c>
      <c r="I4025" t="s">
        <v>9463</v>
      </c>
      <c r="J4025" t="s">
        <v>9464</v>
      </c>
      <c r="K4025" t="s">
        <v>9465</v>
      </c>
      <c r="L4025">
        <v>0</v>
      </c>
      <c r="M4025">
        <v>5</v>
      </c>
      <c r="N4025">
        <v>7</v>
      </c>
      <c r="O4025">
        <f t="shared" si="188"/>
        <v>2</v>
      </c>
    </row>
    <row r="4026" spans="1:15" x14ac:dyDescent="0.25">
      <c r="A4026" s="4">
        <f t="shared" si="186"/>
        <v>12367</v>
      </c>
      <c r="B4026" s="4" t="str">
        <f t="shared" si="187"/>
        <v>1930s</v>
      </c>
      <c r="C4026">
        <v>1933</v>
      </c>
      <c r="D4026" t="s">
        <v>2442</v>
      </c>
      <c r="E4026" t="s">
        <v>8852</v>
      </c>
      <c r="F4026">
        <v>9</v>
      </c>
      <c r="G4026" t="s">
        <v>2072</v>
      </c>
      <c r="H4026" t="s">
        <v>52</v>
      </c>
      <c r="I4026" t="s">
        <v>9466</v>
      </c>
      <c r="J4026" t="s">
        <v>3232</v>
      </c>
      <c r="K4026" t="s">
        <v>569</v>
      </c>
      <c r="L4026">
        <v>0</v>
      </c>
      <c r="M4026">
        <v>4</v>
      </c>
      <c r="N4026">
        <v>10</v>
      </c>
      <c r="O4026">
        <f t="shared" si="188"/>
        <v>6</v>
      </c>
    </row>
    <row r="4027" spans="1:15" x14ac:dyDescent="0.25">
      <c r="A4027" s="4">
        <f t="shared" si="186"/>
        <v>40487</v>
      </c>
      <c r="B4027" s="4" t="str">
        <f t="shared" si="187"/>
        <v>2010s</v>
      </c>
      <c r="C4027">
        <v>2010</v>
      </c>
      <c r="D4027" t="s">
        <v>2442</v>
      </c>
      <c r="E4027" t="s">
        <v>8852</v>
      </c>
      <c r="F4027">
        <v>5</v>
      </c>
      <c r="G4027" t="s">
        <v>888</v>
      </c>
      <c r="H4027" t="s">
        <v>529</v>
      </c>
      <c r="I4027" t="s">
        <v>9467</v>
      </c>
      <c r="J4027" t="s">
        <v>5250</v>
      </c>
      <c r="K4027" t="s">
        <v>9468</v>
      </c>
      <c r="L4027">
        <v>0</v>
      </c>
      <c r="M4027">
        <v>21</v>
      </c>
      <c r="N4027">
        <v>21</v>
      </c>
      <c r="O4027">
        <f t="shared" si="188"/>
        <v>0</v>
      </c>
    </row>
    <row r="4028" spans="1:15" x14ac:dyDescent="0.25">
      <c r="A4028" s="4">
        <f t="shared" si="186"/>
        <v>17863</v>
      </c>
      <c r="B4028" s="4" t="str">
        <f t="shared" si="187"/>
        <v>1940s</v>
      </c>
      <c r="C4028">
        <v>1948</v>
      </c>
      <c r="D4028" t="s">
        <v>2442</v>
      </c>
      <c r="E4028" t="s">
        <v>8852</v>
      </c>
      <c r="F4028">
        <v>26</v>
      </c>
      <c r="G4028" t="s">
        <v>888</v>
      </c>
      <c r="H4028" t="s">
        <v>18</v>
      </c>
      <c r="I4028" t="s">
        <v>2338</v>
      </c>
      <c r="J4028" t="s">
        <v>9469</v>
      </c>
      <c r="K4028" t="s">
        <v>9470</v>
      </c>
      <c r="L4028">
        <v>0</v>
      </c>
      <c r="M4028">
        <v>21</v>
      </c>
      <c r="N4028">
        <v>21</v>
      </c>
      <c r="O4028">
        <f t="shared" si="188"/>
        <v>0</v>
      </c>
    </row>
    <row r="4029" spans="1:15" x14ac:dyDescent="0.25">
      <c r="A4029" s="4">
        <f t="shared" si="186"/>
        <v>40510</v>
      </c>
      <c r="B4029" s="4" t="str">
        <f t="shared" si="187"/>
        <v>2010s</v>
      </c>
      <c r="C4029">
        <v>2010</v>
      </c>
      <c r="D4029" t="s">
        <v>2442</v>
      </c>
      <c r="E4029" t="s">
        <v>8852</v>
      </c>
      <c r="F4029">
        <v>28</v>
      </c>
      <c r="G4029" t="s">
        <v>888</v>
      </c>
      <c r="H4029" t="s">
        <v>102</v>
      </c>
      <c r="I4029" t="s">
        <v>9471</v>
      </c>
      <c r="J4029" t="s">
        <v>2080</v>
      </c>
      <c r="K4029" t="s">
        <v>9472</v>
      </c>
      <c r="L4029">
        <v>4</v>
      </c>
      <c r="M4029">
        <v>8</v>
      </c>
      <c r="N4029">
        <v>8</v>
      </c>
      <c r="O4029">
        <f t="shared" si="188"/>
        <v>0</v>
      </c>
    </row>
    <row r="4030" spans="1:15" x14ac:dyDescent="0.25">
      <c r="A4030" s="4">
        <f t="shared" si="186"/>
        <v>37217</v>
      </c>
      <c r="B4030" s="4" t="str">
        <f t="shared" si="187"/>
        <v>2000s</v>
      </c>
      <c r="C4030">
        <v>2001</v>
      </c>
      <c r="D4030" t="s">
        <v>2442</v>
      </c>
      <c r="E4030" t="s">
        <v>8852</v>
      </c>
      <c r="F4030">
        <v>22</v>
      </c>
      <c r="G4030" t="s">
        <v>906</v>
      </c>
      <c r="H4030" t="s">
        <v>203</v>
      </c>
      <c r="I4030" t="s">
        <v>9473</v>
      </c>
      <c r="J4030" t="s">
        <v>914</v>
      </c>
      <c r="K4030" t="s">
        <v>6704</v>
      </c>
      <c r="L4030">
        <v>0</v>
      </c>
      <c r="M4030">
        <v>2</v>
      </c>
      <c r="N4030">
        <v>2</v>
      </c>
      <c r="O4030">
        <f t="shared" si="188"/>
        <v>0</v>
      </c>
    </row>
    <row r="4031" spans="1:15" x14ac:dyDescent="0.25">
      <c r="A4031" s="4">
        <f t="shared" si="186"/>
        <v>44883</v>
      </c>
      <c r="B4031" s="4" t="str">
        <f t="shared" si="187"/>
        <v>2020s</v>
      </c>
      <c r="C4031">
        <v>2022</v>
      </c>
      <c r="D4031" t="s">
        <v>2442</v>
      </c>
      <c r="E4031" t="s">
        <v>8852</v>
      </c>
      <c r="F4031">
        <v>18</v>
      </c>
      <c r="G4031" t="s">
        <v>918</v>
      </c>
      <c r="H4031" t="s">
        <v>60</v>
      </c>
      <c r="I4031" t="s">
        <v>9474</v>
      </c>
      <c r="J4031" t="s">
        <v>7843</v>
      </c>
      <c r="K4031" t="s">
        <v>9475</v>
      </c>
      <c r="L4031">
        <v>2</v>
      </c>
      <c r="M4031">
        <v>0</v>
      </c>
      <c r="N4031">
        <v>108</v>
      </c>
      <c r="O4031">
        <f t="shared" si="188"/>
        <v>108</v>
      </c>
    </row>
    <row r="4032" spans="1:15" x14ac:dyDescent="0.25">
      <c r="A4032" s="4">
        <f t="shared" si="186"/>
        <v>22977</v>
      </c>
      <c r="B4032" s="4" t="str">
        <f t="shared" si="187"/>
        <v>1960s</v>
      </c>
      <c r="C4032">
        <v>1962</v>
      </c>
      <c r="D4032" t="s">
        <v>2442</v>
      </c>
      <c r="E4032" t="s">
        <v>8852</v>
      </c>
      <c r="F4032">
        <v>27</v>
      </c>
      <c r="G4032" t="s">
        <v>918</v>
      </c>
      <c r="H4032" t="s">
        <v>52</v>
      </c>
      <c r="I4032" t="s">
        <v>156</v>
      </c>
      <c r="J4032" t="s">
        <v>7843</v>
      </c>
      <c r="K4032" t="s">
        <v>190</v>
      </c>
      <c r="L4032">
        <v>0</v>
      </c>
      <c r="M4032">
        <v>97</v>
      </c>
      <c r="N4032">
        <v>97</v>
      </c>
      <c r="O4032">
        <f t="shared" si="188"/>
        <v>0</v>
      </c>
    </row>
    <row r="4033" spans="1:15" x14ac:dyDescent="0.25">
      <c r="A4033" s="4">
        <f t="shared" si="186"/>
        <v>31006</v>
      </c>
      <c r="B4033" s="4" t="str">
        <f t="shared" si="187"/>
        <v>1980s</v>
      </c>
      <c r="C4033">
        <v>1984</v>
      </c>
      <c r="D4033" t="s">
        <v>2442</v>
      </c>
      <c r="E4033" t="s">
        <v>8852</v>
      </c>
      <c r="F4033">
        <v>20</v>
      </c>
      <c r="G4033" t="s">
        <v>918</v>
      </c>
      <c r="H4033" t="s">
        <v>14</v>
      </c>
      <c r="I4033" t="s">
        <v>9476</v>
      </c>
      <c r="J4033" t="s">
        <v>9477</v>
      </c>
      <c r="K4033" t="s">
        <v>379</v>
      </c>
      <c r="L4033">
        <v>0</v>
      </c>
      <c r="M4033">
        <v>14</v>
      </c>
      <c r="N4033">
        <v>14</v>
      </c>
      <c r="O4033">
        <f t="shared" si="188"/>
        <v>0</v>
      </c>
    </row>
    <row r="4034" spans="1:15" x14ac:dyDescent="0.25">
      <c r="A4034" s="4">
        <f t="shared" si="186"/>
        <v>18590</v>
      </c>
      <c r="B4034" s="4" t="str">
        <f t="shared" si="187"/>
        <v>1950s</v>
      </c>
      <c r="C4034">
        <v>1950</v>
      </c>
      <c r="D4034" t="s">
        <v>2442</v>
      </c>
      <c r="E4034" t="s">
        <v>8852</v>
      </c>
      <c r="F4034">
        <v>23</v>
      </c>
      <c r="G4034" t="s">
        <v>918</v>
      </c>
      <c r="H4034" t="s">
        <v>18</v>
      </c>
      <c r="I4034" t="s">
        <v>2117</v>
      </c>
      <c r="J4034" t="s">
        <v>9478</v>
      </c>
      <c r="K4034" t="s">
        <v>2119</v>
      </c>
      <c r="L4034">
        <v>0</v>
      </c>
      <c r="M4034">
        <v>9</v>
      </c>
      <c r="N4034">
        <v>9</v>
      </c>
      <c r="O4034">
        <f t="shared" si="188"/>
        <v>0</v>
      </c>
    </row>
    <row r="4035" spans="1:15" x14ac:dyDescent="0.25">
      <c r="A4035" s="4">
        <f t="shared" ref="A4035:A4098" si="189">DATE(C4035, MONTH(E4035&amp;1),F4035)</f>
        <v>34643</v>
      </c>
      <c r="B4035" s="4" t="str">
        <f t="shared" ref="B4035:B4098" si="190">FLOOR(C4035,10)&amp;"s"</f>
        <v>1990s</v>
      </c>
      <c r="C4035">
        <v>1994</v>
      </c>
      <c r="D4035" t="s">
        <v>2442</v>
      </c>
      <c r="E4035" t="s">
        <v>8852</v>
      </c>
      <c r="F4035">
        <v>5</v>
      </c>
      <c r="G4035" t="s">
        <v>918</v>
      </c>
      <c r="H4035" t="s">
        <v>146</v>
      </c>
      <c r="I4035" t="s">
        <v>4243</v>
      </c>
      <c r="J4035" t="s">
        <v>9479</v>
      </c>
      <c r="K4035" t="s">
        <v>9480</v>
      </c>
      <c r="L4035">
        <v>0</v>
      </c>
      <c r="M4035">
        <v>6</v>
      </c>
      <c r="N4035">
        <v>30</v>
      </c>
      <c r="O4035">
        <f t="shared" ref="O4035:O4098" si="191">(N4035-M4035)</f>
        <v>24</v>
      </c>
    </row>
    <row r="4036" spans="1:15" x14ac:dyDescent="0.25">
      <c r="A4036" s="4">
        <f t="shared" si="189"/>
        <v>27348</v>
      </c>
      <c r="B4036" s="4" t="str">
        <f t="shared" si="190"/>
        <v>1970s</v>
      </c>
      <c r="C4036">
        <v>1974</v>
      </c>
      <c r="D4036" t="s">
        <v>2442</v>
      </c>
      <c r="E4036" t="s">
        <v>8852</v>
      </c>
      <c r="F4036">
        <v>15</v>
      </c>
      <c r="G4036" t="s">
        <v>933</v>
      </c>
      <c r="H4036" t="s">
        <v>18</v>
      </c>
      <c r="I4036" t="s">
        <v>325</v>
      </c>
      <c r="J4036" t="s">
        <v>948</v>
      </c>
      <c r="K4036" t="s">
        <v>9481</v>
      </c>
      <c r="L4036">
        <v>0</v>
      </c>
      <c r="M4036">
        <v>1</v>
      </c>
      <c r="N4036">
        <v>8</v>
      </c>
      <c r="O4036">
        <f t="shared" si="191"/>
        <v>7</v>
      </c>
    </row>
    <row r="4037" spans="1:15" x14ac:dyDescent="0.25">
      <c r="A4037" s="4">
        <f t="shared" si="189"/>
        <v>16754</v>
      </c>
      <c r="B4037" s="4" t="str">
        <f t="shared" si="190"/>
        <v>1940s</v>
      </c>
      <c r="C4037">
        <v>1945</v>
      </c>
      <c r="D4037" t="s">
        <v>2442</v>
      </c>
      <c r="E4037" t="s">
        <v>8852</v>
      </c>
      <c r="F4037">
        <v>13</v>
      </c>
      <c r="G4037" t="s">
        <v>933</v>
      </c>
      <c r="H4037" t="s">
        <v>18</v>
      </c>
      <c r="I4037" t="s">
        <v>9482</v>
      </c>
      <c r="J4037" t="s">
        <v>9483</v>
      </c>
      <c r="K4037" t="s">
        <v>4573</v>
      </c>
      <c r="L4037">
        <v>0</v>
      </c>
      <c r="M4037">
        <v>16</v>
      </c>
      <c r="N4037">
        <v>17</v>
      </c>
      <c r="O4037">
        <f t="shared" si="191"/>
        <v>1</v>
      </c>
    </row>
    <row r="4038" spans="1:15" x14ac:dyDescent="0.25">
      <c r="A4038" s="4">
        <f t="shared" si="189"/>
        <v>17473</v>
      </c>
      <c r="B4038" s="4" t="str">
        <f t="shared" si="190"/>
        <v>1940s</v>
      </c>
      <c r="C4038">
        <v>1947</v>
      </c>
      <c r="D4038" t="s">
        <v>2442</v>
      </c>
      <c r="E4038" t="s">
        <v>8852</v>
      </c>
      <c r="F4038">
        <v>2</v>
      </c>
      <c r="G4038" t="s">
        <v>933</v>
      </c>
      <c r="H4038" t="s">
        <v>18</v>
      </c>
      <c r="I4038" t="s">
        <v>2591</v>
      </c>
      <c r="J4038" t="s">
        <v>9484</v>
      </c>
      <c r="K4038" t="s">
        <v>9485</v>
      </c>
      <c r="L4038">
        <v>0</v>
      </c>
      <c r="M4038">
        <v>5</v>
      </c>
      <c r="N4038">
        <v>5</v>
      </c>
      <c r="O4038">
        <f t="shared" si="191"/>
        <v>0</v>
      </c>
    </row>
    <row r="4039" spans="1:15" x14ac:dyDescent="0.25">
      <c r="A4039" s="4">
        <f t="shared" si="189"/>
        <v>22243</v>
      </c>
      <c r="B4039" s="4" t="str">
        <f t="shared" si="190"/>
        <v>1960s</v>
      </c>
      <c r="C4039">
        <v>1960</v>
      </c>
      <c r="D4039" t="s">
        <v>2442</v>
      </c>
      <c r="E4039" t="s">
        <v>8852</v>
      </c>
      <c r="F4039">
        <v>23</v>
      </c>
      <c r="G4039" t="s">
        <v>933</v>
      </c>
      <c r="H4039" t="s">
        <v>18</v>
      </c>
      <c r="I4039" t="s">
        <v>3291</v>
      </c>
      <c r="J4039" t="s">
        <v>948</v>
      </c>
      <c r="K4039" t="s">
        <v>949</v>
      </c>
      <c r="L4039">
        <v>0</v>
      </c>
      <c r="M4039">
        <v>33</v>
      </c>
      <c r="N4039">
        <v>33</v>
      </c>
      <c r="O4039">
        <f t="shared" si="191"/>
        <v>0</v>
      </c>
    </row>
    <row r="4040" spans="1:15" x14ac:dyDescent="0.25">
      <c r="A4040" s="4">
        <f t="shared" si="189"/>
        <v>37571</v>
      </c>
      <c r="B4040" s="4" t="str">
        <f t="shared" si="190"/>
        <v>2000s</v>
      </c>
      <c r="C4040">
        <v>2002</v>
      </c>
      <c r="D4040" t="s">
        <v>2442</v>
      </c>
      <c r="E4040" t="s">
        <v>8852</v>
      </c>
      <c r="F4040">
        <v>11</v>
      </c>
      <c r="G4040" t="s">
        <v>933</v>
      </c>
      <c r="H4040" t="s">
        <v>9486</v>
      </c>
      <c r="I4040" t="s">
        <v>9487</v>
      </c>
      <c r="J4040" t="s">
        <v>948</v>
      </c>
      <c r="K4040" t="s">
        <v>9488</v>
      </c>
      <c r="L4040">
        <v>0</v>
      </c>
      <c r="M4040">
        <v>19</v>
      </c>
      <c r="N4040">
        <v>34</v>
      </c>
      <c r="O4040">
        <f t="shared" si="191"/>
        <v>15</v>
      </c>
    </row>
    <row r="4041" spans="1:15" x14ac:dyDescent="0.25">
      <c r="A4041" s="4">
        <f t="shared" si="189"/>
        <v>32449</v>
      </c>
      <c r="B4041" s="4" t="str">
        <f t="shared" si="190"/>
        <v>1980s</v>
      </c>
      <c r="C4041">
        <v>1988</v>
      </c>
      <c r="D4041" t="s">
        <v>2442</v>
      </c>
      <c r="E4041" t="s">
        <v>8852</v>
      </c>
      <c r="F4041">
        <v>2</v>
      </c>
      <c r="G4041" t="s">
        <v>950</v>
      </c>
      <c r="H4041" t="s">
        <v>26</v>
      </c>
      <c r="I4041" t="s">
        <v>7865</v>
      </c>
      <c r="J4041" t="s">
        <v>9489</v>
      </c>
      <c r="K4041" t="s">
        <v>953</v>
      </c>
      <c r="L4041">
        <v>0</v>
      </c>
      <c r="M4041">
        <v>1</v>
      </c>
      <c r="N4041">
        <v>29</v>
      </c>
      <c r="O4041">
        <f t="shared" si="191"/>
        <v>28</v>
      </c>
    </row>
    <row r="4042" spans="1:15" x14ac:dyDescent="0.25">
      <c r="A4042" s="4">
        <f t="shared" si="189"/>
        <v>18947</v>
      </c>
      <c r="B4042" s="4" t="str">
        <f t="shared" si="190"/>
        <v>1950s</v>
      </c>
      <c r="C4042">
        <v>1951</v>
      </c>
      <c r="D4042" t="s">
        <v>2442</v>
      </c>
      <c r="E4042" t="s">
        <v>8852</v>
      </c>
      <c r="F4042">
        <v>15</v>
      </c>
      <c r="G4042" t="s">
        <v>950</v>
      </c>
      <c r="H4042" t="s">
        <v>984</v>
      </c>
      <c r="I4042" t="s">
        <v>9490</v>
      </c>
      <c r="J4042" t="s">
        <v>9491</v>
      </c>
      <c r="K4042" t="s">
        <v>953</v>
      </c>
      <c r="L4042">
        <v>0</v>
      </c>
      <c r="M4042">
        <v>18</v>
      </c>
      <c r="N4042">
        <v>18</v>
      </c>
      <c r="O4042">
        <f t="shared" si="191"/>
        <v>0</v>
      </c>
    </row>
    <row r="4043" spans="1:15" x14ac:dyDescent="0.25">
      <c r="A4043" s="4">
        <f t="shared" si="189"/>
        <v>13831</v>
      </c>
      <c r="B4043" s="4" t="str">
        <f t="shared" si="190"/>
        <v>1930s</v>
      </c>
      <c r="C4043">
        <v>1937</v>
      </c>
      <c r="D4043" t="s">
        <v>2442</v>
      </c>
      <c r="E4043" t="s">
        <v>8852</v>
      </c>
      <c r="F4043">
        <v>12</v>
      </c>
      <c r="G4043" t="s">
        <v>950</v>
      </c>
      <c r="H4043" t="s">
        <v>9492</v>
      </c>
      <c r="I4043" t="s">
        <v>9493</v>
      </c>
      <c r="J4043" t="s">
        <v>3306</v>
      </c>
      <c r="K4043" t="s">
        <v>9494</v>
      </c>
      <c r="L4043">
        <v>0</v>
      </c>
      <c r="M4043">
        <v>4</v>
      </c>
      <c r="N4043">
        <v>11</v>
      </c>
      <c r="O4043">
        <f t="shared" si="191"/>
        <v>7</v>
      </c>
    </row>
    <row r="4044" spans="1:15" x14ac:dyDescent="0.25">
      <c r="A4044" s="4">
        <f t="shared" si="189"/>
        <v>13830</v>
      </c>
      <c r="B4044" s="4" t="str">
        <f t="shared" si="190"/>
        <v>1930s</v>
      </c>
      <c r="C4044">
        <v>1937</v>
      </c>
      <c r="D4044" t="s">
        <v>2442</v>
      </c>
      <c r="E4044" t="s">
        <v>8852</v>
      </c>
      <c r="F4044">
        <v>11</v>
      </c>
      <c r="G4044" t="s">
        <v>950</v>
      </c>
      <c r="H4044" t="s">
        <v>1550</v>
      </c>
      <c r="I4044" t="s">
        <v>9495</v>
      </c>
      <c r="J4044" t="s">
        <v>3306</v>
      </c>
      <c r="K4044" t="s">
        <v>953</v>
      </c>
      <c r="L4044">
        <v>0</v>
      </c>
      <c r="M4044">
        <v>4</v>
      </c>
      <c r="N4044">
        <v>11</v>
      </c>
      <c r="O4044">
        <f t="shared" si="191"/>
        <v>7</v>
      </c>
    </row>
    <row r="4045" spans="1:15" x14ac:dyDescent="0.25">
      <c r="A4045" s="4">
        <f t="shared" si="189"/>
        <v>21858</v>
      </c>
      <c r="B4045" s="4" t="str">
        <f t="shared" si="190"/>
        <v>1950s</v>
      </c>
      <c r="C4045">
        <v>1959</v>
      </c>
      <c r="D4045" t="s">
        <v>2442</v>
      </c>
      <c r="E4045" t="s">
        <v>8852</v>
      </c>
      <c r="F4045">
        <v>4</v>
      </c>
      <c r="G4045" t="s">
        <v>958</v>
      </c>
      <c r="H4045" t="s">
        <v>18</v>
      </c>
      <c r="I4045" t="s">
        <v>5531</v>
      </c>
      <c r="J4045" t="s">
        <v>9496</v>
      </c>
      <c r="K4045" t="s">
        <v>9497</v>
      </c>
      <c r="L4045">
        <v>0</v>
      </c>
      <c r="M4045">
        <v>5</v>
      </c>
      <c r="N4045">
        <v>5</v>
      </c>
      <c r="O4045">
        <f t="shared" si="191"/>
        <v>0</v>
      </c>
    </row>
    <row r="4046" spans="1:15" x14ac:dyDescent="0.25">
      <c r="A4046" s="4">
        <f t="shared" si="189"/>
        <v>37207</v>
      </c>
      <c r="B4046" s="4" t="str">
        <f t="shared" si="190"/>
        <v>2000s</v>
      </c>
      <c r="C4046">
        <v>2001</v>
      </c>
      <c r="D4046" t="s">
        <v>2442</v>
      </c>
      <c r="E4046" t="s">
        <v>8852</v>
      </c>
      <c r="F4046">
        <v>12</v>
      </c>
      <c r="G4046" t="s">
        <v>8687</v>
      </c>
      <c r="H4046" t="s">
        <v>60</v>
      </c>
      <c r="I4046" t="s">
        <v>9498</v>
      </c>
      <c r="J4046" t="s">
        <v>9499</v>
      </c>
      <c r="K4046" t="s">
        <v>9500</v>
      </c>
      <c r="L4046">
        <v>5</v>
      </c>
      <c r="M4046">
        <v>260</v>
      </c>
      <c r="N4046">
        <v>260</v>
      </c>
      <c r="O4046">
        <f t="shared" si="191"/>
        <v>0</v>
      </c>
    </row>
    <row r="4047" spans="1:15" x14ac:dyDescent="0.25">
      <c r="A4047" s="4">
        <f t="shared" si="189"/>
        <v>32840</v>
      </c>
      <c r="B4047" s="4" t="str">
        <f t="shared" si="190"/>
        <v>1980s</v>
      </c>
      <c r="C4047">
        <v>1989</v>
      </c>
      <c r="D4047" t="s">
        <v>2442</v>
      </c>
      <c r="E4047" t="s">
        <v>8852</v>
      </c>
      <c r="F4047">
        <v>28</v>
      </c>
      <c r="G4047" t="s">
        <v>4282</v>
      </c>
      <c r="H4047" t="s">
        <v>71</v>
      </c>
      <c r="I4047" t="s">
        <v>72</v>
      </c>
      <c r="J4047" t="s">
        <v>9501</v>
      </c>
      <c r="K4047" t="s">
        <v>9502</v>
      </c>
      <c r="L4047">
        <v>0</v>
      </c>
      <c r="M4047">
        <v>8</v>
      </c>
      <c r="N4047">
        <v>8</v>
      </c>
      <c r="O4047">
        <f t="shared" si="191"/>
        <v>0</v>
      </c>
    </row>
    <row r="4048" spans="1:15" x14ac:dyDescent="0.25">
      <c r="A4048" s="4">
        <f t="shared" si="189"/>
        <v>17492</v>
      </c>
      <c r="B4048" s="4" t="str">
        <f t="shared" si="190"/>
        <v>1940s</v>
      </c>
      <c r="C4048">
        <v>1947</v>
      </c>
      <c r="D4048" t="s">
        <v>2442</v>
      </c>
      <c r="E4048" t="s">
        <v>8852</v>
      </c>
      <c r="F4048">
        <v>21</v>
      </c>
      <c r="G4048" t="s">
        <v>2140</v>
      </c>
      <c r="H4048" t="s">
        <v>984</v>
      </c>
      <c r="I4048" t="s">
        <v>2156</v>
      </c>
      <c r="J4048" t="s">
        <v>9503</v>
      </c>
      <c r="K4048" t="s">
        <v>9504</v>
      </c>
      <c r="L4048">
        <v>0</v>
      </c>
      <c r="M4048">
        <v>13</v>
      </c>
      <c r="N4048">
        <v>26</v>
      </c>
      <c r="O4048">
        <f t="shared" si="191"/>
        <v>13</v>
      </c>
    </row>
    <row r="4049" spans="1:15" x14ac:dyDescent="0.25">
      <c r="A4049" s="4">
        <f t="shared" si="189"/>
        <v>29187</v>
      </c>
      <c r="B4049" s="4" t="str">
        <f t="shared" si="190"/>
        <v>1970s</v>
      </c>
      <c r="C4049">
        <v>1979</v>
      </c>
      <c r="D4049" t="s">
        <v>2442</v>
      </c>
      <c r="E4049" t="s">
        <v>8852</v>
      </c>
      <c r="F4049">
        <v>28</v>
      </c>
      <c r="G4049" t="s">
        <v>9505</v>
      </c>
      <c r="H4049" t="s">
        <v>87</v>
      </c>
      <c r="I4049" t="s">
        <v>2480</v>
      </c>
      <c r="J4049" t="s">
        <v>9506</v>
      </c>
      <c r="K4049" t="s">
        <v>9507</v>
      </c>
      <c r="L4049">
        <v>0</v>
      </c>
      <c r="M4049">
        <v>257</v>
      </c>
      <c r="N4049">
        <v>257</v>
      </c>
      <c r="O4049">
        <f t="shared" si="191"/>
        <v>0</v>
      </c>
    </row>
    <row r="4050" spans="1:15" x14ac:dyDescent="0.25">
      <c r="A4050" s="4">
        <f t="shared" si="189"/>
        <v>36110</v>
      </c>
      <c r="B4050" s="4" t="str">
        <f t="shared" si="190"/>
        <v>1990s</v>
      </c>
      <c r="C4050">
        <v>1998</v>
      </c>
      <c r="D4050" t="s">
        <v>2442</v>
      </c>
      <c r="E4050" t="s">
        <v>8852</v>
      </c>
      <c r="F4050">
        <v>11</v>
      </c>
      <c r="G4050" t="s">
        <v>963</v>
      </c>
      <c r="H4050" t="s">
        <v>26</v>
      </c>
      <c r="I4050" t="s">
        <v>8699</v>
      </c>
      <c r="J4050" t="s">
        <v>5294</v>
      </c>
      <c r="K4050" t="s">
        <v>2190</v>
      </c>
      <c r="L4050">
        <v>0</v>
      </c>
      <c r="M4050">
        <v>13</v>
      </c>
      <c r="N4050">
        <v>13</v>
      </c>
      <c r="O4050">
        <f t="shared" si="191"/>
        <v>0</v>
      </c>
    </row>
    <row r="4051" spans="1:15" x14ac:dyDescent="0.25">
      <c r="A4051" s="4">
        <f t="shared" si="189"/>
        <v>25520</v>
      </c>
      <c r="B4051" s="4" t="str">
        <f t="shared" si="190"/>
        <v>1960s</v>
      </c>
      <c r="C4051">
        <v>1969</v>
      </c>
      <c r="D4051" t="s">
        <v>2442</v>
      </c>
      <c r="E4051" t="s">
        <v>8852</v>
      </c>
      <c r="F4051">
        <v>13</v>
      </c>
      <c r="G4051" t="s">
        <v>963</v>
      </c>
      <c r="H4051" t="s">
        <v>26</v>
      </c>
      <c r="I4051" t="s">
        <v>9508</v>
      </c>
      <c r="J4051" t="s">
        <v>9509</v>
      </c>
      <c r="K4051" t="s">
        <v>145</v>
      </c>
      <c r="L4051">
        <v>0</v>
      </c>
      <c r="M4051">
        <v>12</v>
      </c>
      <c r="N4051">
        <v>12</v>
      </c>
      <c r="O4051">
        <f t="shared" si="191"/>
        <v>0</v>
      </c>
    </row>
    <row r="4052" spans="1:15" x14ac:dyDescent="0.25">
      <c r="A4052" s="4">
        <f t="shared" si="189"/>
        <v>33558</v>
      </c>
      <c r="B4052" s="4" t="str">
        <f t="shared" si="190"/>
        <v>1990s</v>
      </c>
      <c r="C4052">
        <v>1991</v>
      </c>
      <c r="D4052" t="s">
        <v>2442</v>
      </c>
      <c r="E4052" t="s">
        <v>8852</v>
      </c>
      <c r="F4052">
        <v>16</v>
      </c>
      <c r="G4052" t="s">
        <v>963</v>
      </c>
      <c r="H4052" t="s">
        <v>26</v>
      </c>
      <c r="I4052" t="s">
        <v>9510</v>
      </c>
      <c r="J4052" t="s">
        <v>9511</v>
      </c>
      <c r="K4052" t="s">
        <v>145</v>
      </c>
      <c r="L4052">
        <v>0</v>
      </c>
      <c r="M4052">
        <v>20</v>
      </c>
      <c r="N4052">
        <v>20</v>
      </c>
      <c r="O4052">
        <f t="shared" si="191"/>
        <v>0</v>
      </c>
    </row>
    <row r="4053" spans="1:15" x14ac:dyDescent="0.25">
      <c r="A4053" s="4">
        <f t="shared" si="189"/>
        <v>27334</v>
      </c>
      <c r="B4053" s="4" t="str">
        <f t="shared" si="190"/>
        <v>1970s</v>
      </c>
      <c r="C4053">
        <v>1974</v>
      </c>
      <c r="D4053" t="s">
        <v>2442</v>
      </c>
      <c r="E4053" t="s">
        <v>8852</v>
      </c>
      <c r="F4053">
        <v>1</v>
      </c>
      <c r="G4053" t="s">
        <v>963</v>
      </c>
      <c r="H4053" t="s">
        <v>26</v>
      </c>
      <c r="I4053" t="s">
        <v>9512</v>
      </c>
      <c r="J4053" t="s">
        <v>9513</v>
      </c>
      <c r="K4053" t="s">
        <v>145</v>
      </c>
      <c r="L4053">
        <v>0</v>
      </c>
      <c r="M4053">
        <v>38</v>
      </c>
      <c r="N4053">
        <v>38</v>
      </c>
      <c r="O4053">
        <f t="shared" si="191"/>
        <v>0</v>
      </c>
    </row>
    <row r="4054" spans="1:15" x14ac:dyDescent="0.25">
      <c r="A4054" s="4">
        <f t="shared" si="189"/>
        <v>33919</v>
      </c>
      <c r="B4054" s="4" t="str">
        <f t="shared" si="190"/>
        <v>1990s</v>
      </c>
      <c r="C4054">
        <v>1992</v>
      </c>
      <c r="D4054" t="s">
        <v>2442</v>
      </c>
      <c r="E4054" t="s">
        <v>8852</v>
      </c>
      <c r="F4054">
        <v>11</v>
      </c>
      <c r="G4054" t="s">
        <v>963</v>
      </c>
      <c r="H4054" t="s">
        <v>26</v>
      </c>
      <c r="I4054" t="s">
        <v>9514</v>
      </c>
      <c r="J4054" t="s">
        <v>9515</v>
      </c>
      <c r="K4054" t="s">
        <v>1466</v>
      </c>
      <c r="L4054">
        <v>0</v>
      </c>
      <c r="M4054">
        <v>33</v>
      </c>
      <c r="N4054">
        <v>33</v>
      </c>
      <c r="O4054">
        <f t="shared" si="191"/>
        <v>0</v>
      </c>
    </row>
    <row r="4055" spans="1:15" x14ac:dyDescent="0.25">
      <c r="A4055" s="4">
        <f t="shared" si="189"/>
        <v>33568</v>
      </c>
      <c r="B4055" s="4" t="str">
        <f t="shared" si="190"/>
        <v>1990s</v>
      </c>
      <c r="C4055">
        <v>1991</v>
      </c>
      <c r="D4055" t="s">
        <v>2442</v>
      </c>
      <c r="E4055" t="s">
        <v>8852</v>
      </c>
      <c r="F4055">
        <v>26</v>
      </c>
      <c r="G4055" t="s">
        <v>963</v>
      </c>
      <c r="H4055" t="s">
        <v>26</v>
      </c>
      <c r="I4055" t="s">
        <v>3338</v>
      </c>
      <c r="J4055" t="s">
        <v>7910</v>
      </c>
      <c r="K4055" t="s">
        <v>9516</v>
      </c>
      <c r="L4055">
        <v>0</v>
      </c>
      <c r="M4055">
        <v>41</v>
      </c>
      <c r="N4055">
        <v>41</v>
      </c>
      <c r="O4055">
        <f t="shared" si="191"/>
        <v>0</v>
      </c>
    </row>
    <row r="4056" spans="1:15" x14ac:dyDescent="0.25">
      <c r="A4056" s="4">
        <f t="shared" si="189"/>
        <v>32833</v>
      </c>
      <c r="B4056" s="4" t="str">
        <f t="shared" si="190"/>
        <v>1980s</v>
      </c>
      <c r="C4056">
        <v>1989</v>
      </c>
      <c r="D4056" t="s">
        <v>2442</v>
      </c>
      <c r="E4056" t="s">
        <v>8852</v>
      </c>
      <c r="F4056">
        <v>21</v>
      </c>
      <c r="G4056" t="s">
        <v>963</v>
      </c>
      <c r="H4056" t="s">
        <v>26</v>
      </c>
      <c r="I4056" t="s">
        <v>3338</v>
      </c>
      <c r="J4056" t="s">
        <v>9517</v>
      </c>
      <c r="K4056" t="s">
        <v>145</v>
      </c>
      <c r="L4056">
        <v>0</v>
      </c>
      <c r="M4056">
        <v>34</v>
      </c>
      <c r="N4056">
        <v>42</v>
      </c>
      <c r="O4056">
        <f t="shared" si="191"/>
        <v>8</v>
      </c>
    </row>
    <row r="4057" spans="1:15" x14ac:dyDescent="0.25">
      <c r="A4057" s="4">
        <f t="shared" si="189"/>
        <v>26249</v>
      </c>
      <c r="B4057" s="4" t="str">
        <f t="shared" si="190"/>
        <v>1970s</v>
      </c>
      <c r="C4057">
        <v>1971</v>
      </c>
      <c r="D4057" t="s">
        <v>2442</v>
      </c>
      <c r="E4057" t="s">
        <v>8852</v>
      </c>
      <c r="F4057">
        <v>12</v>
      </c>
      <c r="G4057" t="s">
        <v>963</v>
      </c>
      <c r="H4057" t="s">
        <v>26</v>
      </c>
      <c r="I4057" t="s">
        <v>3338</v>
      </c>
      <c r="J4057" t="s">
        <v>9518</v>
      </c>
      <c r="K4057" t="s">
        <v>145</v>
      </c>
      <c r="L4057">
        <v>0</v>
      </c>
      <c r="M4057">
        <v>48</v>
      </c>
      <c r="N4057">
        <v>48</v>
      </c>
      <c r="O4057">
        <f t="shared" si="191"/>
        <v>0</v>
      </c>
    </row>
    <row r="4058" spans="1:15" x14ac:dyDescent="0.25">
      <c r="A4058" s="4">
        <f t="shared" si="189"/>
        <v>35383</v>
      </c>
      <c r="B4058" s="4" t="str">
        <f t="shared" si="190"/>
        <v>1990s</v>
      </c>
      <c r="C4058">
        <v>1996</v>
      </c>
      <c r="D4058" t="s">
        <v>2442</v>
      </c>
      <c r="E4058" t="s">
        <v>8852</v>
      </c>
      <c r="F4058">
        <v>14</v>
      </c>
      <c r="G4058" t="s">
        <v>963</v>
      </c>
      <c r="H4058" t="s">
        <v>26</v>
      </c>
      <c r="I4058" t="s">
        <v>5113</v>
      </c>
      <c r="J4058" t="s">
        <v>9519</v>
      </c>
      <c r="K4058" t="s">
        <v>9520</v>
      </c>
      <c r="L4058">
        <v>0</v>
      </c>
      <c r="M4058">
        <v>14</v>
      </c>
      <c r="N4058">
        <v>15</v>
      </c>
      <c r="O4058">
        <f t="shared" si="191"/>
        <v>1</v>
      </c>
    </row>
    <row r="4059" spans="1:15" x14ac:dyDescent="0.25">
      <c r="A4059" s="4">
        <f t="shared" si="189"/>
        <v>41595</v>
      </c>
      <c r="B4059" s="4" t="str">
        <f t="shared" si="190"/>
        <v>2010s</v>
      </c>
      <c r="C4059">
        <v>2013</v>
      </c>
      <c r="D4059" t="s">
        <v>2442</v>
      </c>
      <c r="E4059" t="s">
        <v>8852</v>
      </c>
      <c r="F4059">
        <v>17</v>
      </c>
      <c r="G4059" t="s">
        <v>963</v>
      </c>
      <c r="H4059" t="s">
        <v>52</v>
      </c>
      <c r="I4059" t="s">
        <v>9521</v>
      </c>
      <c r="J4059" t="s">
        <v>9522</v>
      </c>
      <c r="K4059" t="s">
        <v>9523</v>
      </c>
      <c r="L4059">
        <v>0</v>
      </c>
      <c r="M4059">
        <v>50</v>
      </c>
      <c r="N4059">
        <v>50</v>
      </c>
      <c r="O4059">
        <f t="shared" si="191"/>
        <v>0</v>
      </c>
    </row>
    <row r="4060" spans="1:15" x14ac:dyDescent="0.25">
      <c r="A4060" s="4">
        <f t="shared" si="189"/>
        <v>17111</v>
      </c>
      <c r="B4060" s="4" t="str">
        <f t="shared" si="190"/>
        <v>1940s</v>
      </c>
      <c r="C4060">
        <v>1946</v>
      </c>
      <c r="D4060" t="s">
        <v>2442</v>
      </c>
      <c r="E4060" t="s">
        <v>8852</v>
      </c>
      <c r="F4060">
        <v>5</v>
      </c>
      <c r="G4060" t="s">
        <v>963</v>
      </c>
      <c r="H4060" t="s">
        <v>18</v>
      </c>
      <c r="I4060" t="s">
        <v>9524</v>
      </c>
      <c r="J4060" t="s">
        <v>3345</v>
      </c>
      <c r="K4060" t="s">
        <v>145</v>
      </c>
      <c r="L4060">
        <v>0</v>
      </c>
      <c r="M4060">
        <v>13</v>
      </c>
      <c r="N4060">
        <v>26</v>
      </c>
      <c r="O4060">
        <f t="shared" si="191"/>
        <v>13</v>
      </c>
    </row>
    <row r="4061" spans="1:15" x14ac:dyDescent="0.25">
      <c r="A4061" s="4">
        <f t="shared" si="189"/>
        <v>15662</v>
      </c>
      <c r="B4061" s="4" t="str">
        <f t="shared" si="190"/>
        <v>1940s</v>
      </c>
      <c r="C4061">
        <v>1942</v>
      </c>
      <c r="D4061" t="s">
        <v>2442</v>
      </c>
      <c r="E4061" t="s">
        <v>8852</v>
      </c>
      <c r="F4061">
        <v>17</v>
      </c>
      <c r="G4061" t="s">
        <v>963</v>
      </c>
      <c r="H4061" t="s">
        <v>9525</v>
      </c>
      <c r="I4061" t="s">
        <v>9526</v>
      </c>
      <c r="J4061" t="s">
        <v>3378</v>
      </c>
      <c r="K4061" t="s">
        <v>9527</v>
      </c>
      <c r="L4061">
        <v>0</v>
      </c>
      <c r="M4061">
        <v>20</v>
      </c>
      <c r="N4061">
        <v>20</v>
      </c>
      <c r="O4061">
        <f t="shared" si="191"/>
        <v>0</v>
      </c>
    </row>
    <row r="4062" spans="1:15" x14ac:dyDescent="0.25">
      <c r="A4062" s="4">
        <f t="shared" si="189"/>
        <v>21128</v>
      </c>
      <c r="B4062" s="4" t="str">
        <f t="shared" si="190"/>
        <v>1950s</v>
      </c>
      <c r="C4062">
        <v>1957</v>
      </c>
      <c r="D4062" t="s">
        <v>2442</v>
      </c>
      <c r="E4062" t="s">
        <v>8852</v>
      </c>
      <c r="F4062">
        <v>4</v>
      </c>
      <c r="G4062" t="s">
        <v>963</v>
      </c>
      <c r="H4062" t="s">
        <v>6287</v>
      </c>
      <c r="I4062" t="s">
        <v>9528</v>
      </c>
      <c r="J4062" t="s">
        <v>2179</v>
      </c>
      <c r="K4062" t="s">
        <v>1872</v>
      </c>
      <c r="L4062">
        <v>0</v>
      </c>
      <c r="M4062">
        <v>4</v>
      </c>
      <c r="N4062">
        <v>16</v>
      </c>
      <c r="O4062">
        <f t="shared" si="191"/>
        <v>12</v>
      </c>
    </row>
    <row r="4063" spans="1:15" x14ac:dyDescent="0.25">
      <c r="A4063" s="4">
        <f t="shared" si="189"/>
        <v>37214</v>
      </c>
      <c r="B4063" s="4" t="str">
        <f t="shared" si="190"/>
        <v>2000s</v>
      </c>
      <c r="C4063">
        <v>2001</v>
      </c>
      <c r="D4063" t="s">
        <v>2442</v>
      </c>
      <c r="E4063" t="s">
        <v>8852</v>
      </c>
      <c r="F4063">
        <v>19</v>
      </c>
      <c r="G4063" t="s">
        <v>963</v>
      </c>
      <c r="H4063" t="s">
        <v>102</v>
      </c>
      <c r="I4063" t="s">
        <v>9529</v>
      </c>
      <c r="J4063" t="s">
        <v>9530</v>
      </c>
      <c r="K4063" t="s">
        <v>9531</v>
      </c>
      <c r="L4063">
        <v>0</v>
      </c>
      <c r="M4063">
        <v>27</v>
      </c>
      <c r="N4063">
        <v>27</v>
      </c>
      <c r="O4063">
        <f t="shared" si="191"/>
        <v>0</v>
      </c>
    </row>
    <row r="4064" spans="1:15" x14ac:dyDescent="0.25">
      <c r="A4064" s="4">
        <f t="shared" si="189"/>
        <v>18949</v>
      </c>
      <c r="B4064" s="4" t="str">
        <f t="shared" si="190"/>
        <v>1950s</v>
      </c>
      <c r="C4064">
        <v>1951</v>
      </c>
      <c r="D4064" t="s">
        <v>2442</v>
      </c>
      <c r="E4064" t="s">
        <v>8852</v>
      </c>
      <c r="F4064">
        <v>17</v>
      </c>
      <c r="G4064" t="s">
        <v>963</v>
      </c>
      <c r="H4064" t="s">
        <v>102</v>
      </c>
      <c r="I4064" t="s">
        <v>3357</v>
      </c>
      <c r="J4064" t="s">
        <v>8710</v>
      </c>
      <c r="K4064" t="s">
        <v>145</v>
      </c>
      <c r="L4064">
        <v>0</v>
      </c>
      <c r="M4064">
        <v>23</v>
      </c>
      <c r="N4064">
        <v>23</v>
      </c>
      <c r="O4064">
        <f t="shared" si="191"/>
        <v>0</v>
      </c>
    </row>
    <row r="4065" spans="1:15" x14ac:dyDescent="0.25">
      <c r="A4065" s="4">
        <f t="shared" si="189"/>
        <v>24792</v>
      </c>
      <c r="B4065" s="4" t="str">
        <f t="shared" si="190"/>
        <v>1960s</v>
      </c>
      <c r="C4065">
        <v>1967</v>
      </c>
      <c r="D4065" t="s">
        <v>2442</v>
      </c>
      <c r="E4065" t="s">
        <v>8852</v>
      </c>
      <c r="F4065">
        <v>16</v>
      </c>
      <c r="G4065" t="s">
        <v>963</v>
      </c>
      <c r="H4065" t="s">
        <v>102</v>
      </c>
      <c r="I4065" t="s">
        <v>1143</v>
      </c>
      <c r="J4065" t="s">
        <v>9532</v>
      </c>
      <c r="K4065" t="s">
        <v>145</v>
      </c>
      <c r="L4065">
        <v>0</v>
      </c>
      <c r="M4065">
        <v>107</v>
      </c>
      <c r="N4065">
        <v>107</v>
      </c>
      <c r="O4065">
        <f t="shared" si="191"/>
        <v>0</v>
      </c>
    </row>
    <row r="4066" spans="1:15" x14ac:dyDescent="0.25">
      <c r="A4066" s="4">
        <f t="shared" si="189"/>
        <v>40118</v>
      </c>
      <c r="B4066" s="4" t="str">
        <f t="shared" si="190"/>
        <v>2000s</v>
      </c>
      <c r="C4066">
        <v>2009</v>
      </c>
      <c r="D4066" t="s">
        <v>2442</v>
      </c>
      <c r="E4066" t="s">
        <v>8852</v>
      </c>
      <c r="F4066">
        <v>1</v>
      </c>
      <c r="G4066" t="s">
        <v>963</v>
      </c>
      <c r="H4066" t="s">
        <v>102</v>
      </c>
      <c r="I4066" t="s">
        <v>9533</v>
      </c>
      <c r="J4066" t="s">
        <v>9534</v>
      </c>
      <c r="K4066" t="s">
        <v>9535</v>
      </c>
      <c r="L4066">
        <v>0</v>
      </c>
      <c r="M4066">
        <v>11</v>
      </c>
      <c r="N4066">
        <v>11</v>
      </c>
      <c r="O4066">
        <f t="shared" si="191"/>
        <v>0</v>
      </c>
    </row>
    <row r="4067" spans="1:15" x14ac:dyDescent="0.25">
      <c r="A4067" s="4">
        <f t="shared" si="189"/>
        <v>17859</v>
      </c>
      <c r="B4067" s="4" t="str">
        <f t="shared" si="190"/>
        <v>1940s</v>
      </c>
      <c r="C4067">
        <v>1948</v>
      </c>
      <c r="D4067" t="s">
        <v>2442</v>
      </c>
      <c r="E4067" t="s">
        <v>8852</v>
      </c>
      <c r="F4067">
        <v>22</v>
      </c>
      <c r="G4067" t="s">
        <v>963</v>
      </c>
      <c r="H4067" t="s">
        <v>984</v>
      </c>
      <c r="I4067" t="s">
        <v>9536</v>
      </c>
      <c r="J4067" t="s">
        <v>9537</v>
      </c>
      <c r="K4067" t="s">
        <v>145</v>
      </c>
      <c r="L4067">
        <v>0</v>
      </c>
      <c r="M4067">
        <v>23</v>
      </c>
      <c r="N4067">
        <v>26</v>
      </c>
      <c r="O4067">
        <f t="shared" si="191"/>
        <v>3</v>
      </c>
    </row>
    <row r="4068" spans="1:15" x14ac:dyDescent="0.25">
      <c r="A4068" s="4">
        <f t="shared" si="189"/>
        <v>26631</v>
      </c>
      <c r="B4068" s="4" t="str">
        <f t="shared" si="190"/>
        <v>1970s</v>
      </c>
      <c r="C4068">
        <v>1972</v>
      </c>
      <c r="D4068" t="s">
        <v>2442</v>
      </c>
      <c r="E4068" t="s">
        <v>8852</v>
      </c>
      <c r="F4068">
        <v>28</v>
      </c>
      <c r="G4068" t="s">
        <v>963</v>
      </c>
      <c r="H4068" t="s">
        <v>87</v>
      </c>
      <c r="I4068" t="s">
        <v>1382</v>
      </c>
      <c r="J4068" t="s">
        <v>3345</v>
      </c>
      <c r="K4068" t="s">
        <v>662</v>
      </c>
      <c r="L4068">
        <v>0</v>
      </c>
      <c r="M4068">
        <v>62</v>
      </c>
      <c r="N4068">
        <v>76</v>
      </c>
      <c r="O4068">
        <f t="shared" si="191"/>
        <v>14</v>
      </c>
    </row>
    <row r="4069" spans="1:15" x14ac:dyDescent="0.25">
      <c r="A4069" s="4">
        <f t="shared" si="189"/>
        <v>42332</v>
      </c>
      <c r="B4069" s="4" t="str">
        <f t="shared" si="190"/>
        <v>2010s</v>
      </c>
      <c r="C4069">
        <v>2015</v>
      </c>
      <c r="D4069" t="s">
        <v>2442</v>
      </c>
      <c r="E4069" t="s">
        <v>8852</v>
      </c>
      <c r="F4069">
        <v>24</v>
      </c>
      <c r="G4069" t="s">
        <v>963</v>
      </c>
      <c r="H4069" t="s">
        <v>163</v>
      </c>
      <c r="I4069" t="s">
        <v>9538</v>
      </c>
      <c r="J4069" t="s">
        <v>9539</v>
      </c>
      <c r="K4069" t="s">
        <v>9540</v>
      </c>
      <c r="L4069">
        <v>0</v>
      </c>
      <c r="M4069">
        <v>15</v>
      </c>
      <c r="N4069">
        <v>26</v>
      </c>
      <c r="O4069">
        <f t="shared" si="191"/>
        <v>11</v>
      </c>
    </row>
    <row r="4070" spans="1:15" x14ac:dyDescent="0.25">
      <c r="A4070" s="4">
        <f t="shared" si="189"/>
        <v>40507</v>
      </c>
      <c r="B4070" s="4" t="str">
        <f t="shared" si="190"/>
        <v>2010s</v>
      </c>
      <c r="C4070">
        <v>2010</v>
      </c>
      <c r="D4070" t="s">
        <v>2442</v>
      </c>
      <c r="E4070" t="s">
        <v>8852</v>
      </c>
      <c r="F4070">
        <v>25</v>
      </c>
      <c r="G4070" t="s">
        <v>963</v>
      </c>
      <c r="H4070" t="s">
        <v>163</v>
      </c>
      <c r="I4070" t="s">
        <v>9538</v>
      </c>
      <c r="J4070" t="s">
        <v>9541</v>
      </c>
      <c r="K4070" t="s">
        <v>9542</v>
      </c>
      <c r="L4070">
        <v>0</v>
      </c>
      <c r="M4070">
        <v>7</v>
      </c>
      <c r="N4070">
        <v>10</v>
      </c>
      <c r="O4070">
        <f t="shared" si="191"/>
        <v>3</v>
      </c>
    </row>
    <row r="4071" spans="1:15" x14ac:dyDescent="0.25">
      <c r="A4071" s="4">
        <f t="shared" si="189"/>
        <v>28092</v>
      </c>
      <c r="B4071" s="4" t="str">
        <f t="shared" si="190"/>
        <v>1970s</v>
      </c>
      <c r="C4071">
        <v>1976</v>
      </c>
      <c r="D4071" t="s">
        <v>2442</v>
      </c>
      <c r="E4071" t="s">
        <v>8852</v>
      </c>
      <c r="F4071">
        <v>28</v>
      </c>
      <c r="G4071" t="s">
        <v>963</v>
      </c>
      <c r="H4071" t="s">
        <v>992</v>
      </c>
      <c r="I4071" t="s">
        <v>3528</v>
      </c>
      <c r="J4071" t="s">
        <v>2179</v>
      </c>
      <c r="K4071" t="s">
        <v>145</v>
      </c>
      <c r="L4071">
        <v>0</v>
      </c>
      <c r="M4071">
        <v>73</v>
      </c>
      <c r="N4071">
        <v>73</v>
      </c>
      <c r="O4071">
        <f t="shared" si="191"/>
        <v>0</v>
      </c>
    </row>
    <row r="4072" spans="1:15" x14ac:dyDescent="0.25">
      <c r="A4072" s="4">
        <f t="shared" si="189"/>
        <v>24056</v>
      </c>
      <c r="B4072" s="4" t="str">
        <f t="shared" si="190"/>
        <v>1960s</v>
      </c>
      <c r="C4072">
        <v>1965</v>
      </c>
      <c r="D4072" t="s">
        <v>2442</v>
      </c>
      <c r="E4072" t="s">
        <v>8852</v>
      </c>
      <c r="F4072">
        <v>10</v>
      </c>
      <c r="G4072" t="s">
        <v>963</v>
      </c>
      <c r="H4072" t="s">
        <v>992</v>
      </c>
      <c r="I4072" t="s">
        <v>2203</v>
      </c>
      <c r="J4072" t="s">
        <v>9543</v>
      </c>
      <c r="K4072" t="s">
        <v>145</v>
      </c>
      <c r="L4072">
        <v>0</v>
      </c>
      <c r="M4072">
        <v>32</v>
      </c>
      <c r="N4072">
        <v>64</v>
      </c>
      <c r="O4072">
        <f t="shared" si="191"/>
        <v>32</v>
      </c>
    </row>
    <row r="4073" spans="1:15" x14ac:dyDescent="0.25">
      <c r="A4073" s="4">
        <f t="shared" si="189"/>
        <v>40118</v>
      </c>
      <c r="B4073" s="4" t="str">
        <f t="shared" si="190"/>
        <v>2000s</v>
      </c>
      <c r="C4073">
        <v>2009</v>
      </c>
      <c r="D4073" t="s">
        <v>2442</v>
      </c>
      <c r="E4073" t="s">
        <v>8852</v>
      </c>
      <c r="F4073">
        <v>1</v>
      </c>
      <c r="G4073" t="s">
        <v>963</v>
      </c>
      <c r="H4073" t="s">
        <v>992</v>
      </c>
      <c r="I4073" t="s">
        <v>9544</v>
      </c>
      <c r="J4073" t="s">
        <v>9545</v>
      </c>
      <c r="K4073" t="s">
        <v>4306</v>
      </c>
      <c r="L4073">
        <v>0</v>
      </c>
      <c r="M4073">
        <v>11</v>
      </c>
      <c r="N4073">
        <v>11</v>
      </c>
      <c r="O4073">
        <f t="shared" si="191"/>
        <v>0</v>
      </c>
    </row>
    <row r="4074" spans="1:15" x14ac:dyDescent="0.25">
      <c r="A4074" s="4">
        <f t="shared" si="189"/>
        <v>29906</v>
      </c>
      <c r="B4074" s="4" t="str">
        <f t="shared" si="190"/>
        <v>1980s</v>
      </c>
      <c r="C4074">
        <v>1981</v>
      </c>
      <c r="D4074" t="s">
        <v>2442</v>
      </c>
      <c r="E4074" t="s">
        <v>8852</v>
      </c>
      <c r="F4074">
        <v>16</v>
      </c>
      <c r="G4074" t="s">
        <v>963</v>
      </c>
      <c r="H4074" t="s">
        <v>992</v>
      </c>
      <c r="I4074" t="s">
        <v>1870</v>
      </c>
      <c r="J4074" t="s">
        <v>9546</v>
      </c>
      <c r="K4074" t="s">
        <v>145</v>
      </c>
      <c r="L4074">
        <v>0</v>
      </c>
      <c r="M4074">
        <v>99</v>
      </c>
      <c r="N4074">
        <v>167</v>
      </c>
      <c r="O4074">
        <f t="shared" si="191"/>
        <v>68</v>
      </c>
    </row>
    <row r="4075" spans="1:15" x14ac:dyDescent="0.25">
      <c r="A4075" s="4">
        <f t="shared" si="189"/>
        <v>33549</v>
      </c>
      <c r="B4075" s="4" t="str">
        <f t="shared" si="190"/>
        <v>1990s</v>
      </c>
      <c r="C4075">
        <v>1991</v>
      </c>
      <c r="D4075" t="s">
        <v>2442</v>
      </c>
      <c r="E4075" t="s">
        <v>8852</v>
      </c>
      <c r="F4075">
        <v>7</v>
      </c>
      <c r="G4075" t="s">
        <v>963</v>
      </c>
      <c r="H4075" t="s">
        <v>146</v>
      </c>
      <c r="I4075" t="s">
        <v>996</v>
      </c>
      <c r="J4075" t="s">
        <v>9547</v>
      </c>
      <c r="K4075" t="s">
        <v>145</v>
      </c>
      <c r="L4075">
        <v>0</v>
      </c>
      <c r="M4075">
        <v>51</v>
      </c>
      <c r="N4075">
        <v>51</v>
      </c>
      <c r="O4075">
        <f t="shared" si="191"/>
        <v>0</v>
      </c>
    </row>
    <row r="4076" spans="1:15" x14ac:dyDescent="0.25">
      <c r="A4076" s="4">
        <f t="shared" si="189"/>
        <v>29175</v>
      </c>
      <c r="B4076" s="4" t="str">
        <f t="shared" si="190"/>
        <v>1970s</v>
      </c>
      <c r="C4076">
        <v>1979</v>
      </c>
      <c r="D4076" t="s">
        <v>2442</v>
      </c>
      <c r="E4076" t="s">
        <v>8852</v>
      </c>
      <c r="F4076">
        <v>16</v>
      </c>
      <c r="G4076" t="s">
        <v>963</v>
      </c>
      <c r="H4076" t="s">
        <v>146</v>
      </c>
      <c r="I4076" t="s">
        <v>996</v>
      </c>
      <c r="J4076" t="s">
        <v>9548</v>
      </c>
      <c r="K4076" t="s">
        <v>145</v>
      </c>
      <c r="L4076">
        <v>0</v>
      </c>
      <c r="M4076">
        <v>3</v>
      </c>
      <c r="N4076">
        <v>5</v>
      </c>
      <c r="O4076">
        <f t="shared" si="191"/>
        <v>2</v>
      </c>
    </row>
    <row r="4077" spans="1:15" x14ac:dyDescent="0.25">
      <c r="A4077" s="4">
        <f t="shared" si="189"/>
        <v>40129</v>
      </c>
      <c r="B4077" s="4" t="str">
        <f t="shared" si="190"/>
        <v>2000s</v>
      </c>
      <c r="C4077">
        <v>2009</v>
      </c>
      <c r="D4077" t="s">
        <v>2442</v>
      </c>
      <c r="E4077" t="s">
        <v>8852</v>
      </c>
      <c r="F4077">
        <v>12</v>
      </c>
      <c r="G4077" t="s">
        <v>998</v>
      </c>
      <c r="H4077" t="s">
        <v>348</v>
      </c>
      <c r="I4077" t="s">
        <v>9549</v>
      </c>
      <c r="J4077" t="s">
        <v>1001</v>
      </c>
      <c r="K4077" t="s">
        <v>9550</v>
      </c>
      <c r="L4077">
        <v>0</v>
      </c>
      <c r="M4077">
        <v>1</v>
      </c>
      <c r="N4077">
        <v>15</v>
      </c>
      <c r="O4077">
        <f t="shared" si="191"/>
        <v>14</v>
      </c>
    </row>
    <row r="4078" spans="1:15" x14ac:dyDescent="0.25">
      <c r="A4078" s="4">
        <f t="shared" si="189"/>
        <v>29920</v>
      </c>
      <c r="B4078" s="4" t="str">
        <f t="shared" si="190"/>
        <v>1980s</v>
      </c>
      <c r="C4078">
        <v>1981</v>
      </c>
      <c r="D4078" t="s">
        <v>2442</v>
      </c>
      <c r="E4078" t="s">
        <v>8852</v>
      </c>
      <c r="F4078">
        <v>30</v>
      </c>
      <c r="G4078" t="s">
        <v>9551</v>
      </c>
      <c r="H4078" t="s">
        <v>18</v>
      </c>
      <c r="I4078" t="s">
        <v>9552</v>
      </c>
      <c r="J4078" t="s">
        <v>9553</v>
      </c>
      <c r="K4078" t="s">
        <v>9554</v>
      </c>
      <c r="L4078">
        <v>0</v>
      </c>
      <c r="M4078">
        <v>3</v>
      </c>
      <c r="N4078">
        <v>3</v>
      </c>
      <c r="O4078">
        <f t="shared" si="191"/>
        <v>0</v>
      </c>
    </row>
    <row r="4079" spans="1:15" x14ac:dyDescent="0.25">
      <c r="A4079" s="4">
        <f t="shared" si="189"/>
        <v>14202</v>
      </c>
      <c r="B4079" s="4" t="str">
        <f t="shared" si="190"/>
        <v>1930s</v>
      </c>
      <c r="C4079">
        <v>1938</v>
      </c>
      <c r="D4079" t="s">
        <v>2442</v>
      </c>
      <c r="E4079" t="s">
        <v>8852</v>
      </c>
      <c r="F4079">
        <v>18</v>
      </c>
      <c r="G4079" t="s">
        <v>3394</v>
      </c>
      <c r="H4079" t="s">
        <v>134</v>
      </c>
      <c r="I4079" t="s">
        <v>9081</v>
      </c>
      <c r="J4079" t="s">
        <v>9555</v>
      </c>
      <c r="K4079" t="s">
        <v>4213</v>
      </c>
      <c r="L4079">
        <v>0</v>
      </c>
      <c r="M4079">
        <v>2</v>
      </c>
      <c r="N4079">
        <v>2</v>
      </c>
      <c r="O4079">
        <f t="shared" si="191"/>
        <v>0</v>
      </c>
    </row>
    <row r="4080" spans="1:15" x14ac:dyDescent="0.25">
      <c r="A4080" s="4">
        <f t="shared" si="189"/>
        <v>19674</v>
      </c>
      <c r="B4080" s="4" t="str">
        <f t="shared" si="190"/>
        <v>1950s</v>
      </c>
      <c r="C4080">
        <v>1953</v>
      </c>
      <c r="D4080" t="s">
        <v>2442</v>
      </c>
      <c r="E4080" t="s">
        <v>8852</v>
      </c>
      <c r="F4080">
        <v>11</v>
      </c>
      <c r="G4080" t="s">
        <v>1012</v>
      </c>
      <c r="H4080" t="s">
        <v>400</v>
      </c>
      <c r="I4080" t="s">
        <v>9556</v>
      </c>
      <c r="J4080" t="s">
        <v>9557</v>
      </c>
      <c r="K4080" t="s">
        <v>259</v>
      </c>
      <c r="L4080">
        <v>0</v>
      </c>
      <c r="M4080">
        <v>10</v>
      </c>
      <c r="N4080">
        <v>10</v>
      </c>
      <c r="O4080">
        <f t="shared" si="191"/>
        <v>0</v>
      </c>
    </row>
    <row r="4081" spans="1:15" x14ac:dyDescent="0.25">
      <c r="A4081" s="4">
        <f t="shared" si="189"/>
        <v>31722</v>
      </c>
      <c r="B4081" s="4" t="str">
        <f t="shared" si="190"/>
        <v>1980s</v>
      </c>
      <c r="C4081">
        <v>1986</v>
      </c>
      <c r="D4081" t="s">
        <v>2442</v>
      </c>
      <c r="E4081" t="s">
        <v>8852</v>
      </c>
      <c r="F4081">
        <v>6</v>
      </c>
      <c r="G4081" t="s">
        <v>6313</v>
      </c>
      <c r="H4081" t="s">
        <v>52</v>
      </c>
      <c r="I4081" t="s">
        <v>9558</v>
      </c>
      <c r="J4081" t="s">
        <v>9559</v>
      </c>
      <c r="K4081" t="s">
        <v>9560</v>
      </c>
      <c r="L4081">
        <v>0</v>
      </c>
      <c r="M4081">
        <v>45</v>
      </c>
      <c r="N4081">
        <v>47</v>
      </c>
      <c r="O4081">
        <f t="shared" si="191"/>
        <v>2</v>
      </c>
    </row>
    <row r="4082" spans="1:15" x14ac:dyDescent="0.25">
      <c r="A4082" s="4">
        <f t="shared" si="189"/>
        <v>35396</v>
      </c>
      <c r="B4082" s="4" t="str">
        <f t="shared" si="190"/>
        <v>1990s</v>
      </c>
      <c r="C4082">
        <v>1996</v>
      </c>
      <c r="D4082" t="s">
        <v>2442</v>
      </c>
      <c r="E4082" t="s">
        <v>8852</v>
      </c>
      <c r="F4082">
        <v>27</v>
      </c>
      <c r="G4082" t="s">
        <v>5321</v>
      </c>
      <c r="H4082" t="s">
        <v>102</v>
      </c>
      <c r="I4082" t="s">
        <v>9561</v>
      </c>
      <c r="J4082" t="s">
        <v>9562</v>
      </c>
      <c r="K4082" t="s">
        <v>9563</v>
      </c>
      <c r="L4082">
        <v>0</v>
      </c>
      <c r="M4082">
        <v>23</v>
      </c>
      <c r="N4082">
        <v>23</v>
      </c>
      <c r="O4082">
        <f t="shared" si="191"/>
        <v>0</v>
      </c>
    </row>
    <row r="4083" spans="1:15" x14ac:dyDescent="0.25">
      <c r="A4083" s="4">
        <f t="shared" si="189"/>
        <v>42329</v>
      </c>
      <c r="B4083" s="4" t="str">
        <f t="shared" si="190"/>
        <v>2010s</v>
      </c>
      <c r="C4083">
        <v>2015</v>
      </c>
      <c r="D4083" t="s">
        <v>2442</v>
      </c>
      <c r="E4083" t="s">
        <v>8852</v>
      </c>
      <c r="F4083">
        <v>21</v>
      </c>
      <c r="G4083" t="s">
        <v>1032</v>
      </c>
      <c r="H4083" t="s">
        <v>9564</v>
      </c>
      <c r="I4083" t="s">
        <v>9565</v>
      </c>
      <c r="J4083" t="s">
        <v>9566</v>
      </c>
      <c r="K4083" t="s">
        <v>9567</v>
      </c>
      <c r="L4083">
        <v>0</v>
      </c>
      <c r="M4083">
        <v>7</v>
      </c>
      <c r="N4083">
        <v>7</v>
      </c>
      <c r="O4083">
        <f t="shared" si="191"/>
        <v>0</v>
      </c>
    </row>
    <row r="4084" spans="1:15" x14ac:dyDescent="0.25">
      <c r="A4084" s="4">
        <f t="shared" si="189"/>
        <v>42312</v>
      </c>
      <c r="B4084" s="4" t="str">
        <f t="shared" si="190"/>
        <v>2010s</v>
      </c>
      <c r="C4084">
        <v>2015</v>
      </c>
      <c r="D4084" t="s">
        <v>2442</v>
      </c>
      <c r="E4084" t="s">
        <v>8852</v>
      </c>
      <c r="F4084">
        <v>4</v>
      </c>
      <c r="G4084" t="s">
        <v>1032</v>
      </c>
      <c r="H4084" t="s">
        <v>26</v>
      </c>
      <c r="I4084" t="s">
        <v>9568</v>
      </c>
      <c r="J4084" t="s">
        <v>2236</v>
      </c>
      <c r="K4084" t="s">
        <v>9569</v>
      </c>
      <c r="L4084">
        <v>0</v>
      </c>
      <c r="M4084">
        <v>41</v>
      </c>
      <c r="N4084">
        <v>43</v>
      </c>
      <c r="O4084">
        <f t="shared" si="191"/>
        <v>2</v>
      </c>
    </row>
    <row r="4085" spans="1:15" x14ac:dyDescent="0.25">
      <c r="A4085" s="4">
        <f t="shared" si="189"/>
        <v>29544</v>
      </c>
      <c r="B4085" s="4" t="str">
        <f t="shared" si="190"/>
        <v>1980s</v>
      </c>
      <c r="C4085">
        <v>1980</v>
      </c>
      <c r="D4085" t="s">
        <v>2442</v>
      </c>
      <c r="E4085" t="s">
        <v>8852</v>
      </c>
      <c r="F4085">
        <v>19</v>
      </c>
      <c r="G4085" t="s">
        <v>1032</v>
      </c>
      <c r="H4085" t="s">
        <v>52</v>
      </c>
      <c r="I4085" t="s">
        <v>53</v>
      </c>
      <c r="J4085" t="s">
        <v>1044</v>
      </c>
      <c r="K4085" t="s">
        <v>2234</v>
      </c>
      <c r="L4085">
        <v>0</v>
      </c>
      <c r="M4085">
        <v>15</v>
      </c>
      <c r="N4085">
        <v>226</v>
      </c>
      <c r="O4085">
        <f t="shared" si="191"/>
        <v>211</v>
      </c>
    </row>
    <row r="4086" spans="1:15" x14ac:dyDescent="0.25">
      <c r="A4086" s="4">
        <f t="shared" si="189"/>
        <v>26265</v>
      </c>
      <c r="B4086" s="4" t="str">
        <f t="shared" si="190"/>
        <v>1970s</v>
      </c>
      <c r="C4086">
        <v>1971</v>
      </c>
      <c r="D4086" t="s">
        <v>2442</v>
      </c>
      <c r="E4086" t="s">
        <v>8852</v>
      </c>
      <c r="F4086">
        <v>28</v>
      </c>
      <c r="G4086" t="s">
        <v>1032</v>
      </c>
      <c r="H4086" t="s">
        <v>2406</v>
      </c>
      <c r="I4086" t="s">
        <v>9570</v>
      </c>
      <c r="J4086" t="s">
        <v>9571</v>
      </c>
      <c r="K4086" t="s">
        <v>1042</v>
      </c>
      <c r="L4086">
        <v>0</v>
      </c>
      <c r="M4086">
        <v>34</v>
      </c>
      <c r="N4086">
        <v>34</v>
      </c>
      <c r="O4086">
        <f t="shared" si="191"/>
        <v>0</v>
      </c>
    </row>
    <row r="4087" spans="1:15" x14ac:dyDescent="0.25">
      <c r="A4087" s="4">
        <f t="shared" si="189"/>
        <v>11640</v>
      </c>
      <c r="B4087" s="4" t="str">
        <f t="shared" si="190"/>
        <v>1930s</v>
      </c>
      <c r="C4087">
        <v>1931</v>
      </c>
      <c r="D4087" t="s">
        <v>2442</v>
      </c>
      <c r="E4087" t="s">
        <v>8852</v>
      </c>
      <c r="F4087">
        <v>13</v>
      </c>
      <c r="G4087" t="s">
        <v>1032</v>
      </c>
      <c r="H4087" t="s">
        <v>252</v>
      </c>
      <c r="I4087" t="s">
        <v>9572</v>
      </c>
      <c r="J4087" t="s">
        <v>9573</v>
      </c>
      <c r="K4087" t="s">
        <v>3437</v>
      </c>
      <c r="L4087">
        <v>0</v>
      </c>
      <c r="M4087">
        <v>3</v>
      </c>
      <c r="N4087">
        <v>3</v>
      </c>
      <c r="O4087">
        <f t="shared" si="191"/>
        <v>0</v>
      </c>
    </row>
    <row r="4088" spans="1:15" x14ac:dyDescent="0.25">
      <c r="A4088" s="4">
        <f t="shared" si="189"/>
        <v>24806</v>
      </c>
      <c r="B4088" s="4" t="str">
        <f t="shared" si="190"/>
        <v>1960s</v>
      </c>
      <c r="C4088">
        <v>1967</v>
      </c>
      <c r="D4088" t="s">
        <v>2442</v>
      </c>
      <c r="E4088" t="s">
        <v>8852</v>
      </c>
      <c r="F4088">
        <v>30</v>
      </c>
      <c r="G4088" t="s">
        <v>1032</v>
      </c>
      <c r="H4088" t="s">
        <v>14</v>
      </c>
      <c r="I4088" t="s">
        <v>9574</v>
      </c>
      <c r="J4088" t="s">
        <v>9575</v>
      </c>
      <c r="K4088" t="s">
        <v>1051</v>
      </c>
      <c r="L4088">
        <v>0</v>
      </c>
      <c r="M4088">
        <v>26</v>
      </c>
      <c r="N4088">
        <v>26</v>
      </c>
      <c r="O4088">
        <f t="shared" si="191"/>
        <v>0</v>
      </c>
    </row>
    <row r="4089" spans="1:15" x14ac:dyDescent="0.25">
      <c r="A4089" s="4">
        <f t="shared" si="189"/>
        <v>24437</v>
      </c>
      <c r="B4089" s="4" t="str">
        <f t="shared" si="190"/>
        <v>1960s</v>
      </c>
      <c r="C4089">
        <v>1966</v>
      </c>
      <c r="D4089" t="s">
        <v>2442</v>
      </c>
      <c r="E4089" t="s">
        <v>8852</v>
      </c>
      <c r="F4089">
        <v>26</v>
      </c>
      <c r="G4089" t="s">
        <v>1032</v>
      </c>
      <c r="H4089" t="s">
        <v>18</v>
      </c>
      <c r="I4089" t="s">
        <v>9576</v>
      </c>
      <c r="J4089" t="s">
        <v>9577</v>
      </c>
      <c r="K4089" t="s">
        <v>1051</v>
      </c>
      <c r="L4089">
        <v>0</v>
      </c>
      <c r="M4089">
        <v>31</v>
      </c>
      <c r="N4089">
        <v>31</v>
      </c>
      <c r="O4089">
        <f t="shared" si="191"/>
        <v>0</v>
      </c>
    </row>
    <row r="4090" spans="1:15" x14ac:dyDescent="0.25">
      <c r="A4090" s="4">
        <f t="shared" si="189"/>
        <v>26985</v>
      </c>
      <c r="B4090" s="4" t="str">
        <f t="shared" si="190"/>
        <v>1970s</v>
      </c>
      <c r="C4090">
        <v>1973</v>
      </c>
      <c r="D4090" t="s">
        <v>2442</v>
      </c>
      <c r="E4090" t="s">
        <v>8852</v>
      </c>
      <c r="F4090">
        <v>17</v>
      </c>
      <c r="G4090" t="s">
        <v>1032</v>
      </c>
      <c r="H4090" t="s">
        <v>18</v>
      </c>
      <c r="I4090" t="s">
        <v>9578</v>
      </c>
      <c r="J4090" t="s">
        <v>9579</v>
      </c>
      <c r="K4090" t="s">
        <v>7954</v>
      </c>
      <c r="L4090">
        <v>0</v>
      </c>
      <c r="M4090">
        <v>27</v>
      </c>
      <c r="N4090">
        <v>27</v>
      </c>
      <c r="O4090">
        <f t="shared" si="191"/>
        <v>0</v>
      </c>
    </row>
    <row r="4091" spans="1:15" x14ac:dyDescent="0.25">
      <c r="A4091" s="4">
        <f t="shared" si="189"/>
        <v>22960</v>
      </c>
      <c r="B4091" s="4" t="str">
        <f t="shared" si="190"/>
        <v>1960s</v>
      </c>
      <c r="C4091">
        <v>1962</v>
      </c>
      <c r="D4091" t="s">
        <v>2442</v>
      </c>
      <c r="E4091" t="s">
        <v>8852</v>
      </c>
      <c r="F4091">
        <v>10</v>
      </c>
      <c r="G4091" t="s">
        <v>1032</v>
      </c>
      <c r="H4091" t="s">
        <v>18</v>
      </c>
      <c r="I4091" t="s">
        <v>9578</v>
      </c>
      <c r="J4091" t="s">
        <v>9580</v>
      </c>
      <c r="K4091" t="s">
        <v>7954</v>
      </c>
      <c r="L4091">
        <v>0</v>
      </c>
      <c r="M4091">
        <v>27</v>
      </c>
      <c r="N4091">
        <v>27</v>
      </c>
      <c r="O4091">
        <f t="shared" si="191"/>
        <v>0</v>
      </c>
    </row>
    <row r="4092" spans="1:15" x14ac:dyDescent="0.25">
      <c r="A4092" s="4">
        <f t="shared" si="189"/>
        <v>19312</v>
      </c>
      <c r="B4092" s="4" t="str">
        <f t="shared" si="190"/>
        <v>1950s</v>
      </c>
      <c r="C4092">
        <v>1952</v>
      </c>
      <c r="D4092" t="s">
        <v>2442</v>
      </c>
      <c r="E4092" t="s">
        <v>8852</v>
      </c>
      <c r="F4092">
        <v>14</v>
      </c>
      <c r="G4092" t="s">
        <v>1032</v>
      </c>
      <c r="H4092" t="s">
        <v>442</v>
      </c>
      <c r="I4092" t="s">
        <v>8879</v>
      </c>
      <c r="J4092" t="s">
        <v>9581</v>
      </c>
      <c r="K4092" t="s">
        <v>4337</v>
      </c>
      <c r="L4092">
        <v>0</v>
      </c>
      <c r="M4092">
        <v>44</v>
      </c>
      <c r="N4092">
        <v>44</v>
      </c>
      <c r="O4092">
        <f t="shared" si="191"/>
        <v>0</v>
      </c>
    </row>
    <row r="4093" spans="1:15" x14ac:dyDescent="0.25">
      <c r="A4093" s="4">
        <f t="shared" si="189"/>
        <v>25901</v>
      </c>
      <c r="B4093" s="4" t="str">
        <f t="shared" si="190"/>
        <v>1970s</v>
      </c>
      <c r="C4093">
        <v>1970</v>
      </c>
      <c r="D4093" t="s">
        <v>2442</v>
      </c>
      <c r="E4093" t="s">
        <v>8852</v>
      </c>
      <c r="F4093">
        <v>29</v>
      </c>
      <c r="G4093" t="s">
        <v>1032</v>
      </c>
      <c r="H4093" t="s">
        <v>442</v>
      </c>
      <c r="I4093" t="s">
        <v>7962</v>
      </c>
      <c r="J4093" t="s">
        <v>9582</v>
      </c>
      <c r="K4093" t="s">
        <v>1051</v>
      </c>
      <c r="L4093">
        <v>0</v>
      </c>
      <c r="M4093">
        <v>42</v>
      </c>
      <c r="N4093">
        <v>44</v>
      </c>
      <c r="O4093">
        <f t="shared" si="191"/>
        <v>2</v>
      </c>
    </row>
    <row r="4094" spans="1:15" x14ac:dyDescent="0.25">
      <c r="A4094" s="4">
        <f t="shared" si="189"/>
        <v>25899</v>
      </c>
      <c r="B4094" s="4" t="str">
        <f t="shared" si="190"/>
        <v>1970s</v>
      </c>
      <c r="C4094">
        <v>1970</v>
      </c>
      <c r="D4094" t="s">
        <v>2442</v>
      </c>
      <c r="E4094" t="s">
        <v>8852</v>
      </c>
      <c r="F4094">
        <v>27</v>
      </c>
      <c r="G4094" t="s">
        <v>1032</v>
      </c>
      <c r="H4094" t="s">
        <v>442</v>
      </c>
      <c r="I4094" t="s">
        <v>9583</v>
      </c>
      <c r="J4094" t="s">
        <v>9584</v>
      </c>
      <c r="K4094" t="s">
        <v>1051</v>
      </c>
      <c r="L4094">
        <v>0</v>
      </c>
      <c r="M4094">
        <v>79</v>
      </c>
      <c r="N4094">
        <v>79</v>
      </c>
      <c r="O4094">
        <f t="shared" si="191"/>
        <v>0</v>
      </c>
    </row>
    <row r="4095" spans="1:15" x14ac:dyDescent="0.25">
      <c r="A4095" s="4">
        <f t="shared" si="189"/>
        <v>32837</v>
      </c>
      <c r="B4095" s="4" t="str">
        <f t="shared" si="190"/>
        <v>1980s</v>
      </c>
      <c r="C4095">
        <v>1989</v>
      </c>
      <c r="D4095" t="s">
        <v>2442</v>
      </c>
      <c r="E4095" t="s">
        <v>8852</v>
      </c>
      <c r="F4095">
        <v>25</v>
      </c>
      <c r="G4095" t="s">
        <v>1032</v>
      </c>
      <c r="H4095" t="s">
        <v>368</v>
      </c>
      <c r="I4095" t="s">
        <v>9585</v>
      </c>
      <c r="J4095" t="s">
        <v>1044</v>
      </c>
      <c r="K4095" t="s">
        <v>2234</v>
      </c>
      <c r="L4095">
        <v>0</v>
      </c>
      <c r="M4095">
        <v>1</v>
      </c>
      <c r="N4095">
        <v>52</v>
      </c>
      <c r="O4095">
        <f t="shared" si="191"/>
        <v>51</v>
      </c>
    </row>
    <row r="4096" spans="1:15" x14ac:dyDescent="0.25">
      <c r="A4096" s="4">
        <f t="shared" si="189"/>
        <v>30647</v>
      </c>
      <c r="B4096" s="4" t="str">
        <f t="shared" si="190"/>
        <v>1980s</v>
      </c>
      <c r="C4096">
        <v>1983</v>
      </c>
      <c r="D4096" t="s">
        <v>2442</v>
      </c>
      <c r="E4096" t="s">
        <v>8852</v>
      </c>
      <c r="F4096">
        <v>27</v>
      </c>
      <c r="G4096" t="s">
        <v>1055</v>
      </c>
      <c r="H4096" t="s">
        <v>52</v>
      </c>
      <c r="I4096" t="s">
        <v>53</v>
      </c>
      <c r="J4096" t="s">
        <v>9586</v>
      </c>
      <c r="K4096" t="s">
        <v>338</v>
      </c>
      <c r="L4096">
        <v>0</v>
      </c>
      <c r="M4096">
        <v>181</v>
      </c>
      <c r="N4096">
        <v>192</v>
      </c>
      <c r="O4096">
        <f t="shared" si="191"/>
        <v>11</v>
      </c>
    </row>
    <row r="4097" spans="1:15" x14ac:dyDescent="0.25">
      <c r="A4097" s="4">
        <f t="shared" si="189"/>
        <v>27355</v>
      </c>
      <c r="B4097" s="4" t="str">
        <f t="shared" si="190"/>
        <v>1970s</v>
      </c>
      <c r="C4097">
        <v>1974</v>
      </c>
      <c r="D4097" t="s">
        <v>2442</v>
      </c>
      <c r="E4097" t="s">
        <v>8852</v>
      </c>
      <c r="F4097">
        <v>22</v>
      </c>
      <c r="G4097" t="s">
        <v>1055</v>
      </c>
      <c r="H4097" t="s">
        <v>8069</v>
      </c>
      <c r="I4097" t="s">
        <v>9587</v>
      </c>
      <c r="J4097" t="s">
        <v>2262</v>
      </c>
      <c r="K4097" t="s">
        <v>9588</v>
      </c>
      <c r="L4097">
        <v>0</v>
      </c>
      <c r="M4097">
        <v>4</v>
      </c>
      <c r="N4097">
        <v>4</v>
      </c>
      <c r="O4097">
        <f t="shared" si="191"/>
        <v>0</v>
      </c>
    </row>
    <row r="4098" spans="1:15" x14ac:dyDescent="0.25">
      <c r="A4098" s="4">
        <f t="shared" si="189"/>
        <v>21139</v>
      </c>
      <c r="B4098" s="4" t="str">
        <f t="shared" si="190"/>
        <v>1950s</v>
      </c>
      <c r="C4098">
        <v>1957</v>
      </c>
      <c r="D4098" t="s">
        <v>2442</v>
      </c>
      <c r="E4098" t="s">
        <v>8852</v>
      </c>
      <c r="F4098">
        <v>15</v>
      </c>
      <c r="G4098" t="s">
        <v>1055</v>
      </c>
      <c r="H4098" t="s">
        <v>252</v>
      </c>
      <c r="I4098" t="s">
        <v>1060</v>
      </c>
      <c r="J4098" t="s">
        <v>9589</v>
      </c>
      <c r="K4098" t="s">
        <v>1062</v>
      </c>
      <c r="L4098">
        <v>0</v>
      </c>
      <c r="M4098">
        <v>4</v>
      </c>
      <c r="N4098">
        <v>4</v>
      </c>
      <c r="O4098">
        <f t="shared" si="191"/>
        <v>0</v>
      </c>
    </row>
    <row r="4099" spans="1:15" x14ac:dyDescent="0.25">
      <c r="A4099" s="4">
        <f t="shared" ref="A4099:A4162" si="192">DATE(C4099, MONTH(E4099&amp;1),F4099)</f>
        <v>35025</v>
      </c>
      <c r="B4099" s="4" t="str">
        <f t="shared" ref="B4099:B4162" si="193">FLOOR(C4099,10)&amp;"s"</f>
        <v>1990s</v>
      </c>
      <c r="C4099">
        <v>1995</v>
      </c>
      <c r="D4099" t="s">
        <v>2442</v>
      </c>
      <c r="E4099" t="s">
        <v>8852</v>
      </c>
      <c r="F4099">
        <v>22</v>
      </c>
      <c r="G4099" t="s">
        <v>1073</v>
      </c>
      <c r="H4099" t="s">
        <v>26</v>
      </c>
      <c r="I4099" t="s">
        <v>9590</v>
      </c>
      <c r="J4099" t="s">
        <v>9591</v>
      </c>
      <c r="K4099" t="s">
        <v>1075</v>
      </c>
      <c r="L4099">
        <v>0</v>
      </c>
      <c r="M4099">
        <v>63</v>
      </c>
      <c r="N4099">
        <v>63</v>
      </c>
      <c r="O4099">
        <f t="shared" ref="O4099:O4162" si="194">(N4099-M4099)</f>
        <v>0</v>
      </c>
    </row>
    <row r="4100" spans="1:15" x14ac:dyDescent="0.25">
      <c r="A4100" s="4">
        <f t="shared" si="192"/>
        <v>28809</v>
      </c>
      <c r="B4100" s="4" t="str">
        <f t="shared" si="193"/>
        <v>1970s</v>
      </c>
      <c r="C4100">
        <v>1978</v>
      </c>
      <c r="D4100" t="s">
        <v>2442</v>
      </c>
      <c r="E4100" t="s">
        <v>8852</v>
      </c>
      <c r="F4100">
        <v>15</v>
      </c>
      <c r="G4100" t="s">
        <v>1073</v>
      </c>
      <c r="H4100" t="s">
        <v>87</v>
      </c>
      <c r="I4100" t="s">
        <v>1382</v>
      </c>
      <c r="J4100" t="s">
        <v>9592</v>
      </c>
      <c r="K4100" t="s">
        <v>9593</v>
      </c>
      <c r="L4100">
        <v>0</v>
      </c>
      <c r="M4100">
        <v>183</v>
      </c>
      <c r="N4100">
        <v>262</v>
      </c>
      <c r="O4100">
        <f t="shared" si="194"/>
        <v>79</v>
      </c>
    </row>
    <row r="4101" spans="1:15" x14ac:dyDescent="0.25">
      <c r="A4101" s="4">
        <f t="shared" si="192"/>
        <v>39394</v>
      </c>
      <c r="B4101" s="4" t="str">
        <f t="shared" si="193"/>
        <v>2000s</v>
      </c>
      <c r="C4101">
        <v>2007</v>
      </c>
      <c r="D4101" t="s">
        <v>2442</v>
      </c>
      <c r="E4101" t="s">
        <v>8852</v>
      </c>
      <c r="F4101">
        <v>8</v>
      </c>
      <c r="G4101" t="s">
        <v>1076</v>
      </c>
      <c r="H4101" t="s">
        <v>26</v>
      </c>
      <c r="I4101" t="s">
        <v>9594</v>
      </c>
      <c r="J4101" t="s">
        <v>7139</v>
      </c>
      <c r="K4101" t="s">
        <v>7142</v>
      </c>
      <c r="L4101">
        <v>2</v>
      </c>
      <c r="M4101">
        <v>0</v>
      </c>
      <c r="N4101">
        <v>4</v>
      </c>
      <c r="O4101">
        <f t="shared" si="194"/>
        <v>4</v>
      </c>
    </row>
    <row r="4102" spans="1:15" x14ac:dyDescent="0.25">
      <c r="A4102" s="4">
        <f t="shared" si="192"/>
        <v>10903</v>
      </c>
      <c r="B4102" s="4" t="str">
        <f t="shared" si="193"/>
        <v>1920s</v>
      </c>
      <c r="C4102">
        <v>1929</v>
      </c>
      <c r="D4102" t="s">
        <v>2442</v>
      </c>
      <c r="E4102" t="s">
        <v>8852</v>
      </c>
      <c r="F4102">
        <v>6</v>
      </c>
      <c r="G4102" t="s">
        <v>3451</v>
      </c>
      <c r="H4102" t="s">
        <v>383</v>
      </c>
      <c r="I4102" t="s">
        <v>9595</v>
      </c>
      <c r="J4102" t="s">
        <v>9596</v>
      </c>
      <c r="K4102" t="s">
        <v>9597</v>
      </c>
      <c r="L4102">
        <v>0</v>
      </c>
      <c r="M4102">
        <v>7</v>
      </c>
      <c r="N4102">
        <v>8</v>
      </c>
      <c r="O4102">
        <f t="shared" si="194"/>
        <v>1</v>
      </c>
    </row>
    <row r="4103" spans="1:15" x14ac:dyDescent="0.25">
      <c r="A4103" s="4">
        <f t="shared" si="192"/>
        <v>24780</v>
      </c>
      <c r="B4103" s="4" t="str">
        <f t="shared" si="193"/>
        <v>1960s</v>
      </c>
      <c r="C4103">
        <v>1967</v>
      </c>
      <c r="D4103" t="s">
        <v>2442</v>
      </c>
      <c r="E4103" t="s">
        <v>8852</v>
      </c>
      <c r="F4103">
        <v>4</v>
      </c>
      <c r="G4103" t="s">
        <v>9598</v>
      </c>
      <c r="H4103" t="s">
        <v>1008</v>
      </c>
      <c r="I4103" t="s">
        <v>9599</v>
      </c>
      <c r="J4103" t="s">
        <v>9600</v>
      </c>
      <c r="K4103" t="s">
        <v>9601</v>
      </c>
      <c r="L4103">
        <v>0</v>
      </c>
      <c r="M4103">
        <v>37</v>
      </c>
      <c r="N4103">
        <v>37</v>
      </c>
      <c r="O4103">
        <f t="shared" si="194"/>
        <v>0</v>
      </c>
    </row>
    <row r="4104" spans="1:15" x14ac:dyDescent="0.25">
      <c r="A4104" s="4">
        <f t="shared" si="192"/>
        <v>23701</v>
      </c>
      <c r="B4104" s="4" t="str">
        <f t="shared" si="193"/>
        <v>1960s</v>
      </c>
      <c r="C4104">
        <v>1964</v>
      </c>
      <c r="D4104" t="s">
        <v>2442</v>
      </c>
      <c r="E4104" t="s">
        <v>8852</v>
      </c>
      <c r="F4104">
        <v>20</v>
      </c>
      <c r="G4104" t="s">
        <v>2289</v>
      </c>
      <c r="H4104" t="s">
        <v>168</v>
      </c>
      <c r="I4104" t="s">
        <v>9602</v>
      </c>
      <c r="J4104" t="s">
        <v>9603</v>
      </c>
      <c r="K4104" t="s">
        <v>9604</v>
      </c>
      <c r="L4104">
        <v>0</v>
      </c>
      <c r="M4104">
        <v>31</v>
      </c>
      <c r="N4104">
        <v>43</v>
      </c>
      <c r="O4104">
        <f t="shared" si="194"/>
        <v>12</v>
      </c>
    </row>
    <row r="4105" spans="1:15" x14ac:dyDescent="0.25">
      <c r="A4105" s="4">
        <f t="shared" si="192"/>
        <v>16405</v>
      </c>
      <c r="B4105" s="4" t="str">
        <f t="shared" si="193"/>
        <v>1940s</v>
      </c>
      <c r="C4105">
        <v>1944</v>
      </c>
      <c r="D4105" t="s">
        <v>2442</v>
      </c>
      <c r="E4105" t="s">
        <v>8852</v>
      </c>
      <c r="F4105">
        <v>29</v>
      </c>
      <c r="G4105" t="s">
        <v>2289</v>
      </c>
      <c r="H4105" t="s">
        <v>477</v>
      </c>
      <c r="I4105" t="s">
        <v>478</v>
      </c>
      <c r="J4105" t="s">
        <v>9605</v>
      </c>
      <c r="K4105" t="s">
        <v>480</v>
      </c>
      <c r="L4105">
        <v>0</v>
      </c>
      <c r="M4105">
        <v>10</v>
      </c>
      <c r="N4105">
        <v>10</v>
      </c>
      <c r="O4105">
        <f t="shared" si="194"/>
        <v>0</v>
      </c>
    </row>
    <row r="4106" spans="1:15" x14ac:dyDescent="0.25">
      <c r="A4106" s="4">
        <f t="shared" si="192"/>
        <v>37219</v>
      </c>
      <c r="B4106" s="4" t="str">
        <f t="shared" si="193"/>
        <v>2000s</v>
      </c>
      <c r="C4106">
        <v>2001</v>
      </c>
      <c r="D4106" t="s">
        <v>2442</v>
      </c>
      <c r="E4106" t="s">
        <v>8852</v>
      </c>
      <c r="F4106">
        <v>24</v>
      </c>
      <c r="G4106" t="s">
        <v>1084</v>
      </c>
      <c r="H4106" t="s">
        <v>5403</v>
      </c>
      <c r="I4106" t="s">
        <v>9606</v>
      </c>
      <c r="J4106" t="s">
        <v>9607</v>
      </c>
      <c r="K4106" t="s">
        <v>5377</v>
      </c>
      <c r="L4106">
        <v>0</v>
      </c>
      <c r="M4106">
        <v>24</v>
      </c>
      <c r="N4106">
        <v>33</v>
      </c>
      <c r="O4106">
        <f t="shared" si="194"/>
        <v>9</v>
      </c>
    </row>
    <row r="4107" spans="1:15" x14ac:dyDescent="0.25">
      <c r="A4107" s="4">
        <f t="shared" si="192"/>
        <v>18956</v>
      </c>
      <c r="B4107" s="4" t="str">
        <f t="shared" si="193"/>
        <v>1950s</v>
      </c>
      <c r="C4107">
        <v>1951</v>
      </c>
      <c r="D4107" t="s">
        <v>2442</v>
      </c>
      <c r="E4107" t="s">
        <v>8852</v>
      </c>
      <c r="F4107">
        <v>24</v>
      </c>
      <c r="G4107" t="s">
        <v>1084</v>
      </c>
      <c r="H4107" t="s">
        <v>18</v>
      </c>
      <c r="I4107" t="s">
        <v>9608</v>
      </c>
      <c r="J4107" t="s">
        <v>3460</v>
      </c>
      <c r="K4107" t="s">
        <v>5639</v>
      </c>
      <c r="L4107">
        <v>0</v>
      </c>
      <c r="M4107">
        <v>6</v>
      </c>
      <c r="N4107">
        <v>7</v>
      </c>
      <c r="O4107">
        <f t="shared" si="194"/>
        <v>1</v>
      </c>
    </row>
    <row r="4108" spans="1:15" x14ac:dyDescent="0.25">
      <c r="A4108" s="4">
        <f t="shared" si="192"/>
        <v>20783</v>
      </c>
      <c r="B4108" s="4" t="str">
        <f t="shared" si="193"/>
        <v>1950s</v>
      </c>
      <c r="C4108">
        <v>1956</v>
      </c>
      <c r="D4108" t="s">
        <v>2442</v>
      </c>
      <c r="E4108" t="s">
        <v>8852</v>
      </c>
      <c r="F4108">
        <v>24</v>
      </c>
      <c r="G4108" t="s">
        <v>1084</v>
      </c>
      <c r="H4108" t="s">
        <v>102</v>
      </c>
      <c r="I4108" t="s">
        <v>9609</v>
      </c>
      <c r="J4108" t="s">
        <v>9610</v>
      </c>
      <c r="K4108" t="s">
        <v>1535</v>
      </c>
      <c r="L4108">
        <v>0</v>
      </c>
      <c r="M4108">
        <v>23</v>
      </c>
      <c r="N4108">
        <v>23</v>
      </c>
      <c r="O4108">
        <f t="shared" si="194"/>
        <v>0</v>
      </c>
    </row>
    <row r="4109" spans="1:15" x14ac:dyDescent="0.25">
      <c r="A4109" s="4">
        <f t="shared" si="192"/>
        <v>33191</v>
      </c>
      <c r="B4109" s="4" t="str">
        <f t="shared" si="193"/>
        <v>1990s</v>
      </c>
      <c r="C4109">
        <v>1990</v>
      </c>
      <c r="D4109" t="s">
        <v>2442</v>
      </c>
      <c r="E4109" t="s">
        <v>8852</v>
      </c>
      <c r="F4109">
        <v>14</v>
      </c>
      <c r="G4109" t="s">
        <v>1084</v>
      </c>
      <c r="H4109" t="s">
        <v>87</v>
      </c>
      <c r="I4109" t="s">
        <v>352</v>
      </c>
      <c r="J4109" t="s">
        <v>9611</v>
      </c>
      <c r="K4109" t="s">
        <v>1784</v>
      </c>
      <c r="L4109">
        <v>0</v>
      </c>
      <c r="M4109">
        <v>46</v>
      </c>
      <c r="N4109">
        <v>46</v>
      </c>
      <c r="O4109">
        <f t="shared" si="194"/>
        <v>0</v>
      </c>
    </row>
    <row r="4110" spans="1:15" x14ac:dyDescent="0.25">
      <c r="A4110" s="4">
        <f t="shared" si="192"/>
        <v>26258</v>
      </c>
      <c r="B4110" s="4" t="str">
        <f t="shared" si="193"/>
        <v>1970s</v>
      </c>
      <c r="C4110">
        <v>1971</v>
      </c>
      <c r="D4110" t="s">
        <v>2442</v>
      </c>
      <c r="E4110" t="s">
        <v>8852</v>
      </c>
      <c r="F4110">
        <v>21</v>
      </c>
      <c r="G4110" t="s">
        <v>1096</v>
      </c>
      <c r="H4110" t="s">
        <v>387</v>
      </c>
      <c r="I4110" t="s">
        <v>9612</v>
      </c>
      <c r="J4110" t="s">
        <v>9613</v>
      </c>
      <c r="K4110" t="s">
        <v>1482</v>
      </c>
      <c r="L4110">
        <v>0</v>
      </c>
      <c r="M4110">
        <v>25</v>
      </c>
      <c r="N4110">
        <v>25</v>
      </c>
      <c r="O4110">
        <f t="shared" si="194"/>
        <v>0</v>
      </c>
    </row>
    <row r="4111" spans="1:15" x14ac:dyDescent="0.25">
      <c r="A4111" s="4">
        <f t="shared" si="192"/>
        <v>44871</v>
      </c>
      <c r="B4111" s="4" t="str">
        <f t="shared" si="193"/>
        <v>2020s</v>
      </c>
      <c r="C4111">
        <v>2022</v>
      </c>
      <c r="D4111" t="s">
        <v>2442</v>
      </c>
      <c r="E4111" t="s">
        <v>8852</v>
      </c>
      <c r="F4111">
        <v>6</v>
      </c>
      <c r="G4111" t="s">
        <v>2305</v>
      </c>
      <c r="H4111" t="s">
        <v>970</v>
      </c>
      <c r="I4111" t="s">
        <v>9614</v>
      </c>
      <c r="J4111" t="s">
        <v>9615</v>
      </c>
      <c r="K4111" t="s">
        <v>9616</v>
      </c>
      <c r="L4111">
        <v>0</v>
      </c>
      <c r="M4111">
        <v>19</v>
      </c>
      <c r="N4111">
        <v>43</v>
      </c>
      <c r="O4111">
        <f t="shared" si="194"/>
        <v>24</v>
      </c>
    </row>
    <row r="4112" spans="1:15" x14ac:dyDescent="0.25">
      <c r="A4112" s="4">
        <f t="shared" si="192"/>
        <v>43054</v>
      </c>
      <c r="B4112" s="4" t="str">
        <f t="shared" si="193"/>
        <v>2010s</v>
      </c>
      <c r="C4112">
        <v>2017</v>
      </c>
      <c r="D4112" t="s">
        <v>2442</v>
      </c>
      <c r="E4112" t="s">
        <v>8852</v>
      </c>
      <c r="F4112">
        <v>15</v>
      </c>
      <c r="G4112" t="s">
        <v>2305</v>
      </c>
      <c r="H4112" t="s">
        <v>2367</v>
      </c>
      <c r="I4112" t="s">
        <v>9617</v>
      </c>
      <c r="J4112" t="s">
        <v>9618</v>
      </c>
      <c r="K4112" t="s">
        <v>9619</v>
      </c>
      <c r="L4112">
        <v>0</v>
      </c>
      <c r="M4112">
        <v>11</v>
      </c>
      <c r="N4112">
        <v>11</v>
      </c>
      <c r="O4112">
        <f t="shared" si="194"/>
        <v>0</v>
      </c>
    </row>
    <row r="4113" spans="1:15" x14ac:dyDescent="0.25">
      <c r="A4113" s="4">
        <f t="shared" si="192"/>
        <v>18231</v>
      </c>
      <c r="B4113" s="4" t="str">
        <f t="shared" si="193"/>
        <v>1940s</v>
      </c>
      <c r="C4113">
        <v>1949</v>
      </c>
      <c r="D4113" t="s">
        <v>2442</v>
      </c>
      <c r="E4113" t="s">
        <v>8852</v>
      </c>
      <c r="F4113">
        <v>29</v>
      </c>
      <c r="G4113" t="s">
        <v>1108</v>
      </c>
      <c r="H4113" t="s">
        <v>18</v>
      </c>
      <c r="I4113" t="s">
        <v>9620</v>
      </c>
      <c r="J4113" t="s">
        <v>2316</v>
      </c>
      <c r="K4113" t="s">
        <v>1508</v>
      </c>
      <c r="L4113">
        <v>0</v>
      </c>
      <c r="M4113">
        <v>28</v>
      </c>
      <c r="N4113">
        <v>46</v>
      </c>
      <c r="O4113">
        <f t="shared" si="194"/>
        <v>18</v>
      </c>
    </row>
    <row r="4114" spans="1:15" x14ac:dyDescent="0.25">
      <c r="A4114" s="4">
        <f t="shared" si="192"/>
        <v>29553</v>
      </c>
      <c r="B4114" s="4" t="str">
        <f t="shared" si="193"/>
        <v>1980s</v>
      </c>
      <c r="C4114">
        <v>1980</v>
      </c>
      <c r="D4114" t="s">
        <v>2442</v>
      </c>
      <c r="E4114" t="s">
        <v>8852</v>
      </c>
      <c r="F4114">
        <v>28</v>
      </c>
      <c r="G4114" t="s">
        <v>1108</v>
      </c>
      <c r="H4114" t="s">
        <v>18</v>
      </c>
      <c r="I4114" t="s">
        <v>9621</v>
      </c>
      <c r="J4114" t="s">
        <v>9622</v>
      </c>
      <c r="K4114" t="s">
        <v>9623</v>
      </c>
      <c r="L4114">
        <v>0</v>
      </c>
      <c r="M4114">
        <v>2</v>
      </c>
      <c r="N4114">
        <v>2</v>
      </c>
      <c r="O4114">
        <f t="shared" si="194"/>
        <v>0</v>
      </c>
    </row>
    <row r="4115" spans="1:15" x14ac:dyDescent="0.25">
      <c r="A4115" s="4">
        <f t="shared" si="192"/>
        <v>38313</v>
      </c>
      <c r="B4115" s="4" t="str">
        <f t="shared" si="193"/>
        <v>2000s</v>
      </c>
      <c r="C4115">
        <v>2004</v>
      </c>
      <c r="D4115" t="s">
        <v>2442</v>
      </c>
      <c r="E4115" t="s">
        <v>8852</v>
      </c>
      <c r="F4115">
        <v>22</v>
      </c>
      <c r="G4115" t="s">
        <v>1108</v>
      </c>
      <c r="H4115" t="s">
        <v>8308</v>
      </c>
      <c r="I4115" t="s">
        <v>9624</v>
      </c>
      <c r="J4115" t="s">
        <v>4379</v>
      </c>
      <c r="K4115" t="s">
        <v>9625</v>
      </c>
      <c r="L4115">
        <v>0</v>
      </c>
      <c r="M4115">
        <v>3</v>
      </c>
      <c r="N4115">
        <v>3</v>
      </c>
      <c r="O4115">
        <f t="shared" si="194"/>
        <v>0</v>
      </c>
    </row>
    <row r="4116" spans="1:15" x14ac:dyDescent="0.25">
      <c r="A4116" s="4">
        <f t="shared" si="192"/>
        <v>13097</v>
      </c>
      <c r="B4116" s="4" t="str">
        <f t="shared" si="193"/>
        <v>1930s</v>
      </c>
      <c r="C4116">
        <v>1935</v>
      </c>
      <c r="D4116" t="s">
        <v>2442</v>
      </c>
      <c r="E4116" t="s">
        <v>8852</v>
      </c>
      <c r="F4116">
        <v>9</v>
      </c>
      <c r="G4116" t="s">
        <v>1108</v>
      </c>
      <c r="H4116" t="s">
        <v>244</v>
      </c>
      <c r="I4116" t="s">
        <v>9626</v>
      </c>
      <c r="J4116" t="s">
        <v>9627</v>
      </c>
      <c r="K4116" t="s">
        <v>1755</v>
      </c>
      <c r="L4116">
        <v>0</v>
      </c>
      <c r="M4116">
        <v>1</v>
      </c>
      <c r="N4116">
        <v>1</v>
      </c>
      <c r="O4116">
        <f t="shared" si="194"/>
        <v>0</v>
      </c>
    </row>
    <row r="4117" spans="1:15" x14ac:dyDescent="0.25">
      <c r="A4117" s="4">
        <f t="shared" si="192"/>
        <v>16749</v>
      </c>
      <c r="B4117" s="4" t="str">
        <f t="shared" si="193"/>
        <v>1940s</v>
      </c>
      <c r="C4117">
        <v>1945</v>
      </c>
      <c r="D4117" t="s">
        <v>2442</v>
      </c>
      <c r="E4117" t="s">
        <v>8852</v>
      </c>
      <c r="F4117">
        <v>8</v>
      </c>
      <c r="G4117" t="s">
        <v>1108</v>
      </c>
      <c r="H4117" t="s">
        <v>659</v>
      </c>
      <c r="I4117" t="s">
        <v>9628</v>
      </c>
      <c r="J4117" t="s">
        <v>9629</v>
      </c>
      <c r="K4117" t="s">
        <v>3736</v>
      </c>
      <c r="L4117">
        <v>0</v>
      </c>
      <c r="M4117">
        <v>22</v>
      </c>
      <c r="N4117">
        <v>27</v>
      </c>
      <c r="O4117">
        <f t="shared" si="194"/>
        <v>5</v>
      </c>
    </row>
    <row r="4118" spans="1:15" x14ac:dyDescent="0.25">
      <c r="A4118" s="4">
        <f t="shared" si="192"/>
        <v>33198</v>
      </c>
      <c r="B4118" s="4" t="str">
        <f t="shared" si="193"/>
        <v>1990s</v>
      </c>
      <c r="C4118">
        <v>1990</v>
      </c>
      <c r="D4118" t="s">
        <v>2442</v>
      </c>
      <c r="E4118" t="s">
        <v>8852</v>
      </c>
      <c r="F4118">
        <v>21</v>
      </c>
      <c r="G4118" t="s">
        <v>1118</v>
      </c>
      <c r="H4118" t="s">
        <v>14</v>
      </c>
      <c r="I4118" t="s">
        <v>4835</v>
      </c>
      <c r="J4118" t="s">
        <v>2321</v>
      </c>
      <c r="K4118" t="s">
        <v>9630</v>
      </c>
      <c r="L4118">
        <v>0</v>
      </c>
      <c r="M4118">
        <v>38</v>
      </c>
      <c r="N4118">
        <v>38</v>
      </c>
      <c r="O4118">
        <f t="shared" si="194"/>
        <v>0</v>
      </c>
    </row>
    <row r="4119" spans="1:15" x14ac:dyDescent="0.25">
      <c r="A4119" s="4">
        <f t="shared" si="192"/>
        <v>39416</v>
      </c>
      <c r="B4119" s="4" t="str">
        <f t="shared" si="193"/>
        <v>2000s</v>
      </c>
      <c r="C4119">
        <v>2007</v>
      </c>
      <c r="D4119" t="s">
        <v>2442</v>
      </c>
      <c r="E4119" t="s">
        <v>8852</v>
      </c>
      <c r="F4119">
        <v>30</v>
      </c>
      <c r="G4119" t="s">
        <v>1126</v>
      </c>
      <c r="H4119" t="s">
        <v>87</v>
      </c>
      <c r="I4119" t="s">
        <v>9631</v>
      </c>
      <c r="J4119" t="s">
        <v>9632</v>
      </c>
      <c r="K4119" t="s">
        <v>9633</v>
      </c>
      <c r="L4119">
        <v>0</v>
      </c>
      <c r="M4119">
        <v>57</v>
      </c>
      <c r="N4119">
        <v>57</v>
      </c>
      <c r="O4119">
        <f t="shared" si="194"/>
        <v>0</v>
      </c>
    </row>
    <row r="4120" spans="1:15" x14ac:dyDescent="0.25">
      <c r="A4120" s="4">
        <f t="shared" si="192"/>
        <v>33196</v>
      </c>
      <c r="B4120" s="4" t="str">
        <f t="shared" si="193"/>
        <v>1990s</v>
      </c>
      <c r="C4120">
        <v>1990</v>
      </c>
      <c r="D4120" t="s">
        <v>2442</v>
      </c>
      <c r="E4120" t="s">
        <v>8852</v>
      </c>
      <c r="F4120">
        <v>19</v>
      </c>
      <c r="G4120" t="s">
        <v>8046</v>
      </c>
      <c r="H4120" t="s">
        <v>163</v>
      </c>
      <c r="I4120" t="s">
        <v>9634</v>
      </c>
      <c r="J4120" t="s">
        <v>9635</v>
      </c>
      <c r="K4120" t="s">
        <v>1142</v>
      </c>
      <c r="L4120">
        <v>0</v>
      </c>
      <c r="M4120">
        <v>15</v>
      </c>
      <c r="N4120">
        <v>15</v>
      </c>
      <c r="O4120">
        <f t="shared" si="194"/>
        <v>0</v>
      </c>
    </row>
    <row r="4121" spans="1:15" x14ac:dyDescent="0.25">
      <c r="A4121" s="4">
        <f t="shared" si="192"/>
        <v>15309</v>
      </c>
      <c r="B4121" s="4" t="str">
        <f t="shared" si="193"/>
        <v>1940s</v>
      </c>
      <c r="C4121">
        <v>1941</v>
      </c>
      <c r="D4121" t="s">
        <v>2442</v>
      </c>
      <c r="E4121" t="s">
        <v>8852</v>
      </c>
      <c r="F4121">
        <v>29</v>
      </c>
      <c r="G4121" t="s">
        <v>8046</v>
      </c>
      <c r="H4121" t="s">
        <v>992</v>
      </c>
      <c r="I4121" t="s">
        <v>9636</v>
      </c>
      <c r="J4121" t="s">
        <v>9637</v>
      </c>
      <c r="K4121" t="s">
        <v>145</v>
      </c>
      <c r="L4121">
        <v>0</v>
      </c>
      <c r="M4121">
        <v>7</v>
      </c>
      <c r="N4121">
        <v>36</v>
      </c>
      <c r="O4121">
        <f t="shared" si="194"/>
        <v>29</v>
      </c>
    </row>
    <row r="4122" spans="1:15" x14ac:dyDescent="0.25">
      <c r="A4122" s="4">
        <f t="shared" si="192"/>
        <v>21870</v>
      </c>
      <c r="B4122" s="4" t="str">
        <f t="shared" si="193"/>
        <v>1950s</v>
      </c>
      <c r="C4122">
        <v>1959</v>
      </c>
      <c r="D4122" t="s">
        <v>2442</v>
      </c>
      <c r="E4122" t="s">
        <v>8852</v>
      </c>
      <c r="F4122">
        <v>16</v>
      </c>
      <c r="G4122" t="s">
        <v>1139</v>
      </c>
      <c r="H4122" t="s">
        <v>26</v>
      </c>
      <c r="I4122" t="s">
        <v>5283</v>
      </c>
      <c r="J4122" t="s">
        <v>3516</v>
      </c>
      <c r="K4122" t="s">
        <v>1142</v>
      </c>
      <c r="L4122">
        <v>0</v>
      </c>
      <c r="M4122">
        <v>40</v>
      </c>
      <c r="N4122">
        <v>40</v>
      </c>
      <c r="O4122">
        <f t="shared" si="194"/>
        <v>0</v>
      </c>
    </row>
    <row r="4123" spans="1:15" x14ac:dyDescent="0.25">
      <c r="A4123" s="4">
        <f t="shared" si="192"/>
        <v>27718</v>
      </c>
      <c r="B4123" s="4" t="str">
        <f t="shared" si="193"/>
        <v>1970s</v>
      </c>
      <c r="C4123">
        <v>1975</v>
      </c>
      <c r="D4123" t="s">
        <v>2442</v>
      </c>
      <c r="E4123" t="s">
        <v>8852</v>
      </c>
      <c r="F4123">
        <v>20</v>
      </c>
      <c r="G4123" t="s">
        <v>1139</v>
      </c>
      <c r="H4123" t="s">
        <v>26</v>
      </c>
      <c r="I4123" t="s">
        <v>3338</v>
      </c>
      <c r="J4123" t="s">
        <v>9638</v>
      </c>
      <c r="K4123" t="s">
        <v>1142</v>
      </c>
      <c r="L4123">
        <v>0</v>
      </c>
      <c r="M4123">
        <v>19</v>
      </c>
      <c r="N4123">
        <v>50</v>
      </c>
      <c r="O4123">
        <f t="shared" si="194"/>
        <v>31</v>
      </c>
    </row>
    <row r="4124" spans="1:15" x14ac:dyDescent="0.25">
      <c r="A4124" s="4">
        <f t="shared" si="192"/>
        <v>12379</v>
      </c>
      <c r="B4124" s="4" t="str">
        <f t="shared" si="193"/>
        <v>1930s</v>
      </c>
      <c r="C4124">
        <v>1933</v>
      </c>
      <c r="D4124" t="s">
        <v>2442</v>
      </c>
      <c r="E4124" t="s">
        <v>8852</v>
      </c>
      <c r="F4124">
        <v>21</v>
      </c>
      <c r="G4124" t="s">
        <v>1139</v>
      </c>
      <c r="H4124" t="s">
        <v>2182</v>
      </c>
      <c r="I4124" t="s">
        <v>9639</v>
      </c>
      <c r="J4124" t="s">
        <v>8799</v>
      </c>
      <c r="K4124" t="s">
        <v>9640</v>
      </c>
      <c r="L4124">
        <v>0</v>
      </c>
      <c r="M4124">
        <v>14</v>
      </c>
      <c r="N4124">
        <v>20</v>
      </c>
      <c r="O4124">
        <f t="shared" si="194"/>
        <v>6</v>
      </c>
    </row>
    <row r="4125" spans="1:15" x14ac:dyDescent="0.25">
      <c r="A4125" s="4">
        <f t="shared" si="192"/>
        <v>13845</v>
      </c>
      <c r="B4125" s="4" t="str">
        <f t="shared" si="193"/>
        <v>1930s</v>
      </c>
      <c r="C4125">
        <v>1937</v>
      </c>
      <c r="D4125" t="s">
        <v>2442</v>
      </c>
      <c r="E4125" t="s">
        <v>8852</v>
      </c>
      <c r="F4125">
        <v>26</v>
      </c>
      <c r="G4125" t="s">
        <v>11413</v>
      </c>
      <c r="H4125" t="s">
        <v>383</v>
      </c>
      <c r="I4125" t="s">
        <v>1089</v>
      </c>
      <c r="J4125" t="s">
        <v>9641</v>
      </c>
      <c r="K4125" t="s">
        <v>9642</v>
      </c>
      <c r="L4125">
        <v>0</v>
      </c>
      <c r="M4125">
        <v>3</v>
      </c>
      <c r="N4125">
        <v>3</v>
      </c>
      <c r="O4125">
        <f t="shared" si="194"/>
        <v>0</v>
      </c>
    </row>
    <row r="4126" spans="1:15" x14ac:dyDescent="0.25">
      <c r="A4126" s="4">
        <f t="shared" si="192"/>
        <v>33562</v>
      </c>
      <c r="B4126" s="4" t="str">
        <f t="shared" si="193"/>
        <v>1990s</v>
      </c>
      <c r="C4126">
        <v>1991</v>
      </c>
      <c r="D4126" t="s">
        <v>2442</v>
      </c>
      <c r="E4126" t="s">
        <v>8852</v>
      </c>
      <c r="F4126">
        <v>20</v>
      </c>
      <c r="G4126" t="s">
        <v>9643</v>
      </c>
      <c r="H4126" t="s">
        <v>163</v>
      </c>
      <c r="I4126" t="s">
        <v>4574</v>
      </c>
      <c r="J4126" t="s">
        <v>9644</v>
      </c>
      <c r="K4126" t="s">
        <v>9645</v>
      </c>
      <c r="L4126">
        <v>0</v>
      </c>
      <c r="M4126">
        <v>23</v>
      </c>
      <c r="N4126">
        <v>23</v>
      </c>
      <c r="O4126">
        <f t="shared" si="194"/>
        <v>0</v>
      </c>
    </row>
    <row r="4127" spans="1:15" x14ac:dyDescent="0.25">
      <c r="A4127" s="4">
        <f t="shared" si="192"/>
        <v>33543</v>
      </c>
      <c r="B4127" s="4" t="str">
        <f t="shared" si="193"/>
        <v>1990s</v>
      </c>
      <c r="C4127">
        <v>1991</v>
      </c>
      <c r="D4127" t="s">
        <v>2442</v>
      </c>
      <c r="E4127" t="s">
        <v>8852</v>
      </c>
      <c r="F4127">
        <v>1</v>
      </c>
      <c r="G4127" t="s">
        <v>9643</v>
      </c>
      <c r="H4127" t="s">
        <v>163</v>
      </c>
      <c r="I4127" t="s">
        <v>4574</v>
      </c>
      <c r="J4127" t="s">
        <v>9646</v>
      </c>
      <c r="K4127" t="s">
        <v>9647</v>
      </c>
      <c r="L4127">
        <v>0</v>
      </c>
      <c r="M4127">
        <v>40</v>
      </c>
      <c r="N4127">
        <v>40</v>
      </c>
      <c r="O4127">
        <f t="shared" si="194"/>
        <v>0</v>
      </c>
    </row>
    <row r="4128" spans="1:15" x14ac:dyDescent="0.25">
      <c r="A4128" s="4">
        <f t="shared" si="192"/>
        <v>11650</v>
      </c>
      <c r="B4128" s="4" t="str">
        <f t="shared" si="193"/>
        <v>1930s</v>
      </c>
      <c r="C4128">
        <v>1931</v>
      </c>
      <c r="D4128" t="s">
        <v>2442</v>
      </c>
      <c r="E4128" t="s">
        <v>8852</v>
      </c>
      <c r="F4128">
        <v>23</v>
      </c>
      <c r="G4128" t="s">
        <v>2355</v>
      </c>
      <c r="H4128" t="s">
        <v>52</v>
      </c>
      <c r="I4128" t="s">
        <v>9648</v>
      </c>
      <c r="J4128" t="s">
        <v>5436</v>
      </c>
      <c r="K4128" t="s">
        <v>1191</v>
      </c>
      <c r="L4128">
        <v>0</v>
      </c>
      <c r="M4128">
        <v>1</v>
      </c>
      <c r="N4128">
        <v>1</v>
      </c>
      <c r="O4128">
        <f t="shared" si="194"/>
        <v>0</v>
      </c>
    </row>
    <row r="4129" spans="1:15" x14ac:dyDescent="0.25">
      <c r="A4129" s="4">
        <f t="shared" si="192"/>
        <v>24057</v>
      </c>
      <c r="B4129" s="4" t="str">
        <f t="shared" si="193"/>
        <v>1960s</v>
      </c>
      <c r="C4129">
        <v>1965</v>
      </c>
      <c r="D4129" t="s">
        <v>2442</v>
      </c>
      <c r="E4129" t="s">
        <v>8852</v>
      </c>
      <c r="F4129">
        <v>11</v>
      </c>
      <c r="G4129" t="s">
        <v>2355</v>
      </c>
      <c r="H4129" t="s">
        <v>52</v>
      </c>
      <c r="I4129" t="s">
        <v>68</v>
      </c>
      <c r="J4129" t="s">
        <v>5436</v>
      </c>
      <c r="K4129" t="s">
        <v>569</v>
      </c>
      <c r="L4129">
        <v>0</v>
      </c>
      <c r="M4129">
        <v>43</v>
      </c>
      <c r="N4129">
        <v>91</v>
      </c>
      <c r="O4129">
        <f t="shared" si="194"/>
        <v>48</v>
      </c>
    </row>
    <row r="4130" spans="1:15" x14ac:dyDescent="0.25">
      <c r="A4130" s="4">
        <f t="shared" si="192"/>
        <v>24073</v>
      </c>
      <c r="B4130" s="4" t="str">
        <f t="shared" si="193"/>
        <v>1960s</v>
      </c>
      <c r="C4130">
        <v>1965</v>
      </c>
      <c r="D4130" t="s">
        <v>2442</v>
      </c>
      <c r="E4130" t="s">
        <v>8852</v>
      </c>
      <c r="F4130">
        <v>27</v>
      </c>
      <c r="G4130" t="s">
        <v>2355</v>
      </c>
      <c r="H4130" t="s">
        <v>18</v>
      </c>
      <c r="I4130" t="s">
        <v>9649</v>
      </c>
      <c r="J4130" t="s">
        <v>9650</v>
      </c>
      <c r="K4130" t="s">
        <v>9651</v>
      </c>
      <c r="L4130">
        <v>0</v>
      </c>
      <c r="M4130">
        <v>13</v>
      </c>
      <c r="N4130">
        <v>13</v>
      </c>
      <c r="O4130">
        <f t="shared" si="194"/>
        <v>0</v>
      </c>
    </row>
    <row r="4131" spans="1:15" x14ac:dyDescent="0.25">
      <c r="A4131" s="4">
        <f t="shared" si="192"/>
        <v>14919</v>
      </c>
      <c r="B4131" s="4" t="str">
        <f t="shared" si="193"/>
        <v>1940s</v>
      </c>
      <c r="C4131">
        <v>1940</v>
      </c>
      <c r="D4131" t="s">
        <v>2442</v>
      </c>
      <c r="E4131" t="s">
        <v>8852</v>
      </c>
      <c r="F4131">
        <v>4</v>
      </c>
      <c r="G4131" t="s">
        <v>2355</v>
      </c>
      <c r="H4131" t="s">
        <v>18</v>
      </c>
      <c r="I4131" t="s">
        <v>9652</v>
      </c>
      <c r="J4131" t="s">
        <v>9653</v>
      </c>
      <c r="K4131" t="s">
        <v>569</v>
      </c>
      <c r="L4131">
        <v>0</v>
      </c>
      <c r="M4131">
        <v>10</v>
      </c>
      <c r="N4131">
        <v>10</v>
      </c>
      <c r="O4131">
        <f t="shared" si="194"/>
        <v>0</v>
      </c>
    </row>
    <row r="4132" spans="1:15" x14ac:dyDescent="0.25">
      <c r="A4132" s="4">
        <f t="shared" si="192"/>
        <v>29177</v>
      </c>
      <c r="B4132" s="4" t="str">
        <f t="shared" si="193"/>
        <v>1970s</v>
      </c>
      <c r="C4132">
        <v>1979</v>
      </c>
      <c r="D4132" t="s">
        <v>2442</v>
      </c>
      <c r="E4132" t="s">
        <v>8852</v>
      </c>
      <c r="F4132">
        <v>18</v>
      </c>
      <c r="G4132" t="s">
        <v>2355</v>
      </c>
      <c r="H4132" t="s">
        <v>244</v>
      </c>
      <c r="I4132" t="s">
        <v>9654</v>
      </c>
      <c r="J4132" t="s">
        <v>9655</v>
      </c>
      <c r="K4132" t="s">
        <v>575</v>
      </c>
      <c r="L4132">
        <v>0</v>
      </c>
      <c r="M4132">
        <v>3</v>
      </c>
      <c r="N4132">
        <v>3</v>
      </c>
      <c r="O4132">
        <f t="shared" si="194"/>
        <v>0</v>
      </c>
    </row>
    <row r="4133" spans="1:15" x14ac:dyDescent="0.25">
      <c r="A4133" s="4">
        <f t="shared" si="192"/>
        <v>38309</v>
      </c>
      <c r="B4133" s="4" t="str">
        <f t="shared" si="193"/>
        <v>2000s</v>
      </c>
      <c r="C4133">
        <v>2004</v>
      </c>
      <c r="D4133" t="s">
        <v>2442</v>
      </c>
      <c r="E4133" t="s">
        <v>8852</v>
      </c>
      <c r="F4133">
        <v>18</v>
      </c>
      <c r="G4133" t="s">
        <v>1148</v>
      </c>
      <c r="H4133" t="s">
        <v>9656</v>
      </c>
      <c r="I4133" t="s">
        <v>9657</v>
      </c>
      <c r="J4133" t="s">
        <v>9658</v>
      </c>
      <c r="K4133" t="s">
        <v>9659</v>
      </c>
      <c r="L4133">
        <v>0</v>
      </c>
      <c r="M4133">
        <v>3</v>
      </c>
      <c r="N4133">
        <v>21</v>
      </c>
      <c r="O4133">
        <f t="shared" si="194"/>
        <v>18</v>
      </c>
    </row>
    <row r="4134" spans="1:15" x14ac:dyDescent="0.25">
      <c r="A4134" s="4">
        <f t="shared" si="192"/>
        <v>32840</v>
      </c>
      <c r="B4134" s="4" t="str">
        <f t="shared" si="193"/>
        <v>1980s</v>
      </c>
      <c r="C4134">
        <v>1989</v>
      </c>
      <c r="D4134" t="s">
        <v>2442</v>
      </c>
      <c r="E4134" t="s">
        <v>8852</v>
      </c>
      <c r="F4134">
        <v>28</v>
      </c>
      <c r="G4134" t="s">
        <v>1148</v>
      </c>
      <c r="H4134" t="s">
        <v>75</v>
      </c>
      <c r="I4134" t="s">
        <v>9660</v>
      </c>
      <c r="J4134" t="s">
        <v>9661</v>
      </c>
      <c r="K4134" t="s">
        <v>9662</v>
      </c>
      <c r="L4134">
        <v>0</v>
      </c>
      <c r="M4134">
        <v>3</v>
      </c>
      <c r="N4134">
        <v>7</v>
      </c>
      <c r="O4134">
        <f t="shared" si="194"/>
        <v>4</v>
      </c>
    </row>
    <row r="4135" spans="1:15" x14ac:dyDescent="0.25">
      <c r="A4135" s="4">
        <f t="shared" si="192"/>
        <v>28815</v>
      </c>
      <c r="B4135" s="4" t="str">
        <f t="shared" si="193"/>
        <v>1970s</v>
      </c>
      <c r="C4135">
        <v>1978</v>
      </c>
      <c r="D4135" t="s">
        <v>2442</v>
      </c>
      <c r="E4135" t="s">
        <v>8852</v>
      </c>
      <c r="F4135">
        <v>21</v>
      </c>
      <c r="G4135" t="s">
        <v>1148</v>
      </c>
      <c r="H4135" t="s">
        <v>18</v>
      </c>
      <c r="I4135" t="s">
        <v>3795</v>
      </c>
      <c r="J4135" t="s">
        <v>9663</v>
      </c>
      <c r="K4135" t="s">
        <v>9664</v>
      </c>
      <c r="L4135">
        <v>0</v>
      </c>
      <c r="M4135">
        <v>27</v>
      </c>
      <c r="N4135">
        <v>27</v>
      </c>
      <c r="O4135">
        <f t="shared" si="194"/>
        <v>0</v>
      </c>
    </row>
    <row r="4136" spans="1:15" x14ac:dyDescent="0.25">
      <c r="A4136" s="4">
        <f t="shared" si="192"/>
        <v>20786</v>
      </c>
      <c r="B4136" s="4" t="str">
        <f t="shared" si="193"/>
        <v>1950s</v>
      </c>
      <c r="C4136">
        <v>1956</v>
      </c>
      <c r="D4136" t="s">
        <v>2442</v>
      </c>
      <c r="E4136" t="s">
        <v>8852</v>
      </c>
      <c r="F4136">
        <v>27</v>
      </c>
      <c r="G4136" t="s">
        <v>1148</v>
      </c>
      <c r="H4136" t="s">
        <v>244</v>
      </c>
      <c r="I4136" t="s">
        <v>6826</v>
      </c>
      <c r="J4136" t="s">
        <v>9658</v>
      </c>
      <c r="K4136" t="s">
        <v>1151</v>
      </c>
      <c r="L4136">
        <v>0</v>
      </c>
      <c r="M4136">
        <v>25</v>
      </c>
      <c r="N4136">
        <v>25</v>
      </c>
      <c r="O4136">
        <f t="shared" si="194"/>
        <v>0</v>
      </c>
    </row>
    <row r="4137" spans="1:15" x14ac:dyDescent="0.25">
      <c r="A4137" s="4">
        <f t="shared" si="192"/>
        <v>33922</v>
      </c>
      <c r="B4137" s="4" t="str">
        <f t="shared" si="193"/>
        <v>1990s</v>
      </c>
      <c r="C4137">
        <v>1992</v>
      </c>
      <c r="D4137" t="s">
        <v>2442</v>
      </c>
      <c r="E4137" t="s">
        <v>8852</v>
      </c>
      <c r="F4137">
        <v>14</v>
      </c>
      <c r="G4137" t="s">
        <v>1155</v>
      </c>
      <c r="H4137" t="s">
        <v>146</v>
      </c>
      <c r="I4137" t="s">
        <v>9665</v>
      </c>
      <c r="J4137" t="s">
        <v>5462</v>
      </c>
      <c r="K4137" t="s">
        <v>9666</v>
      </c>
      <c r="L4137">
        <v>0</v>
      </c>
      <c r="M4137">
        <v>30</v>
      </c>
      <c r="N4137">
        <v>31</v>
      </c>
      <c r="O4137">
        <f t="shared" si="194"/>
        <v>1</v>
      </c>
    </row>
    <row r="4138" spans="1:15" x14ac:dyDescent="0.25">
      <c r="A4138" s="4">
        <f t="shared" si="192"/>
        <v>18203</v>
      </c>
      <c r="B4138" s="4" t="str">
        <f t="shared" si="193"/>
        <v>1940s</v>
      </c>
      <c r="C4138">
        <v>1949</v>
      </c>
      <c r="D4138" t="s">
        <v>2442</v>
      </c>
      <c r="E4138" t="s">
        <v>8852</v>
      </c>
      <c r="F4138">
        <v>1</v>
      </c>
      <c r="G4138" t="s">
        <v>2402</v>
      </c>
      <c r="H4138" t="s">
        <v>18</v>
      </c>
      <c r="I4138" t="s">
        <v>9667</v>
      </c>
      <c r="J4138" t="s">
        <v>9668</v>
      </c>
      <c r="K4138" t="s">
        <v>9669</v>
      </c>
      <c r="L4138">
        <v>0</v>
      </c>
      <c r="M4138">
        <v>55</v>
      </c>
      <c r="N4138">
        <v>55</v>
      </c>
      <c r="O4138">
        <f t="shared" si="194"/>
        <v>0</v>
      </c>
    </row>
    <row r="4139" spans="1:15" x14ac:dyDescent="0.25">
      <c r="A4139" s="4">
        <f t="shared" si="192"/>
        <v>22593</v>
      </c>
      <c r="B4139" s="4" t="str">
        <f t="shared" si="193"/>
        <v>1960s</v>
      </c>
      <c r="C4139">
        <v>1961</v>
      </c>
      <c r="D4139" t="s">
        <v>2442</v>
      </c>
      <c r="E4139" t="s">
        <v>8852</v>
      </c>
      <c r="F4139">
        <v>8</v>
      </c>
      <c r="G4139" t="s">
        <v>2402</v>
      </c>
      <c r="H4139" t="s">
        <v>244</v>
      </c>
      <c r="I4139" t="s">
        <v>9670</v>
      </c>
      <c r="J4139" t="s">
        <v>9671</v>
      </c>
      <c r="K4139" t="s">
        <v>1663</v>
      </c>
      <c r="L4139">
        <v>0</v>
      </c>
      <c r="M4139">
        <v>76</v>
      </c>
      <c r="N4139">
        <v>79</v>
      </c>
      <c r="O4139">
        <f t="shared" si="194"/>
        <v>3</v>
      </c>
    </row>
    <row r="4140" spans="1:15" x14ac:dyDescent="0.25">
      <c r="A4140" s="4">
        <f t="shared" si="192"/>
        <v>20410</v>
      </c>
      <c r="B4140" s="4" t="str">
        <f t="shared" si="193"/>
        <v>1950s</v>
      </c>
      <c r="C4140">
        <v>1955</v>
      </c>
      <c r="D4140" t="s">
        <v>2442</v>
      </c>
      <c r="E4140" t="s">
        <v>8852</v>
      </c>
      <c r="F4140">
        <v>17</v>
      </c>
      <c r="G4140" t="s">
        <v>1169</v>
      </c>
      <c r="H4140" t="s">
        <v>18</v>
      </c>
      <c r="I4140" t="s">
        <v>9672</v>
      </c>
      <c r="J4140" t="s">
        <v>9673</v>
      </c>
      <c r="K4140" t="s">
        <v>9674</v>
      </c>
      <c r="L4140">
        <v>0</v>
      </c>
      <c r="M4140">
        <v>28</v>
      </c>
      <c r="N4140">
        <v>74</v>
      </c>
      <c r="O4140">
        <f t="shared" si="194"/>
        <v>46</v>
      </c>
    </row>
    <row r="4141" spans="1:15" x14ac:dyDescent="0.25">
      <c r="A4141" s="4">
        <f t="shared" si="192"/>
        <v>11653</v>
      </c>
      <c r="B4141" s="4" t="str">
        <f t="shared" si="193"/>
        <v>1930s</v>
      </c>
      <c r="C4141">
        <v>1931</v>
      </c>
      <c r="D4141" t="s">
        <v>2442</v>
      </c>
      <c r="E4141" t="s">
        <v>8852</v>
      </c>
      <c r="F4141">
        <v>26</v>
      </c>
      <c r="G4141" t="s">
        <v>1169</v>
      </c>
      <c r="H4141" t="s">
        <v>52</v>
      </c>
      <c r="I4141" t="s">
        <v>9675</v>
      </c>
      <c r="J4141" t="s">
        <v>3572</v>
      </c>
      <c r="K4141" t="s">
        <v>549</v>
      </c>
      <c r="L4141">
        <v>0</v>
      </c>
      <c r="M4141">
        <v>1</v>
      </c>
      <c r="N4141">
        <v>1</v>
      </c>
      <c r="O4141">
        <f t="shared" si="194"/>
        <v>0</v>
      </c>
    </row>
    <row r="4142" spans="1:15" x14ac:dyDescent="0.25">
      <c r="A4142" s="4">
        <f t="shared" si="192"/>
        <v>17501</v>
      </c>
      <c r="B4142" s="4" t="str">
        <f t="shared" si="193"/>
        <v>1940s</v>
      </c>
      <c r="C4142">
        <v>1947</v>
      </c>
      <c r="D4142" t="s">
        <v>2442</v>
      </c>
      <c r="E4142" t="s">
        <v>8852</v>
      </c>
      <c r="F4142">
        <v>30</v>
      </c>
      <c r="G4142" t="s">
        <v>1169</v>
      </c>
      <c r="H4142" t="s">
        <v>18</v>
      </c>
      <c r="I4142" t="s">
        <v>9676</v>
      </c>
      <c r="J4142" t="s">
        <v>1172</v>
      </c>
      <c r="K4142" t="s">
        <v>70</v>
      </c>
      <c r="L4142">
        <v>1</v>
      </c>
      <c r="M4142">
        <v>8</v>
      </c>
      <c r="N4142">
        <v>28</v>
      </c>
      <c r="O4142">
        <f t="shared" si="194"/>
        <v>20</v>
      </c>
    </row>
    <row r="4143" spans="1:15" x14ac:dyDescent="0.25">
      <c r="A4143" s="4">
        <f t="shared" si="192"/>
        <v>19326</v>
      </c>
      <c r="B4143" s="4" t="str">
        <f t="shared" si="193"/>
        <v>1950s</v>
      </c>
      <c r="C4143">
        <v>1952</v>
      </c>
      <c r="D4143" t="s">
        <v>2442</v>
      </c>
      <c r="E4143" t="s">
        <v>8852</v>
      </c>
      <c r="F4143">
        <v>28</v>
      </c>
      <c r="G4143" t="s">
        <v>1169</v>
      </c>
      <c r="H4143" t="s">
        <v>18</v>
      </c>
      <c r="I4143" t="s">
        <v>9677</v>
      </c>
      <c r="J4143" t="s">
        <v>8829</v>
      </c>
      <c r="K4143" t="s">
        <v>358</v>
      </c>
      <c r="L4143">
        <v>0</v>
      </c>
      <c r="M4143">
        <v>37</v>
      </c>
      <c r="N4143">
        <v>38</v>
      </c>
      <c r="O4143">
        <f t="shared" si="194"/>
        <v>1</v>
      </c>
    </row>
    <row r="4144" spans="1:15" x14ac:dyDescent="0.25">
      <c r="A4144" s="4">
        <f t="shared" si="192"/>
        <v>10927</v>
      </c>
      <c r="B4144" s="4" t="str">
        <f t="shared" si="193"/>
        <v>1920s</v>
      </c>
      <c r="C4144">
        <v>1929</v>
      </c>
      <c r="D4144" t="s">
        <v>2442</v>
      </c>
      <c r="E4144" t="s">
        <v>8852</v>
      </c>
      <c r="F4144">
        <v>30</v>
      </c>
      <c r="G4144" t="s">
        <v>1169</v>
      </c>
      <c r="H4144" t="s">
        <v>573</v>
      </c>
      <c r="I4144" t="s">
        <v>9678</v>
      </c>
      <c r="J4144" t="s">
        <v>9679</v>
      </c>
      <c r="K4144" t="s">
        <v>549</v>
      </c>
      <c r="L4144">
        <v>0</v>
      </c>
      <c r="M4144">
        <v>1</v>
      </c>
      <c r="N4144">
        <v>1</v>
      </c>
      <c r="O4144">
        <f t="shared" si="194"/>
        <v>0</v>
      </c>
    </row>
    <row r="4145" spans="1:15" x14ac:dyDescent="0.25">
      <c r="A4145" s="4">
        <f t="shared" si="192"/>
        <v>37954</v>
      </c>
      <c r="B4145" s="4" t="str">
        <f t="shared" si="193"/>
        <v>2000s</v>
      </c>
      <c r="C4145">
        <v>2003</v>
      </c>
      <c r="D4145" t="s">
        <v>2442</v>
      </c>
      <c r="E4145" t="s">
        <v>8852</v>
      </c>
      <c r="F4145">
        <v>29</v>
      </c>
      <c r="G4145" t="s">
        <v>1169</v>
      </c>
      <c r="H4145" t="s">
        <v>9680</v>
      </c>
      <c r="I4145" t="s">
        <v>9681</v>
      </c>
      <c r="J4145" t="s">
        <v>5468</v>
      </c>
      <c r="K4145" t="s">
        <v>8954</v>
      </c>
      <c r="L4145">
        <v>0</v>
      </c>
      <c r="M4145">
        <v>1</v>
      </c>
      <c r="N4145">
        <v>1</v>
      </c>
      <c r="O4145">
        <f t="shared" si="194"/>
        <v>0</v>
      </c>
    </row>
    <row r="4146" spans="1:15" x14ac:dyDescent="0.25">
      <c r="A4146" s="4">
        <f t="shared" si="192"/>
        <v>28812</v>
      </c>
      <c r="B4146" s="4" t="str">
        <f t="shared" si="193"/>
        <v>1970s</v>
      </c>
      <c r="C4146">
        <v>1978</v>
      </c>
      <c r="D4146" t="s">
        <v>2442</v>
      </c>
      <c r="E4146" t="s">
        <v>8852</v>
      </c>
      <c r="F4146">
        <v>18</v>
      </c>
      <c r="G4146" t="s">
        <v>1178</v>
      </c>
      <c r="H4146" t="s">
        <v>14</v>
      </c>
      <c r="I4146" t="s">
        <v>1627</v>
      </c>
      <c r="J4146" t="s">
        <v>9682</v>
      </c>
      <c r="K4146" t="s">
        <v>9683</v>
      </c>
      <c r="L4146">
        <v>0</v>
      </c>
      <c r="M4146">
        <v>15</v>
      </c>
      <c r="N4146">
        <v>20</v>
      </c>
      <c r="O4146">
        <f t="shared" si="194"/>
        <v>5</v>
      </c>
    </row>
    <row r="4147" spans="1:15" x14ac:dyDescent="0.25">
      <c r="A4147" s="4">
        <f t="shared" si="192"/>
        <v>21127</v>
      </c>
      <c r="B4147" s="4" t="str">
        <f t="shared" si="193"/>
        <v>1950s</v>
      </c>
      <c r="C4147">
        <v>1957</v>
      </c>
      <c r="D4147" t="s">
        <v>2442</v>
      </c>
      <c r="E4147" t="s">
        <v>8852</v>
      </c>
      <c r="F4147">
        <v>3</v>
      </c>
      <c r="G4147" t="s">
        <v>1178</v>
      </c>
      <c r="H4147" t="s">
        <v>18</v>
      </c>
      <c r="I4147" t="s">
        <v>9684</v>
      </c>
      <c r="J4147" t="s">
        <v>9685</v>
      </c>
      <c r="K4147" t="s">
        <v>9686</v>
      </c>
      <c r="L4147">
        <v>1</v>
      </c>
      <c r="M4147">
        <v>7</v>
      </c>
      <c r="N4147">
        <v>10</v>
      </c>
      <c r="O4147">
        <f t="shared" si="194"/>
        <v>3</v>
      </c>
    </row>
    <row r="4148" spans="1:15" x14ac:dyDescent="0.25">
      <c r="A4148" s="4">
        <f t="shared" si="192"/>
        <v>25886</v>
      </c>
      <c r="B4148" s="4" t="str">
        <f t="shared" si="193"/>
        <v>1970s</v>
      </c>
      <c r="C4148">
        <v>1970</v>
      </c>
      <c r="D4148" t="s">
        <v>2442</v>
      </c>
      <c r="E4148" t="s">
        <v>8852</v>
      </c>
      <c r="F4148">
        <v>14</v>
      </c>
      <c r="G4148" t="s">
        <v>1178</v>
      </c>
      <c r="H4148" t="s">
        <v>87</v>
      </c>
      <c r="I4148" t="s">
        <v>352</v>
      </c>
      <c r="J4148" t="s">
        <v>9687</v>
      </c>
      <c r="K4148" t="s">
        <v>9688</v>
      </c>
      <c r="L4148">
        <v>0</v>
      </c>
      <c r="M4148">
        <v>75</v>
      </c>
      <c r="N4148">
        <v>75</v>
      </c>
      <c r="O4148">
        <f t="shared" si="194"/>
        <v>0</v>
      </c>
    </row>
    <row r="4149" spans="1:15" x14ac:dyDescent="0.25">
      <c r="A4149" s="4">
        <f t="shared" si="192"/>
        <v>7617</v>
      </c>
      <c r="B4149" s="4" t="str">
        <f t="shared" si="193"/>
        <v>1920s</v>
      </c>
      <c r="C4149">
        <v>1920</v>
      </c>
      <c r="D4149" t="s">
        <v>2442</v>
      </c>
      <c r="E4149" t="s">
        <v>8852</v>
      </c>
      <c r="F4149">
        <v>7</v>
      </c>
      <c r="G4149" t="s">
        <v>1188</v>
      </c>
      <c r="H4149" t="s">
        <v>252</v>
      </c>
      <c r="I4149" t="s">
        <v>9689</v>
      </c>
      <c r="J4149" t="s">
        <v>9690</v>
      </c>
      <c r="K4149" t="s">
        <v>572</v>
      </c>
      <c r="L4149">
        <v>0</v>
      </c>
      <c r="M4149">
        <v>1</v>
      </c>
      <c r="N4149">
        <v>1</v>
      </c>
      <c r="O4149">
        <f t="shared" si="194"/>
        <v>0</v>
      </c>
    </row>
    <row r="4150" spans="1:15" x14ac:dyDescent="0.25">
      <c r="A4150" s="4">
        <f t="shared" si="192"/>
        <v>18588</v>
      </c>
      <c r="B4150" s="4" t="str">
        <f t="shared" si="193"/>
        <v>1950s</v>
      </c>
      <c r="C4150">
        <v>1950</v>
      </c>
      <c r="D4150" t="s">
        <v>2442</v>
      </c>
      <c r="E4150" t="s">
        <v>8852</v>
      </c>
      <c r="F4150">
        <v>21</v>
      </c>
      <c r="G4150" t="s">
        <v>1188</v>
      </c>
      <c r="H4150" t="s">
        <v>18</v>
      </c>
      <c r="I4150" t="s">
        <v>9691</v>
      </c>
      <c r="J4150" t="s">
        <v>9692</v>
      </c>
      <c r="K4150" t="s">
        <v>6646</v>
      </c>
      <c r="L4150">
        <v>0</v>
      </c>
      <c r="M4150">
        <v>21</v>
      </c>
      <c r="N4150">
        <v>21</v>
      </c>
      <c r="O4150">
        <f t="shared" si="194"/>
        <v>0</v>
      </c>
    </row>
    <row r="4151" spans="1:15" x14ac:dyDescent="0.25">
      <c r="A4151" s="4">
        <f t="shared" si="192"/>
        <v>41234</v>
      </c>
      <c r="B4151" s="4" t="str">
        <f t="shared" si="193"/>
        <v>2010s</v>
      </c>
      <c r="C4151">
        <v>2012</v>
      </c>
      <c r="D4151" t="s">
        <v>2442</v>
      </c>
      <c r="E4151" t="s">
        <v>8852</v>
      </c>
      <c r="F4151">
        <v>21</v>
      </c>
      <c r="G4151" t="s">
        <v>2433</v>
      </c>
      <c r="H4151" t="s">
        <v>26</v>
      </c>
      <c r="I4151" t="s">
        <v>9693</v>
      </c>
      <c r="J4151" t="s">
        <v>9694</v>
      </c>
      <c r="K4151" t="s">
        <v>9695</v>
      </c>
      <c r="L4151">
        <v>0</v>
      </c>
      <c r="M4151">
        <v>10</v>
      </c>
      <c r="N4151">
        <v>10</v>
      </c>
      <c r="O4151">
        <f t="shared" si="194"/>
        <v>0</v>
      </c>
    </row>
    <row r="4152" spans="1:15" x14ac:dyDescent="0.25">
      <c r="A4152" s="4">
        <f t="shared" si="192"/>
        <v>24433</v>
      </c>
      <c r="B4152" s="4" t="str">
        <f t="shared" si="193"/>
        <v>1960s</v>
      </c>
      <c r="C4152">
        <v>1966</v>
      </c>
      <c r="D4152" t="s">
        <v>2442</v>
      </c>
      <c r="E4152" t="s">
        <v>8852</v>
      </c>
      <c r="F4152">
        <v>22</v>
      </c>
      <c r="G4152" t="s">
        <v>2433</v>
      </c>
      <c r="H4152" t="s">
        <v>18</v>
      </c>
      <c r="I4152" t="s">
        <v>1029</v>
      </c>
      <c r="J4152" t="s">
        <v>9696</v>
      </c>
      <c r="K4152" t="s">
        <v>1031</v>
      </c>
      <c r="L4152">
        <v>0</v>
      </c>
      <c r="M4152">
        <v>30</v>
      </c>
      <c r="N4152">
        <v>30</v>
      </c>
      <c r="O4152">
        <f t="shared" si="194"/>
        <v>0</v>
      </c>
    </row>
    <row r="4153" spans="1:15" x14ac:dyDescent="0.25">
      <c r="A4153" s="4">
        <f t="shared" si="192"/>
        <v>17498</v>
      </c>
      <c r="B4153" s="4" t="str">
        <f t="shared" si="193"/>
        <v>1940s</v>
      </c>
      <c r="C4153">
        <v>1947</v>
      </c>
      <c r="D4153" t="s">
        <v>2442</v>
      </c>
      <c r="E4153" t="s">
        <v>8852</v>
      </c>
      <c r="F4153">
        <v>27</v>
      </c>
      <c r="G4153" t="s">
        <v>1194</v>
      </c>
      <c r="H4153" t="s">
        <v>984</v>
      </c>
      <c r="I4153" t="s">
        <v>9697</v>
      </c>
      <c r="J4153" t="s">
        <v>9698</v>
      </c>
      <c r="K4153" t="s">
        <v>2861</v>
      </c>
      <c r="L4153">
        <v>0</v>
      </c>
      <c r="M4153">
        <v>22</v>
      </c>
      <c r="N4153">
        <v>22</v>
      </c>
      <c r="O4153">
        <f t="shared" si="194"/>
        <v>0</v>
      </c>
    </row>
    <row r="4154" spans="1:15" x14ac:dyDescent="0.25">
      <c r="A4154" s="4">
        <f t="shared" si="192"/>
        <v>16386</v>
      </c>
      <c r="B4154" s="4" t="str">
        <f t="shared" si="193"/>
        <v>1940s</v>
      </c>
      <c r="C4154">
        <v>1944</v>
      </c>
      <c r="D4154" t="s">
        <v>2442</v>
      </c>
      <c r="E4154" t="s">
        <v>8852</v>
      </c>
      <c r="F4154">
        <v>10</v>
      </c>
      <c r="G4154" t="s">
        <v>9699</v>
      </c>
      <c r="H4154" t="s">
        <v>244</v>
      </c>
      <c r="I4154" t="s">
        <v>9700</v>
      </c>
      <c r="J4154" t="s">
        <v>9701</v>
      </c>
      <c r="K4154" t="s">
        <v>9702</v>
      </c>
      <c r="L4154">
        <v>0</v>
      </c>
      <c r="M4154">
        <v>20</v>
      </c>
      <c r="N4154">
        <v>20</v>
      </c>
      <c r="O4154">
        <f t="shared" si="194"/>
        <v>0</v>
      </c>
    </row>
    <row r="4155" spans="1:15" x14ac:dyDescent="0.25">
      <c r="A4155" s="4">
        <f t="shared" si="192"/>
        <v>22607</v>
      </c>
      <c r="B4155" s="4" t="str">
        <f t="shared" si="193"/>
        <v>1960s</v>
      </c>
      <c r="C4155">
        <v>1961</v>
      </c>
      <c r="D4155" t="s">
        <v>2442</v>
      </c>
      <c r="E4155" t="s">
        <v>8852</v>
      </c>
      <c r="F4155">
        <v>22</v>
      </c>
      <c r="G4155" t="s">
        <v>3590</v>
      </c>
      <c r="J4155" t="s">
        <v>9703</v>
      </c>
      <c r="K4155" t="s">
        <v>9704</v>
      </c>
      <c r="L4155">
        <v>0</v>
      </c>
      <c r="M4155">
        <v>3</v>
      </c>
      <c r="N4155">
        <v>3</v>
      </c>
      <c r="O4155">
        <f t="shared" si="194"/>
        <v>0</v>
      </c>
    </row>
    <row r="4156" spans="1:15" x14ac:dyDescent="0.25">
      <c r="A4156" s="4">
        <f t="shared" si="192"/>
        <v>13429</v>
      </c>
      <c r="B4156" s="4" t="str">
        <f t="shared" si="193"/>
        <v>1930s</v>
      </c>
      <c r="C4156">
        <v>1936</v>
      </c>
      <c r="D4156" t="s">
        <v>2442</v>
      </c>
      <c r="E4156" t="s">
        <v>9705</v>
      </c>
      <c r="F4156">
        <v>6</v>
      </c>
      <c r="G4156" t="s">
        <v>11418</v>
      </c>
      <c r="H4156" t="s">
        <v>244</v>
      </c>
      <c r="I4156" t="s">
        <v>9706</v>
      </c>
      <c r="J4156" t="s">
        <v>9707</v>
      </c>
      <c r="K4156" t="s">
        <v>9708</v>
      </c>
      <c r="L4156">
        <v>0</v>
      </c>
      <c r="M4156">
        <v>1</v>
      </c>
      <c r="N4156">
        <v>1</v>
      </c>
      <c r="O4156">
        <f t="shared" si="194"/>
        <v>0</v>
      </c>
    </row>
    <row r="4157" spans="1:15" x14ac:dyDescent="0.25">
      <c r="A4157" s="4">
        <f t="shared" si="192"/>
        <v>17454</v>
      </c>
      <c r="B4157" s="4" t="str">
        <f t="shared" si="193"/>
        <v>1940s</v>
      </c>
      <c r="C4157">
        <v>1947</v>
      </c>
      <c r="D4157" t="s">
        <v>2442</v>
      </c>
      <c r="E4157" t="s">
        <v>9705</v>
      </c>
      <c r="F4157">
        <v>14</v>
      </c>
      <c r="G4157" t="s">
        <v>11418</v>
      </c>
      <c r="H4157" t="s">
        <v>9709</v>
      </c>
      <c r="I4157" t="s">
        <v>9710</v>
      </c>
      <c r="J4157" t="s">
        <v>9711</v>
      </c>
      <c r="K4157" t="s">
        <v>9712</v>
      </c>
      <c r="L4157">
        <v>0</v>
      </c>
      <c r="M4157">
        <v>0</v>
      </c>
      <c r="N4157">
        <v>69</v>
      </c>
      <c r="O4157">
        <f t="shared" si="194"/>
        <v>69</v>
      </c>
    </row>
    <row r="4158" spans="1:15" x14ac:dyDescent="0.25">
      <c r="A4158" s="4">
        <f t="shared" si="192"/>
        <v>30982</v>
      </c>
      <c r="B4158" s="4" t="str">
        <f t="shared" si="193"/>
        <v>1980s</v>
      </c>
      <c r="C4158">
        <v>1984</v>
      </c>
      <c r="D4158" t="s">
        <v>2442</v>
      </c>
      <c r="E4158" t="s">
        <v>9705</v>
      </c>
      <c r="F4158">
        <v>27</v>
      </c>
      <c r="G4158" t="s">
        <v>42</v>
      </c>
      <c r="H4158" t="s">
        <v>102</v>
      </c>
      <c r="I4158" t="s">
        <v>9713</v>
      </c>
      <c r="J4158" t="s">
        <v>3615</v>
      </c>
      <c r="K4158" t="s">
        <v>9714</v>
      </c>
      <c r="L4158">
        <v>0</v>
      </c>
      <c r="M4158">
        <v>11</v>
      </c>
      <c r="N4158">
        <v>11</v>
      </c>
      <c r="O4158">
        <f t="shared" si="194"/>
        <v>0</v>
      </c>
    </row>
    <row r="4159" spans="1:15" x14ac:dyDescent="0.25">
      <c r="A4159" s="4">
        <f t="shared" si="192"/>
        <v>42279</v>
      </c>
      <c r="B4159" s="4" t="str">
        <f t="shared" si="193"/>
        <v>2010s</v>
      </c>
      <c r="C4159">
        <v>2015</v>
      </c>
      <c r="D4159" t="s">
        <v>2442</v>
      </c>
      <c r="E4159" t="s">
        <v>9705</v>
      </c>
      <c r="F4159">
        <v>2</v>
      </c>
      <c r="G4159" t="s">
        <v>42</v>
      </c>
      <c r="H4159" t="s">
        <v>244</v>
      </c>
      <c r="I4159" t="s">
        <v>9715</v>
      </c>
      <c r="J4159" t="s">
        <v>9716</v>
      </c>
      <c r="K4159" t="s">
        <v>1214</v>
      </c>
      <c r="L4159">
        <v>2</v>
      </c>
      <c r="M4159">
        <v>11</v>
      </c>
      <c r="N4159">
        <v>11</v>
      </c>
      <c r="O4159">
        <f t="shared" si="194"/>
        <v>0</v>
      </c>
    </row>
    <row r="4160" spans="1:15" x14ac:dyDescent="0.25">
      <c r="A4160" s="4">
        <f t="shared" si="192"/>
        <v>40463</v>
      </c>
      <c r="B4160" s="4" t="str">
        <f t="shared" si="193"/>
        <v>2010s</v>
      </c>
      <c r="C4160">
        <v>2010</v>
      </c>
      <c r="D4160" t="s">
        <v>2442</v>
      </c>
      <c r="E4160" t="s">
        <v>9705</v>
      </c>
      <c r="F4160">
        <v>12</v>
      </c>
      <c r="G4160" t="s">
        <v>42</v>
      </c>
      <c r="H4160" t="s">
        <v>244</v>
      </c>
      <c r="I4160" t="s">
        <v>9717</v>
      </c>
      <c r="J4160" t="s">
        <v>3615</v>
      </c>
      <c r="K4160" t="s">
        <v>55</v>
      </c>
      <c r="L4160">
        <v>0</v>
      </c>
      <c r="M4160">
        <v>8</v>
      </c>
      <c r="N4160">
        <v>8</v>
      </c>
      <c r="O4160">
        <f t="shared" si="194"/>
        <v>0</v>
      </c>
    </row>
    <row r="4161" spans="1:15" x14ac:dyDescent="0.25">
      <c r="A4161" s="4">
        <f t="shared" si="192"/>
        <v>35732</v>
      </c>
      <c r="B4161" s="4" t="str">
        <f t="shared" si="193"/>
        <v>1990s</v>
      </c>
      <c r="C4161">
        <v>1997</v>
      </c>
      <c r="D4161" t="s">
        <v>2442</v>
      </c>
      <c r="E4161" t="s">
        <v>9705</v>
      </c>
      <c r="F4161">
        <v>29</v>
      </c>
      <c r="G4161" t="s">
        <v>42</v>
      </c>
      <c r="H4161" t="s">
        <v>146</v>
      </c>
      <c r="I4161" t="s">
        <v>9718</v>
      </c>
      <c r="J4161" t="s">
        <v>9719</v>
      </c>
      <c r="K4161" t="s">
        <v>4496</v>
      </c>
      <c r="L4161">
        <v>0</v>
      </c>
      <c r="M4161">
        <v>2</v>
      </c>
      <c r="N4161">
        <v>26</v>
      </c>
      <c r="O4161">
        <f t="shared" si="194"/>
        <v>24</v>
      </c>
    </row>
    <row r="4162" spans="1:15" x14ac:dyDescent="0.25">
      <c r="A4162" s="4">
        <f t="shared" si="192"/>
        <v>28771</v>
      </c>
      <c r="B4162" s="4" t="str">
        <f t="shared" si="193"/>
        <v>1970s</v>
      </c>
      <c r="C4162">
        <v>1978</v>
      </c>
      <c r="D4162" t="s">
        <v>2442</v>
      </c>
      <c r="E4162" t="s">
        <v>9705</v>
      </c>
      <c r="F4162">
        <v>8</v>
      </c>
      <c r="G4162" t="s">
        <v>36</v>
      </c>
      <c r="H4162" t="s">
        <v>775</v>
      </c>
      <c r="I4162" t="s">
        <v>9720</v>
      </c>
      <c r="J4162" t="s">
        <v>9721</v>
      </c>
      <c r="K4162" t="s">
        <v>9722</v>
      </c>
      <c r="L4162">
        <v>0</v>
      </c>
      <c r="M4162">
        <v>2</v>
      </c>
      <c r="N4162">
        <v>7</v>
      </c>
      <c r="O4162">
        <f t="shared" si="194"/>
        <v>5</v>
      </c>
    </row>
    <row r="4163" spans="1:15" x14ac:dyDescent="0.25">
      <c r="A4163" s="4">
        <f t="shared" ref="A4163:A4226" si="195">DATE(C4163, MONTH(E4163&amp;1),F4163)</f>
        <v>37182</v>
      </c>
      <c r="B4163" s="4" t="str">
        <f t="shared" ref="B4163:B4226" si="196">FLOOR(C4163,10)&amp;"s"</f>
        <v>2000s</v>
      </c>
      <c r="C4163">
        <v>2001</v>
      </c>
      <c r="D4163" t="s">
        <v>2442</v>
      </c>
      <c r="E4163" t="s">
        <v>9705</v>
      </c>
      <c r="F4163">
        <v>18</v>
      </c>
      <c r="G4163" t="s">
        <v>36</v>
      </c>
      <c r="H4163" t="s">
        <v>775</v>
      </c>
      <c r="I4163" t="s">
        <v>9723</v>
      </c>
      <c r="J4163" t="s">
        <v>4528</v>
      </c>
      <c r="K4163" t="s">
        <v>9724</v>
      </c>
      <c r="L4163">
        <v>0</v>
      </c>
      <c r="M4163">
        <v>3</v>
      </c>
      <c r="N4163">
        <v>5</v>
      </c>
      <c r="O4163">
        <f t="shared" ref="O4163:O4226" si="197">(N4163-M4163)</f>
        <v>2</v>
      </c>
    </row>
    <row r="4164" spans="1:15" x14ac:dyDescent="0.25">
      <c r="A4164" s="4">
        <f t="shared" si="195"/>
        <v>37174</v>
      </c>
      <c r="B4164" s="4" t="str">
        <f t="shared" si="196"/>
        <v>2000s</v>
      </c>
      <c r="C4164">
        <v>2001</v>
      </c>
      <c r="D4164" t="s">
        <v>2442</v>
      </c>
      <c r="E4164" t="s">
        <v>9705</v>
      </c>
      <c r="F4164">
        <v>10</v>
      </c>
      <c r="G4164" t="s">
        <v>36</v>
      </c>
      <c r="H4164" t="s">
        <v>9725</v>
      </c>
      <c r="I4164" t="s">
        <v>9726</v>
      </c>
      <c r="J4164" t="s">
        <v>9727</v>
      </c>
      <c r="K4164" t="s">
        <v>9728</v>
      </c>
      <c r="L4164">
        <v>0</v>
      </c>
      <c r="M4164">
        <v>10</v>
      </c>
      <c r="N4164">
        <v>10</v>
      </c>
      <c r="O4164">
        <f t="shared" si="197"/>
        <v>0</v>
      </c>
    </row>
    <row r="4165" spans="1:15" x14ac:dyDescent="0.25">
      <c r="A4165" s="4">
        <f t="shared" si="195"/>
        <v>17466</v>
      </c>
      <c r="B4165" s="4" t="str">
        <f t="shared" si="196"/>
        <v>1940s</v>
      </c>
      <c r="C4165">
        <v>1947</v>
      </c>
      <c r="D4165" t="s">
        <v>2442</v>
      </c>
      <c r="E4165" t="s">
        <v>9705</v>
      </c>
      <c r="F4165">
        <v>26</v>
      </c>
      <c r="G4165" t="s">
        <v>36</v>
      </c>
      <c r="H4165" t="s">
        <v>18</v>
      </c>
      <c r="I4165" t="s">
        <v>9729</v>
      </c>
      <c r="J4165" t="s">
        <v>9730</v>
      </c>
      <c r="K4165" t="s">
        <v>94</v>
      </c>
      <c r="L4165">
        <v>0</v>
      </c>
      <c r="M4165">
        <v>18</v>
      </c>
      <c r="N4165">
        <v>18</v>
      </c>
      <c r="O4165">
        <f t="shared" si="197"/>
        <v>0</v>
      </c>
    </row>
    <row r="4166" spans="1:15" x14ac:dyDescent="0.25">
      <c r="A4166" s="4">
        <f t="shared" si="195"/>
        <v>27329</v>
      </c>
      <c r="B4166" s="4" t="str">
        <f t="shared" si="196"/>
        <v>1970s</v>
      </c>
      <c r="C4166">
        <v>1974</v>
      </c>
      <c r="D4166" t="s">
        <v>2442</v>
      </c>
      <c r="E4166" t="s">
        <v>9705</v>
      </c>
      <c r="F4166">
        <v>27</v>
      </c>
      <c r="G4166" t="s">
        <v>36</v>
      </c>
      <c r="H4166" t="s">
        <v>244</v>
      </c>
      <c r="I4166" t="s">
        <v>9731</v>
      </c>
      <c r="J4166" t="s">
        <v>9732</v>
      </c>
      <c r="K4166" t="s">
        <v>9733</v>
      </c>
      <c r="L4166">
        <v>0</v>
      </c>
      <c r="M4166">
        <v>4</v>
      </c>
      <c r="N4166">
        <v>4</v>
      </c>
      <c r="O4166">
        <f t="shared" si="197"/>
        <v>0</v>
      </c>
    </row>
    <row r="4167" spans="1:15" x14ac:dyDescent="0.25">
      <c r="A4167" s="4">
        <f t="shared" si="195"/>
        <v>20730</v>
      </c>
      <c r="B4167" s="4" t="str">
        <f t="shared" si="196"/>
        <v>1950s</v>
      </c>
      <c r="C4167">
        <v>1956</v>
      </c>
      <c r="D4167" t="s">
        <v>2442</v>
      </c>
      <c r="E4167" t="s">
        <v>9705</v>
      </c>
      <c r="F4167">
        <v>2</v>
      </c>
      <c r="G4167" t="s">
        <v>36</v>
      </c>
      <c r="H4167" t="s">
        <v>1913</v>
      </c>
      <c r="I4167" t="s">
        <v>9734</v>
      </c>
      <c r="J4167" t="s">
        <v>93</v>
      </c>
      <c r="K4167" t="s">
        <v>70</v>
      </c>
      <c r="L4167">
        <v>0</v>
      </c>
      <c r="M4167">
        <v>5</v>
      </c>
      <c r="N4167">
        <v>5</v>
      </c>
      <c r="O4167">
        <f t="shared" si="197"/>
        <v>0</v>
      </c>
    </row>
    <row r="4168" spans="1:15" x14ac:dyDescent="0.25">
      <c r="A4168" s="4">
        <f t="shared" si="195"/>
        <v>17833</v>
      </c>
      <c r="B4168" s="4" t="str">
        <f t="shared" si="196"/>
        <v>1940s</v>
      </c>
      <c r="C4168">
        <v>1948</v>
      </c>
      <c r="D4168" t="s">
        <v>2442</v>
      </c>
      <c r="E4168" t="s">
        <v>9705</v>
      </c>
      <c r="F4168">
        <v>27</v>
      </c>
      <c r="G4168" t="s">
        <v>3635</v>
      </c>
      <c r="H4168" t="s">
        <v>18</v>
      </c>
      <c r="I4168" t="s">
        <v>9735</v>
      </c>
      <c r="J4168" t="s">
        <v>9736</v>
      </c>
      <c r="K4168" t="s">
        <v>4584</v>
      </c>
      <c r="L4168">
        <v>0</v>
      </c>
      <c r="M4168">
        <v>2</v>
      </c>
      <c r="N4168">
        <v>5</v>
      </c>
      <c r="O4168">
        <f t="shared" si="197"/>
        <v>3</v>
      </c>
    </row>
    <row r="4169" spans="1:15" x14ac:dyDescent="0.25">
      <c r="A4169" s="4">
        <f t="shared" si="195"/>
        <v>35344</v>
      </c>
      <c r="B4169" s="4" t="str">
        <f t="shared" si="196"/>
        <v>1990s</v>
      </c>
      <c r="C4169">
        <v>1996</v>
      </c>
      <c r="D4169" t="s">
        <v>2442</v>
      </c>
      <c r="E4169" t="s">
        <v>9705</v>
      </c>
      <c r="F4169">
        <v>6</v>
      </c>
      <c r="G4169" t="s">
        <v>106</v>
      </c>
      <c r="H4169" t="s">
        <v>26</v>
      </c>
      <c r="I4169" t="s">
        <v>9737</v>
      </c>
      <c r="J4169" t="s">
        <v>9738</v>
      </c>
      <c r="K4169" t="s">
        <v>5553</v>
      </c>
      <c r="L4169">
        <v>0</v>
      </c>
      <c r="M4169">
        <v>6</v>
      </c>
      <c r="N4169">
        <v>19</v>
      </c>
      <c r="O4169">
        <f t="shared" si="197"/>
        <v>13</v>
      </c>
    </row>
    <row r="4170" spans="1:15" x14ac:dyDescent="0.25">
      <c r="A4170" s="4">
        <f t="shared" si="195"/>
        <v>36830</v>
      </c>
      <c r="B4170" s="4" t="str">
        <f t="shared" si="196"/>
        <v>2000s</v>
      </c>
      <c r="C4170">
        <v>2000</v>
      </c>
      <c r="D4170" t="s">
        <v>2442</v>
      </c>
      <c r="E4170" t="s">
        <v>9705</v>
      </c>
      <c r="F4170">
        <v>31</v>
      </c>
      <c r="G4170" t="s">
        <v>106</v>
      </c>
      <c r="H4170" t="s">
        <v>26</v>
      </c>
      <c r="I4170" t="s">
        <v>8883</v>
      </c>
      <c r="J4170" t="s">
        <v>9739</v>
      </c>
      <c r="K4170" t="s">
        <v>9740</v>
      </c>
      <c r="L4170">
        <v>0</v>
      </c>
      <c r="M4170">
        <v>44</v>
      </c>
      <c r="N4170">
        <v>44</v>
      </c>
      <c r="O4170">
        <f t="shared" si="197"/>
        <v>0</v>
      </c>
    </row>
    <row r="4171" spans="1:15" x14ac:dyDescent="0.25">
      <c r="A4171" s="4">
        <f t="shared" si="195"/>
        <v>43020</v>
      </c>
      <c r="B4171" s="4" t="str">
        <f t="shared" si="196"/>
        <v>2010s</v>
      </c>
      <c r="C4171">
        <v>2017</v>
      </c>
      <c r="D4171" t="s">
        <v>2442</v>
      </c>
      <c r="E4171" t="s">
        <v>9705</v>
      </c>
      <c r="F4171">
        <v>12</v>
      </c>
      <c r="G4171" t="s">
        <v>106</v>
      </c>
      <c r="H4171" t="s">
        <v>470</v>
      </c>
      <c r="I4171" t="s">
        <v>9741</v>
      </c>
      <c r="J4171" t="s">
        <v>9742</v>
      </c>
      <c r="K4171" t="s">
        <v>9743</v>
      </c>
      <c r="L4171">
        <v>0</v>
      </c>
      <c r="M4171">
        <v>7</v>
      </c>
      <c r="N4171">
        <v>7</v>
      </c>
      <c r="O4171">
        <f t="shared" si="197"/>
        <v>0</v>
      </c>
    </row>
    <row r="4172" spans="1:15" x14ac:dyDescent="0.25">
      <c r="A4172" s="4">
        <f t="shared" si="195"/>
        <v>34633</v>
      </c>
      <c r="B4172" s="4" t="str">
        <f t="shared" si="196"/>
        <v>1990s</v>
      </c>
      <c r="C4172">
        <v>1994</v>
      </c>
      <c r="D4172" t="s">
        <v>2442</v>
      </c>
      <c r="E4172" t="s">
        <v>9705</v>
      </c>
      <c r="F4172">
        <v>26</v>
      </c>
      <c r="G4172" t="s">
        <v>106</v>
      </c>
      <c r="H4172" t="s">
        <v>163</v>
      </c>
      <c r="I4172" t="s">
        <v>9744</v>
      </c>
      <c r="J4172" t="s">
        <v>2492</v>
      </c>
      <c r="K4172" t="s">
        <v>5555</v>
      </c>
      <c r="L4172">
        <v>0</v>
      </c>
      <c r="M4172">
        <v>22</v>
      </c>
      <c r="N4172">
        <v>22</v>
      </c>
      <c r="O4172">
        <f t="shared" si="197"/>
        <v>0</v>
      </c>
    </row>
    <row r="4173" spans="1:15" x14ac:dyDescent="0.25">
      <c r="A4173" s="4">
        <f t="shared" si="195"/>
        <v>37920</v>
      </c>
      <c r="B4173" s="4" t="str">
        <f t="shared" si="196"/>
        <v>2000s</v>
      </c>
      <c r="C4173">
        <v>2003</v>
      </c>
      <c r="D4173" t="s">
        <v>2442</v>
      </c>
      <c r="E4173" t="s">
        <v>9705</v>
      </c>
      <c r="F4173">
        <v>26</v>
      </c>
      <c r="G4173" t="s">
        <v>110</v>
      </c>
      <c r="H4173" t="s">
        <v>6484</v>
      </c>
      <c r="I4173" t="s">
        <v>9745</v>
      </c>
      <c r="J4173" t="s">
        <v>1274</v>
      </c>
      <c r="K4173" t="s">
        <v>9746</v>
      </c>
      <c r="L4173">
        <v>0</v>
      </c>
      <c r="M4173">
        <v>5</v>
      </c>
      <c r="N4173">
        <v>5</v>
      </c>
      <c r="O4173">
        <f t="shared" si="197"/>
        <v>0</v>
      </c>
    </row>
    <row r="4174" spans="1:15" x14ac:dyDescent="0.25">
      <c r="A4174" s="4">
        <f t="shared" si="195"/>
        <v>19296</v>
      </c>
      <c r="B4174" s="4" t="str">
        <f t="shared" si="196"/>
        <v>1950s</v>
      </c>
      <c r="C4174">
        <v>1952</v>
      </c>
      <c r="D4174" t="s">
        <v>2442</v>
      </c>
      <c r="E4174" t="s">
        <v>9705</v>
      </c>
      <c r="F4174">
        <v>29</v>
      </c>
      <c r="G4174" t="s">
        <v>1281</v>
      </c>
      <c r="H4174" t="s">
        <v>52</v>
      </c>
      <c r="I4174" t="s">
        <v>9747</v>
      </c>
      <c r="J4174" t="s">
        <v>9748</v>
      </c>
      <c r="K4174" t="s">
        <v>358</v>
      </c>
      <c r="L4174">
        <v>0</v>
      </c>
      <c r="M4174">
        <v>16</v>
      </c>
      <c r="N4174">
        <v>16</v>
      </c>
      <c r="O4174">
        <f t="shared" si="197"/>
        <v>0</v>
      </c>
    </row>
    <row r="4175" spans="1:15" x14ac:dyDescent="0.25">
      <c r="A4175" s="4">
        <f t="shared" si="195"/>
        <v>26222</v>
      </c>
      <c r="B4175" s="4" t="str">
        <f t="shared" si="196"/>
        <v>1970s</v>
      </c>
      <c r="C4175">
        <v>1971</v>
      </c>
      <c r="D4175" t="s">
        <v>2442</v>
      </c>
      <c r="E4175" t="s">
        <v>9705</v>
      </c>
      <c r="F4175">
        <v>16</v>
      </c>
      <c r="G4175" t="s">
        <v>1281</v>
      </c>
      <c r="H4175" t="s">
        <v>75</v>
      </c>
      <c r="I4175" t="s">
        <v>9749</v>
      </c>
      <c r="J4175" t="s">
        <v>7278</v>
      </c>
      <c r="K4175" t="s">
        <v>9750</v>
      </c>
      <c r="L4175">
        <v>0</v>
      </c>
      <c r="M4175">
        <v>10</v>
      </c>
      <c r="N4175">
        <v>10</v>
      </c>
      <c r="O4175">
        <f t="shared" si="197"/>
        <v>0</v>
      </c>
    </row>
    <row r="4176" spans="1:15" x14ac:dyDescent="0.25">
      <c r="A4176" s="4">
        <f t="shared" si="195"/>
        <v>36089</v>
      </c>
      <c r="B4176" s="4" t="str">
        <f t="shared" si="196"/>
        <v>1990s</v>
      </c>
      <c r="C4176">
        <v>1998</v>
      </c>
      <c r="D4176" t="s">
        <v>2442</v>
      </c>
      <c r="E4176" t="s">
        <v>9705</v>
      </c>
      <c r="F4176">
        <v>21</v>
      </c>
      <c r="G4176" t="s">
        <v>2511</v>
      </c>
      <c r="H4176" t="s">
        <v>146</v>
      </c>
      <c r="I4176" t="s">
        <v>9751</v>
      </c>
      <c r="J4176" t="s">
        <v>9752</v>
      </c>
      <c r="K4176" t="s">
        <v>9753</v>
      </c>
      <c r="L4176">
        <v>4</v>
      </c>
      <c r="M4176">
        <v>0</v>
      </c>
      <c r="N4176">
        <v>37</v>
      </c>
      <c r="O4176">
        <f t="shared" si="197"/>
        <v>37</v>
      </c>
    </row>
    <row r="4177" spans="1:15" x14ac:dyDescent="0.25">
      <c r="A4177" s="4">
        <f t="shared" si="195"/>
        <v>16730</v>
      </c>
      <c r="B4177" s="4" t="str">
        <f t="shared" si="196"/>
        <v>1940s</v>
      </c>
      <c r="C4177">
        <v>1945</v>
      </c>
      <c r="D4177" t="s">
        <v>2442</v>
      </c>
      <c r="E4177" t="s">
        <v>9705</v>
      </c>
      <c r="F4177">
        <v>20</v>
      </c>
      <c r="G4177" t="s">
        <v>2518</v>
      </c>
      <c r="H4177" t="s">
        <v>18</v>
      </c>
      <c r="I4177" t="s">
        <v>9754</v>
      </c>
      <c r="J4177" t="s">
        <v>9755</v>
      </c>
      <c r="K4177" t="s">
        <v>9756</v>
      </c>
      <c r="L4177">
        <v>0</v>
      </c>
      <c r="M4177">
        <v>25</v>
      </c>
      <c r="N4177">
        <v>25</v>
      </c>
      <c r="O4177">
        <f t="shared" si="197"/>
        <v>0</v>
      </c>
    </row>
    <row r="4178" spans="1:15" x14ac:dyDescent="0.25">
      <c r="A4178" s="4">
        <f t="shared" si="195"/>
        <v>12695</v>
      </c>
      <c r="B4178" s="4" t="str">
        <f t="shared" si="196"/>
        <v>1930s</v>
      </c>
      <c r="C4178">
        <v>1934</v>
      </c>
      <c r="D4178" t="s">
        <v>2442</v>
      </c>
      <c r="E4178" t="s">
        <v>9705</v>
      </c>
      <c r="F4178">
        <v>3</v>
      </c>
      <c r="G4178" t="s">
        <v>126</v>
      </c>
      <c r="H4178" t="s">
        <v>252</v>
      </c>
      <c r="I4178" t="s">
        <v>9757</v>
      </c>
      <c r="J4178" t="s">
        <v>9758</v>
      </c>
      <c r="K4178" t="s">
        <v>2533</v>
      </c>
      <c r="L4178">
        <v>0</v>
      </c>
      <c r="M4178">
        <v>3</v>
      </c>
      <c r="N4178">
        <v>3</v>
      </c>
      <c r="O4178">
        <f t="shared" si="197"/>
        <v>0</v>
      </c>
    </row>
    <row r="4179" spans="1:15" x14ac:dyDescent="0.25">
      <c r="A4179" s="4">
        <f t="shared" si="195"/>
        <v>12711</v>
      </c>
      <c r="B4179" s="4" t="str">
        <f t="shared" si="196"/>
        <v>1930s</v>
      </c>
      <c r="C4179">
        <v>1934</v>
      </c>
      <c r="D4179" t="s">
        <v>2442</v>
      </c>
      <c r="E4179" t="s">
        <v>9705</v>
      </c>
      <c r="F4179">
        <v>19</v>
      </c>
      <c r="G4179" t="s">
        <v>126</v>
      </c>
      <c r="H4179" t="s">
        <v>252</v>
      </c>
      <c r="I4179" t="s">
        <v>8904</v>
      </c>
      <c r="J4179" t="s">
        <v>9759</v>
      </c>
      <c r="K4179" t="s">
        <v>8162</v>
      </c>
      <c r="L4179">
        <v>0</v>
      </c>
      <c r="M4179">
        <v>11</v>
      </c>
      <c r="N4179">
        <v>11</v>
      </c>
      <c r="O4179">
        <f t="shared" si="197"/>
        <v>0</v>
      </c>
    </row>
    <row r="4180" spans="1:15" x14ac:dyDescent="0.25">
      <c r="A4180" s="4">
        <f t="shared" si="195"/>
        <v>11244</v>
      </c>
      <c r="B4180" s="4" t="str">
        <f t="shared" si="196"/>
        <v>1930s</v>
      </c>
      <c r="C4180">
        <v>1930</v>
      </c>
      <c r="D4180" t="s">
        <v>2442</v>
      </c>
      <c r="E4180" t="s">
        <v>9705</v>
      </c>
      <c r="F4180">
        <v>13</v>
      </c>
      <c r="G4180" t="s">
        <v>126</v>
      </c>
      <c r="H4180" t="s">
        <v>1306</v>
      </c>
      <c r="I4180" t="s">
        <v>9760</v>
      </c>
      <c r="J4180" t="s">
        <v>9761</v>
      </c>
      <c r="K4180" t="s">
        <v>9762</v>
      </c>
      <c r="L4180">
        <v>0</v>
      </c>
      <c r="M4180">
        <v>3</v>
      </c>
      <c r="N4180">
        <v>3</v>
      </c>
      <c r="O4180">
        <f t="shared" si="197"/>
        <v>0</v>
      </c>
    </row>
    <row r="4181" spans="1:15" x14ac:dyDescent="0.25">
      <c r="A4181" s="4">
        <f t="shared" si="195"/>
        <v>14178</v>
      </c>
      <c r="B4181" s="4" t="str">
        <f t="shared" si="196"/>
        <v>1930s</v>
      </c>
      <c r="C4181">
        <v>1938</v>
      </c>
      <c r="D4181" t="s">
        <v>2442</v>
      </c>
      <c r="E4181" t="s">
        <v>9705</v>
      </c>
      <c r="F4181">
        <v>25</v>
      </c>
      <c r="G4181" t="s">
        <v>126</v>
      </c>
      <c r="H4181" t="s">
        <v>18</v>
      </c>
      <c r="I4181" t="s">
        <v>910</v>
      </c>
      <c r="J4181" t="s">
        <v>9763</v>
      </c>
      <c r="K4181" t="s">
        <v>4573</v>
      </c>
      <c r="L4181">
        <v>0</v>
      </c>
      <c r="M4181">
        <v>18</v>
      </c>
      <c r="N4181">
        <v>18</v>
      </c>
      <c r="O4181">
        <f t="shared" si="197"/>
        <v>0</v>
      </c>
    </row>
    <row r="4182" spans="1:15" x14ac:dyDescent="0.25">
      <c r="A4182" s="4">
        <f t="shared" si="195"/>
        <v>31330</v>
      </c>
      <c r="B4182" s="4" t="str">
        <f t="shared" si="196"/>
        <v>1980s</v>
      </c>
      <c r="C4182">
        <v>1985</v>
      </c>
      <c r="D4182" t="s">
        <v>2442</v>
      </c>
      <c r="E4182" t="s">
        <v>9705</v>
      </c>
      <c r="F4182">
        <v>10</v>
      </c>
      <c r="G4182" t="s">
        <v>126</v>
      </c>
      <c r="H4182" t="s">
        <v>3937</v>
      </c>
      <c r="I4182" t="s">
        <v>9764</v>
      </c>
      <c r="J4182" t="s">
        <v>9765</v>
      </c>
      <c r="K4182" t="s">
        <v>9766</v>
      </c>
      <c r="L4182">
        <v>0</v>
      </c>
      <c r="M4182">
        <v>2</v>
      </c>
      <c r="N4182">
        <v>2</v>
      </c>
      <c r="O4182">
        <f t="shared" si="197"/>
        <v>0</v>
      </c>
    </row>
    <row r="4183" spans="1:15" x14ac:dyDescent="0.25">
      <c r="A4183" s="4">
        <f t="shared" si="195"/>
        <v>16356</v>
      </c>
      <c r="B4183" s="4" t="str">
        <f t="shared" si="196"/>
        <v>1940s</v>
      </c>
      <c r="C4183">
        <v>1944</v>
      </c>
      <c r="D4183" t="s">
        <v>2442</v>
      </c>
      <c r="E4183" t="s">
        <v>9705</v>
      </c>
      <c r="F4183">
        <v>11</v>
      </c>
      <c r="G4183" t="s">
        <v>126</v>
      </c>
      <c r="H4183" t="s">
        <v>806</v>
      </c>
      <c r="I4183" t="s">
        <v>9767</v>
      </c>
      <c r="J4183" t="s">
        <v>9768</v>
      </c>
      <c r="K4183" t="s">
        <v>2533</v>
      </c>
      <c r="L4183">
        <v>0</v>
      </c>
      <c r="M4183">
        <v>1</v>
      </c>
      <c r="N4183">
        <v>30</v>
      </c>
      <c r="O4183">
        <f t="shared" si="197"/>
        <v>29</v>
      </c>
    </row>
    <row r="4184" spans="1:15" x14ac:dyDescent="0.25">
      <c r="A4184" s="4">
        <f t="shared" si="195"/>
        <v>16356</v>
      </c>
      <c r="B4184" s="4" t="str">
        <f t="shared" si="196"/>
        <v>1940s</v>
      </c>
      <c r="C4184">
        <v>1944</v>
      </c>
      <c r="D4184" t="s">
        <v>2442</v>
      </c>
      <c r="E4184" t="s">
        <v>9705</v>
      </c>
      <c r="F4184">
        <v>11</v>
      </c>
      <c r="G4184" t="s">
        <v>126</v>
      </c>
      <c r="H4184" t="s">
        <v>9769</v>
      </c>
      <c r="I4184" t="s">
        <v>9770</v>
      </c>
      <c r="J4184" t="s">
        <v>9768</v>
      </c>
      <c r="K4184" t="s">
        <v>2533</v>
      </c>
      <c r="L4184">
        <v>0</v>
      </c>
      <c r="M4184">
        <v>1</v>
      </c>
      <c r="N4184">
        <v>29</v>
      </c>
      <c r="O4184">
        <f t="shared" si="197"/>
        <v>28</v>
      </c>
    </row>
    <row r="4185" spans="1:15" x14ac:dyDescent="0.25">
      <c r="A4185" s="4">
        <f t="shared" si="195"/>
        <v>20028</v>
      </c>
      <c r="B4185" s="4" t="str">
        <f t="shared" si="196"/>
        <v>1950s</v>
      </c>
      <c r="C4185">
        <v>1954</v>
      </c>
      <c r="D4185" t="s">
        <v>2442</v>
      </c>
      <c r="E4185" t="s">
        <v>9705</v>
      </c>
      <c r="F4185">
        <v>31</v>
      </c>
      <c r="G4185" t="s">
        <v>126</v>
      </c>
      <c r="H4185" t="s">
        <v>9771</v>
      </c>
      <c r="I4185" t="s">
        <v>9772</v>
      </c>
      <c r="J4185" t="s">
        <v>9773</v>
      </c>
      <c r="K4185" t="s">
        <v>9774</v>
      </c>
      <c r="L4185">
        <v>0</v>
      </c>
      <c r="M4185">
        <v>3</v>
      </c>
      <c r="N4185">
        <v>8</v>
      </c>
      <c r="O4185">
        <f t="shared" si="197"/>
        <v>5</v>
      </c>
    </row>
    <row r="4186" spans="1:15" x14ac:dyDescent="0.25">
      <c r="A4186" s="4">
        <f t="shared" si="195"/>
        <v>29874</v>
      </c>
      <c r="B4186" s="4" t="str">
        <f t="shared" si="196"/>
        <v>1980s</v>
      </c>
      <c r="C4186">
        <v>1981</v>
      </c>
      <c r="D4186" t="s">
        <v>2442</v>
      </c>
      <c r="E4186" t="s">
        <v>9705</v>
      </c>
      <c r="F4186">
        <v>15</v>
      </c>
      <c r="G4186" t="s">
        <v>2534</v>
      </c>
      <c r="H4186" t="s">
        <v>3390</v>
      </c>
      <c r="I4186" t="s">
        <v>9775</v>
      </c>
      <c r="J4186" t="s">
        <v>9776</v>
      </c>
      <c r="K4186" t="s">
        <v>9777</v>
      </c>
      <c r="L4186">
        <v>0</v>
      </c>
      <c r="M4186">
        <v>9</v>
      </c>
      <c r="N4186">
        <v>9</v>
      </c>
      <c r="O4186">
        <f t="shared" si="197"/>
        <v>0</v>
      </c>
    </row>
    <row r="4187" spans="1:15" x14ac:dyDescent="0.25">
      <c r="A4187" s="4">
        <f t="shared" si="195"/>
        <v>20372</v>
      </c>
      <c r="B4187" s="4" t="str">
        <f t="shared" si="196"/>
        <v>1950s</v>
      </c>
      <c r="C4187">
        <v>1955</v>
      </c>
      <c r="D4187" t="s">
        <v>2442</v>
      </c>
      <c r="E4187" t="s">
        <v>9705</v>
      </c>
      <c r="F4187">
        <v>10</v>
      </c>
      <c r="G4187" t="s">
        <v>2534</v>
      </c>
      <c r="H4187" t="s">
        <v>168</v>
      </c>
      <c r="I4187" t="s">
        <v>2859</v>
      </c>
      <c r="J4187" t="s">
        <v>2536</v>
      </c>
      <c r="K4187" t="s">
        <v>2861</v>
      </c>
      <c r="L4187">
        <v>0</v>
      </c>
      <c r="M4187">
        <v>7</v>
      </c>
      <c r="N4187">
        <v>29</v>
      </c>
      <c r="O4187">
        <f t="shared" si="197"/>
        <v>22</v>
      </c>
    </row>
    <row r="4188" spans="1:15" x14ac:dyDescent="0.25">
      <c r="A4188" s="4">
        <f t="shared" si="195"/>
        <v>17818</v>
      </c>
      <c r="B4188" s="4" t="str">
        <f t="shared" si="196"/>
        <v>1940s</v>
      </c>
      <c r="C4188">
        <v>1948</v>
      </c>
      <c r="D4188" t="s">
        <v>2442</v>
      </c>
      <c r="E4188" t="s">
        <v>9705</v>
      </c>
      <c r="F4188">
        <v>12</v>
      </c>
      <c r="G4188" t="s">
        <v>142</v>
      </c>
      <c r="H4188" t="s">
        <v>102</v>
      </c>
      <c r="I4188" t="s">
        <v>9778</v>
      </c>
      <c r="J4188" t="s">
        <v>9779</v>
      </c>
      <c r="K4188" t="s">
        <v>1142</v>
      </c>
      <c r="L4188">
        <v>0</v>
      </c>
      <c r="M4188">
        <v>10</v>
      </c>
      <c r="N4188">
        <v>10</v>
      </c>
      <c r="O4188">
        <f t="shared" si="197"/>
        <v>0</v>
      </c>
    </row>
    <row r="4189" spans="1:15" x14ac:dyDescent="0.25">
      <c r="A4189" s="4">
        <f t="shared" si="195"/>
        <v>18199</v>
      </c>
      <c r="B4189" s="4" t="str">
        <f t="shared" si="196"/>
        <v>1940s</v>
      </c>
      <c r="C4189">
        <v>1949</v>
      </c>
      <c r="D4189" t="s">
        <v>2442</v>
      </c>
      <c r="E4189" t="s">
        <v>9705</v>
      </c>
      <c r="F4189">
        <v>28</v>
      </c>
      <c r="G4189" t="s">
        <v>1312</v>
      </c>
      <c r="H4189" t="s">
        <v>244</v>
      </c>
      <c r="I4189" t="s">
        <v>6826</v>
      </c>
      <c r="J4189" t="s">
        <v>9780</v>
      </c>
      <c r="K4189" t="s">
        <v>98</v>
      </c>
      <c r="L4189">
        <v>0</v>
      </c>
      <c r="M4189">
        <v>48</v>
      </c>
      <c r="N4189">
        <v>48</v>
      </c>
      <c r="O4189">
        <f t="shared" si="197"/>
        <v>0</v>
      </c>
    </row>
    <row r="4190" spans="1:15" x14ac:dyDescent="0.25">
      <c r="A4190" s="4">
        <f t="shared" si="195"/>
        <v>28039</v>
      </c>
      <c r="B4190" s="4" t="str">
        <f t="shared" si="196"/>
        <v>1970s</v>
      </c>
      <c r="C4190">
        <v>1976</v>
      </c>
      <c r="D4190" t="s">
        <v>2442</v>
      </c>
      <c r="E4190" t="s">
        <v>9705</v>
      </c>
      <c r="F4190">
        <v>6</v>
      </c>
      <c r="G4190" t="s">
        <v>4577</v>
      </c>
      <c r="H4190" t="s">
        <v>87</v>
      </c>
      <c r="I4190" t="s">
        <v>1382</v>
      </c>
      <c r="J4190" t="s">
        <v>4578</v>
      </c>
      <c r="K4190" t="s">
        <v>1566</v>
      </c>
      <c r="L4190">
        <v>0</v>
      </c>
      <c r="M4190">
        <v>73</v>
      </c>
      <c r="N4190">
        <v>73</v>
      </c>
      <c r="O4190">
        <f t="shared" si="197"/>
        <v>0</v>
      </c>
    </row>
    <row r="4191" spans="1:15" x14ac:dyDescent="0.25">
      <c r="A4191" s="4">
        <f t="shared" si="195"/>
        <v>40843</v>
      </c>
      <c r="B4191" s="4" t="str">
        <f t="shared" si="196"/>
        <v>2010s</v>
      </c>
      <c r="C4191">
        <v>2011</v>
      </c>
      <c r="D4191" t="s">
        <v>2442</v>
      </c>
      <c r="E4191" t="s">
        <v>9705</v>
      </c>
      <c r="F4191">
        <v>27</v>
      </c>
      <c r="G4191" t="s">
        <v>1324</v>
      </c>
      <c r="H4191" t="s">
        <v>9781</v>
      </c>
      <c r="I4191" t="s">
        <v>9782</v>
      </c>
      <c r="J4191" t="s">
        <v>9783</v>
      </c>
      <c r="K4191" t="s">
        <v>9784</v>
      </c>
      <c r="L4191">
        <v>0</v>
      </c>
      <c r="M4191">
        <v>1</v>
      </c>
      <c r="N4191">
        <v>9</v>
      </c>
      <c r="O4191">
        <f t="shared" si="197"/>
        <v>8</v>
      </c>
    </row>
    <row r="4192" spans="1:15" x14ac:dyDescent="0.25">
      <c r="A4192" s="4">
        <f t="shared" si="195"/>
        <v>18918</v>
      </c>
      <c r="B4192" s="4" t="str">
        <f t="shared" si="196"/>
        <v>1950s</v>
      </c>
      <c r="C4192">
        <v>1951</v>
      </c>
      <c r="D4192" t="s">
        <v>2442</v>
      </c>
      <c r="E4192" t="s">
        <v>9705</v>
      </c>
      <c r="F4192">
        <v>17</v>
      </c>
      <c r="G4192" t="s">
        <v>1324</v>
      </c>
      <c r="H4192" t="s">
        <v>184</v>
      </c>
      <c r="I4192" t="s">
        <v>8169</v>
      </c>
      <c r="J4192" t="s">
        <v>9785</v>
      </c>
      <c r="K4192" t="s">
        <v>9786</v>
      </c>
      <c r="L4192">
        <v>0</v>
      </c>
      <c r="M4192">
        <v>23</v>
      </c>
      <c r="N4192">
        <v>23</v>
      </c>
      <c r="O4192">
        <f t="shared" si="197"/>
        <v>0</v>
      </c>
    </row>
    <row r="4193" spans="1:15" x14ac:dyDescent="0.25">
      <c r="A4193" s="4">
        <f t="shared" si="195"/>
        <v>11259</v>
      </c>
      <c r="B4193" s="4" t="str">
        <f t="shared" si="196"/>
        <v>1930s</v>
      </c>
      <c r="C4193">
        <v>1930</v>
      </c>
      <c r="D4193" t="s">
        <v>2442</v>
      </c>
      <c r="E4193" t="s">
        <v>9705</v>
      </c>
      <c r="F4193">
        <v>28</v>
      </c>
      <c r="G4193" t="s">
        <v>1324</v>
      </c>
      <c r="H4193" t="s">
        <v>244</v>
      </c>
      <c r="I4193" t="s">
        <v>9787</v>
      </c>
      <c r="J4193" t="s">
        <v>8170</v>
      </c>
      <c r="K4193" t="s">
        <v>9788</v>
      </c>
      <c r="L4193">
        <v>0</v>
      </c>
      <c r="M4193">
        <v>3</v>
      </c>
      <c r="N4193">
        <v>3</v>
      </c>
      <c r="O4193">
        <f t="shared" si="197"/>
        <v>0</v>
      </c>
    </row>
    <row r="4194" spans="1:15" x14ac:dyDescent="0.25">
      <c r="A4194" s="4">
        <f t="shared" si="195"/>
        <v>16723</v>
      </c>
      <c r="B4194" s="4" t="str">
        <f t="shared" si="196"/>
        <v>1940s</v>
      </c>
      <c r="C4194">
        <v>1945</v>
      </c>
      <c r="D4194" t="s">
        <v>2442</v>
      </c>
      <c r="E4194" t="s">
        <v>9705</v>
      </c>
      <c r="F4194">
        <v>13</v>
      </c>
      <c r="G4194" t="s">
        <v>1328</v>
      </c>
      <c r="H4194" t="s">
        <v>184</v>
      </c>
      <c r="I4194" t="s">
        <v>9789</v>
      </c>
      <c r="J4194" t="s">
        <v>9790</v>
      </c>
      <c r="K4194" t="s">
        <v>671</v>
      </c>
      <c r="L4194">
        <v>0</v>
      </c>
      <c r="M4194">
        <v>31</v>
      </c>
      <c r="N4194">
        <v>31</v>
      </c>
      <c r="O4194">
        <f t="shared" si="197"/>
        <v>0</v>
      </c>
    </row>
    <row r="4195" spans="1:15" x14ac:dyDescent="0.25">
      <c r="A4195" s="4">
        <f t="shared" si="195"/>
        <v>28046</v>
      </c>
      <c r="B4195" s="4" t="str">
        <f t="shared" si="196"/>
        <v>1970s</v>
      </c>
      <c r="C4195">
        <v>1976</v>
      </c>
      <c r="D4195" t="s">
        <v>2442</v>
      </c>
      <c r="E4195" t="s">
        <v>9705</v>
      </c>
      <c r="F4195">
        <v>13</v>
      </c>
      <c r="G4195" t="s">
        <v>167</v>
      </c>
      <c r="H4195" t="s">
        <v>52</v>
      </c>
      <c r="I4195" t="s">
        <v>156</v>
      </c>
      <c r="J4195" t="s">
        <v>8178</v>
      </c>
      <c r="K4195" t="s">
        <v>1344</v>
      </c>
      <c r="L4195">
        <v>113</v>
      </c>
      <c r="M4195">
        <v>3</v>
      </c>
      <c r="N4195">
        <v>3</v>
      </c>
      <c r="O4195">
        <f t="shared" si="197"/>
        <v>0</v>
      </c>
    </row>
    <row r="4196" spans="1:15" x14ac:dyDescent="0.25">
      <c r="A4196" s="4">
        <f t="shared" si="195"/>
        <v>27694</v>
      </c>
      <c r="B4196" s="4" t="str">
        <f t="shared" si="196"/>
        <v>1970s</v>
      </c>
      <c r="C4196">
        <v>1975</v>
      </c>
      <c r="D4196" t="s">
        <v>2442</v>
      </c>
      <c r="E4196" t="s">
        <v>9705</v>
      </c>
      <c r="F4196">
        <v>27</v>
      </c>
      <c r="G4196" t="s">
        <v>167</v>
      </c>
      <c r="H4196" t="s">
        <v>168</v>
      </c>
      <c r="I4196" t="s">
        <v>1339</v>
      </c>
      <c r="J4196" t="s">
        <v>9791</v>
      </c>
      <c r="K4196" t="s">
        <v>1350</v>
      </c>
      <c r="L4196">
        <v>0</v>
      </c>
      <c r="M4196">
        <v>67</v>
      </c>
      <c r="N4196">
        <v>67</v>
      </c>
      <c r="O4196">
        <f t="shared" si="197"/>
        <v>0</v>
      </c>
    </row>
    <row r="4197" spans="1:15" x14ac:dyDescent="0.25">
      <c r="A4197" s="4">
        <f t="shared" si="195"/>
        <v>31331</v>
      </c>
      <c r="B4197" s="4" t="str">
        <f t="shared" si="196"/>
        <v>1980s</v>
      </c>
      <c r="C4197">
        <v>1985</v>
      </c>
      <c r="D4197" t="s">
        <v>2442</v>
      </c>
      <c r="E4197" t="s">
        <v>9705</v>
      </c>
      <c r="F4197">
        <v>11</v>
      </c>
      <c r="G4197" t="s">
        <v>167</v>
      </c>
      <c r="H4197" t="s">
        <v>151</v>
      </c>
      <c r="I4197" t="s">
        <v>1342</v>
      </c>
      <c r="J4197" t="s">
        <v>9792</v>
      </c>
      <c r="K4197" t="s">
        <v>9793</v>
      </c>
      <c r="L4197">
        <v>0</v>
      </c>
      <c r="M4197">
        <v>2</v>
      </c>
      <c r="N4197">
        <v>2</v>
      </c>
      <c r="O4197">
        <f t="shared" si="197"/>
        <v>0</v>
      </c>
    </row>
    <row r="4198" spans="1:15" x14ac:dyDescent="0.25">
      <c r="A4198" s="4">
        <f t="shared" si="195"/>
        <v>21473</v>
      </c>
      <c r="B4198" s="4" t="str">
        <f t="shared" si="196"/>
        <v>1950s</v>
      </c>
      <c r="C4198">
        <v>1958</v>
      </c>
      <c r="D4198" t="s">
        <v>2442</v>
      </c>
      <c r="E4198" t="s">
        <v>9705</v>
      </c>
      <c r="F4198">
        <v>15</v>
      </c>
      <c r="G4198" t="s">
        <v>167</v>
      </c>
      <c r="H4198" t="s">
        <v>18</v>
      </c>
      <c r="I4198" t="s">
        <v>9794</v>
      </c>
      <c r="J4198" t="s">
        <v>9795</v>
      </c>
      <c r="K4198" t="s">
        <v>9796</v>
      </c>
      <c r="L4198">
        <v>0</v>
      </c>
      <c r="M4198">
        <v>20</v>
      </c>
      <c r="N4198">
        <v>20</v>
      </c>
      <c r="O4198">
        <f t="shared" si="197"/>
        <v>0</v>
      </c>
    </row>
    <row r="4199" spans="1:15" x14ac:dyDescent="0.25">
      <c r="A4199" s="4">
        <f t="shared" si="195"/>
        <v>33165</v>
      </c>
      <c r="B4199" s="4" t="str">
        <f t="shared" si="196"/>
        <v>1990s</v>
      </c>
      <c r="C4199">
        <v>1990</v>
      </c>
      <c r="D4199" t="s">
        <v>2442</v>
      </c>
      <c r="E4199" t="s">
        <v>9705</v>
      </c>
      <c r="F4199">
        <v>19</v>
      </c>
      <c r="G4199" t="s">
        <v>167</v>
      </c>
      <c r="H4199" t="s">
        <v>18</v>
      </c>
      <c r="I4199" t="s">
        <v>260</v>
      </c>
      <c r="J4199" t="s">
        <v>9797</v>
      </c>
      <c r="K4199" t="s">
        <v>9798</v>
      </c>
      <c r="L4199">
        <v>0</v>
      </c>
      <c r="M4199">
        <v>4</v>
      </c>
      <c r="N4199">
        <v>4</v>
      </c>
      <c r="O4199">
        <f t="shared" si="197"/>
        <v>0</v>
      </c>
    </row>
    <row r="4200" spans="1:15" x14ac:dyDescent="0.25">
      <c r="A4200" s="4">
        <f t="shared" si="195"/>
        <v>11988</v>
      </c>
      <c r="B4200" s="4" t="str">
        <f t="shared" si="196"/>
        <v>1930s</v>
      </c>
      <c r="C4200">
        <v>1932</v>
      </c>
      <c r="D4200" t="s">
        <v>2442</v>
      </c>
      <c r="E4200" t="s">
        <v>9705</v>
      </c>
      <c r="F4200">
        <v>26</v>
      </c>
      <c r="G4200" t="s">
        <v>167</v>
      </c>
      <c r="H4200" t="s">
        <v>236</v>
      </c>
      <c r="I4200" t="s">
        <v>9799</v>
      </c>
      <c r="J4200" t="s">
        <v>9800</v>
      </c>
      <c r="K4200" t="s">
        <v>9801</v>
      </c>
      <c r="L4200">
        <v>0</v>
      </c>
      <c r="M4200">
        <v>2</v>
      </c>
      <c r="N4200">
        <v>2</v>
      </c>
      <c r="O4200">
        <f t="shared" si="197"/>
        <v>0</v>
      </c>
    </row>
    <row r="4201" spans="1:15" x14ac:dyDescent="0.25">
      <c r="A4201" s="4">
        <f t="shared" si="195"/>
        <v>32418</v>
      </c>
      <c r="B4201" s="4" t="str">
        <f t="shared" si="196"/>
        <v>1980s</v>
      </c>
      <c r="C4201">
        <v>1988</v>
      </c>
      <c r="D4201" t="s">
        <v>2442</v>
      </c>
      <c r="E4201" t="s">
        <v>9705</v>
      </c>
      <c r="F4201">
        <v>2</v>
      </c>
      <c r="G4201" t="s">
        <v>179</v>
      </c>
      <c r="H4201" t="s">
        <v>6241</v>
      </c>
      <c r="I4201" t="s">
        <v>9802</v>
      </c>
      <c r="J4201" t="s">
        <v>9803</v>
      </c>
      <c r="K4201" t="s">
        <v>9804</v>
      </c>
      <c r="L4201">
        <v>0</v>
      </c>
      <c r="M4201">
        <v>8</v>
      </c>
      <c r="N4201">
        <v>8</v>
      </c>
      <c r="O4201">
        <f t="shared" si="197"/>
        <v>0</v>
      </c>
    </row>
    <row r="4202" spans="1:15" x14ac:dyDescent="0.25">
      <c r="A4202" s="4">
        <f t="shared" si="195"/>
        <v>25131</v>
      </c>
      <c r="B4202" s="4" t="str">
        <f t="shared" si="196"/>
        <v>1960s</v>
      </c>
      <c r="C4202">
        <v>1968</v>
      </c>
      <c r="D4202" t="s">
        <v>2442</v>
      </c>
      <c r="E4202" t="s">
        <v>9705</v>
      </c>
      <c r="F4202">
        <v>20</v>
      </c>
      <c r="G4202" t="s">
        <v>179</v>
      </c>
      <c r="H4202" t="s">
        <v>18</v>
      </c>
      <c r="I4202" t="s">
        <v>325</v>
      </c>
      <c r="J4202" t="s">
        <v>9805</v>
      </c>
      <c r="K4202" t="s">
        <v>198</v>
      </c>
      <c r="L4202">
        <v>0</v>
      </c>
      <c r="M4202">
        <v>19</v>
      </c>
      <c r="N4202">
        <v>19</v>
      </c>
      <c r="O4202">
        <f t="shared" si="197"/>
        <v>0</v>
      </c>
    </row>
    <row r="4203" spans="1:15" x14ac:dyDescent="0.25">
      <c r="A4203" s="4">
        <f t="shared" si="195"/>
        <v>21111</v>
      </c>
      <c r="B4203" s="4" t="str">
        <f t="shared" si="196"/>
        <v>1950s</v>
      </c>
      <c r="C4203">
        <v>1957</v>
      </c>
      <c r="D4203" t="s">
        <v>2442</v>
      </c>
      <c r="E4203" t="s">
        <v>9705</v>
      </c>
      <c r="F4203">
        <v>18</v>
      </c>
      <c r="G4203" t="s">
        <v>179</v>
      </c>
      <c r="H4203" t="s">
        <v>18</v>
      </c>
      <c r="I4203" t="s">
        <v>5608</v>
      </c>
      <c r="J4203" t="s">
        <v>6572</v>
      </c>
      <c r="K4203" t="s">
        <v>190</v>
      </c>
      <c r="L4203">
        <v>0</v>
      </c>
      <c r="M4203">
        <v>2</v>
      </c>
      <c r="N4203">
        <v>2</v>
      </c>
      <c r="O4203">
        <f t="shared" si="197"/>
        <v>0</v>
      </c>
    </row>
    <row r="4204" spans="1:15" x14ac:dyDescent="0.25">
      <c r="A4204" s="4">
        <f t="shared" si="195"/>
        <v>19281</v>
      </c>
      <c r="B4204" s="4" t="str">
        <f t="shared" si="196"/>
        <v>1950s</v>
      </c>
      <c r="C4204">
        <v>1952</v>
      </c>
      <c r="D4204" t="s">
        <v>2442</v>
      </c>
      <c r="E4204" t="s">
        <v>9705</v>
      </c>
      <c r="F4204">
        <v>14</v>
      </c>
      <c r="G4204" t="s">
        <v>179</v>
      </c>
      <c r="H4204" t="s">
        <v>18</v>
      </c>
      <c r="I4204" t="s">
        <v>195</v>
      </c>
      <c r="J4204" t="s">
        <v>9806</v>
      </c>
      <c r="K4204" t="s">
        <v>9807</v>
      </c>
      <c r="L4204">
        <v>0</v>
      </c>
      <c r="M4204">
        <v>14</v>
      </c>
      <c r="N4204">
        <v>28</v>
      </c>
      <c r="O4204">
        <f t="shared" si="197"/>
        <v>14</v>
      </c>
    </row>
    <row r="4205" spans="1:15" x14ac:dyDescent="0.25">
      <c r="A4205" s="4">
        <f t="shared" si="195"/>
        <v>30596</v>
      </c>
      <c r="B4205" s="4" t="str">
        <f t="shared" si="196"/>
        <v>1980s</v>
      </c>
      <c r="C4205">
        <v>1983</v>
      </c>
      <c r="D4205" t="s">
        <v>2442</v>
      </c>
      <c r="E4205" t="s">
        <v>9705</v>
      </c>
      <c r="F4205">
        <v>7</v>
      </c>
      <c r="G4205" t="s">
        <v>179</v>
      </c>
      <c r="H4205" t="s">
        <v>3697</v>
      </c>
      <c r="I4205" t="s">
        <v>9808</v>
      </c>
      <c r="J4205" t="s">
        <v>9809</v>
      </c>
      <c r="K4205" t="s">
        <v>3700</v>
      </c>
      <c r="L4205">
        <v>0</v>
      </c>
      <c r="M4205">
        <v>7</v>
      </c>
      <c r="N4205">
        <v>15</v>
      </c>
      <c r="O4205">
        <f t="shared" si="197"/>
        <v>8</v>
      </c>
    </row>
    <row r="4206" spans="1:15" x14ac:dyDescent="0.25">
      <c r="A4206" s="4">
        <f t="shared" si="195"/>
        <v>31329</v>
      </c>
      <c r="B4206" s="4" t="str">
        <f t="shared" si="196"/>
        <v>1980s</v>
      </c>
      <c r="C4206">
        <v>1985</v>
      </c>
      <c r="D4206" t="s">
        <v>2442</v>
      </c>
      <c r="E4206" t="s">
        <v>9705</v>
      </c>
      <c r="F4206">
        <v>9</v>
      </c>
      <c r="G4206" t="s">
        <v>179</v>
      </c>
      <c r="H4206" t="s">
        <v>3697</v>
      </c>
      <c r="I4206" t="s">
        <v>9810</v>
      </c>
      <c r="J4206" t="s">
        <v>9811</v>
      </c>
      <c r="K4206" t="s">
        <v>3704</v>
      </c>
      <c r="L4206">
        <v>0</v>
      </c>
      <c r="M4206">
        <v>2</v>
      </c>
      <c r="N4206">
        <v>2</v>
      </c>
      <c r="O4206">
        <f t="shared" si="197"/>
        <v>0</v>
      </c>
    </row>
    <row r="4207" spans="1:15" x14ac:dyDescent="0.25">
      <c r="A4207" s="4">
        <f t="shared" si="195"/>
        <v>28061</v>
      </c>
      <c r="B4207" s="4" t="str">
        <f t="shared" si="196"/>
        <v>1970s</v>
      </c>
      <c r="C4207">
        <v>1976</v>
      </c>
      <c r="D4207" t="s">
        <v>2442</v>
      </c>
      <c r="E4207" t="s">
        <v>9705</v>
      </c>
      <c r="F4207">
        <v>28</v>
      </c>
      <c r="G4207" t="s">
        <v>179</v>
      </c>
      <c r="H4207" t="s">
        <v>3697</v>
      </c>
      <c r="I4207" t="s">
        <v>9812</v>
      </c>
      <c r="J4207" t="s">
        <v>9813</v>
      </c>
      <c r="K4207" t="s">
        <v>3704</v>
      </c>
      <c r="L4207">
        <v>0</v>
      </c>
      <c r="M4207">
        <v>2</v>
      </c>
      <c r="N4207">
        <v>7</v>
      </c>
      <c r="O4207">
        <f t="shared" si="197"/>
        <v>5</v>
      </c>
    </row>
    <row r="4208" spans="1:15" x14ac:dyDescent="0.25">
      <c r="A4208" s="4">
        <f t="shared" si="195"/>
        <v>35369</v>
      </c>
      <c r="B4208" s="4" t="str">
        <f t="shared" si="196"/>
        <v>1990s</v>
      </c>
      <c r="C4208">
        <v>1996</v>
      </c>
      <c r="D4208" t="s">
        <v>2442</v>
      </c>
      <c r="E4208" t="s">
        <v>9705</v>
      </c>
      <c r="F4208">
        <v>31</v>
      </c>
      <c r="G4208" t="s">
        <v>179</v>
      </c>
      <c r="H4208" t="s">
        <v>368</v>
      </c>
      <c r="I4208" t="s">
        <v>9814</v>
      </c>
      <c r="J4208" t="s">
        <v>9815</v>
      </c>
      <c r="K4208" t="s">
        <v>3711</v>
      </c>
      <c r="L4208">
        <v>3</v>
      </c>
      <c r="M4208">
        <v>95</v>
      </c>
      <c r="N4208">
        <v>95</v>
      </c>
      <c r="O4208">
        <f t="shared" si="197"/>
        <v>0</v>
      </c>
    </row>
    <row r="4209" spans="1:15" x14ac:dyDescent="0.25">
      <c r="A4209" s="4">
        <f t="shared" si="195"/>
        <v>34621</v>
      </c>
      <c r="B4209" s="4" t="str">
        <f t="shared" si="196"/>
        <v>1990s</v>
      </c>
      <c r="C4209">
        <v>1994</v>
      </c>
      <c r="D4209" t="s">
        <v>2442</v>
      </c>
      <c r="E4209" t="s">
        <v>9705</v>
      </c>
      <c r="F4209">
        <v>14</v>
      </c>
      <c r="G4209" t="s">
        <v>179</v>
      </c>
      <c r="H4209" t="s">
        <v>244</v>
      </c>
      <c r="I4209" t="s">
        <v>9816</v>
      </c>
      <c r="J4209" t="s">
        <v>9817</v>
      </c>
      <c r="K4209" t="s">
        <v>2598</v>
      </c>
      <c r="L4209">
        <v>0</v>
      </c>
      <c r="M4209">
        <v>21</v>
      </c>
      <c r="N4209">
        <v>21</v>
      </c>
      <c r="O4209">
        <f t="shared" si="197"/>
        <v>0</v>
      </c>
    </row>
    <row r="4210" spans="1:15" x14ac:dyDescent="0.25">
      <c r="A4210" s="4">
        <f t="shared" si="195"/>
        <v>26960</v>
      </c>
      <c r="B4210" s="4" t="str">
        <f t="shared" si="196"/>
        <v>1970s</v>
      </c>
      <c r="C4210">
        <v>1973</v>
      </c>
      <c r="D4210" t="s">
        <v>2442</v>
      </c>
      <c r="E4210" t="s">
        <v>9705</v>
      </c>
      <c r="F4210">
        <v>23</v>
      </c>
      <c r="G4210" t="s">
        <v>179</v>
      </c>
      <c r="H4210" t="s">
        <v>207</v>
      </c>
      <c r="I4210" t="s">
        <v>208</v>
      </c>
      <c r="J4210" t="s">
        <v>9818</v>
      </c>
      <c r="K4210" t="s">
        <v>210</v>
      </c>
      <c r="L4210">
        <v>0</v>
      </c>
      <c r="M4210">
        <v>8</v>
      </c>
      <c r="N4210">
        <v>65</v>
      </c>
      <c r="O4210">
        <f t="shared" si="197"/>
        <v>57</v>
      </c>
    </row>
    <row r="4211" spans="1:15" x14ac:dyDescent="0.25">
      <c r="A4211" s="4">
        <f t="shared" si="195"/>
        <v>15277</v>
      </c>
      <c r="B4211" s="4" t="str">
        <f t="shared" si="196"/>
        <v>1940s</v>
      </c>
      <c r="C4211">
        <v>1941</v>
      </c>
      <c r="D4211" t="s">
        <v>2442</v>
      </c>
      <c r="E4211" t="s">
        <v>9705</v>
      </c>
      <c r="F4211">
        <v>28</v>
      </c>
      <c r="G4211" t="s">
        <v>1413</v>
      </c>
      <c r="H4211" t="s">
        <v>383</v>
      </c>
      <c r="I4211" t="s">
        <v>489</v>
      </c>
      <c r="J4211" t="s">
        <v>5638</v>
      </c>
      <c r="K4211" t="s">
        <v>480</v>
      </c>
      <c r="L4211">
        <v>0</v>
      </c>
      <c r="M4211">
        <v>13</v>
      </c>
      <c r="N4211">
        <v>13</v>
      </c>
      <c r="O4211">
        <f t="shared" si="197"/>
        <v>0</v>
      </c>
    </row>
    <row r="4212" spans="1:15" x14ac:dyDescent="0.25">
      <c r="A4212" s="4">
        <f t="shared" si="195"/>
        <v>33536</v>
      </c>
      <c r="B4212" s="4" t="str">
        <f t="shared" si="196"/>
        <v>1990s</v>
      </c>
      <c r="C4212">
        <v>1991</v>
      </c>
      <c r="D4212" t="s">
        <v>2442</v>
      </c>
      <c r="E4212" t="s">
        <v>9705</v>
      </c>
      <c r="F4212">
        <v>25</v>
      </c>
      <c r="G4212" t="s">
        <v>226</v>
      </c>
      <c r="H4212" t="s">
        <v>1429</v>
      </c>
      <c r="I4212" t="s">
        <v>9819</v>
      </c>
      <c r="J4212" t="s">
        <v>2632</v>
      </c>
      <c r="K4212" t="s">
        <v>9820</v>
      </c>
      <c r="L4212">
        <v>0</v>
      </c>
      <c r="M4212">
        <v>3</v>
      </c>
      <c r="N4212">
        <v>3</v>
      </c>
      <c r="O4212">
        <f t="shared" si="197"/>
        <v>0</v>
      </c>
    </row>
    <row r="4213" spans="1:15" x14ac:dyDescent="0.25">
      <c r="A4213" s="4">
        <f t="shared" si="195"/>
        <v>23677</v>
      </c>
      <c r="B4213" s="4" t="str">
        <f t="shared" si="196"/>
        <v>1960s</v>
      </c>
      <c r="C4213">
        <v>1964</v>
      </c>
      <c r="D4213" t="s">
        <v>2442</v>
      </c>
      <c r="E4213" t="s">
        <v>9705</v>
      </c>
      <c r="F4213">
        <v>27</v>
      </c>
      <c r="G4213" t="s">
        <v>226</v>
      </c>
      <c r="H4213" t="s">
        <v>18</v>
      </c>
      <c r="I4213" t="s">
        <v>9821</v>
      </c>
      <c r="J4213" t="s">
        <v>9822</v>
      </c>
      <c r="K4213" t="s">
        <v>3759</v>
      </c>
      <c r="L4213">
        <v>6</v>
      </c>
      <c r="M4213">
        <v>3</v>
      </c>
      <c r="N4213">
        <v>3</v>
      </c>
      <c r="O4213">
        <f t="shared" si="197"/>
        <v>0</v>
      </c>
    </row>
    <row r="4214" spans="1:15" x14ac:dyDescent="0.25">
      <c r="A4214" s="4">
        <f t="shared" si="195"/>
        <v>21849</v>
      </c>
      <c r="B4214" s="4" t="str">
        <f t="shared" si="196"/>
        <v>1950s</v>
      </c>
      <c r="C4214">
        <v>1959</v>
      </c>
      <c r="D4214" t="s">
        <v>2442</v>
      </c>
      <c r="E4214" t="s">
        <v>9705</v>
      </c>
      <c r="F4214">
        <v>26</v>
      </c>
      <c r="G4214" t="s">
        <v>226</v>
      </c>
      <c r="H4214" t="s">
        <v>18</v>
      </c>
      <c r="I4214" t="s">
        <v>325</v>
      </c>
      <c r="J4214" t="s">
        <v>9823</v>
      </c>
      <c r="K4214" t="s">
        <v>8212</v>
      </c>
      <c r="L4214">
        <v>1</v>
      </c>
      <c r="M4214">
        <v>1</v>
      </c>
      <c r="N4214">
        <v>19</v>
      </c>
      <c r="O4214">
        <f t="shared" si="197"/>
        <v>18</v>
      </c>
    </row>
    <row r="4215" spans="1:15" x14ac:dyDescent="0.25">
      <c r="A4215" s="4">
        <f t="shared" si="195"/>
        <v>15637</v>
      </c>
      <c r="B4215" s="4" t="str">
        <f t="shared" si="196"/>
        <v>1940s</v>
      </c>
      <c r="C4215">
        <v>1942</v>
      </c>
      <c r="D4215" t="s">
        <v>2442</v>
      </c>
      <c r="E4215" t="s">
        <v>9705</v>
      </c>
      <c r="F4215">
        <v>23</v>
      </c>
      <c r="G4215" t="s">
        <v>226</v>
      </c>
      <c r="H4215" t="s">
        <v>18</v>
      </c>
      <c r="I4215" t="s">
        <v>9824</v>
      </c>
      <c r="J4215" t="s">
        <v>9825</v>
      </c>
      <c r="K4215" t="s">
        <v>9826</v>
      </c>
      <c r="L4215">
        <v>0</v>
      </c>
      <c r="M4215">
        <v>12</v>
      </c>
      <c r="N4215">
        <v>13</v>
      </c>
      <c r="O4215">
        <f t="shared" si="197"/>
        <v>1</v>
      </c>
    </row>
    <row r="4216" spans="1:15" x14ac:dyDescent="0.25">
      <c r="A4216" s="4">
        <f t="shared" si="195"/>
        <v>19661</v>
      </c>
      <c r="B4216" s="4" t="str">
        <f t="shared" si="196"/>
        <v>1950s</v>
      </c>
      <c r="C4216">
        <v>1953</v>
      </c>
      <c r="D4216" t="s">
        <v>2442</v>
      </c>
      <c r="E4216" t="s">
        <v>9705</v>
      </c>
      <c r="F4216">
        <v>29</v>
      </c>
      <c r="G4216" t="s">
        <v>226</v>
      </c>
      <c r="H4216" t="s">
        <v>18</v>
      </c>
      <c r="I4216" t="s">
        <v>9827</v>
      </c>
      <c r="J4216" t="s">
        <v>9828</v>
      </c>
      <c r="K4216" t="s">
        <v>9829</v>
      </c>
      <c r="L4216">
        <v>0</v>
      </c>
      <c r="M4216">
        <v>19</v>
      </c>
      <c r="N4216">
        <v>19</v>
      </c>
      <c r="O4216">
        <f t="shared" si="197"/>
        <v>0</v>
      </c>
    </row>
    <row r="4217" spans="1:15" x14ac:dyDescent="0.25">
      <c r="A4217" s="4">
        <f t="shared" si="195"/>
        <v>38284</v>
      </c>
      <c r="B4217" s="4" t="str">
        <f t="shared" si="196"/>
        <v>2000s</v>
      </c>
      <c r="C4217">
        <v>2004</v>
      </c>
      <c r="D4217" t="s">
        <v>2442</v>
      </c>
      <c r="E4217" t="s">
        <v>9705</v>
      </c>
      <c r="F4217">
        <v>24</v>
      </c>
      <c r="G4217" t="s">
        <v>226</v>
      </c>
      <c r="H4217" t="s">
        <v>203</v>
      </c>
      <c r="I4217" t="s">
        <v>9830</v>
      </c>
      <c r="J4217" t="s">
        <v>238</v>
      </c>
      <c r="K4217" t="s">
        <v>9831</v>
      </c>
      <c r="L4217">
        <v>0</v>
      </c>
      <c r="M4217">
        <v>5</v>
      </c>
      <c r="N4217">
        <v>5</v>
      </c>
      <c r="O4217">
        <f t="shared" si="197"/>
        <v>0</v>
      </c>
    </row>
    <row r="4218" spans="1:15" x14ac:dyDescent="0.25">
      <c r="A4218" s="4">
        <f t="shared" si="195"/>
        <v>26574</v>
      </c>
      <c r="B4218" s="4" t="str">
        <f t="shared" si="196"/>
        <v>1970s</v>
      </c>
      <c r="C4218">
        <v>1972</v>
      </c>
      <c r="D4218" t="s">
        <v>2442</v>
      </c>
      <c r="E4218" t="s">
        <v>9705</v>
      </c>
      <c r="F4218">
        <v>2</v>
      </c>
      <c r="G4218" t="s">
        <v>6591</v>
      </c>
      <c r="H4218" t="s">
        <v>18</v>
      </c>
      <c r="I4218" t="s">
        <v>3031</v>
      </c>
      <c r="J4218" t="s">
        <v>9832</v>
      </c>
      <c r="K4218" t="s">
        <v>8219</v>
      </c>
      <c r="L4218">
        <v>0</v>
      </c>
      <c r="M4218">
        <v>9</v>
      </c>
      <c r="N4218">
        <v>9</v>
      </c>
      <c r="O4218">
        <f t="shared" si="197"/>
        <v>0</v>
      </c>
    </row>
    <row r="4219" spans="1:15" x14ac:dyDescent="0.25">
      <c r="A4219" s="4">
        <f t="shared" si="195"/>
        <v>29890</v>
      </c>
      <c r="B4219" s="4" t="str">
        <f t="shared" si="196"/>
        <v>1980s</v>
      </c>
      <c r="C4219">
        <v>1981</v>
      </c>
      <c r="D4219" t="s">
        <v>2442</v>
      </c>
      <c r="E4219" t="s">
        <v>9705</v>
      </c>
      <c r="F4219">
        <v>31</v>
      </c>
      <c r="G4219" t="s">
        <v>248</v>
      </c>
      <c r="H4219" t="s">
        <v>14</v>
      </c>
      <c r="I4219" t="s">
        <v>9833</v>
      </c>
      <c r="J4219" t="s">
        <v>9834</v>
      </c>
      <c r="K4219" t="s">
        <v>1454</v>
      </c>
      <c r="L4219">
        <v>0</v>
      </c>
      <c r="M4219">
        <v>1</v>
      </c>
      <c r="N4219">
        <v>24</v>
      </c>
      <c r="O4219">
        <f t="shared" si="197"/>
        <v>23</v>
      </c>
    </row>
    <row r="4220" spans="1:15" x14ac:dyDescent="0.25">
      <c r="A4220" s="4">
        <f t="shared" si="195"/>
        <v>30964</v>
      </c>
      <c r="B4220" s="4" t="str">
        <f t="shared" si="196"/>
        <v>1980s</v>
      </c>
      <c r="C4220">
        <v>1984</v>
      </c>
      <c r="D4220" t="s">
        <v>2442</v>
      </c>
      <c r="E4220" t="s">
        <v>9705</v>
      </c>
      <c r="F4220">
        <v>9</v>
      </c>
      <c r="G4220" t="s">
        <v>256</v>
      </c>
      <c r="H4220" t="s">
        <v>14</v>
      </c>
      <c r="I4220" t="s">
        <v>9835</v>
      </c>
      <c r="J4220" t="s">
        <v>9836</v>
      </c>
      <c r="K4220" t="s">
        <v>9837</v>
      </c>
      <c r="L4220">
        <v>0</v>
      </c>
      <c r="M4220">
        <v>7</v>
      </c>
      <c r="N4220">
        <v>7</v>
      </c>
      <c r="O4220">
        <f t="shared" si="197"/>
        <v>0</v>
      </c>
    </row>
    <row r="4221" spans="1:15" x14ac:dyDescent="0.25">
      <c r="A4221" s="4">
        <f t="shared" si="195"/>
        <v>11602</v>
      </c>
      <c r="B4221" s="4" t="str">
        <f t="shared" si="196"/>
        <v>1930s</v>
      </c>
      <c r="C4221">
        <v>1931</v>
      </c>
      <c r="D4221" t="s">
        <v>2442</v>
      </c>
      <c r="E4221" t="s">
        <v>9705</v>
      </c>
      <c r="F4221">
        <v>6</v>
      </c>
      <c r="G4221" t="s">
        <v>256</v>
      </c>
      <c r="H4221" t="s">
        <v>3302</v>
      </c>
      <c r="I4221" t="s">
        <v>9838</v>
      </c>
      <c r="J4221" t="s">
        <v>9839</v>
      </c>
      <c r="K4221" t="s">
        <v>480</v>
      </c>
      <c r="L4221">
        <v>0</v>
      </c>
      <c r="M4221">
        <v>3</v>
      </c>
      <c r="N4221">
        <v>3</v>
      </c>
      <c r="O4221">
        <f t="shared" si="197"/>
        <v>0</v>
      </c>
    </row>
    <row r="4222" spans="1:15" x14ac:dyDescent="0.25">
      <c r="A4222" s="4">
        <f t="shared" si="195"/>
        <v>37175</v>
      </c>
      <c r="B4222" s="4" t="str">
        <f t="shared" si="196"/>
        <v>2000s</v>
      </c>
      <c r="C4222">
        <v>2001</v>
      </c>
      <c r="D4222" t="s">
        <v>2442</v>
      </c>
      <c r="E4222" t="s">
        <v>9705</v>
      </c>
      <c r="F4222">
        <v>11</v>
      </c>
      <c r="G4222" t="s">
        <v>256</v>
      </c>
      <c r="H4222" t="s">
        <v>4374</v>
      </c>
      <c r="I4222" t="s">
        <v>9840</v>
      </c>
      <c r="J4222" t="s">
        <v>9841</v>
      </c>
      <c r="K4222" t="s">
        <v>9842</v>
      </c>
      <c r="L4222">
        <v>0</v>
      </c>
      <c r="M4222">
        <v>2</v>
      </c>
      <c r="N4222">
        <v>3</v>
      </c>
      <c r="O4222">
        <f t="shared" si="197"/>
        <v>1</v>
      </c>
    </row>
    <row r="4223" spans="1:15" x14ac:dyDescent="0.25">
      <c r="A4223" s="4">
        <f t="shared" si="195"/>
        <v>28769</v>
      </c>
      <c r="B4223" s="4" t="str">
        <f t="shared" si="196"/>
        <v>1970s</v>
      </c>
      <c r="C4223">
        <v>1978</v>
      </c>
      <c r="D4223" t="s">
        <v>2442</v>
      </c>
      <c r="E4223" t="s">
        <v>9705</v>
      </c>
      <c r="F4223">
        <v>6</v>
      </c>
      <c r="G4223" t="s">
        <v>275</v>
      </c>
      <c r="H4223" t="s">
        <v>18</v>
      </c>
      <c r="I4223" t="s">
        <v>9843</v>
      </c>
      <c r="J4223" t="s">
        <v>9844</v>
      </c>
      <c r="K4223" t="s">
        <v>3759</v>
      </c>
      <c r="L4223">
        <v>0</v>
      </c>
      <c r="M4223">
        <v>18</v>
      </c>
      <c r="N4223">
        <v>18</v>
      </c>
      <c r="O4223">
        <f t="shared" si="197"/>
        <v>0</v>
      </c>
    </row>
    <row r="4224" spans="1:15" x14ac:dyDescent="0.25">
      <c r="A4224" s="4">
        <f t="shared" si="195"/>
        <v>26585</v>
      </c>
      <c r="B4224" s="4" t="str">
        <f t="shared" si="196"/>
        <v>1970s</v>
      </c>
      <c r="C4224">
        <v>1972</v>
      </c>
      <c r="D4224" t="s">
        <v>2442</v>
      </c>
      <c r="E4224" t="s">
        <v>9705</v>
      </c>
      <c r="F4224">
        <v>13</v>
      </c>
      <c r="G4224" t="s">
        <v>275</v>
      </c>
      <c r="H4224" t="s">
        <v>442</v>
      </c>
      <c r="I4224" t="s">
        <v>2413</v>
      </c>
      <c r="J4224" t="s">
        <v>9845</v>
      </c>
      <c r="K4224" t="s">
        <v>9846</v>
      </c>
      <c r="L4224">
        <v>0</v>
      </c>
      <c r="M4224">
        <v>29</v>
      </c>
      <c r="N4224">
        <v>45</v>
      </c>
      <c r="O4224">
        <f t="shared" si="197"/>
        <v>16</v>
      </c>
    </row>
    <row r="4225" spans="1:15" x14ac:dyDescent="0.25">
      <c r="A4225" s="4">
        <f t="shared" si="195"/>
        <v>33885</v>
      </c>
      <c r="B4225" s="4" t="str">
        <f t="shared" si="196"/>
        <v>1990s</v>
      </c>
      <c r="C4225">
        <v>1992</v>
      </c>
      <c r="D4225" t="s">
        <v>2442</v>
      </c>
      <c r="E4225" t="s">
        <v>9705</v>
      </c>
      <c r="F4225">
        <v>8</v>
      </c>
      <c r="G4225" t="s">
        <v>287</v>
      </c>
      <c r="H4225" t="s">
        <v>4330</v>
      </c>
      <c r="I4225" t="s">
        <v>9847</v>
      </c>
      <c r="J4225" t="s">
        <v>9848</v>
      </c>
      <c r="K4225" t="s">
        <v>6643</v>
      </c>
      <c r="L4225">
        <v>0</v>
      </c>
      <c r="M4225">
        <v>14</v>
      </c>
      <c r="N4225">
        <v>35</v>
      </c>
      <c r="O4225">
        <f t="shared" si="197"/>
        <v>21</v>
      </c>
    </row>
    <row r="4226" spans="1:15" x14ac:dyDescent="0.25">
      <c r="A4226" s="4">
        <f t="shared" si="195"/>
        <v>33148</v>
      </c>
      <c r="B4226" s="4" t="str">
        <f t="shared" si="196"/>
        <v>1990s</v>
      </c>
      <c r="C4226">
        <v>1990</v>
      </c>
      <c r="D4226" t="s">
        <v>2442</v>
      </c>
      <c r="E4226" t="s">
        <v>9705</v>
      </c>
      <c r="F4226">
        <v>2</v>
      </c>
      <c r="G4226" t="s">
        <v>287</v>
      </c>
      <c r="H4226" t="s">
        <v>52</v>
      </c>
      <c r="I4226" t="s">
        <v>356</v>
      </c>
      <c r="J4226" t="s">
        <v>2680</v>
      </c>
      <c r="K4226" t="s">
        <v>9849</v>
      </c>
      <c r="L4226">
        <v>0</v>
      </c>
      <c r="M4226">
        <v>128</v>
      </c>
      <c r="N4226">
        <v>226</v>
      </c>
      <c r="O4226">
        <f t="shared" si="197"/>
        <v>98</v>
      </c>
    </row>
    <row r="4227" spans="1:15" x14ac:dyDescent="0.25">
      <c r="A4227" s="4">
        <f t="shared" ref="A4227:A4290" si="198">DATE(C4227, MONTH(E4227&amp;1),F4227)</f>
        <v>32807</v>
      </c>
      <c r="B4227" s="4" t="str">
        <f t="shared" ref="B4227:B4290" si="199">FLOOR(C4227,10)&amp;"s"</f>
        <v>1980s</v>
      </c>
      <c r="C4227">
        <v>1989</v>
      </c>
      <c r="D4227" t="s">
        <v>2442</v>
      </c>
      <c r="E4227" t="s">
        <v>9705</v>
      </c>
      <c r="F4227">
        <v>26</v>
      </c>
      <c r="G4227" t="s">
        <v>287</v>
      </c>
      <c r="H4227" t="s">
        <v>52</v>
      </c>
      <c r="I4227" t="s">
        <v>356</v>
      </c>
      <c r="J4227" t="s">
        <v>9850</v>
      </c>
      <c r="K4227" t="s">
        <v>1482</v>
      </c>
      <c r="L4227">
        <v>0</v>
      </c>
      <c r="M4227">
        <v>54</v>
      </c>
      <c r="N4227">
        <v>54</v>
      </c>
      <c r="O4227">
        <f t="shared" ref="O4227:O4290" si="200">(N4227-M4227)</f>
        <v>0</v>
      </c>
    </row>
    <row r="4228" spans="1:15" x14ac:dyDescent="0.25">
      <c r="A4228" s="4">
        <f t="shared" si="198"/>
        <v>16740</v>
      </c>
      <c r="B4228" s="4" t="str">
        <f t="shared" si="199"/>
        <v>1940s</v>
      </c>
      <c r="C4228">
        <v>1945</v>
      </c>
      <c r="D4228" t="s">
        <v>2442</v>
      </c>
      <c r="E4228" t="s">
        <v>9705</v>
      </c>
      <c r="F4228">
        <v>30</v>
      </c>
      <c r="G4228" t="s">
        <v>287</v>
      </c>
      <c r="H4228" t="s">
        <v>151</v>
      </c>
      <c r="I4228" t="s">
        <v>3001</v>
      </c>
      <c r="J4228" t="s">
        <v>9851</v>
      </c>
      <c r="K4228" t="s">
        <v>1117</v>
      </c>
      <c r="L4228">
        <v>0</v>
      </c>
      <c r="M4228">
        <v>45</v>
      </c>
      <c r="N4228">
        <v>50</v>
      </c>
      <c r="O4228">
        <f t="shared" si="200"/>
        <v>5</v>
      </c>
    </row>
    <row r="4229" spans="1:15" x14ac:dyDescent="0.25">
      <c r="A4229" s="4">
        <f t="shared" si="198"/>
        <v>16726</v>
      </c>
      <c r="B4229" s="4" t="str">
        <f t="shared" si="199"/>
        <v>1940s</v>
      </c>
      <c r="C4229">
        <v>1945</v>
      </c>
      <c r="D4229" t="s">
        <v>2442</v>
      </c>
      <c r="E4229" t="s">
        <v>9705</v>
      </c>
      <c r="F4229">
        <v>16</v>
      </c>
      <c r="G4229" t="s">
        <v>287</v>
      </c>
      <c r="H4229" t="s">
        <v>151</v>
      </c>
      <c r="I4229" t="s">
        <v>3001</v>
      </c>
      <c r="J4229" t="s">
        <v>9852</v>
      </c>
      <c r="K4229" t="s">
        <v>1117</v>
      </c>
      <c r="L4229">
        <v>0</v>
      </c>
      <c r="M4229">
        <v>59</v>
      </c>
      <c r="N4229">
        <v>59</v>
      </c>
      <c r="O4229">
        <f t="shared" si="200"/>
        <v>0</v>
      </c>
    </row>
    <row r="4230" spans="1:15" x14ac:dyDescent="0.25">
      <c r="A4230" s="4">
        <f t="shared" si="198"/>
        <v>16730</v>
      </c>
      <c r="B4230" s="4" t="str">
        <f t="shared" si="199"/>
        <v>1940s</v>
      </c>
      <c r="C4230">
        <v>1945</v>
      </c>
      <c r="D4230" t="s">
        <v>2442</v>
      </c>
      <c r="E4230" t="s">
        <v>9705</v>
      </c>
      <c r="F4230">
        <v>20</v>
      </c>
      <c r="G4230" t="s">
        <v>287</v>
      </c>
      <c r="H4230" t="s">
        <v>18</v>
      </c>
      <c r="I4230" t="s">
        <v>745</v>
      </c>
      <c r="J4230" t="s">
        <v>9853</v>
      </c>
      <c r="K4230" t="s">
        <v>290</v>
      </c>
      <c r="L4230">
        <v>0</v>
      </c>
      <c r="M4230">
        <v>31</v>
      </c>
      <c r="N4230">
        <v>31</v>
      </c>
      <c r="O4230">
        <f t="shared" si="200"/>
        <v>0</v>
      </c>
    </row>
    <row r="4231" spans="1:15" x14ac:dyDescent="0.25">
      <c r="A4231" s="4">
        <f t="shared" si="198"/>
        <v>15615</v>
      </c>
      <c r="B4231" s="4" t="str">
        <f t="shared" si="199"/>
        <v>1940s</v>
      </c>
      <c r="C4231">
        <v>1942</v>
      </c>
      <c r="D4231" t="s">
        <v>2442</v>
      </c>
      <c r="E4231" t="s">
        <v>9705</v>
      </c>
      <c r="F4231">
        <v>1</v>
      </c>
      <c r="G4231" t="s">
        <v>287</v>
      </c>
      <c r="H4231" t="s">
        <v>18</v>
      </c>
      <c r="I4231" t="s">
        <v>9854</v>
      </c>
      <c r="J4231" t="s">
        <v>289</v>
      </c>
      <c r="K4231" t="s">
        <v>290</v>
      </c>
      <c r="L4231">
        <v>0</v>
      </c>
      <c r="M4231">
        <v>0</v>
      </c>
      <c r="N4231">
        <v>0</v>
      </c>
      <c r="O4231">
        <f t="shared" si="200"/>
        <v>0</v>
      </c>
    </row>
    <row r="4232" spans="1:15" x14ac:dyDescent="0.25">
      <c r="A4232" s="4">
        <f t="shared" si="198"/>
        <v>14913</v>
      </c>
      <c r="B4232" s="4" t="str">
        <f t="shared" si="199"/>
        <v>1940s</v>
      </c>
      <c r="C4232">
        <v>1940</v>
      </c>
      <c r="D4232" t="s">
        <v>2442</v>
      </c>
      <c r="E4232" t="s">
        <v>9705</v>
      </c>
      <c r="F4232">
        <v>29</v>
      </c>
      <c r="G4232" t="s">
        <v>287</v>
      </c>
      <c r="H4232" t="s">
        <v>18</v>
      </c>
      <c r="I4232" t="s">
        <v>9855</v>
      </c>
      <c r="J4232" t="s">
        <v>9856</v>
      </c>
      <c r="K4232" t="s">
        <v>290</v>
      </c>
      <c r="L4232">
        <v>0</v>
      </c>
      <c r="M4232">
        <v>9</v>
      </c>
      <c r="N4232">
        <v>14</v>
      </c>
      <c r="O4232">
        <f t="shared" si="200"/>
        <v>5</v>
      </c>
    </row>
    <row r="4233" spans="1:15" x14ac:dyDescent="0.25">
      <c r="A4233" s="4">
        <f t="shared" si="198"/>
        <v>32423</v>
      </c>
      <c r="B4233" s="4" t="str">
        <f t="shared" si="199"/>
        <v>1980s</v>
      </c>
      <c r="C4233">
        <v>1988</v>
      </c>
      <c r="D4233" t="s">
        <v>2442</v>
      </c>
      <c r="E4233" t="s">
        <v>9705</v>
      </c>
      <c r="F4233">
        <v>7</v>
      </c>
      <c r="G4233" t="s">
        <v>287</v>
      </c>
      <c r="H4233" t="s">
        <v>102</v>
      </c>
      <c r="I4233" t="s">
        <v>9857</v>
      </c>
      <c r="J4233" t="s">
        <v>9858</v>
      </c>
      <c r="K4233" t="s">
        <v>9859</v>
      </c>
      <c r="L4233">
        <v>2</v>
      </c>
      <c r="M4233">
        <v>44</v>
      </c>
      <c r="N4233">
        <v>48</v>
      </c>
      <c r="O4233">
        <f t="shared" si="200"/>
        <v>4</v>
      </c>
    </row>
    <row r="4234" spans="1:15" x14ac:dyDescent="0.25">
      <c r="A4234" s="4">
        <f t="shared" si="198"/>
        <v>34268</v>
      </c>
      <c r="B4234" s="4" t="str">
        <f t="shared" si="199"/>
        <v>1990s</v>
      </c>
      <c r="C4234">
        <v>1993</v>
      </c>
      <c r="D4234" t="s">
        <v>2442</v>
      </c>
      <c r="E4234" t="s">
        <v>9705</v>
      </c>
      <c r="F4234">
        <v>26</v>
      </c>
      <c r="G4234" t="s">
        <v>287</v>
      </c>
      <c r="H4234" t="s">
        <v>87</v>
      </c>
      <c r="I4234" t="s">
        <v>8246</v>
      </c>
      <c r="J4234" t="s">
        <v>9860</v>
      </c>
      <c r="K4234" t="s">
        <v>90</v>
      </c>
      <c r="L4234">
        <v>0</v>
      </c>
      <c r="M4234">
        <v>2</v>
      </c>
      <c r="N4234">
        <v>80</v>
      </c>
      <c r="O4234">
        <f t="shared" si="200"/>
        <v>78</v>
      </c>
    </row>
    <row r="4235" spans="1:15" x14ac:dyDescent="0.25">
      <c r="A4235" s="4">
        <f t="shared" si="198"/>
        <v>34615</v>
      </c>
      <c r="B4235" s="4" t="str">
        <f t="shared" si="199"/>
        <v>1990s</v>
      </c>
      <c r="C4235">
        <v>1994</v>
      </c>
      <c r="D4235" t="s">
        <v>2442</v>
      </c>
      <c r="E4235" t="s">
        <v>9705</v>
      </c>
      <c r="F4235">
        <v>8</v>
      </c>
      <c r="G4235" t="s">
        <v>299</v>
      </c>
      <c r="H4235" t="s">
        <v>26</v>
      </c>
      <c r="I4235" t="s">
        <v>9861</v>
      </c>
      <c r="J4235" t="s">
        <v>2714</v>
      </c>
      <c r="K4235" t="s">
        <v>2693</v>
      </c>
      <c r="L4235">
        <v>0</v>
      </c>
      <c r="M4235">
        <v>10</v>
      </c>
      <c r="N4235">
        <v>10</v>
      </c>
      <c r="O4235">
        <f t="shared" si="200"/>
        <v>0</v>
      </c>
    </row>
    <row r="4236" spans="1:15" x14ac:dyDescent="0.25">
      <c r="A4236" s="4">
        <f t="shared" si="198"/>
        <v>15638</v>
      </c>
      <c r="B4236" s="4" t="str">
        <f t="shared" si="199"/>
        <v>1940s</v>
      </c>
      <c r="C4236">
        <v>1942</v>
      </c>
      <c r="D4236" t="s">
        <v>2442</v>
      </c>
      <c r="E4236" t="s">
        <v>9705</v>
      </c>
      <c r="F4236">
        <v>24</v>
      </c>
      <c r="G4236" t="s">
        <v>299</v>
      </c>
      <c r="H4236" t="s">
        <v>52</v>
      </c>
      <c r="I4236" t="s">
        <v>9862</v>
      </c>
      <c r="J4236" t="s">
        <v>9863</v>
      </c>
      <c r="K4236" t="s">
        <v>338</v>
      </c>
      <c r="L4236">
        <v>0</v>
      </c>
      <c r="M4236">
        <v>6</v>
      </c>
      <c r="N4236">
        <v>6</v>
      </c>
      <c r="O4236">
        <f t="shared" si="200"/>
        <v>0</v>
      </c>
    </row>
    <row r="4237" spans="1:15" x14ac:dyDescent="0.25">
      <c r="A4237" s="4">
        <f t="shared" si="198"/>
        <v>32061</v>
      </c>
      <c r="B4237" s="4" t="str">
        <f t="shared" si="199"/>
        <v>1980s</v>
      </c>
      <c r="C4237">
        <v>1987</v>
      </c>
      <c r="D4237" t="s">
        <v>2442</v>
      </c>
      <c r="E4237" t="s">
        <v>9705</v>
      </c>
      <c r="F4237">
        <v>11</v>
      </c>
      <c r="G4237" t="s">
        <v>299</v>
      </c>
      <c r="H4237" t="s">
        <v>14</v>
      </c>
      <c r="I4237" t="s">
        <v>9000</v>
      </c>
      <c r="J4237" t="s">
        <v>9864</v>
      </c>
      <c r="K4237" t="s">
        <v>9865</v>
      </c>
      <c r="L4237">
        <v>0</v>
      </c>
      <c r="M4237">
        <v>2</v>
      </c>
      <c r="N4237">
        <v>9</v>
      </c>
      <c r="O4237">
        <f t="shared" si="200"/>
        <v>7</v>
      </c>
    </row>
    <row r="4238" spans="1:15" x14ac:dyDescent="0.25">
      <c r="A4238" s="4">
        <f t="shared" si="198"/>
        <v>26223</v>
      </c>
      <c r="B4238" s="4" t="str">
        <f t="shared" si="199"/>
        <v>1970s</v>
      </c>
      <c r="C4238">
        <v>1971</v>
      </c>
      <c r="D4238" t="s">
        <v>2442</v>
      </c>
      <c r="E4238" t="s">
        <v>9705</v>
      </c>
      <c r="F4238">
        <v>17</v>
      </c>
      <c r="G4238" t="s">
        <v>299</v>
      </c>
      <c r="H4238" t="s">
        <v>18</v>
      </c>
      <c r="I4238" t="s">
        <v>3795</v>
      </c>
      <c r="J4238" t="s">
        <v>9866</v>
      </c>
      <c r="K4238" t="s">
        <v>9004</v>
      </c>
      <c r="L4238">
        <v>0</v>
      </c>
      <c r="M4238">
        <v>19</v>
      </c>
      <c r="N4238">
        <v>21</v>
      </c>
      <c r="O4238">
        <f t="shared" si="200"/>
        <v>2</v>
      </c>
    </row>
    <row r="4239" spans="1:15" x14ac:dyDescent="0.25">
      <c r="A4239" s="4">
        <f t="shared" si="198"/>
        <v>24032</v>
      </c>
      <c r="B4239" s="4" t="str">
        <f t="shared" si="199"/>
        <v>1960s</v>
      </c>
      <c r="C4239">
        <v>1965</v>
      </c>
      <c r="D4239" t="s">
        <v>2442</v>
      </c>
      <c r="E4239" t="s">
        <v>9705</v>
      </c>
      <c r="F4239">
        <v>17</v>
      </c>
      <c r="G4239" t="s">
        <v>299</v>
      </c>
      <c r="H4239" t="s">
        <v>18</v>
      </c>
      <c r="I4239" t="s">
        <v>9867</v>
      </c>
      <c r="J4239" t="s">
        <v>9868</v>
      </c>
      <c r="K4239" t="s">
        <v>338</v>
      </c>
      <c r="L4239">
        <v>0</v>
      </c>
      <c r="M4239">
        <v>19</v>
      </c>
      <c r="N4239">
        <v>19</v>
      </c>
      <c r="O4239">
        <f t="shared" si="200"/>
        <v>0</v>
      </c>
    </row>
    <row r="4240" spans="1:15" x14ac:dyDescent="0.25">
      <c r="A4240" s="4">
        <f t="shared" si="198"/>
        <v>38275</v>
      </c>
      <c r="B4240" s="4" t="str">
        <f t="shared" si="199"/>
        <v>2000s</v>
      </c>
      <c r="C4240">
        <v>2004</v>
      </c>
      <c r="D4240" t="s">
        <v>2442</v>
      </c>
      <c r="E4240" t="s">
        <v>9705</v>
      </c>
      <c r="F4240">
        <v>15</v>
      </c>
      <c r="G4240" t="s">
        <v>299</v>
      </c>
      <c r="H4240" t="s">
        <v>18</v>
      </c>
      <c r="I4240" t="s">
        <v>8257</v>
      </c>
      <c r="J4240" t="s">
        <v>2697</v>
      </c>
      <c r="K4240" t="s">
        <v>9869</v>
      </c>
      <c r="L4240">
        <v>0</v>
      </c>
      <c r="M4240">
        <v>3</v>
      </c>
      <c r="N4240">
        <v>3</v>
      </c>
      <c r="O4240">
        <f t="shared" si="200"/>
        <v>0</v>
      </c>
    </row>
    <row r="4241" spans="1:15" x14ac:dyDescent="0.25">
      <c r="A4241" s="4">
        <f t="shared" si="198"/>
        <v>14528</v>
      </c>
      <c r="B4241" s="4" t="str">
        <f t="shared" si="199"/>
        <v>1930s</v>
      </c>
      <c r="C4241">
        <v>1939</v>
      </c>
      <c r="D4241" t="s">
        <v>2442</v>
      </c>
      <c r="E4241" t="s">
        <v>9705</v>
      </c>
      <c r="F4241">
        <v>10</v>
      </c>
      <c r="G4241" t="s">
        <v>299</v>
      </c>
      <c r="H4241" t="s">
        <v>383</v>
      </c>
      <c r="I4241" t="s">
        <v>9870</v>
      </c>
      <c r="J4241" t="s">
        <v>9871</v>
      </c>
      <c r="K4241" t="s">
        <v>9872</v>
      </c>
      <c r="L4241">
        <v>0</v>
      </c>
      <c r="M4241">
        <v>5</v>
      </c>
      <c r="N4241">
        <v>5</v>
      </c>
      <c r="O4241">
        <f t="shared" si="200"/>
        <v>0</v>
      </c>
    </row>
    <row r="4242" spans="1:15" x14ac:dyDescent="0.25">
      <c r="A4242" s="4">
        <f t="shared" si="198"/>
        <v>39363</v>
      </c>
      <c r="B4242" s="4" t="str">
        <f t="shared" si="199"/>
        <v>2000s</v>
      </c>
      <c r="C4242">
        <v>2007</v>
      </c>
      <c r="D4242" t="s">
        <v>2442</v>
      </c>
      <c r="E4242" t="s">
        <v>9705</v>
      </c>
      <c r="F4242">
        <v>8</v>
      </c>
      <c r="G4242" t="s">
        <v>299</v>
      </c>
      <c r="H4242" t="s">
        <v>3525</v>
      </c>
      <c r="I4242" t="s">
        <v>9873</v>
      </c>
      <c r="J4242" t="s">
        <v>9874</v>
      </c>
      <c r="K4242" t="s">
        <v>9875</v>
      </c>
      <c r="L4242">
        <v>0</v>
      </c>
      <c r="M4242">
        <v>17</v>
      </c>
      <c r="N4242">
        <v>17</v>
      </c>
      <c r="O4242">
        <f t="shared" si="200"/>
        <v>0</v>
      </c>
    </row>
    <row r="4243" spans="1:15" x14ac:dyDescent="0.25">
      <c r="A4243" s="4">
        <f t="shared" si="198"/>
        <v>27330</v>
      </c>
      <c r="B4243" s="4" t="str">
        <f t="shared" si="199"/>
        <v>1970s</v>
      </c>
      <c r="C4243">
        <v>1974</v>
      </c>
      <c r="D4243" t="s">
        <v>2442</v>
      </c>
      <c r="E4243" t="s">
        <v>9705</v>
      </c>
      <c r="F4243">
        <v>28</v>
      </c>
      <c r="G4243" t="s">
        <v>342</v>
      </c>
      <c r="H4243" t="s">
        <v>529</v>
      </c>
      <c r="I4243" t="s">
        <v>9876</v>
      </c>
      <c r="J4243" t="s">
        <v>9877</v>
      </c>
      <c r="K4243" t="s">
        <v>9878</v>
      </c>
      <c r="L4243">
        <v>0</v>
      </c>
      <c r="M4243">
        <v>2</v>
      </c>
      <c r="N4243">
        <v>2</v>
      </c>
      <c r="O4243">
        <f t="shared" si="200"/>
        <v>0</v>
      </c>
    </row>
    <row r="4244" spans="1:15" x14ac:dyDescent="0.25">
      <c r="A4244" s="4">
        <f t="shared" si="198"/>
        <v>35711</v>
      </c>
      <c r="B4244" s="4" t="str">
        <f t="shared" si="199"/>
        <v>1990s</v>
      </c>
      <c r="C4244">
        <v>1997</v>
      </c>
      <c r="D4244" t="s">
        <v>2442</v>
      </c>
      <c r="E4244" t="s">
        <v>9705</v>
      </c>
      <c r="F4244">
        <v>8</v>
      </c>
      <c r="G4244" t="s">
        <v>342</v>
      </c>
      <c r="H4244" t="s">
        <v>79</v>
      </c>
      <c r="I4244" t="s">
        <v>9879</v>
      </c>
      <c r="J4244" t="s">
        <v>9880</v>
      </c>
      <c r="K4244" t="s">
        <v>9881</v>
      </c>
      <c r="L4244">
        <v>0</v>
      </c>
      <c r="M4244">
        <v>9</v>
      </c>
      <c r="N4244">
        <v>9</v>
      </c>
      <c r="O4244">
        <f t="shared" si="200"/>
        <v>0</v>
      </c>
    </row>
    <row r="4245" spans="1:15" x14ac:dyDescent="0.25">
      <c r="A4245" s="4">
        <f t="shared" si="198"/>
        <v>36078</v>
      </c>
      <c r="B4245" s="4" t="str">
        <f t="shared" si="199"/>
        <v>1990s</v>
      </c>
      <c r="C4245">
        <v>1998</v>
      </c>
      <c r="D4245" t="s">
        <v>2442</v>
      </c>
      <c r="E4245" t="s">
        <v>9705</v>
      </c>
      <c r="F4245">
        <v>10</v>
      </c>
      <c r="G4245" t="s">
        <v>347</v>
      </c>
      <c r="H4245" t="s">
        <v>52</v>
      </c>
      <c r="I4245" t="s">
        <v>68</v>
      </c>
      <c r="J4245" t="s">
        <v>9882</v>
      </c>
      <c r="K4245" t="s">
        <v>9883</v>
      </c>
      <c r="L4245">
        <v>0</v>
      </c>
      <c r="M4245">
        <v>41</v>
      </c>
      <c r="N4245">
        <v>41</v>
      </c>
      <c r="O4245">
        <f t="shared" si="200"/>
        <v>0</v>
      </c>
    </row>
    <row r="4246" spans="1:15" x14ac:dyDescent="0.25">
      <c r="A4246" s="4">
        <f t="shared" si="198"/>
        <v>35341</v>
      </c>
      <c r="B4246" s="4" t="str">
        <f t="shared" si="199"/>
        <v>1990s</v>
      </c>
      <c r="C4246">
        <v>1996</v>
      </c>
      <c r="D4246" t="s">
        <v>2442</v>
      </c>
      <c r="E4246" t="s">
        <v>9705</v>
      </c>
      <c r="F4246">
        <v>3</v>
      </c>
      <c r="G4246" t="s">
        <v>347</v>
      </c>
      <c r="H4246" t="s">
        <v>14</v>
      </c>
      <c r="I4246" t="s">
        <v>9884</v>
      </c>
      <c r="J4246" t="s">
        <v>9885</v>
      </c>
      <c r="K4246" t="s">
        <v>9886</v>
      </c>
      <c r="L4246">
        <v>0</v>
      </c>
      <c r="M4246">
        <v>6</v>
      </c>
      <c r="N4246">
        <v>21</v>
      </c>
      <c r="O4246">
        <f t="shared" si="200"/>
        <v>15</v>
      </c>
    </row>
    <row r="4247" spans="1:15" x14ac:dyDescent="0.25">
      <c r="A4247" s="4">
        <f t="shared" si="198"/>
        <v>40472</v>
      </c>
      <c r="B4247" s="4" t="str">
        <f t="shared" si="199"/>
        <v>2010s</v>
      </c>
      <c r="C4247">
        <v>2010</v>
      </c>
      <c r="D4247" t="s">
        <v>2442</v>
      </c>
      <c r="E4247" t="s">
        <v>9705</v>
      </c>
      <c r="F4247">
        <v>21</v>
      </c>
      <c r="G4247" t="s">
        <v>347</v>
      </c>
      <c r="H4247" t="s">
        <v>922</v>
      </c>
      <c r="I4247" t="s">
        <v>9887</v>
      </c>
      <c r="J4247" t="s">
        <v>9888</v>
      </c>
      <c r="K4247" t="s">
        <v>9889</v>
      </c>
      <c r="L4247">
        <v>0</v>
      </c>
      <c r="M4247">
        <v>2</v>
      </c>
      <c r="N4247">
        <v>2</v>
      </c>
      <c r="O4247">
        <f t="shared" si="200"/>
        <v>0</v>
      </c>
    </row>
    <row r="4248" spans="1:15" x14ac:dyDescent="0.25">
      <c r="A4248" s="4">
        <f t="shared" si="198"/>
        <v>22938</v>
      </c>
      <c r="B4248" s="4" t="str">
        <f t="shared" si="199"/>
        <v>1960s</v>
      </c>
      <c r="C4248">
        <v>1962</v>
      </c>
      <c r="D4248" t="s">
        <v>2442</v>
      </c>
      <c r="E4248" t="s">
        <v>9705</v>
      </c>
      <c r="F4248">
        <v>19</v>
      </c>
      <c r="G4248" t="s">
        <v>1518</v>
      </c>
      <c r="H4248" t="s">
        <v>168</v>
      </c>
      <c r="I4248" t="s">
        <v>9890</v>
      </c>
      <c r="J4248" t="s">
        <v>6663</v>
      </c>
      <c r="K4248" t="s">
        <v>3264</v>
      </c>
      <c r="L4248">
        <v>0</v>
      </c>
      <c r="M4248">
        <v>1</v>
      </c>
      <c r="N4248">
        <v>52</v>
      </c>
      <c r="O4248">
        <f t="shared" si="200"/>
        <v>51</v>
      </c>
    </row>
    <row r="4249" spans="1:15" x14ac:dyDescent="0.25">
      <c r="A4249" s="4">
        <f t="shared" si="198"/>
        <v>25119</v>
      </c>
      <c r="B4249" s="4" t="str">
        <f t="shared" si="199"/>
        <v>1960s</v>
      </c>
      <c r="C4249">
        <v>1968</v>
      </c>
      <c r="D4249" t="s">
        <v>2442</v>
      </c>
      <c r="E4249" t="s">
        <v>9705</v>
      </c>
      <c r="F4249">
        <v>8</v>
      </c>
      <c r="G4249" t="s">
        <v>1526</v>
      </c>
      <c r="H4249" t="s">
        <v>71</v>
      </c>
      <c r="I4249" t="s">
        <v>72</v>
      </c>
      <c r="J4249" t="s">
        <v>9891</v>
      </c>
      <c r="K4249" t="s">
        <v>9892</v>
      </c>
      <c r="L4249">
        <v>0</v>
      </c>
      <c r="M4249">
        <v>10</v>
      </c>
      <c r="N4249">
        <v>10</v>
      </c>
      <c r="O4249">
        <f t="shared" si="200"/>
        <v>0</v>
      </c>
    </row>
    <row r="4250" spans="1:15" x14ac:dyDescent="0.25">
      <c r="A4250" s="4">
        <f t="shared" si="198"/>
        <v>14906</v>
      </c>
      <c r="B4250" s="4" t="str">
        <f t="shared" si="199"/>
        <v>1940s</v>
      </c>
      <c r="C4250">
        <v>1940</v>
      </c>
      <c r="D4250" t="s">
        <v>2442</v>
      </c>
      <c r="E4250" t="s">
        <v>9705</v>
      </c>
      <c r="F4250">
        <v>22</v>
      </c>
      <c r="G4250" t="s">
        <v>355</v>
      </c>
      <c r="H4250" t="s">
        <v>1550</v>
      </c>
      <c r="I4250" t="s">
        <v>9893</v>
      </c>
      <c r="J4250" t="s">
        <v>9894</v>
      </c>
      <c r="K4250" t="s">
        <v>5723</v>
      </c>
      <c r="L4250">
        <v>0</v>
      </c>
      <c r="M4250">
        <v>7</v>
      </c>
      <c r="N4250">
        <v>12</v>
      </c>
      <c r="O4250">
        <f t="shared" si="200"/>
        <v>5</v>
      </c>
    </row>
    <row r="4251" spans="1:15" x14ac:dyDescent="0.25">
      <c r="A4251" s="4">
        <f t="shared" si="198"/>
        <v>33170</v>
      </c>
      <c r="B4251" s="4" t="str">
        <f t="shared" si="199"/>
        <v>1990s</v>
      </c>
      <c r="C4251">
        <v>1990</v>
      </c>
      <c r="D4251" t="s">
        <v>2442</v>
      </c>
      <c r="E4251" t="s">
        <v>9705</v>
      </c>
      <c r="F4251">
        <v>24</v>
      </c>
      <c r="G4251" t="s">
        <v>1530</v>
      </c>
      <c r="H4251" t="s">
        <v>146</v>
      </c>
      <c r="I4251" t="s">
        <v>3835</v>
      </c>
      <c r="J4251" t="s">
        <v>6672</v>
      </c>
      <c r="K4251" t="s">
        <v>1566</v>
      </c>
      <c r="L4251">
        <v>0</v>
      </c>
      <c r="M4251">
        <v>11</v>
      </c>
      <c r="N4251">
        <v>31</v>
      </c>
      <c r="O4251">
        <f t="shared" si="200"/>
        <v>20</v>
      </c>
    </row>
    <row r="4252" spans="1:15" x14ac:dyDescent="0.25">
      <c r="A4252" s="4">
        <f t="shared" si="198"/>
        <v>25122</v>
      </c>
      <c r="B4252" s="4" t="str">
        <f t="shared" si="199"/>
        <v>1960s</v>
      </c>
      <c r="C4252">
        <v>1968</v>
      </c>
      <c r="D4252" t="s">
        <v>2442</v>
      </c>
      <c r="E4252" t="s">
        <v>9705</v>
      </c>
      <c r="F4252">
        <v>11</v>
      </c>
      <c r="G4252" t="s">
        <v>1533</v>
      </c>
      <c r="H4252" t="s">
        <v>4330</v>
      </c>
      <c r="I4252" t="s">
        <v>9895</v>
      </c>
      <c r="J4252" t="s">
        <v>3839</v>
      </c>
      <c r="K4252" t="s">
        <v>1535</v>
      </c>
      <c r="L4252">
        <v>0</v>
      </c>
      <c r="M4252">
        <v>11</v>
      </c>
      <c r="N4252">
        <v>40</v>
      </c>
      <c r="O4252">
        <f t="shared" si="200"/>
        <v>29</v>
      </c>
    </row>
    <row r="4253" spans="1:15" x14ac:dyDescent="0.25">
      <c r="A4253" s="4">
        <f t="shared" si="198"/>
        <v>22929</v>
      </c>
      <c r="B4253" s="4" t="str">
        <f t="shared" si="199"/>
        <v>1960s</v>
      </c>
      <c r="C4253">
        <v>1962</v>
      </c>
      <c r="D4253" t="s">
        <v>2442</v>
      </c>
      <c r="E4253" t="s">
        <v>9705</v>
      </c>
      <c r="F4253">
        <v>10</v>
      </c>
      <c r="G4253" t="s">
        <v>1533</v>
      </c>
      <c r="H4253" t="s">
        <v>4330</v>
      </c>
      <c r="I4253" t="s">
        <v>9896</v>
      </c>
      <c r="J4253" t="s">
        <v>9897</v>
      </c>
      <c r="K4253" t="s">
        <v>9898</v>
      </c>
      <c r="L4253">
        <v>0</v>
      </c>
      <c r="M4253">
        <v>13</v>
      </c>
      <c r="N4253">
        <v>42</v>
      </c>
      <c r="O4253">
        <f t="shared" si="200"/>
        <v>29</v>
      </c>
    </row>
    <row r="4254" spans="1:15" x14ac:dyDescent="0.25">
      <c r="A4254" s="4">
        <f t="shared" si="198"/>
        <v>27697</v>
      </c>
      <c r="B4254" s="4" t="str">
        <f t="shared" si="199"/>
        <v>1970s</v>
      </c>
      <c r="C4254">
        <v>1975</v>
      </c>
      <c r="D4254" t="s">
        <v>2442</v>
      </c>
      <c r="E4254" t="s">
        <v>9705</v>
      </c>
      <c r="F4254">
        <v>30</v>
      </c>
      <c r="G4254" t="s">
        <v>1533</v>
      </c>
      <c r="H4254" t="s">
        <v>87</v>
      </c>
      <c r="I4254" t="s">
        <v>352</v>
      </c>
      <c r="J4254" t="s">
        <v>3839</v>
      </c>
      <c r="K4254" t="s">
        <v>9899</v>
      </c>
      <c r="L4254">
        <v>0</v>
      </c>
      <c r="M4254">
        <v>75</v>
      </c>
      <c r="N4254">
        <v>120</v>
      </c>
      <c r="O4254">
        <f t="shared" si="200"/>
        <v>45</v>
      </c>
    </row>
    <row r="4255" spans="1:15" x14ac:dyDescent="0.25">
      <c r="A4255" s="4">
        <f t="shared" si="198"/>
        <v>38629</v>
      </c>
      <c r="B4255" s="4" t="str">
        <f t="shared" si="199"/>
        <v>2000s</v>
      </c>
      <c r="C4255">
        <v>2005</v>
      </c>
      <c r="D4255" t="s">
        <v>2442</v>
      </c>
      <c r="E4255" t="s">
        <v>9705</v>
      </c>
      <c r="F4255">
        <v>4</v>
      </c>
      <c r="G4255" t="s">
        <v>347</v>
      </c>
      <c r="H4255" t="s">
        <v>26</v>
      </c>
      <c r="I4255" t="s">
        <v>9900</v>
      </c>
      <c r="J4255" t="s">
        <v>9901</v>
      </c>
      <c r="K4255" t="s">
        <v>9902</v>
      </c>
      <c r="L4255">
        <v>0</v>
      </c>
      <c r="M4255">
        <v>2</v>
      </c>
      <c r="N4255">
        <v>100</v>
      </c>
      <c r="O4255">
        <f t="shared" si="200"/>
        <v>98</v>
      </c>
    </row>
    <row r="4256" spans="1:15" x14ac:dyDescent="0.25">
      <c r="A4256" s="4">
        <f t="shared" si="198"/>
        <v>39359</v>
      </c>
      <c r="B4256" s="4" t="str">
        <f t="shared" si="199"/>
        <v>2000s</v>
      </c>
      <c r="C4256">
        <v>2007</v>
      </c>
      <c r="D4256" t="s">
        <v>2442</v>
      </c>
      <c r="E4256" t="s">
        <v>9705</v>
      </c>
      <c r="F4256">
        <v>4</v>
      </c>
      <c r="G4256" t="s">
        <v>9903</v>
      </c>
      <c r="H4256" t="s">
        <v>26</v>
      </c>
      <c r="I4256" t="s">
        <v>8286</v>
      </c>
      <c r="J4256" t="s">
        <v>9904</v>
      </c>
      <c r="K4256" t="s">
        <v>9905</v>
      </c>
      <c r="L4256">
        <v>30</v>
      </c>
      <c r="M4256">
        <v>21</v>
      </c>
      <c r="N4256">
        <v>22</v>
      </c>
      <c r="O4256">
        <f t="shared" si="200"/>
        <v>1</v>
      </c>
    </row>
    <row r="4257" spans="1:15" x14ac:dyDescent="0.25">
      <c r="A4257" s="4">
        <f t="shared" si="198"/>
        <v>35360</v>
      </c>
      <c r="B4257" s="4" t="str">
        <f t="shared" si="199"/>
        <v>1990s</v>
      </c>
      <c r="C4257">
        <v>1996</v>
      </c>
      <c r="D4257" t="s">
        <v>2442</v>
      </c>
      <c r="E4257" t="s">
        <v>9705</v>
      </c>
      <c r="F4257">
        <v>22</v>
      </c>
      <c r="G4257" t="s">
        <v>376</v>
      </c>
      <c r="H4257" t="s">
        <v>52</v>
      </c>
      <c r="I4257" t="s">
        <v>156</v>
      </c>
      <c r="J4257" t="s">
        <v>9906</v>
      </c>
      <c r="K4257" t="s">
        <v>9907</v>
      </c>
      <c r="L4257">
        <v>30</v>
      </c>
      <c r="M4257">
        <v>4</v>
      </c>
      <c r="N4257">
        <v>4</v>
      </c>
      <c r="O4257">
        <f t="shared" si="200"/>
        <v>0</v>
      </c>
    </row>
    <row r="4258" spans="1:15" x14ac:dyDescent="0.25">
      <c r="A4258" s="4">
        <f t="shared" si="198"/>
        <v>42308</v>
      </c>
      <c r="B4258" s="4" t="str">
        <f t="shared" si="199"/>
        <v>2010s</v>
      </c>
      <c r="C4258">
        <v>2015</v>
      </c>
      <c r="D4258" t="s">
        <v>2442</v>
      </c>
      <c r="E4258" t="s">
        <v>9705</v>
      </c>
      <c r="F4258">
        <v>31</v>
      </c>
      <c r="G4258" t="s">
        <v>1569</v>
      </c>
      <c r="H4258" t="s">
        <v>60</v>
      </c>
      <c r="I4258" t="s">
        <v>9908</v>
      </c>
      <c r="J4258" t="s">
        <v>9909</v>
      </c>
      <c r="K4258" t="s">
        <v>9910</v>
      </c>
      <c r="L4258">
        <v>0</v>
      </c>
      <c r="M4258">
        <v>224</v>
      </c>
      <c r="N4258">
        <v>224</v>
      </c>
      <c r="O4258">
        <f t="shared" si="200"/>
        <v>0</v>
      </c>
    </row>
    <row r="4259" spans="1:15" x14ac:dyDescent="0.25">
      <c r="A4259" s="4">
        <f t="shared" si="198"/>
        <v>23302</v>
      </c>
      <c r="B4259" s="4" t="str">
        <f t="shared" si="199"/>
        <v>1960s</v>
      </c>
      <c r="C4259">
        <v>1963</v>
      </c>
      <c r="D4259" t="s">
        <v>2442</v>
      </c>
      <c r="E4259" t="s">
        <v>9705</v>
      </c>
      <c r="F4259">
        <v>18</v>
      </c>
      <c r="G4259" t="s">
        <v>1569</v>
      </c>
      <c r="H4259" t="s">
        <v>26</v>
      </c>
      <c r="I4259" t="s">
        <v>1210</v>
      </c>
      <c r="J4259" t="s">
        <v>7473</v>
      </c>
      <c r="K4259" t="s">
        <v>414</v>
      </c>
      <c r="L4259">
        <v>0</v>
      </c>
      <c r="M4259">
        <v>31</v>
      </c>
      <c r="N4259">
        <v>31</v>
      </c>
      <c r="O4259">
        <f t="shared" si="200"/>
        <v>0</v>
      </c>
    </row>
    <row r="4260" spans="1:15" x14ac:dyDescent="0.25">
      <c r="A4260" s="4">
        <f t="shared" si="198"/>
        <v>17098</v>
      </c>
      <c r="B4260" s="4" t="str">
        <f t="shared" si="199"/>
        <v>1940s</v>
      </c>
      <c r="C4260">
        <v>1946</v>
      </c>
      <c r="D4260" t="s">
        <v>2442</v>
      </c>
      <c r="E4260" t="s">
        <v>9705</v>
      </c>
      <c r="F4260">
        <v>23</v>
      </c>
      <c r="G4260" t="s">
        <v>1569</v>
      </c>
      <c r="H4260" t="s">
        <v>383</v>
      </c>
      <c r="I4260" t="s">
        <v>5059</v>
      </c>
      <c r="J4260" t="s">
        <v>9911</v>
      </c>
      <c r="K4260" t="s">
        <v>9912</v>
      </c>
      <c r="L4260">
        <v>0</v>
      </c>
      <c r="M4260">
        <v>1</v>
      </c>
      <c r="N4260">
        <v>24</v>
      </c>
      <c r="O4260">
        <f t="shared" si="200"/>
        <v>23</v>
      </c>
    </row>
    <row r="4261" spans="1:15" x14ac:dyDescent="0.25">
      <c r="A4261" s="4">
        <f t="shared" si="198"/>
        <v>33541</v>
      </c>
      <c r="B4261" s="4" t="str">
        <f t="shared" si="199"/>
        <v>1990s</v>
      </c>
      <c r="C4261">
        <v>1991</v>
      </c>
      <c r="D4261" t="s">
        <v>2442</v>
      </c>
      <c r="E4261" t="s">
        <v>9705</v>
      </c>
      <c r="F4261">
        <v>30</v>
      </c>
      <c r="G4261" t="s">
        <v>9913</v>
      </c>
      <c r="H4261" t="s">
        <v>244</v>
      </c>
      <c r="I4261" t="s">
        <v>9914</v>
      </c>
      <c r="J4261" t="s">
        <v>9915</v>
      </c>
      <c r="K4261" t="s">
        <v>9916</v>
      </c>
      <c r="L4261">
        <v>0</v>
      </c>
      <c r="M4261">
        <v>5</v>
      </c>
      <c r="N4261">
        <v>18</v>
      </c>
      <c r="O4261">
        <f t="shared" si="200"/>
        <v>13</v>
      </c>
    </row>
    <row r="4262" spans="1:15" x14ac:dyDescent="0.25">
      <c r="A4262" s="4">
        <f t="shared" si="198"/>
        <v>23306</v>
      </c>
      <c r="B4262" s="4" t="str">
        <f t="shared" si="199"/>
        <v>1960s</v>
      </c>
      <c r="C4262">
        <v>1963</v>
      </c>
      <c r="D4262" t="s">
        <v>2442</v>
      </c>
      <c r="E4262" t="s">
        <v>9705</v>
      </c>
      <c r="F4262">
        <v>22</v>
      </c>
      <c r="G4262" t="s">
        <v>395</v>
      </c>
      <c r="H4262" t="s">
        <v>1970</v>
      </c>
      <c r="I4262" t="s">
        <v>9917</v>
      </c>
      <c r="J4262" t="s">
        <v>9918</v>
      </c>
      <c r="K4262" t="s">
        <v>9919</v>
      </c>
      <c r="L4262">
        <v>0</v>
      </c>
      <c r="M4262">
        <v>7</v>
      </c>
      <c r="N4262">
        <v>7</v>
      </c>
      <c r="O4262">
        <f t="shared" si="200"/>
        <v>0</v>
      </c>
    </row>
    <row r="4263" spans="1:15" x14ac:dyDescent="0.25">
      <c r="A4263" s="4">
        <f t="shared" si="198"/>
        <v>16363</v>
      </c>
      <c r="B4263" s="4" t="str">
        <f t="shared" si="199"/>
        <v>1940s</v>
      </c>
      <c r="C4263">
        <v>1944</v>
      </c>
      <c r="D4263" t="s">
        <v>2442</v>
      </c>
      <c r="E4263" t="s">
        <v>9705</v>
      </c>
      <c r="F4263">
        <v>18</v>
      </c>
      <c r="G4263" t="s">
        <v>395</v>
      </c>
      <c r="H4263" t="s">
        <v>184</v>
      </c>
      <c r="I4263" t="s">
        <v>9920</v>
      </c>
      <c r="J4263" t="s">
        <v>9921</v>
      </c>
      <c r="K4263" t="s">
        <v>1117</v>
      </c>
      <c r="L4263">
        <v>0</v>
      </c>
      <c r="M4263">
        <v>24</v>
      </c>
      <c r="N4263">
        <v>24</v>
      </c>
      <c r="O4263">
        <f t="shared" si="200"/>
        <v>0</v>
      </c>
    </row>
    <row r="4264" spans="1:15" x14ac:dyDescent="0.25">
      <c r="A4264" s="4">
        <f t="shared" si="198"/>
        <v>16715</v>
      </c>
      <c r="B4264" s="4" t="str">
        <f t="shared" si="199"/>
        <v>1940s</v>
      </c>
      <c r="C4264">
        <v>1945</v>
      </c>
      <c r="D4264" t="s">
        <v>2442</v>
      </c>
      <c r="E4264" t="s">
        <v>9705</v>
      </c>
      <c r="F4264">
        <v>5</v>
      </c>
      <c r="G4264" t="s">
        <v>395</v>
      </c>
      <c r="H4264" t="s">
        <v>184</v>
      </c>
      <c r="I4264" t="s">
        <v>9922</v>
      </c>
      <c r="J4264" t="s">
        <v>9923</v>
      </c>
      <c r="K4264" t="s">
        <v>671</v>
      </c>
      <c r="L4264">
        <v>0</v>
      </c>
      <c r="M4264">
        <v>23</v>
      </c>
      <c r="N4264">
        <v>23</v>
      </c>
      <c r="O4264">
        <f t="shared" si="200"/>
        <v>0</v>
      </c>
    </row>
    <row r="4265" spans="1:15" x14ac:dyDescent="0.25">
      <c r="A4265" s="4">
        <f t="shared" si="198"/>
        <v>7215</v>
      </c>
      <c r="B4265" s="4" t="str">
        <f t="shared" si="199"/>
        <v>1910s</v>
      </c>
      <c r="C4265">
        <v>1919</v>
      </c>
      <c r="D4265" t="s">
        <v>2442</v>
      </c>
      <c r="E4265" t="s">
        <v>9705</v>
      </c>
      <c r="F4265">
        <v>2</v>
      </c>
      <c r="G4265" t="s">
        <v>395</v>
      </c>
      <c r="H4265" t="s">
        <v>252</v>
      </c>
      <c r="I4265" t="s">
        <v>9689</v>
      </c>
      <c r="J4265" t="s">
        <v>9924</v>
      </c>
      <c r="K4265" t="s">
        <v>9925</v>
      </c>
      <c r="L4265">
        <v>0</v>
      </c>
      <c r="M4265">
        <v>1</v>
      </c>
      <c r="N4265">
        <v>1</v>
      </c>
      <c r="O4265">
        <f t="shared" si="200"/>
        <v>0</v>
      </c>
    </row>
    <row r="4266" spans="1:15" x14ac:dyDescent="0.25">
      <c r="A4266" s="4">
        <f t="shared" si="198"/>
        <v>18553</v>
      </c>
      <c r="B4266" s="4" t="str">
        <f t="shared" si="199"/>
        <v>1950s</v>
      </c>
      <c r="C4266">
        <v>1950</v>
      </c>
      <c r="D4266" t="s">
        <v>2442</v>
      </c>
      <c r="E4266" t="s">
        <v>9705</v>
      </c>
      <c r="F4266">
        <v>17</v>
      </c>
      <c r="G4266" t="s">
        <v>395</v>
      </c>
      <c r="H4266" t="s">
        <v>18</v>
      </c>
      <c r="I4266" t="s">
        <v>1845</v>
      </c>
      <c r="J4266" t="s">
        <v>398</v>
      </c>
      <c r="K4266" t="s">
        <v>406</v>
      </c>
      <c r="L4266">
        <v>0</v>
      </c>
      <c r="M4266">
        <v>28</v>
      </c>
      <c r="N4266">
        <v>29</v>
      </c>
      <c r="O4266">
        <f t="shared" si="200"/>
        <v>1</v>
      </c>
    </row>
    <row r="4267" spans="1:15" x14ac:dyDescent="0.25">
      <c r="A4267" s="4">
        <f t="shared" si="198"/>
        <v>20738</v>
      </c>
      <c r="B4267" s="4" t="str">
        <f t="shared" si="199"/>
        <v>1950s</v>
      </c>
      <c r="C4267">
        <v>1956</v>
      </c>
      <c r="D4267" t="s">
        <v>2442</v>
      </c>
      <c r="E4267" t="s">
        <v>9705</v>
      </c>
      <c r="F4267">
        <v>10</v>
      </c>
      <c r="G4267" t="s">
        <v>395</v>
      </c>
      <c r="H4267" t="s">
        <v>18</v>
      </c>
      <c r="I4267" t="s">
        <v>9926</v>
      </c>
      <c r="J4267" t="s">
        <v>9927</v>
      </c>
      <c r="K4267" t="s">
        <v>133</v>
      </c>
      <c r="L4267">
        <v>0</v>
      </c>
      <c r="M4267">
        <v>59</v>
      </c>
      <c r="N4267">
        <v>59</v>
      </c>
      <c r="O4267">
        <f t="shared" si="200"/>
        <v>0</v>
      </c>
    </row>
    <row r="4268" spans="1:15" x14ac:dyDescent="0.25">
      <c r="A4268" s="4">
        <f t="shared" si="198"/>
        <v>11991</v>
      </c>
      <c r="B4268" s="4" t="str">
        <f t="shared" si="199"/>
        <v>1930s</v>
      </c>
      <c r="C4268">
        <v>1932</v>
      </c>
      <c r="D4268" t="s">
        <v>2442</v>
      </c>
      <c r="E4268" t="s">
        <v>9705</v>
      </c>
      <c r="F4268">
        <v>29</v>
      </c>
      <c r="G4268" t="s">
        <v>395</v>
      </c>
      <c r="H4268" t="s">
        <v>383</v>
      </c>
      <c r="I4268" t="s">
        <v>9928</v>
      </c>
      <c r="J4268" t="s">
        <v>9929</v>
      </c>
      <c r="K4268" t="s">
        <v>480</v>
      </c>
      <c r="L4268">
        <v>0</v>
      </c>
      <c r="M4268">
        <v>2</v>
      </c>
      <c r="N4268">
        <v>2</v>
      </c>
      <c r="O4268">
        <f t="shared" si="200"/>
        <v>0</v>
      </c>
    </row>
    <row r="4269" spans="1:15" x14ac:dyDescent="0.25">
      <c r="A4269" s="4">
        <f t="shared" si="198"/>
        <v>18567</v>
      </c>
      <c r="B4269" s="4" t="str">
        <f t="shared" si="199"/>
        <v>1950s</v>
      </c>
      <c r="C4269">
        <v>1950</v>
      </c>
      <c r="D4269" t="s">
        <v>2442</v>
      </c>
      <c r="E4269" t="s">
        <v>9705</v>
      </c>
      <c r="F4269">
        <v>31</v>
      </c>
      <c r="G4269" t="s">
        <v>395</v>
      </c>
      <c r="H4269" t="s">
        <v>9930</v>
      </c>
      <c r="I4269" t="s">
        <v>9931</v>
      </c>
      <c r="J4269" t="s">
        <v>9932</v>
      </c>
      <c r="K4269" t="s">
        <v>406</v>
      </c>
      <c r="L4269">
        <v>0</v>
      </c>
      <c r="M4269">
        <v>28</v>
      </c>
      <c r="N4269">
        <v>30</v>
      </c>
      <c r="O4269">
        <f t="shared" si="200"/>
        <v>2</v>
      </c>
    </row>
    <row r="4270" spans="1:15" x14ac:dyDescent="0.25">
      <c r="A4270" s="4">
        <f t="shared" si="198"/>
        <v>24042</v>
      </c>
      <c r="B4270" s="4" t="str">
        <f t="shared" si="199"/>
        <v>1960s</v>
      </c>
      <c r="C4270">
        <v>1965</v>
      </c>
      <c r="D4270" t="s">
        <v>2442</v>
      </c>
      <c r="E4270" t="s">
        <v>9705</v>
      </c>
      <c r="F4270">
        <v>27</v>
      </c>
      <c r="G4270" t="s">
        <v>395</v>
      </c>
      <c r="H4270" t="s">
        <v>22</v>
      </c>
      <c r="I4270" t="s">
        <v>9933</v>
      </c>
      <c r="J4270" t="s">
        <v>398</v>
      </c>
      <c r="K4270" t="s">
        <v>406</v>
      </c>
      <c r="L4270">
        <v>0</v>
      </c>
      <c r="M4270">
        <v>36</v>
      </c>
      <c r="N4270">
        <v>36</v>
      </c>
      <c r="O4270">
        <f t="shared" si="200"/>
        <v>0</v>
      </c>
    </row>
    <row r="4271" spans="1:15" x14ac:dyDescent="0.25">
      <c r="A4271" s="4">
        <f t="shared" si="198"/>
        <v>6119</v>
      </c>
      <c r="B4271" s="4" t="str">
        <f t="shared" si="199"/>
        <v>1910s</v>
      </c>
      <c r="C4271">
        <v>1916</v>
      </c>
      <c r="D4271" t="s">
        <v>2442</v>
      </c>
      <c r="E4271" t="s">
        <v>9705</v>
      </c>
      <c r="F4271">
        <v>1</v>
      </c>
      <c r="G4271" t="s">
        <v>395</v>
      </c>
      <c r="H4271" t="s">
        <v>763</v>
      </c>
      <c r="I4271" t="s">
        <v>9934</v>
      </c>
      <c r="J4271" t="s">
        <v>9935</v>
      </c>
      <c r="K4271" t="s">
        <v>1654</v>
      </c>
      <c r="L4271">
        <v>0</v>
      </c>
      <c r="M4271">
        <v>19</v>
      </c>
      <c r="N4271">
        <v>19</v>
      </c>
      <c r="O4271">
        <f t="shared" si="200"/>
        <v>0</v>
      </c>
    </row>
    <row r="4272" spans="1:15" x14ac:dyDescent="0.25">
      <c r="A4272" s="4">
        <f t="shared" si="198"/>
        <v>23652</v>
      </c>
      <c r="B4272" s="4" t="str">
        <f t="shared" si="199"/>
        <v>1960s</v>
      </c>
      <c r="C4272">
        <v>1964</v>
      </c>
      <c r="D4272" t="s">
        <v>2442</v>
      </c>
      <c r="E4272" t="s">
        <v>9705</v>
      </c>
      <c r="F4272">
        <v>2</v>
      </c>
      <c r="G4272" t="s">
        <v>415</v>
      </c>
      <c r="H4272" t="s">
        <v>244</v>
      </c>
      <c r="I4272" t="s">
        <v>9936</v>
      </c>
      <c r="J4272" t="s">
        <v>418</v>
      </c>
      <c r="K4272" t="s">
        <v>9937</v>
      </c>
      <c r="L4272">
        <v>0</v>
      </c>
      <c r="M4272">
        <v>1</v>
      </c>
      <c r="N4272">
        <v>7</v>
      </c>
      <c r="O4272">
        <f t="shared" si="200"/>
        <v>6</v>
      </c>
    </row>
    <row r="4273" spans="1:15" x14ac:dyDescent="0.25">
      <c r="A4273" s="4">
        <f t="shared" si="198"/>
        <v>28766</v>
      </c>
      <c r="B4273" s="4" t="str">
        <f t="shared" si="199"/>
        <v>1970s</v>
      </c>
      <c r="C4273">
        <v>1978</v>
      </c>
      <c r="D4273" t="s">
        <v>2442</v>
      </c>
      <c r="E4273" t="s">
        <v>9705</v>
      </c>
      <c r="F4273">
        <v>3</v>
      </c>
      <c r="G4273" t="s">
        <v>420</v>
      </c>
      <c r="H4273" t="s">
        <v>18</v>
      </c>
      <c r="I4273" t="s">
        <v>325</v>
      </c>
      <c r="J4273" t="s">
        <v>9938</v>
      </c>
      <c r="K4273" t="s">
        <v>9939</v>
      </c>
      <c r="L4273">
        <v>0</v>
      </c>
      <c r="M4273">
        <v>15</v>
      </c>
      <c r="N4273">
        <v>15</v>
      </c>
      <c r="O4273">
        <f t="shared" si="200"/>
        <v>0</v>
      </c>
    </row>
    <row r="4274" spans="1:15" x14ac:dyDescent="0.25">
      <c r="A4274" s="4">
        <f t="shared" si="198"/>
        <v>22218</v>
      </c>
      <c r="B4274" s="4" t="str">
        <f t="shared" si="199"/>
        <v>1960s</v>
      </c>
      <c r="C4274">
        <v>1960</v>
      </c>
      <c r="D4274" t="s">
        <v>2442</v>
      </c>
      <c r="E4274" t="s">
        <v>9705</v>
      </c>
      <c r="F4274">
        <v>29</v>
      </c>
      <c r="G4274" t="s">
        <v>425</v>
      </c>
      <c r="H4274" t="s">
        <v>18</v>
      </c>
      <c r="I4274" t="s">
        <v>2591</v>
      </c>
      <c r="J4274" t="s">
        <v>433</v>
      </c>
      <c r="K4274" t="s">
        <v>1566</v>
      </c>
      <c r="L4274">
        <v>0</v>
      </c>
      <c r="M4274">
        <v>1</v>
      </c>
      <c r="N4274">
        <v>37</v>
      </c>
      <c r="O4274">
        <f t="shared" si="200"/>
        <v>36</v>
      </c>
    </row>
    <row r="4275" spans="1:15" x14ac:dyDescent="0.25">
      <c r="A4275" s="4">
        <f t="shared" si="198"/>
        <v>16715</v>
      </c>
      <c r="B4275" s="4" t="str">
        <f t="shared" si="199"/>
        <v>1940s</v>
      </c>
      <c r="C4275">
        <v>1945</v>
      </c>
      <c r="D4275" t="s">
        <v>2442</v>
      </c>
      <c r="E4275" t="s">
        <v>9705</v>
      </c>
      <c r="F4275">
        <v>5</v>
      </c>
      <c r="G4275" t="s">
        <v>425</v>
      </c>
      <c r="H4275" t="s">
        <v>217</v>
      </c>
      <c r="I4275" t="s">
        <v>9940</v>
      </c>
      <c r="J4275" t="s">
        <v>9941</v>
      </c>
      <c r="K4275" t="s">
        <v>3620</v>
      </c>
      <c r="L4275">
        <v>0</v>
      </c>
      <c r="M4275">
        <v>2</v>
      </c>
      <c r="N4275">
        <v>15</v>
      </c>
      <c r="O4275">
        <f t="shared" si="200"/>
        <v>13</v>
      </c>
    </row>
    <row r="4276" spans="1:15" x14ac:dyDescent="0.25">
      <c r="A4276" s="4">
        <f t="shared" si="198"/>
        <v>33149</v>
      </c>
      <c r="B4276" s="4" t="str">
        <f t="shared" si="199"/>
        <v>1990s</v>
      </c>
      <c r="C4276">
        <v>1990</v>
      </c>
      <c r="D4276" t="s">
        <v>2442</v>
      </c>
      <c r="E4276" t="s">
        <v>9705</v>
      </c>
      <c r="F4276">
        <v>3</v>
      </c>
      <c r="G4276" t="s">
        <v>425</v>
      </c>
      <c r="H4276" t="s">
        <v>87</v>
      </c>
      <c r="I4276" t="s">
        <v>352</v>
      </c>
      <c r="J4276" t="s">
        <v>9942</v>
      </c>
      <c r="K4276" t="s">
        <v>1611</v>
      </c>
      <c r="L4276">
        <v>0</v>
      </c>
      <c r="M4276">
        <v>1</v>
      </c>
      <c r="N4276">
        <v>97</v>
      </c>
      <c r="O4276">
        <f t="shared" si="200"/>
        <v>96</v>
      </c>
    </row>
    <row r="4277" spans="1:15" x14ac:dyDescent="0.25">
      <c r="A4277" s="4">
        <f t="shared" si="198"/>
        <v>10532</v>
      </c>
      <c r="B4277" s="4" t="str">
        <f t="shared" si="199"/>
        <v>1920s</v>
      </c>
      <c r="C4277">
        <v>1928</v>
      </c>
      <c r="D4277" t="s">
        <v>2442</v>
      </c>
      <c r="E4277" t="s">
        <v>9705</v>
      </c>
      <c r="F4277">
        <v>31</v>
      </c>
      <c r="G4277" t="s">
        <v>438</v>
      </c>
      <c r="H4277" t="s">
        <v>6836</v>
      </c>
      <c r="I4277" t="s">
        <v>9943</v>
      </c>
      <c r="J4277" t="s">
        <v>9944</v>
      </c>
      <c r="K4277" t="s">
        <v>3880</v>
      </c>
      <c r="L4277">
        <v>0</v>
      </c>
      <c r="M4277">
        <v>1</v>
      </c>
      <c r="N4277">
        <v>2</v>
      </c>
      <c r="O4277">
        <f t="shared" si="200"/>
        <v>1</v>
      </c>
    </row>
    <row r="4278" spans="1:15" x14ac:dyDescent="0.25">
      <c r="A4278" s="4">
        <f t="shared" si="198"/>
        <v>23293</v>
      </c>
      <c r="B4278" s="4" t="str">
        <f t="shared" si="199"/>
        <v>1960s</v>
      </c>
      <c r="C4278">
        <v>1963</v>
      </c>
      <c r="D4278" t="s">
        <v>2442</v>
      </c>
      <c r="E4278" t="s">
        <v>9705</v>
      </c>
      <c r="F4278">
        <v>9</v>
      </c>
      <c r="G4278" t="s">
        <v>438</v>
      </c>
      <c r="H4278" t="s">
        <v>18</v>
      </c>
      <c r="I4278" t="s">
        <v>9945</v>
      </c>
      <c r="J4278" t="s">
        <v>9946</v>
      </c>
      <c r="K4278" t="s">
        <v>9947</v>
      </c>
      <c r="L4278">
        <v>0</v>
      </c>
      <c r="M4278">
        <v>6</v>
      </c>
      <c r="N4278">
        <v>6</v>
      </c>
      <c r="O4278">
        <f t="shared" si="200"/>
        <v>0</v>
      </c>
    </row>
    <row r="4279" spans="1:15" x14ac:dyDescent="0.25">
      <c r="A4279" s="4">
        <f t="shared" si="198"/>
        <v>22561</v>
      </c>
      <c r="B4279" s="4" t="str">
        <f t="shared" si="199"/>
        <v>1960s</v>
      </c>
      <c r="C4279">
        <v>1961</v>
      </c>
      <c r="D4279" t="s">
        <v>2442</v>
      </c>
      <c r="E4279" t="s">
        <v>9705</v>
      </c>
      <c r="F4279">
        <v>7</v>
      </c>
      <c r="G4279" t="s">
        <v>438</v>
      </c>
      <c r="H4279" t="s">
        <v>18</v>
      </c>
      <c r="I4279" t="s">
        <v>1590</v>
      </c>
      <c r="J4279" t="s">
        <v>9948</v>
      </c>
      <c r="K4279" t="s">
        <v>9949</v>
      </c>
      <c r="L4279">
        <v>0</v>
      </c>
      <c r="M4279">
        <v>34</v>
      </c>
      <c r="N4279">
        <v>34</v>
      </c>
      <c r="O4279">
        <f t="shared" si="200"/>
        <v>0</v>
      </c>
    </row>
    <row r="4280" spans="1:15" x14ac:dyDescent="0.25">
      <c r="A4280" s="4">
        <f t="shared" si="198"/>
        <v>12358</v>
      </c>
      <c r="B4280" s="4" t="str">
        <f t="shared" si="199"/>
        <v>1930s</v>
      </c>
      <c r="C4280">
        <v>1933</v>
      </c>
      <c r="D4280" t="s">
        <v>2442</v>
      </c>
      <c r="E4280" t="s">
        <v>9705</v>
      </c>
      <c r="F4280">
        <v>31</v>
      </c>
      <c r="G4280" t="s">
        <v>438</v>
      </c>
      <c r="H4280" t="s">
        <v>446</v>
      </c>
      <c r="I4280" t="s">
        <v>9950</v>
      </c>
      <c r="J4280" t="s">
        <v>9951</v>
      </c>
      <c r="K4280" t="s">
        <v>98</v>
      </c>
      <c r="L4280">
        <v>0</v>
      </c>
      <c r="M4280">
        <v>2</v>
      </c>
      <c r="N4280">
        <v>5</v>
      </c>
      <c r="O4280">
        <f t="shared" si="200"/>
        <v>3</v>
      </c>
    </row>
    <row r="4281" spans="1:15" x14ac:dyDescent="0.25">
      <c r="A4281" s="4">
        <f t="shared" si="198"/>
        <v>11261</v>
      </c>
      <c r="B4281" s="4" t="str">
        <f t="shared" si="199"/>
        <v>1930s</v>
      </c>
      <c r="C4281">
        <v>1930</v>
      </c>
      <c r="D4281" t="s">
        <v>2442</v>
      </c>
      <c r="E4281" t="s">
        <v>9705</v>
      </c>
      <c r="F4281">
        <v>30</v>
      </c>
      <c r="G4281" t="s">
        <v>438</v>
      </c>
      <c r="H4281" t="s">
        <v>1773</v>
      </c>
      <c r="I4281" t="s">
        <v>9952</v>
      </c>
      <c r="J4281" t="s">
        <v>9953</v>
      </c>
      <c r="K4281" t="s">
        <v>1663</v>
      </c>
      <c r="L4281">
        <v>0</v>
      </c>
      <c r="M4281">
        <v>3</v>
      </c>
      <c r="N4281">
        <v>6</v>
      </c>
      <c r="O4281">
        <f t="shared" si="200"/>
        <v>3</v>
      </c>
    </row>
    <row r="4282" spans="1:15" x14ac:dyDescent="0.25">
      <c r="A4282" s="4">
        <f t="shared" si="198"/>
        <v>11236</v>
      </c>
      <c r="B4282" s="4" t="str">
        <f t="shared" si="199"/>
        <v>1930s</v>
      </c>
      <c r="C4282">
        <v>1930</v>
      </c>
      <c r="D4282" t="s">
        <v>2442</v>
      </c>
      <c r="E4282" t="s">
        <v>9705</v>
      </c>
      <c r="F4282">
        <v>5</v>
      </c>
      <c r="G4282" t="s">
        <v>438</v>
      </c>
      <c r="H4282" t="s">
        <v>1596</v>
      </c>
      <c r="I4282" t="s">
        <v>9954</v>
      </c>
      <c r="J4282" t="s">
        <v>9955</v>
      </c>
      <c r="K4282" t="s">
        <v>9956</v>
      </c>
      <c r="L4282">
        <v>0</v>
      </c>
      <c r="M4282">
        <v>48</v>
      </c>
      <c r="N4282">
        <v>54</v>
      </c>
      <c r="O4282">
        <f t="shared" si="200"/>
        <v>6</v>
      </c>
    </row>
    <row r="4283" spans="1:15" x14ac:dyDescent="0.25">
      <c r="A4283" s="4">
        <f t="shared" si="198"/>
        <v>7581</v>
      </c>
      <c r="B4283" s="4" t="str">
        <f t="shared" si="199"/>
        <v>1920s</v>
      </c>
      <c r="C4283">
        <v>1920</v>
      </c>
      <c r="D4283" t="s">
        <v>2442</v>
      </c>
      <c r="E4283" t="s">
        <v>9705</v>
      </c>
      <c r="F4283">
        <v>2</v>
      </c>
      <c r="G4283" t="s">
        <v>438</v>
      </c>
      <c r="H4283" t="s">
        <v>9957</v>
      </c>
      <c r="I4283" t="s">
        <v>9958</v>
      </c>
      <c r="J4283" t="s">
        <v>9959</v>
      </c>
      <c r="K4283" t="s">
        <v>3910</v>
      </c>
      <c r="L4283">
        <v>0</v>
      </c>
      <c r="M4283">
        <v>2</v>
      </c>
      <c r="N4283">
        <v>2</v>
      </c>
      <c r="O4283">
        <f t="shared" si="200"/>
        <v>0</v>
      </c>
    </row>
    <row r="4284" spans="1:15" x14ac:dyDescent="0.25">
      <c r="A4284" s="4">
        <f t="shared" si="198"/>
        <v>16717</v>
      </c>
      <c r="B4284" s="4" t="str">
        <f t="shared" si="199"/>
        <v>1940s</v>
      </c>
      <c r="C4284">
        <v>1945</v>
      </c>
      <c r="D4284" t="s">
        <v>2442</v>
      </c>
      <c r="E4284" t="s">
        <v>9705</v>
      </c>
      <c r="F4284">
        <v>7</v>
      </c>
      <c r="G4284" t="s">
        <v>438</v>
      </c>
      <c r="H4284" t="s">
        <v>9960</v>
      </c>
      <c r="I4284" t="s">
        <v>9961</v>
      </c>
      <c r="J4284" t="s">
        <v>9962</v>
      </c>
      <c r="K4284" t="s">
        <v>259</v>
      </c>
      <c r="L4284">
        <v>0</v>
      </c>
      <c r="M4284">
        <v>26</v>
      </c>
      <c r="N4284">
        <v>26</v>
      </c>
      <c r="O4284">
        <f t="shared" si="200"/>
        <v>0</v>
      </c>
    </row>
    <row r="4285" spans="1:15" x14ac:dyDescent="0.25">
      <c r="A4285" s="4">
        <f t="shared" si="198"/>
        <v>6503</v>
      </c>
      <c r="B4285" s="4" t="str">
        <f t="shared" si="199"/>
        <v>1910s</v>
      </c>
      <c r="C4285">
        <v>1917</v>
      </c>
      <c r="D4285" t="s">
        <v>2442</v>
      </c>
      <c r="E4285" t="s">
        <v>9705</v>
      </c>
      <c r="F4285">
        <v>20</v>
      </c>
      <c r="G4285" t="s">
        <v>438</v>
      </c>
      <c r="H4285" t="s">
        <v>763</v>
      </c>
      <c r="I4285" t="s">
        <v>9963</v>
      </c>
      <c r="J4285" t="s">
        <v>9964</v>
      </c>
      <c r="K4285" t="s">
        <v>1654</v>
      </c>
      <c r="L4285">
        <v>0</v>
      </c>
      <c r="M4285">
        <v>18</v>
      </c>
      <c r="N4285">
        <v>18</v>
      </c>
      <c r="O4285">
        <f t="shared" si="200"/>
        <v>0</v>
      </c>
    </row>
    <row r="4286" spans="1:15" x14ac:dyDescent="0.25">
      <c r="A4286" s="4">
        <f t="shared" si="198"/>
        <v>14154</v>
      </c>
      <c r="B4286" s="4" t="str">
        <f t="shared" si="199"/>
        <v>1930s</v>
      </c>
      <c r="C4286">
        <v>1938</v>
      </c>
      <c r="D4286" t="s">
        <v>2442</v>
      </c>
      <c r="E4286" t="s">
        <v>9705</v>
      </c>
      <c r="F4286">
        <v>1</v>
      </c>
      <c r="G4286" t="s">
        <v>457</v>
      </c>
      <c r="H4286" t="s">
        <v>9965</v>
      </c>
      <c r="I4286" t="s">
        <v>9966</v>
      </c>
      <c r="J4286" t="s">
        <v>9967</v>
      </c>
      <c r="K4286" t="s">
        <v>480</v>
      </c>
      <c r="L4286">
        <v>0</v>
      </c>
      <c r="M4286">
        <v>4</v>
      </c>
      <c r="N4286">
        <v>4</v>
      </c>
      <c r="O4286">
        <f t="shared" si="200"/>
        <v>0</v>
      </c>
    </row>
    <row r="4287" spans="1:15" x14ac:dyDescent="0.25">
      <c r="A4287" s="4">
        <f t="shared" si="198"/>
        <v>16001</v>
      </c>
      <c r="B4287" s="4" t="str">
        <f t="shared" si="199"/>
        <v>1940s</v>
      </c>
      <c r="C4287">
        <v>1943</v>
      </c>
      <c r="D4287" t="s">
        <v>2442</v>
      </c>
      <c r="E4287" t="s">
        <v>9705</v>
      </c>
      <c r="F4287">
        <v>22</v>
      </c>
      <c r="G4287" t="s">
        <v>462</v>
      </c>
      <c r="H4287" t="s">
        <v>18</v>
      </c>
      <c r="I4287" t="s">
        <v>1115</v>
      </c>
      <c r="J4287" t="s">
        <v>468</v>
      </c>
      <c r="K4287" t="s">
        <v>1117</v>
      </c>
      <c r="L4287">
        <v>0</v>
      </c>
      <c r="M4287">
        <v>20</v>
      </c>
      <c r="N4287">
        <v>20</v>
      </c>
      <c r="O4287">
        <f t="shared" si="200"/>
        <v>0</v>
      </c>
    </row>
    <row r="4288" spans="1:15" x14ac:dyDescent="0.25">
      <c r="A4288" s="4">
        <f t="shared" si="198"/>
        <v>34246</v>
      </c>
      <c r="B4288" s="4" t="str">
        <f t="shared" si="199"/>
        <v>1990s</v>
      </c>
      <c r="C4288">
        <v>1993</v>
      </c>
      <c r="D4288" t="s">
        <v>2442</v>
      </c>
      <c r="E4288" t="s">
        <v>9705</v>
      </c>
      <c r="F4288">
        <v>4</v>
      </c>
      <c r="G4288" t="s">
        <v>462</v>
      </c>
      <c r="H4288" t="s">
        <v>163</v>
      </c>
      <c r="I4288" t="s">
        <v>4574</v>
      </c>
      <c r="J4288" t="s">
        <v>9968</v>
      </c>
      <c r="K4288" t="s">
        <v>5805</v>
      </c>
      <c r="L4288">
        <v>0</v>
      </c>
      <c r="M4288">
        <v>60</v>
      </c>
      <c r="N4288">
        <v>60</v>
      </c>
      <c r="O4288">
        <f t="shared" si="200"/>
        <v>0</v>
      </c>
    </row>
    <row r="4289" spans="1:15" x14ac:dyDescent="0.25">
      <c r="A4289" s="4">
        <f t="shared" si="198"/>
        <v>19646</v>
      </c>
      <c r="B4289" s="4" t="str">
        <f t="shared" si="199"/>
        <v>1950s</v>
      </c>
      <c r="C4289">
        <v>1953</v>
      </c>
      <c r="D4289" t="s">
        <v>2442</v>
      </c>
      <c r="E4289" t="s">
        <v>9705</v>
      </c>
      <c r="F4289">
        <v>14</v>
      </c>
      <c r="G4289" t="s">
        <v>476</v>
      </c>
      <c r="H4289" t="s">
        <v>168</v>
      </c>
      <c r="I4289" t="s">
        <v>1866</v>
      </c>
      <c r="J4289" t="s">
        <v>4878</v>
      </c>
      <c r="K4289" t="s">
        <v>451</v>
      </c>
      <c r="L4289">
        <v>0</v>
      </c>
      <c r="M4289">
        <v>44</v>
      </c>
      <c r="N4289">
        <v>44</v>
      </c>
      <c r="O4289">
        <f t="shared" si="200"/>
        <v>0</v>
      </c>
    </row>
    <row r="4290" spans="1:15" x14ac:dyDescent="0.25">
      <c r="A4290" s="4">
        <f t="shared" si="198"/>
        <v>14913</v>
      </c>
      <c r="B4290" s="4" t="str">
        <f t="shared" si="199"/>
        <v>1940s</v>
      </c>
      <c r="C4290">
        <v>1940</v>
      </c>
      <c r="D4290" t="s">
        <v>2442</v>
      </c>
      <c r="E4290" t="s">
        <v>9705</v>
      </c>
      <c r="F4290">
        <v>29</v>
      </c>
      <c r="G4290" t="s">
        <v>476</v>
      </c>
      <c r="H4290" t="s">
        <v>18</v>
      </c>
      <c r="I4290" t="s">
        <v>856</v>
      </c>
      <c r="J4290" t="s">
        <v>6744</v>
      </c>
      <c r="K4290" t="s">
        <v>480</v>
      </c>
      <c r="L4290">
        <v>0</v>
      </c>
      <c r="M4290">
        <v>2</v>
      </c>
      <c r="N4290">
        <v>15</v>
      </c>
      <c r="O4290">
        <f t="shared" si="200"/>
        <v>13</v>
      </c>
    </row>
    <row r="4291" spans="1:15" x14ac:dyDescent="0.25">
      <c r="A4291" s="4">
        <f t="shared" ref="A4291:A4354" si="201">DATE(C4291, MONTH(E4291&amp;1),F4291)</f>
        <v>9778</v>
      </c>
      <c r="B4291" s="4" t="str">
        <f t="shared" ref="B4291:B4354" si="202">FLOOR(C4291,10)&amp;"s"</f>
        <v>1920s</v>
      </c>
      <c r="C4291">
        <v>1926</v>
      </c>
      <c r="D4291" t="s">
        <v>2442</v>
      </c>
      <c r="E4291" t="s">
        <v>9705</v>
      </c>
      <c r="F4291">
        <v>8</v>
      </c>
      <c r="G4291" t="s">
        <v>476</v>
      </c>
      <c r="H4291" t="s">
        <v>484</v>
      </c>
      <c r="I4291" t="s">
        <v>9969</v>
      </c>
      <c r="J4291" t="s">
        <v>9970</v>
      </c>
      <c r="K4291" t="s">
        <v>480</v>
      </c>
      <c r="L4291">
        <v>0</v>
      </c>
      <c r="M4291">
        <v>4</v>
      </c>
      <c r="N4291">
        <v>4</v>
      </c>
      <c r="O4291">
        <f t="shared" ref="O4291:O4354" si="203">(N4291-M4291)</f>
        <v>0</v>
      </c>
    </row>
    <row r="4292" spans="1:15" x14ac:dyDescent="0.25">
      <c r="A4292" s="4">
        <f t="shared" si="201"/>
        <v>11237</v>
      </c>
      <c r="B4292" s="4" t="str">
        <f t="shared" si="202"/>
        <v>1930s</v>
      </c>
      <c r="C4292">
        <v>1930</v>
      </c>
      <c r="D4292" t="s">
        <v>2442</v>
      </c>
      <c r="E4292" t="s">
        <v>9705</v>
      </c>
      <c r="F4292">
        <v>6</v>
      </c>
      <c r="G4292" t="s">
        <v>476</v>
      </c>
      <c r="H4292" t="s">
        <v>495</v>
      </c>
      <c r="I4292" t="s">
        <v>9971</v>
      </c>
      <c r="J4292" t="s">
        <v>9972</v>
      </c>
      <c r="K4292" t="s">
        <v>480</v>
      </c>
      <c r="L4292">
        <v>0</v>
      </c>
      <c r="M4292">
        <v>8</v>
      </c>
      <c r="N4292">
        <v>8</v>
      </c>
      <c r="O4292">
        <f t="shared" si="203"/>
        <v>0</v>
      </c>
    </row>
    <row r="4293" spans="1:15" x14ac:dyDescent="0.25">
      <c r="A4293" s="4">
        <f t="shared" si="201"/>
        <v>14163</v>
      </c>
      <c r="B4293" s="4" t="str">
        <f t="shared" si="202"/>
        <v>1930s</v>
      </c>
      <c r="C4293">
        <v>1938</v>
      </c>
      <c r="D4293" t="s">
        <v>2442</v>
      </c>
      <c r="E4293" t="s">
        <v>9705</v>
      </c>
      <c r="F4293">
        <v>10</v>
      </c>
      <c r="G4293" t="s">
        <v>476</v>
      </c>
      <c r="H4293" t="s">
        <v>9973</v>
      </c>
      <c r="I4293" t="s">
        <v>9974</v>
      </c>
      <c r="J4293" t="s">
        <v>9975</v>
      </c>
      <c r="K4293" t="s">
        <v>451</v>
      </c>
      <c r="L4293">
        <v>0</v>
      </c>
      <c r="M4293">
        <v>20</v>
      </c>
      <c r="N4293">
        <v>20</v>
      </c>
      <c r="O4293">
        <f t="shared" si="203"/>
        <v>0</v>
      </c>
    </row>
    <row r="4294" spans="1:15" x14ac:dyDescent="0.25">
      <c r="A4294" s="4">
        <f t="shared" si="201"/>
        <v>5039</v>
      </c>
      <c r="B4294" s="4" t="str">
        <f t="shared" si="202"/>
        <v>1910s</v>
      </c>
      <c r="C4294">
        <v>1913</v>
      </c>
      <c r="D4294" t="s">
        <v>2442</v>
      </c>
      <c r="E4294" t="s">
        <v>9705</v>
      </c>
      <c r="F4294">
        <v>17</v>
      </c>
      <c r="G4294" t="s">
        <v>476</v>
      </c>
      <c r="H4294" t="s">
        <v>763</v>
      </c>
      <c r="I4294" t="s">
        <v>9976</v>
      </c>
      <c r="J4294" t="s">
        <v>9977</v>
      </c>
      <c r="K4294" t="s">
        <v>1654</v>
      </c>
      <c r="L4294">
        <v>0</v>
      </c>
      <c r="M4294">
        <v>28</v>
      </c>
      <c r="N4294">
        <v>28</v>
      </c>
      <c r="O4294">
        <f t="shared" si="203"/>
        <v>0</v>
      </c>
    </row>
    <row r="4295" spans="1:15" x14ac:dyDescent="0.25">
      <c r="A4295" s="4">
        <f t="shared" si="201"/>
        <v>23652</v>
      </c>
      <c r="B4295" s="4" t="str">
        <f t="shared" si="202"/>
        <v>1960s</v>
      </c>
      <c r="C4295">
        <v>1964</v>
      </c>
      <c r="D4295" t="s">
        <v>2442</v>
      </c>
      <c r="E4295" t="s">
        <v>9705</v>
      </c>
      <c r="F4295">
        <v>2</v>
      </c>
      <c r="G4295" t="s">
        <v>9978</v>
      </c>
      <c r="H4295" t="s">
        <v>18</v>
      </c>
      <c r="I4295" t="s">
        <v>3591</v>
      </c>
      <c r="J4295" t="s">
        <v>9979</v>
      </c>
      <c r="K4295" t="s">
        <v>9980</v>
      </c>
      <c r="L4295">
        <v>0</v>
      </c>
      <c r="M4295">
        <v>80</v>
      </c>
      <c r="N4295">
        <v>80</v>
      </c>
      <c r="O4295">
        <f t="shared" si="203"/>
        <v>0</v>
      </c>
    </row>
    <row r="4296" spans="1:15" x14ac:dyDescent="0.25">
      <c r="A4296" s="4">
        <f t="shared" si="201"/>
        <v>24757</v>
      </c>
      <c r="B4296" s="4" t="str">
        <f t="shared" si="202"/>
        <v>1960s</v>
      </c>
      <c r="C4296">
        <v>1967</v>
      </c>
      <c r="D4296" t="s">
        <v>2442</v>
      </c>
      <c r="E4296" t="s">
        <v>9705</v>
      </c>
      <c r="F4296">
        <v>12</v>
      </c>
      <c r="G4296" t="s">
        <v>506</v>
      </c>
      <c r="H4296" t="s">
        <v>3511</v>
      </c>
      <c r="I4296" t="s">
        <v>9981</v>
      </c>
      <c r="J4296" t="s">
        <v>9982</v>
      </c>
      <c r="K4296" t="s">
        <v>406</v>
      </c>
      <c r="L4296">
        <v>0</v>
      </c>
      <c r="M4296">
        <v>66</v>
      </c>
      <c r="N4296">
        <v>66</v>
      </c>
      <c r="O4296">
        <f t="shared" si="203"/>
        <v>0</v>
      </c>
    </row>
    <row r="4297" spans="1:15" x14ac:dyDescent="0.25">
      <c r="A4297" s="4">
        <f t="shared" si="201"/>
        <v>21853</v>
      </c>
      <c r="B4297" s="4" t="str">
        <f t="shared" si="202"/>
        <v>1950s</v>
      </c>
      <c r="C4297">
        <v>1959</v>
      </c>
      <c r="D4297" t="s">
        <v>2442</v>
      </c>
      <c r="E4297" t="s">
        <v>9705</v>
      </c>
      <c r="F4297">
        <v>30</v>
      </c>
      <c r="G4297" t="s">
        <v>506</v>
      </c>
      <c r="H4297" t="s">
        <v>18</v>
      </c>
      <c r="I4297" t="s">
        <v>6755</v>
      </c>
      <c r="J4297" t="s">
        <v>6754</v>
      </c>
      <c r="K4297" t="s">
        <v>2875</v>
      </c>
      <c r="L4297">
        <v>0</v>
      </c>
      <c r="M4297">
        <v>18</v>
      </c>
      <c r="N4297">
        <v>18</v>
      </c>
      <c r="O4297">
        <f t="shared" si="203"/>
        <v>0</v>
      </c>
    </row>
    <row r="4298" spans="1:15" x14ac:dyDescent="0.25">
      <c r="A4298" s="4">
        <f t="shared" si="201"/>
        <v>17466</v>
      </c>
      <c r="B4298" s="4" t="str">
        <f t="shared" si="202"/>
        <v>1940s</v>
      </c>
      <c r="C4298">
        <v>1947</v>
      </c>
      <c r="D4298" t="s">
        <v>2442</v>
      </c>
      <c r="E4298" t="s">
        <v>9705</v>
      </c>
      <c r="F4298">
        <v>26</v>
      </c>
      <c r="G4298" t="s">
        <v>506</v>
      </c>
      <c r="H4298" t="s">
        <v>18</v>
      </c>
      <c r="I4298" t="s">
        <v>5258</v>
      </c>
      <c r="J4298" t="s">
        <v>9983</v>
      </c>
      <c r="K4298" t="s">
        <v>2292</v>
      </c>
      <c r="L4298">
        <v>0</v>
      </c>
      <c r="M4298">
        <v>44</v>
      </c>
      <c r="N4298">
        <v>44</v>
      </c>
      <c r="O4298">
        <f t="shared" si="203"/>
        <v>0</v>
      </c>
    </row>
    <row r="4299" spans="1:15" x14ac:dyDescent="0.25">
      <c r="A4299" s="4">
        <f t="shared" si="201"/>
        <v>29135</v>
      </c>
      <c r="B4299" s="4" t="str">
        <f t="shared" si="202"/>
        <v>1970s</v>
      </c>
      <c r="C4299">
        <v>1979</v>
      </c>
      <c r="D4299" t="s">
        <v>2442</v>
      </c>
      <c r="E4299" t="s">
        <v>9705</v>
      </c>
      <c r="F4299">
        <v>7</v>
      </c>
      <c r="G4299" t="s">
        <v>506</v>
      </c>
      <c r="H4299" t="s">
        <v>87</v>
      </c>
      <c r="I4299" t="s">
        <v>1382</v>
      </c>
      <c r="J4299" t="s">
        <v>6754</v>
      </c>
      <c r="K4299" t="s">
        <v>1088</v>
      </c>
      <c r="L4299">
        <v>0</v>
      </c>
      <c r="M4299">
        <v>14</v>
      </c>
      <c r="N4299">
        <v>156</v>
      </c>
      <c r="O4299">
        <f t="shared" si="203"/>
        <v>142</v>
      </c>
    </row>
    <row r="4300" spans="1:15" x14ac:dyDescent="0.25">
      <c r="A4300" s="4">
        <f t="shared" si="201"/>
        <v>26593</v>
      </c>
      <c r="B4300" s="4" t="str">
        <f t="shared" si="202"/>
        <v>1970s</v>
      </c>
      <c r="C4300">
        <v>1972</v>
      </c>
      <c r="D4300" t="s">
        <v>2442</v>
      </c>
      <c r="E4300" t="s">
        <v>9705</v>
      </c>
      <c r="F4300">
        <v>21</v>
      </c>
      <c r="G4300" t="s">
        <v>506</v>
      </c>
      <c r="H4300" t="s">
        <v>207</v>
      </c>
      <c r="I4300" t="s">
        <v>208</v>
      </c>
      <c r="J4300" t="s">
        <v>9984</v>
      </c>
      <c r="K4300" t="s">
        <v>2875</v>
      </c>
      <c r="L4300">
        <v>0</v>
      </c>
      <c r="M4300">
        <v>37</v>
      </c>
      <c r="N4300">
        <v>53</v>
      </c>
      <c r="O4300">
        <f t="shared" si="203"/>
        <v>16</v>
      </c>
    </row>
    <row r="4301" spans="1:15" x14ac:dyDescent="0.25">
      <c r="A4301" s="4">
        <f t="shared" si="201"/>
        <v>13789</v>
      </c>
      <c r="B4301" s="4" t="str">
        <f t="shared" si="202"/>
        <v>1930s</v>
      </c>
      <c r="C4301">
        <v>1937</v>
      </c>
      <c r="D4301" t="s">
        <v>2442</v>
      </c>
      <c r="E4301" t="s">
        <v>9705</v>
      </c>
      <c r="F4301">
        <v>1</v>
      </c>
      <c r="G4301" t="s">
        <v>506</v>
      </c>
      <c r="H4301" t="s">
        <v>2996</v>
      </c>
      <c r="I4301" t="s">
        <v>9985</v>
      </c>
      <c r="J4301" t="s">
        <v>9986</v>
      </c>
      <c r="K4301" t="s">
        <v>1663</v>
      </c>
      <c r="L4301">
        <v>0</v>
      </c>
      <c r="M4301">
        <v>2</v>
      </c>
      <c r="N4301">
        <v>14</v>
      </c>
      <c r="O4301">
        <f t="shared" si="203"/>
        <v>12</v>
      </c>
    </row>
    <row r="4302" spans="1:15" x14ac:dyDescent="0.25">
      <c r="A4302" s="4">
        <f t="shared" si="201"/>
        <v>25869</v>
      </c>
      <c r="B4302" s="4" t="str">
        <f t="shared" si="202"/>
        <v>1970s</v>
      </c>
      <c r="C4302">
        <v>1970</v>
      </c>
      <c r="D4302" t="s">
        <v>2442</v>
      </c>
      <c r="E4302" t="s">
        <v>9705</v>
      </c>
      <c r="F4302">
        <v>28</v>
      </c>
      <c r="G4302" t="s">
        <v>7545</v>
      </c>
      <c r="H4302" t="s">
        <v>151</v>
      </c>
      <c r="I4302" t="s">
        <v>5669</v>
      </c>
      <c r="J4302" t="s">
        <v>9987</v>
      </c>
      <c r="K4302" t="s">
        <v>9988</v>
      </c>
      <c r="L4302">
        <v>0</v>
      </c>
      <c r="M4302">
        <v>2</v>
      </c>
      <c r="N4302">
        <v>4</v>
      </c>
      <c r="O4302">
        <f t="shared" si="203"/>
        <v>2</v>
      </c>
    </row>
    <row r="4303" spans="1:15" x14ac:dyDescent="0.25">
      <c r="A4303" s="4">
        <f t="shared" si="201"/>
        <v>18928</v>
      </c>
      <c r="B4303" s="4" t="str">
        <f t="shared" si="202"/>
        <v>1950s</v>
      </c>
      <c r="C4303">
        <v>1951</v>
      </c>
      <c r="D4303" t="s">
        <v>2442</v>
      </c>
      <c r="E4303" t="s">
        <v>9705</v>
      </c>
      <c r="F4303">
        <v>27</v>
      </c>
      <c r="G4303" t="s">
        <v>519</v>
      </c>
      <c r="H4303" t="s">
        <v>18</v>
      </c>
      <c r="I4303" t="s">
        <v>9989</v>
      </c>
      <c r="J4303" t="s">
        <v>9990</v>
      </c>
      <c r="K4303" t="s">
        <v>9991</v>
      </c>
      <c r="L4303">
        <v>0</v>
      </c>
      <c r="M4303">
        <v>27</v>
      </c>
      <c r="N4303">
        <v>29</v>
      </c>
      <c r="O4303">
        <f t="shared" si="203"/>
        <v>2</v>
      </c>
    </row>
    <row r="4304" spans="1:15" x14ac:dyDescent="0.25">
      <c r="A4304" s="4">
        <f t="shared" si="201"/>
        <v>32802</v>
      </c>
      <c r="B4304" s="4" t="str">
        <f t="shared" si="202"/>
        <v>1980s</v>
      </c>
      <c r="C4304">
        <v>1989</v>
      </c>
      <c r="D4304" t="s">
        <v>2442</v>
      </c>
      <c r="E4304" t="s">
        <v>9705</v>
      </c>
      <c r="F4304">
        <v>21</v>
      </c>
      <c r="G4304" t="s">
        <v>535</v>
      </c>
      <c r="H4304" t="s">
        <v>52</v>
      </c>
      <c r="I4304" t="s">
        <v>68</v>
      </c>
      <c r="J4304" t="s">
        <v>4895</v>
      </c>
      <c r="K4304" t="s">
        <v>4896</v>
      </c>
      <c r="L4304">
        <v>0</v>
      </c>
      <c r="M4304">
        <v>127</v>
      </c>
      <c r="N4304">
        <v>146</v>
      </c>
      <c r="O4304">
        <f t="shared" si="203"/>
        <v>19</v>
      </c>
    </row>
    <row r="4305" spans="1:15" x14ac:dyDescent="0.25">
      <c r="A4305" s="4">
        <f t="shared" si="201"/>
        <v>21467</v>
      </c>
      <c r="B4305" s="4" t="str">
        <f t="shared" si="202"/>
        <v>1950s</v>
      </c>
      <c r="C4305">
        <v>1958</v>
      </c>
      <c r="D4305" t="s">
        <v>2442</v>
      </c>
      <c r="E4305" t="s">
        <v>9705</v>
      </c>
      <c r="F4305">
        <v>9</v>
      </c>
      <c r="G4305" t="s">
        <v>546</v>
      </c>
      <c r="H4305" t="s">
        <v>442</v>
      </c>
      <c r="I4305" t="s">
        <v>9992</v>
      </c>
      <c r="J4305" t="s">
        <v>9993</v>
      </c>
      <c r="K4305" t="s">
        <v>358</v>
      </c>
      <c r="L4305">
        <v>0</v>
      </c>
      <c r="M4305">
        <v>19</v>
      </c>
      <c r="N4305">
        <v>19</v>
      </c>
      <c r="O4305">
        <f t="shared" si="203"/>
        <v>0</v>
      </c>
    </row>
    <row r="4306" spans="1:15" x14ac:dyDescent="0.25">
      <c r="A4306" s="4">
        <f t="shared" si="201"/>
        <v>26227</v>
      </c>
      <c r="B4306" s="4" t="str">
        <f t="shared" si="202"/>
        <v>1970s</v>
      </c>
      <c r="C4306">
        <v>1971</v>
      </c>
      <c r="D4306" t="s">
        <v>2442</v>
      </c>
      <c r="E4306" t="s">
        <v>9705</v>
      </c>
      <c r="F4306">
        <v>21</v>
      </c>
      <c r="G4306" t="s">
        <v>1716</v>
      </c>
      <c r="H4306" t="s">
        <v>2888</v>
      </c>
      <c r="I4306" t="s">
        <v>9994</v>
      </c>
      <c r="J4306" t="s">
        <v>9995</v>
      </c>
      <c r="K4306" t="s">
        <v>8411</v>
      </c>
      <c r="L4306">
        <v>0</v>
      </c>
      <c r="M4306">
        <v>16</v>
      </c>
      <c r="N4306">
        <v>16</v>
      </c>
      <c r="O4306">
        <f t="shared" si="203"/>
        <v>0</v>
      </c>
    </row>
    <row r="4307" spans="1:15" x14ac:dyDescent="0.25">
      <c r="A4307" s="4">
        <f t="shared" si="201"/>
        <v>39736</v>
      </c>
      <c r="B4307" s="4" t="str">
        <f t="shared" si="202"/>
        <v>2000s</v>
      </c>
      <c r="C4307">
        <v>2008</v>
      </c>
      <c r="D4307" t="s">
        <v>2442</v>
      </c>
      <c r="E4307" t="s">
        <v>9705</v>
      </c>
      <c r="F4307">
        <v>15</v>
      </c>
      <c r="G4307" t="s">
        <v>1716</v>
      </c>
      <c r="H4307" t="s">
        <v>775</v>
      </c>
      <c r="I4307" t="s">
        <v>9996</v>
      </c>
      <c r="J4307" t="s">
        <v>9997</v>
      </c>
      <c r="K4307" t="s">
        <v>9998</v>
      </c>
      <c r="L4307">
        <v>0</v>
      </c>
      <c r="M4307">
        <v>4</v>
      </c>
      <c r="N4307">
        <v>4</v>
      </c>
      <c r="O4307">
        <f t="shared" si="203"/>
        <v>0</v>
      </c>
    </row>
    <row r="4308" spans="1:15" x14ac:dyDescent="0.25">
      <c r="A4308" s="4">
        <f t="shared" si="201"/>
        <v>7594</v>
      </c>
      <c r="B4308" s="4" t="str">
        <f t="shared" si="202"/>
        <v>1920s</v>
      </c>
      <c r="C4308">
        <v>1920</v>
      </c>
      <c r="D4308" t="s">
        <v>2442</v>
      </c>
      <c r="E4308" t="s">
        <v>9705</v>
      </c>
      <c r="F4308">
        <v>15</v>
      </c>
      <c r="G4308" t="s">
        <v>1716</v>
      </c>
      <c r="H4308" t="s">
        <v>252</v>
      </c>
      <c r="I4308" t="s">
        <v>9999</v>
      </c>
      <c r="J4308" t="s">
        <v>10000</v>
      </c>
      <c r="K4308" t="s">
        <v>572</v>
      </c>
      <c r="L4308">
        <v>0</v>
      </c>
      <c r="M4308">
        <v>1</v>
      </c>
      <c r="N4308">
        <v>1</v>
      </c>
      <c r="O4308">
        <f t="shared" si="203"/>
        <v>0</v>
      </c>
    </row>
    <row r="4309" spans="1:15" x14ac:dyDescent="0.25">
      <c r="A4309" s="4">
        <f t="shared" si="201"/>
        <v>30600</v>
      </c>
      <c r="B4309" s="4" t="str">
        <f t="shared" si="202"/>
        <v>1980s</v>
      </c>
      <c r="C4309">
        <v>1983</v>
      </c>
      <c r="D4309" t="s">
        <v>2442</v>
      </c>
      <c r="E4309" t="s">
        <v>9705</v>
      </c>
      <c r="F4309">
        <v>11</v>
      </c>
      <c r="G4309" t="s">
        <v>1716</v>
      </c>
      <c r="H4309" t="s">
        <v>118</v>
      </c>
      <c r="I4309" t="s">
        <v>947</v>
      </c>
      <c r="J4309" t="s">
        <v>10001</v>
      </c>
      <c r="K4309" t="s">
        <v>10002</v>
      </c>
      <c r="L4309">
        <v>0</v>
      </c>
      <c r="M4309">
        <v>10</v>
      </c>
      <c r="N4309">
        <v>10</v>
      </c>
      <c r="O4309">
        <f t="shared" si="203"/>
        <v>0</v>
      </c>
    </row>
    <row r="4310" spans="1:15" x14ac:dyDescent="0.25">
      <c r="A4310" s="4">
        <f t="shared" si="201"/>
        <v>32435</v>
      </c>
      <c r="B4310" s="4" t="str">
        <f t="shared" si="202"/>
        <v>1980s</v>
      </c>
      <c r="C4310">
        <v>1988</v>
      </c>
      <c r="D4310" t="s">
        <v>2442</v>
      </c>
      <c r="E4310" t="s">
        <v>9705</v>
      </c>
      <c r="F4310">
        <v>19</v>
      </c>
      <c r="G4310" t="s">
        <v>550</v>
      </c>
      <c r="H4310" t="s">
        <v>52</v>
      </c>
      <c r="I4310" t="s">
        <v>356</v>
      </c>
      <c r="J4310" t="s">
        <v>10003</v>
      </c>
      <c r="K4310" t="s">
        <v>552</v>
      </c>
      <c r="L4310">
        <v>0</v>
      </c>
      <c r="M4310">
        <v>124</v>
      </c>
      <c r="N4310">
        <v>129</v>
      </c>
      <c r="O4310">
        <f t="shared" si="203"/>
        <v>5</v>
      </c>
    </row>
    <row r="4311" spans="1:15" x14ac:dyDescent="0.25">
      <c r="A4311" s="4">
        <f t="shared" si="201"/>
        <v>16352</v>
      </c>
      <c r="B4311" s="4" t="str">
        <f t="shared" si="202"/>
        <v>1940s</v>
      </c>
      <c r="C4311">
        <v>1944</v>
      </c>
      <c r="D4311" t="s">
        <v>2442</v>
      </c>
      <c r="E4311" t="s">
        <v>9705</v>
      </c>
      <c r="F4311">
        <v>7</v>
      </c>
      <c r="G4311" t="s">
        <v>550</v>
      </c>
      <c r="H4311" t="s">
        <v>18</v>
      </c>
      <c r="I4311" t="s">
        <v>10004</v>
      </c>
      <c r="J4311" t="s">
        <v>10005</v>
      </c>
      <c r="K4311" t="s">
        <v>290</v>
      </c>
      <c r="L4311">
        <v>0</v>
      </c>
      <c r="M4311">
        <v>3</v>
      </c>
      <c r="N4311">
        <v>3</v>
      </c>
      <c r="O4311">
        <f t="shared" si="203"/>
        <v>0</v>
      </c>
    </row>
    <row r="4312" spans="1:15" x14ac:dyDescent="0.25">
      <c r="A4312" s="4">
        <f t="shared" si="201"/>
        <v>16733</v>
      </c>
      <c r="B4312" s="4" t="str">
        <f t="shared" si="202"/>
        <v>1940s</v>
      </c>
      <c r="C4312">
        <v>1945</v>
      </c>
      <c r="D4312" t="s">
        <v>2442</v>
      </c>
      <c r="E4312" t="s">
        <v>9705</v>
      </c>
      <c r="F4312">
        <v>23</v>
      </c>
      <c r="G4312" t="s">
        <v>550</v>
      </c>
      <c r="H4312" t="s">
        <v>18</v>
      </c>
      <c r="I4312" t="s">
        <v>10006</v>
      </c>
      <c r="J4312" t="s">
        <v>10007</v>
      </c>
      <c r="K4312" t="s">
        <v>259</v>
      </c>
      <c r="L4312">
        <v>0</v>
      </c>
      <c r="M4312">
        <v>14</v>
      </c>
      <c r="N4312">
        <v>14</v>
      </c>
      <c r="O4312">
        <f t="shared" si="203"/>
        <v>0</v>
      </c>
    </row>
    <row r="4313" spans="1:15" x14ac:dyDescent="0.25">
      <c r="A4313" s="4">
        <f t="shared" si="201"/>
        <v>17092</v>
      </c>
      <c r="B4313" s="4" t="str">
        <f t="shared" si="202"/>
        <v>1940s</v>
      </c>
      <c r="C4313">
        <v>1946</v>
      </c>
      <c r="D4313" t="s">
        <v>2442</v>
      </c>
      <c r="E4313" t="s">
        <v>9705</v>
      </c>
      <c r="F4313">
        <v>17</v>
      </c>
      <c r="G4313" t="s">
        <v>550</v>
      </c>
      <c r="H4313" t="s">
        <v>18</v>
      </c>
      <c r="I4313" t="s">
        <v>10008</v>
      </c>
      <c r="J4313" t="s">
        <v>10009</v>
      </c>
      <c r="K4313" t="s">
        <v>259</v>
      </c>
      <c r="L4313">
        <v>0</v>
      </c>
      <c r="M4313">
        <v>11</v>
      </c>
      <c r="N4313">
        <v>11</v>
      </c>
      <c r="O4313">
        <f t="shared" si="203"/>
        <v>0</v>
      </c>
    </row>
    <row r="4314" spans="1:15" x14ac:dyDescent="0.25">
      <c r="A4314" s="4">
        <f t="shared" si="201"/>
        <v>17471</v>
      </c>
      <c r="B4314" s="4" t="str">
        <f t="shared" si="202"/>
        <v>1940s</v>
      </c>
      <c r="C4314">
        <v>1947</v>
      </c>
      <c r="D4314" t="s">
        <v>2442</v>
      </c>
      <c r="E4314" t="s">
        <v>9705</v>
      </c>
      <c r="F4314">
        <v>31</v>
      </c>
      <c r="G4314" t="s">
        <v>550</v>
      </c>
      <c r="H4314" t="s">
        <v>18</v>
      </c>
      <c r="I4314" t="s">
        <v>10010</v>
      </c>
      <c r="J4314" t="s">
        <v>3959</v>
      </c>
      <c r="K4314" t="s">
        <v>6785</v>
      </c>
      <c r="L4314">
        <v>0</v>
      </c>
      <c r="M4314">
        <v>25</v>
      </c>
      <c r="N4314">
        <v>25</v>
      </c>
      <c r="O4314">
        <f t="shared" si="203"/>
        <v>0</v>
      </c>
    </row>
    <row r="4315" spans="1:15" x14ac:dyDescent="0.25">
      <c r="A4315" s="4">
        <f t="shared" si="201"/>
        <v>20747</v>
      </c>
      <c r="B4315" s="4" t="str">
        <f t="shared" si="202"/>
        <v>1950s</v>
      </c>
      <c r="C4315">
        <v>1956</v>
      </c>
      <c r="D4315" t="s">
        <v>2442</v>
      </c>
      <c r="E4315" t="s">
        <v>9705</v>
      </c>
      <c r="F4315">
        <v>19</v>
      </c>
      <c r="G4315" t="s">
        <v>550</v>
      </c>
      <c r="H4315" t="s">
        <v>18</v>
      </c>
      <c r="I4315" t="s">
        <v>19</v>
      </c>
      <c r="J4315" t="s">
        <v>556</v>
      </c>
      <c r="K4315" t="s">
        <v>552</v>
      </c>
      <c r="L4315">
        <v>0</v>
      </c>
      <c r="M4315">
        <v>3</v>
      </c>
      <c r="N4315">
        <v>3</v>
      </c>
      <c r="O4315">
        <f t="shared" si="203"/>
        <v>0</v>
      </c>
    </row>
    <row r="4316" spans="1:15" x14ac:dyDescent="0.25">
      <c r="A4316" s="4">
        <f t="shared" si="201"/>
        <v>32435</v>
      </c>
      <c r="B4316" s="4" t="str">
        <f t="shared" si="202"/>
        <v>1980s</v>
      </c>
      <c r="C4316">
        <v>1988</v>
      </c>
      <c r="D4316" t="s">
        <v>2442</v>
      </c>
      <c r="E4316" t="s">
        <v>9705</v>
      </c>
      <c r="F4316">
        <v>19</v>
      </c>
      <c r="G4316" t="s">
        <v>550</v>
      </c>
      <c r="H4316" t="s">
        <v>368</v>
      </c>
      <c r="I4316" t="s">
        <v>373</v>
      </c>
      <c r="J4316" t="s">
        <v>7580</v>
      </c>
      <c r="K4316" t="s">
        <v>10011</v>
      </c>
      <c r="L4316">
        <v>0</v>
      </c>
      <c r="M4316">
        <v>34</v>
      </c>
      <c r="N4316">
        <v>34</v>
      </c>
      <c r="O4316">
        <f t="shared" si="203"/>
        <v>0</v>
      </c>
    </row>
    <row r="4317" spans="1:15" x14ac:dyDescent="0.25">
      <c r="A4317" s="4">
        <f t="shared" si="201"/>
        <v>37530</v>
      </c>
      <c r="B4317" s="4" t="str">
        <f t="shared" si="202"/>
        <v>2000s</v>
      </c>
      <c r="C4317">
        <v>2002</v>
      </c>
      <c r="D4317" t="s">
        <v>2442</v>
      </c>
      <c r="E4317" t="s">
        <v>9705</v>
      </c>
      <c r="F4317">
        <v>1</v>
      </c>
      <c r="G4317" t="s">
        <v>550</v>
      </c>
      <c r="H4317" t="s">
        <v>102</v>
      </c>
      <c r="I4317" t="s">
        <v>10012</v>
      </c>
      <c r="J4317" t="s">
        <v>10013</v>
      </c>
      <c r="K4317" t="s">
        <v>10014</v>
      </c>
      <c r="L4317">
        <v>5</v>
      </c>
      <c r="M4317">
        <v>12</v>
      </c>
      <c r="N4317">
        <v>12</v>
      </c>
      <c r="O4317">
        <f t="shared" si="203"/>
        <v>0</v>
      </c>
    </row>
    <row r="4318" spans="1:15" x14ac:dyDescent="0.25">
      <c r="A4318" s="4">
        <f t="shared" si="201"/>
        <v>28046</v>
      </c>
      <c r="B4318" s="4" t="str">
        <f t="shared" si="202"/>
        <v>1970s</v>
      </c>
      <c r="C4318">
        <v>1976</v>
      </c>
      <c r="D4318" t="s">
        <v>2442</v>
      </c>
      <c r="E4318" t="s">
        <v>9705</v>
      </c>
      <c r="F4318">
        <v>13</v>
      </c>
      <c r="G4318" t="s">
        <v>550</v>
      </c>
      <c r="H4318" t="s">
        <v>2268</v>
      </c>
      <c r="I4318" t="s">
        <v>3087</v>
      </c>
      <c r="J4318" t="s">
        <v>5893</v>
      </c>
      <c r="K4318" t="s">
        <v>552</v>
      </c>
      <c r="L4318">
        <v>0</v>
      </c>
      <c r="M4318">
        <v>95</v>
      </c>
      <c r="N4318">
        <v>95</v>
      </c>
      <c r="O4318">
        <f t="shared" si="203"/>
        <v>0</v>
      </c>
    </row>
    <row r="4319" spans="1:15" x14ac:dyDescent="0.25">
      <c r="A4319" s="4">
        <f t="shared" si="201"/>
        <v>32070</v>
      </c>
      <c r="B4319" s="4" t="str">
        <f t="shared" si="202"/>
        <v>1980s</v>
      </c>
      <c r="C4319">
        <v>1987</v>
      </c>
      <c r="D4319" t="s">
        <v>2442</v>
      </c>
      <c r="E4319" t="s">
        <v>9705</v>
      </c>
      <c r="F4319">
        <v>20</v>
      </c>
      <c r="G4319" t="s">
        <v>566</v>
      </c>
      <c r="J4319" t="s">
        <v>10015</v>
      </c>
      <c r="K4319" t="s">
        <v>358</v>
      </c>
      <c r="L4319">
        <v>10</v>
      </c>
      <c r="M4319">
        <v>10</v>
      </c>
      <c r="N4319">
        <v>11</v>
      </c>
      <c r="O4319">
        <f t="shared" si="203"/>
        <v>1</v>
      </c>
    </row>
    <row r="4320" spans="1:15" x14ac:dyDescent="0.25">
      <c r="A4320" s="4">
        <f t="shared" si="201"/>
        <v>34638</v>
      </c>
      <c r="B4320" s="4" t="str">
        <f t="shared" si="202"/>
        <v>1990s</v>
      </c>
      <c r="C4320">
        <v>1994</v>
      </c>
      <c r="D4320" t="s">
        <v>2442</v>
      </c>
      <c r="E4320" t="s">
        <v>9705</v>
      </c>
      <c r="F4320">
        <v>31</v>
      </c>
      <c r="G4320" t="s">
        <v>566</v>
      </c>
      <c r="H4320" t="s">
        <v>970</v>
      </c>
      <c r="I4320" t="s">
        <v>1766</v>
      </c>
      <c r="J4320" t="s">
        <v>10016</v>
      </c>
      <c r="K4320" t="s">
        <v>10017</v>
      </c>
      <c r="L4320">
        <v>0</v>
      </c>
      <c r="M4320">
        <v>68</v>
      </c>
      <c r="N4320">
        <v>68</v>
      </c>
      <c r="O4320">
        <f t="shared" si="203"/>
        <v>0</v>
      </c>
    </row>
    <row r="4321" spans="1:15" x14ac:dyDescent="0.25">
      <c r="A4321" s="4">
        <f t="shared" si="201"/>
        <v>12337</v>
      </c>
      <c r="B4321" s="4" t="str">
        <f t="shared" si="202"/>
        <v>1930s</v>
      </c>
      <c r="C4321">
        <v>1933</v>
      </c>
      <c r="D4321" t="s">
        <v>2442</v>
      </c>
      <c r="E4321" t="s">
        <v>9705</v>
      </c>
      <c r="F4321">
        <v>10</v>
      </c>
      <c r="G4321" t="s">
        <v>566</v>
      </c>
      <c r="H4321" t="s">
        <v>52</v>
      </c>
      <c r="I4321" t="s">
        <v>10018</v>
      </c>
      <c r="J4321" t="s">
        <v>10019</v>
      </c>
      <c r="K4321" t="s">
        <v>569</v>
      </c>
      <c r="L4321">
        <v>0</v>
      </c>
      <c r="M4321">
        <v>10</v>
      </c>
      <c r="N4321">
        <v>10</v>
      </c>
      <c r="O4321">
        <f t="shared" si="203"/>
        <v>0</v>
      </c>
    </row>
    <row r="4322" spans="1:15" x14ac:dyDescent="0.25">
      <c r="A4322" s="4">
        <f t="shared" si="201"/>
        <v>11261</v>
      </c>
      <c r="B4322" s="4" t="str">
        <f t="shared" si="202"/>
        <v>1930s</v>
      </c>
      <c r="C4322">
        <v>1930</v>
      </c>
      <c r="D4322" t="s">
        <v>2442</v>
      </c>
      <c r="E4322" t="s">
        <v>9705</v>
      </c>
      <c r="F4322">
        <v>30</v>
      </c>
      <c r="G4322" t="s">
        <v>566</v>
      </c>
      <c r="H4322" t="s">
        <v>3823</v>
      </c>
      <c r="I4322" t="s">
        <v>5866</v>
      </c>
      <c r="J4322" t="s">
        <v>10020</v>
      </c>
      <c r="K4322" t="s">
        <v>10021</v>
      </c>
      <c r="L4322">
        <v>0</v>
      </c>
      <c r="M4322">
        <v>1</v>
      </c>
      <c r="N4322">
        <v>1</v>
      </c>
      <c r="O4322">
        <f t="shared" si="203"/>
        <v>0</v>
      </c>
    </row>
    <row r="4323" spans="1:15" x14ac:dyDescent="0.25">
      <c r="A4323" s="4">
        <f t="shared" si="201"/>
        <v>43402</v>
      </c>
      <c r="B4323" s="4" t="str">
        <f t="shared" si="202"/>
        <v>2010s</v>
      </c>
      <c r="C4323">
        <v>2018</v>
      </c>
      <c r="D4323" t="s">
        <v>2442</v>
      </c>
      <c r="E4323" t="s">
        <v>9705</v>
      </c>
      <c r="F4323">
        <v>29</v>
      </c>
      <c r="G4323" t="s">
        <v>576</v>
      </c>
      <c r="H4323" t="s">
        <v>52</v>
      </c>
      <c r="I4323" t="s">
        <v>10022</v>
      </c>
      <c r="J4323" t="s">
        <v>10023</v>
      </c>
      <c r="K4323" t="s">
        <v>578</v>
      </c>
      <c r="L4323">
        <v>0</v>
      </c>
      <c r="M4323">
        <v>189</v>
      </c>
      <c r="N4323">
        <v>189</v>
      </c>
      <c r="O4323">
        <f t="shared" si="203"/>
        <v>0</v>
      </c>
    </row>
    <row r="4324" spans="1:15" x14ac:dyDescent="0.25">
      <c r="A4324" s="4">
        <f t="shared" si="201"/>
        <v>33536</v>
      </c>
      <c r="B4324" s="4" t="str">
        <f t="shared" si="202"/>
        <v>1990s</v>
      </c>
      <c r="C4324">
        <v>1991</v>
      </c>
      <c r="D4324" t="s">
        <v>2442</v>
      </c>
      <c r="E4324" t="s">
        <v>9705</v>
      </c>
      <c r="F4324">
        <v>25</v>
      </c>
      <c r="G4324" t="s">
        <v>576</v>
      </c>
      <c r="H4324" t="s">
        <v>71</v>
      </c>
      <c r="I4324" t="s">
        <v>10024</v>
      </c>
      <c r="J4324" t="s">
        <v>10025</v>
      </c>
      <c r="K4324" t="s">
        <v>9200</v>
      </c>
      <c r="L4324">
        <v>0</v>
      </c>
      <c r="M4324">
        <v>17</v>
      </c>
      <c r="N4324">
        <v>17</v>
      </c>
      <c r="O4324">
        <f t="shared" si="203"/>
        <v>0</v>
      </c>
    </row>
    <row r="4325" spans="1:15" x14ac:dyDescent="0.25">
      <c r="A4325" s="4">
        <f t="shared" si="201"/>
        <v>34975</v>
      </c>
      <c r="B4325" s="4" t="str">
        <f t="shared" si="202"/>
        <v>1990s</v>
      </c>
      <c r="C4325">
        <v>1995</v>
      </c>
      <c r="D4325" t="s">
        <v>2442</v>
      </c>
      <c r="E4325" t="s">
        <v>9705</v>
      </c>
      <c r="F4325">
        <v>3</v>
      </c>
      <c r="G4325" t="s">
        <v>576</v>
      </c>
      <c r="H4325" t="s">
        <v>1468</v>
      </c>
      <c r="I4325" t="s">
        <v>10026</v>
      </c>
      <c r="J4325" t="s">
        <v>10027</v>
      </c>
      <c r="K4325" t="s">
        <v>5902</v>
      </c>
      <c r="L4325">
        <v>0</v>
      </c>
      <c r="M4325">
        <v>1</v>
      </c>
      <c r="N4325">
        <v>14</v>
      </c>
      <c r="O4325">
        <f t="shared" si="203"/>
        <v>13</v>
      </c>
    </row>
    <row r="4326" spans="1:15" x14ac:dyDescent="0.25">
      <c r="A4326" s="4">
        <f t="shared" si="201"/>
        <v>42308</v>
      </c>
      <c r="B4326" s="4" t="str">
        <f t="shared" si="202"/>
        <v>2010s</v>
      </c>
      <c r="C4326">
        <v>2015</v>
      </c>
      <c r="D4326" t="s">
        <v>2442</v>
      </c>
      <c r="E4326" t="s">
        <v>9705</v>
      </c>
      <c r="F4326">
        <v>31</v>
      </c>
      <c r="G4326" t="s">
        <v>576</v>
      </c>
      <c r="H4326" t="s">
        <v>252</v>
      </c>
      <c r="I4326" t="s">
        <v>10028</v>
      </c>
      <c r="J4326" t="s">
        <v>10029</v>
      </c>
      <c r="K4326" t="s">
        <v>2097</v>
      </c>
      <c r="L4326">
        <v>0</v>
      </c>
      <c r="M4326">
        <v>4</v>
      </c>
      <c r="N4326">
        <v>4</v>
      </c>
      <c r="O4326">
        <f t="shared" si="203"/>
        <v>0</v>
      </c>
    </row>
    <row r="4327" spans="1:15" x14ac:dyDescent="0.25">
      <c r="A4327" s="4">
        <f t="shared" si="201"/>
        <v>42279</v>
      </c>
      <c r="B4327" s="4" t="str">
        <f t="shared" si="202"/>
        <v>2010s</v>
      </c>
      <c r="C4327">
        <v>2015</v>
      </c>
      <c r="D4327" t="s">
        <v>2442</v>
      </c>
      <c r="E4327" t="s">
        <v>9705</v>
      </c>
      <c r="F4327">
        <v>2</v>
      </c>
      <c r="G4327" t="s">
        <v>576</v>
      </c>
      <c r="H4327" t="s">
        <v>252</v>
      </c>
      <c r="I4327" t="s">
        <v>10030</v>
      </c>
      <c r="J4327" t="s">
        <v>10031</v>
      </c>
      <c r="K4327" t="s">
        <v>10032</v>
      </c>
      <c r="L4327">
        <v>0</v>
      </c>
      <c r="M4327">
        <v>10</v>
      </c>
      <c r="N4327">
        <v>10</v>
      </c>
      <c r="O4327">
        <f t="shared" si="203"/>
        <v>0</v>
      </c>
    </row>
    <row r="4328" spans="1:15" x14ac:dyDescent="0.25">
      <c r="A4328" s="4">
        <f t="shared" si="201"/>
        <v>33516</v>
      </c>
      <c r="B4328" s="4" t="str">
        <f t="shared" si="202"/>
        <v>1990s</v>
      </c>
      <c r="C4328">
        <v>1991</v>
      </c>
      <c r="D4328" t="s">
        <v>2442</v>
      </c>
      <c r="E4328" t="s">
        <v>9705</v>
      </c>
      <c r="F4328">
        <v>5</v>
      </c>
      <c r="G4328" t="s">
        <v>576</v>
      </c>
      <c r="H4328" t="s">
        <v>244</v>
      </c>
      <c r="I4328" t="s">
        <v>3640</v>
      </c>
      <c r="J4328" t="s">
        <v>1748</v>
      </c>
      <c r="K4328" t="s">
        <v>597</v>
      </c>
      <c r="L4328">
        <v>2</v>
      </c>
      <c r="M4328">
        <v>134</v>
      </c>
      <c r="N4328">
        <v>134</v>
      </c>
      <c r="O4328">
        <f t="shared" si="203"/>
        <v>0</v>
      </c>
    </row>
    <row r="4329" spans="1:15" x14ac:dyDescent="0.25">
      <c r="A4329" s="4">
        <f t="shared" si="201"/>
        <v>31700</v>
      </c>
      <c r="B4329" s="4" t="str">
        <f t="shared" si="202"/>
        <v>1980s</v>
      </c>
      <c r="C4329">
        <v>1986</v>
      </c>
      <c r="D4329" t="s">
        <v>2442</v>
      </c>
      <c r="E4329" t="s">
        <v>9705</v>
      </c>
      <c r="F4329">
        <v>15</v>
      </c>
      <c r="G4329" t="s">
        <v>605</v>
      </c>
      <c r="H4329" t="s">
        <v>52</v>
      </c>
      <c r="I4329" t="s">
        <v>10033</v>
      </c>
      <c r="J4329" t="s">
        <v>10034</v>
      </c>
      <c r="K4329" t="s">
        <v>2967</v>
      </c>
      <c r="L4329">
        <v>0</v>
      </c>
      <c r="M4329">
        <v>3</v>
      </c>
      <c r="N4329">
        <v>80</v>
      </c>
      <c r="O4329">
        <f t="shared" si="203"/>
        <v>77</v>
      </c>
    </row>
    <row r="4330" spans="1:15" x14ac:dyDescent="0.25">
      <c r="A4330" s="4">
        <f t="shared" si="201"/>
        <v>21116</v>
      </c>
      <c r="B4330" s="4" t="str">
        <f t="shared" si="202"/>
        <v>1950s</v>
      </c>
      <c r="C4330">
        <v>1957</v>
      </c>
      <c r="D4330" t="s">
        <v>2442</v>
      </c>
      <c r="E4330" t="s">
        <v>9705</v>
      </c>
      <c r="F4330">
        <v>23</v>
      </c>
      <c r="G4330" t="s">
        <v>622</v>
      </c>
      <c r="H4330" t="s">
        <v>5318</v>
      </c>
      <c r="I4330" t="s">
        <v>10035</v>
      </c>
      <c r="J4330" t="s">
        <v>10036</v>
      </c>
      <c r="K4330" t="s">
        <v>406</v>
      </c>
      <c r="L4330">
        <v>0</v>
      </c>
      <c r="M4330">
        <v>7</v>
      </c>
      <c r="N4330">
        <v>7</v>
      </c>
      <c r="O4330">
        <f t="shared" si="203"/>
        <v>0</v>
      </c>
    </row>
    <row r="4331" spans="1:15" x14ac:dyDescent="0.25">
      <c r="A4331" s="4">
        <f t="shared" si="201"/>
        <v>32065</v>
      </c>
      <c r="B4331" s="4" t="str">
        <f t="shared" si="202"/>
        <v>1980s</v>
      </c>
      <c r="C4331">
        <v>1987</v>
      </c>
      <c r="D4331" t="s">
        <v>2442</v>
      </c>
      <c r="E4331" t="s">
        <v>9705</v>
      </c>
      <c r="F4331">
        <v>15</v>
      </c>
      <c r="G4331" t="s">
        <v>630</v>
      </c>
      <c r="H4331" t="s">
        <v>9266</v>
      </c>
      <c r="I4331" t="s">
        <v>10037</v>
      </c>
      <c r="J4331" t="s">
        <v>10038</v>
      </c>
      <c r="K4331" t="s">
        <v>640</v>
      </c>
      <c r="L4331">
        <v>0</v>
      </c>
      <c r="M4331">
        <v>37</v>
      </c>
      <c r="N4331">
        <v>37</v>
      </c>
      <c r="O4331">
        <f t="shared" si="203"/>
        <v>0</v>
      </c>
    </row>
    <row r="4332" spans="1:15" x14ac:dyDescent="0.25">
      <c r="A4332" s="4">
        <f t="shared" si="201"/>
        <v>35346</v>
      </c>
      <c r="B4332" s="4" t="str">
        <f t="shared" si="202"/>
        <v>1990s</v>
      </c>
      <c r="C4332">
        <v>1996</v>
      </c>
      <c r="D4332" t="s">
        <v>2442</v>
      </c>
      <c r="E4332" t="s">
        <v>9705</v>
      </c>
      <c r="F4332">
        <v>8</v>
      </c>
      <c r="G4332" t="s">
        <v>630</v>
      </c>
      <c r="H4332" t="s">
        <v>26</v>
      </c>
      <c r="I4332" t="s">
        <v>9212</v>
      </c>
      <c r="J4332" t="s">
        <v>10039</v>
      </c>
      <c r="K4332" t="s">
        <v>145</v>
      </c>
      <c r="L4332">
        <v>2</v>
      </c>
      <c r="M4332">
        <v>2</v>
      </c>
      <c r="N4332">
        <v>23</v>
      </c>
      <c r="O4332">
        <f t="shared" si="203"/>
        <v>21</v>
      </c>
    </row>
    <row r="4333" spans="1:15" x14ac:dyDescent="0.25">
      <c r="A4333" s="4">
        <f t="shared" si="201"/>
        <v>32433</v>
      </c>
      <c r="B4333" s="4" t="str">
        <f t="shared" si="202"/>
        <v>1980s</v>
      </c>
      <c r="C4333">
        <v>1988</v>
      </c>
      <c r="D4333" t="s">
        <v>2442</v>
      </c>
      <c r="E4333" t="s">
        <v>9705</v>
      </c>
      <c r="F4333">
        <v>17</v>
      </c>
      <c r="G4333" t="s">
        <v>630</v>
      </c>
      <c r="H4333" t="s">
        <v>52</v>
      </c>
      <c r="I4333" t="s">
        <v>156</v>
      </c>
      <c r="J4333" t="s">
        <v>2979</v>
      </c>
      <c r="K4333" t="s">
        <v>10040</v>
      </c>
      <c r="L4333">
        <v>0</v>
      </c>
      <c r="M4333">
        <v>33</v>
      </c>
      <c r="N4333">
        <v>52</v>
      </c>
      <c r="O4333">
        <f t="shared" si="203"/>
        <v>19</v>
      </c>
    </row>
    <row r="4334" spans="1:15" x14ac:dyDescent="0.25">
      <c r="A4334" s="4">
        <f t="shared" si="201"/>
        <v>22203</v>
      </c>
      <c r="B4334" s="4" t="str">
        <f t="shared" si="202"/>
        <v>1960s</v>
      </c>
      <c r="C4334">
        <v>1960</v>
      </c>
      <c r="D4334" t="s">
        <v>2442</v>
      </c>
      <c r="E4334" t="s">
        <v>9705</v>
      </c>
      <c r="F4334">
        <v>14</v>
      </c>
      <c r="G4334" t="s">
        <v>630</v>
      </c>
      <c r="H4334" t="s">
        <v>252</v>
      </c>
      <c r="I4334" t="s">
        <v>10041</v>
      </c>
      <c r="J4334" t="s">
        <v>10042</v>
      </c>
      <c r="K4334" t="s">
        <v>4998</v>
      </c>
      <c r="L4334">
        <v>0</v>
      </c>
      <c r="M4334">
        <v>11</v>
      </c>
      <c r="N4334">
        <v>11</v>
      </c>
      <c r="O4334">
        <f t="shared" si="203"/>
        <v>0</v>
      </c>
    </row>
    <row r="4335" spans="1:15" x14ac:dyDescent="0.25">
      <c r="A4335" s="4">
        <f t="shared" si="201"/>
        <v>20021</v>
      </c>
      <c r="B4335" s="4" t="str">
        <f t="shared" si="202"/>
        <v>1950s</v>
      </c>
      <c r="C4335">
        <v>1954</v>
      </c>
      <c r="D4335" t="s">
        <v>2442</v>
      </c>
      <c r="E4335" t="s">
        <v>9705</v>
      </c>
      <c r="F4335">
        <v>24</v>
      </c>
      <c r="G4335" t="s">
        <v>630</v>
      </c>
      <c r="H4335" t="s">
        <v>18</v>
      </c>
      <c r="I4335" t="s">
        <v>325</v>
      </c>
      <c r="J4335" t="s">
        <v>10043</v>
      </c>
      <c r="K4335" t="s">
        <v>358</v>
      </c>
      <c r="L4335">
        <v>0</v>
      </c>
      <c r="M4335">
        <v>21</v>
      </c>
      <c r="N4335">
        <v>21</v>
      </c>
      <c r="O4335">
        <f t="shared" si="203"/>
        <v>0</v>
      </c>
    </row>
    <row r="4336" spans="1:15" x14ac:dyDescent="0.25">
      <c r="A4336" s="4">
        <f t="shared" si="201"/>
        <v>26602</v>
      </c>
      <c r="B4336" s="4" t="str">
        <f t="shared" si="202"/>
        <v>1970s</v>
      </c>
      <c r="C4336">
        <v>1972</v>
      </c>
      <c r="D4336" t="s">
        <v>2442</v>
      </c>
      <c r="E4336" t="s">
        <v>9705</v>
      </c>
      <c r="F4336">
        <v>30</v>
      </c>
      <c r="G4336" t="s">
        <v>630</v>
      </c>
      <c r="H4336" t="s">
        <v>368</v>
      </c>
      <c r="I4336" t="s">
        <v>638</v>
      </c>
      <c r="J4336" t="s">
        <v>10044</v>
      </c>
      <c r="K4336" t="s">
        <v>640</v>
      </c>
      <c r="L4336">
        <v>0</v>
      </c>
      <c r="M4336">
        <v>27</v>
      </c>
      <c r="N4336">
        <v>27</v>
      </c>
      <c r="O4336">
        <f t="shared" si="203"/>
        <v>0</v>
      </c>
    </row>
    <row r="4337" spans="1:15" x14ac:dyDescent="0.25">
      <c r="A4337" s="4">
        <f t="shared" si="201"/>
        <v>37172</v>
      </c>
      <c r="B4337" s="4" t="str">
        <f t="shared" si="202"/>
        <v>2000s</v>
      </c>
      <c r="C4337">
        <v>2001</v>
      </c>
      <c r="D4337" t="s">
        <v>2442</v>
      </c>
      <c r="E4337" t="s">
        <v>9705</v>
      </c>
      <c r="F4337">
        <v>8</v>
      </c>
      <c r="G4337" t="s">
        <v>630</v>
      </c>
      <c r="H4337" t="s">
        <v>3170</v>
      </c>
      <c r="I4337" t="s">
        <v>10045</v>
      </c>
      <c r="J4337" t="s">
        <v>2985</v>
      </c>
      <c r="K4337" t="s">
        <v>10046</v>
      </c>
      <c r="L4337">
        <v>4</v>
      </c>
      <c r="M4337">
        <v>114</v>
      </c>
      <c r="N4337">
        <v>114</v>
      </c>
      <c r="O4337">
        <f t="shared" si="203"/>
        <v>0</v>
      </c>
    </row>
    <row r="4338" spans="1:15" x14ac:dyDescent="0.25">
      <c r="A4338" s="4">
        <f t="shared" si="201"/>
        <v>10892</v>
      </c>
      <c r="B4338" s="4" t="str">
        <f t="shared" si="202"/>
        <v>1920s</v>
      </c>
      <c r="C4338">
        <v>1929</v>
      </c>
      <c r="D4338" t="s">
        <v>2442</v>
      </c>
      <c r="E4338" t="s">
        <v>9705</v>
      </c>
      <c r="F4338">
        <v>26</v>
      </c>
      <c r="G4338" t="s">
        <v>630</v>
      </c>
      <c r="H4338" t="s">
        <v>10047</v>
      </c>
      <c r="I4338" t="s">
        <v>10048</v>
      </c>
      <c r="J4338" t="s">
        <v>10049</v>
      </c>
      <c r="K4338" t="s">
        <v>1663</v>
      </c>
      <c r="L4338">
        <v>0</v>
      </c>
      <c r="M4338">
        <v>7</v>
      </c>
      <c r="N4338">
        <v>7</v>
      </c>
      <c r="O4338">
        <f t="shared" si="203"/>
        <v>0</v>
      </c>
    </row>
    <row r="4339" spans="1:15" x14ac:dyDescent="0.25">
      <c r="A4339" s="4">
        <f t="shared" si="201"/>
        <v>21480</v>
      </c>
      <c r="B4339" s="4" t="str">
        <f t="shared" si="202"/>
        <v>1950s</v>
      </c>
      <c r="C4339">
        <v>1958</v>
      </c>
      <c r="D4339" t="s">
        <v>2442</v>
      </c>
      <c r="E4339" t="s">
        <v>9705</v>
      </c>
      <c r="F4339">
        <v>22</v>
      </c>
      <c r="G4339" t="s">
        <v>630</v>
      </c>
      <c r="H4339" t="s">
        <v>391</v>
      </c>
      <c r="I4339" t="s">
        <v>10050</v>
      </c>
      <c r="J4339" t="s">
        <v>10051</v>
      </c>
      <c r="K4339" t="s">
        <v>406</v>
      </c>
      <c r="L4339">
        <v>0</v>
      </c>
      <c r="M4339">
        <v>31</v>
      </c>
      <c r="N4339">
        <v>31</v>
      </c>
      <c r="O4339">
        <f t="shared" si="203"/>
        <v>0</v>
      </c>
    </row>
    <row r="4340" spans="1:15" x14ac:dyDescent="0.25">
      <c r="A4340" s="4">
        <f t="shared" si="201"/>
        <v>8311</v>
      </c>
      <c r="B4340" s="4" t="str">
        <f t="shared" si="202"/>
        <v>1920s</v>
      </c>
      <c r="C4340">
        <v>1922</v>
      </c>
      <c r="D4340" t="s">
        <v>2442</v>
      </c>
      <c r="E4340" t="s">
        <v>9705</v>
      </c>
      <c r="F4340">
        <v>2</v>
      </c>
      <c r="G4340" t="s">
        <v>10052</v>
      </c>
      <c r="H4340" t="s">
        <v>252</v>
      </c>
      <c r="I4340" t="s">
        <v>10053</v>
      </c>
      <c r="J4340" t="s">
        <v>10054</v>
      </c>
      <c r="K4340" t="s">
        <v>10055</v>
      </c>
      <c r="L4340">
        <v>0</v>
      </c>
      <c r="M4340">
        <v>4</v>
      </c>
      <c r="N4340">
        <v>4</v>
      </c>
      <c r="O4340">
        <f t="shared" si="203"/>
        <v>0</v>
      </c>
    </row>
    <row r="4341" spans="1:15" x14ac:dyDescent="0.25">
      <c r="A4341" s="4">
        <f t="shared" si="201"/>
        <v>43022</v>
      </c>
      <c r="B4341" s="4" t="str">
        <f t="shared" si="202"/>
        <v>2010s</v>
      </c>
      <c r="C4341">
        <v>2017</v>
      </c>
      <c r="D4341" t="s">
        <v>2442</v>
      </c>
      <c r="E4341" t="s">
        <v>9705</v>
      </c>
      <c r="F4341">
        <v>14</v>
      </c>
      <c r="G4341" t="s">
        <v>5005</v>
      </c>
      <c r="H4341" t="s">
        <v>26</v>
      </c>
      <c r="I4341" t="s">
        <v>2279</v>
      </c>
      <c r="J4341" t="s">
        <v>5010</v>
      </c>
      <c r="K4341" t="s">
        <v>10056</v>
      </c>
      <c r="L4341">
        <v>0</v>
      </c>
      <c r="M4341">
        <v>4</v>
      </c>
      <c r="N4341">
        <v>10</v>
      </c>
      <c r="O4341">
        <f t="shared" si="203"/>
        <v>6</v>
      </c>
    </row>
    <row r="4342" spans="1:15" x14ac:dyDescent="0.25">
      <c r="A4342" s="4">
        <f t="shared" si="201"/>
        <v>33895</v>
      </c>
      <c r="B4342" s="4" t="str">
        <f t="shared" si="202"/>
        <v>1990s</v>
      </c>
      <c r="C4342">
        <v>1992</v>
      </c>
      <c r="D4342" t="s">
        <v>2442</v>
      </c>
      <c r="E4342" t="s">
        <v>9705</v>
      </c>
      <c r="F4342">
        <v>18</v>
      </c>
      <c r="G4342" t="s">
        <v>10057</v>
      </c>
      <c r="H4342" t="s">
        <v>1468</v>
      </c>
      <c r="I4342" t="s">
        <v>10058</v>
      </c>
      <c r="J4342" t="s">
        <v>10059</v>
      </c>
      <c r="K4342" t="s">
        <v>10060</v>
      </c>
      <c r="L4342">
        <v>0</v>
      </c>
      <c r="M4342">
        <v>31</v>
      </c>
      <c r="N4342">
        <v>31</v>
      </c>
      <c r="O4342">
        <f t="shared" si="203"/>
        <v>0</v>
      </c>
    </row>
    <row r="4343" spans="1:15" x14ac:dyDescent="0.25">
      <c r="A4343" s="4">
        <f t="shared" si="201"/>
        <v>36809</v>
      </c>
      <c r="B4343" s="4" t="str">
        <f t="shared" si="202"/>
        <v>2000s</v>
      </c>
      <c r="C4343">
        <v>2000</v>
      </c>
      <c r="D4343" t="s">
        <v>2442</v>
      </c>
      <c r="E4343" t="s">
        <v>9705</v>
      </c>
      <c r="F4343">
        <v>10</v>
      </c>
      <c r="G4343" t="s">
        <v>672</v>
      </c>
      <c r="H4343" t="s">
        <v>348</v>
      </c>
      <c r="I4343" t="s">
        <v>7612</v>
      </c>
      <c r="J4343" t="s">
        <v>5022</v>
      </c>
      <c r="K4343" t="s">
        <v>10061</v>
      </c>
      <c r="L4343">
        <v>0</v>
      </c>
      <c r="M4343">
        <v>2</v>
      </c>
      <c r="N4343">
        <v>3</v>
      </c>
      <c r="O4343">
        <f t="shared" si="203"/>
        <v>1</v>
      </c>
    </row>
    <row r="4344" spans="1:15" x14ac:dyDescent="0.25">
      <c r="A4344" s="4">
        <f t="shared" si="201"/>
        <v>9772</v>
      </c>
      <c r="B4344" s="4" t="str">
        <f t="shared" si="202"/>
        <v>1920s</v>
      </c>
      <c r="C4344">
        <v>1926</v>
      </c>
      <c r="D4344" t="s">
        <v>2442</v>
      </c>
      <c r="E4344" t="s">
        <v>9705</v>
      </c>
      <c r="F4344">
        <v>2</v>
      </c>
      <c r="G4344" t="s">
        <v>1804</v>
      </c>
      <c r="H4344" t="s">
        <v>1805</v>
      </c>
      <c r="I4344" t="s">
        <v>10062</v>
      </c>
      <c r="J4344" t="s">
        <v>10063</v>
      </c>
      <c r="K4344" t="s">
        <v>10064</v>
      </c>
      <c r="L4344">
        <v>0</v>
      </c>
      <c r="M4344">
        <v>7</v>
      </c>
      <c r="N4344">
        <v>7</v>
      </c>
      <c r="O4344">
        <f t="shared" si="203"/>
        <v>0</v>
      </c>
    </row>
    <row r="4345" spans="1:15" x14ac:dyDescent="0.25">
      <c r="A4345" s="4">
        <f t="shared" si="201"/>
        <v>7233</v>
      </c>
      <c r="B4345" s="4" t="str">
        <f t="shared" si="202"/>
        <v>1910s</v>
      </c>
      <c r="C4345">
        <v>1919</v>
      </c>
      <c r="D4345" t="s">
        <v>2442</v>
      </c>
      <c r="E4345" t="s">
        <v>9705</v>
      </c>
      <c r="F4345">
        <v>20</v>
      </c>
      <c r="G4345" t="s">
        <v>1804</v>
      </c>
      <c r="H4345" t="s">
        <v>252</v>
      </c>
      <c r="I4345" t="s">
        <v>3452</v>
      </c>
      <c r="J4345" t="s">
        <v>10065</v>
      </c>
      <c r="K4345" t="s">
        <v>9925</v>
      </c>
      <c r="L4345">
        <v>0</v>
      </c>
      <c r="M4345">
        <v>0</v>
      </c>
      <c r="N4345">
        <v>0</v>
      </c>
      <c r="O4345">
        <f t="shared" si="203"/>
        <v>0</v>
      </c>
    </row>
    <row r="4346" spans="1:15" x14ac:dyDescent="0.25">
      <c r="A4346" s="4">
        <f t="shared" si="201"/>
        <v>29136</v>
      </c>
      <c r="B4346" s="4" t="str">
        <f t="shared" si="202"/>
        <v>1970s</v>
      </c>
      <c r="C4346">
        <v>1979</v>
      </c>
      <c r="D4346" t="s">
        <v>2442</v>
      </c>
      <c r="E4346" t="s">
        <v>9705</v>
      </c>
      <c r="F4346">
        <v>8</v>
      </c>
      <c r="G4346" t="s">
        <v>1809</v>
      </c>
      <c r="H4346" t="s">
        <v>1286</v>
      </c>
      <c r="I4346" t="s">
        <v>10066</v>
      </c>
      <c r="J4346" t="s">
        <v>10067</v>
      </c>
      <c r="K4346" t="s">
        <v>1812</v>
      </c>
      <c r="L4346">
        <v>0</v>
      </c>
      <c r="M4346">
        <v>8</v>
      </c>
      <c r="N4346">
        <v>8</v>
      </c>
      <c r="O4346">
        <f t="shared" si="203"/>
        <v>0</v>
      </c>
    </row>
    <row r="4347" spans="1:15" x14ac:dyDescent="0.25">
      <c r="A4347" s="4">
        <f t="shared" si="201"/>
        <v>28037</v>
      </c>
      <c r="B4347" s="4" t="str">
        <f t="shared" si="202"/>
        <v>1970s</v>
      </c>
      <c r="C4347">
        <v>1976</v>
      </c>
      <c r="D4347" t="s">
        <v>2442</v>
      </c>
      <c r="E4347" t="s">
        <v>9705</v>
      </c>
      <c r="F4347">
        <v>4</v>
      </c>
      <c r="G4347" t="s">
        <v>676</v>
      </c>
      <c r="H4347" t="s">
        <v>18</v>
      </c>
      <c r="I4347" t="s">
        <v>10068</v>
      </c>
      <c r="J4347" t="s">
        <v>678</v>
      </c>
      <c r="K4347" t="s">
        <v>10069</v>
      </c>
      <c r="L4347">
        <v>0</v>
      </c>
      <c r="M4347">
        <v>4</v>
      </c>
      <c r="N4347">
        <v>4</v>
      </c>
      <c r="O4347">
        <f t="shared" si="203"/>
        <v>0</v>
      </c>
    </row>
    <row r="4348" spans="1:15" x14ac:dyDescent="0.25">
      <c r="A4348" s="4">
        <f t="shared" si="201"/>
        <v>34976</v>
      </c>
      <c r="B4348" s="4" t="str">
        <f t="shared" si="202"/>
        <v>1990s</v>
      </c>
      <c r="C4348">
        <v>1995</v>
      </c>
      <c r="D4348" t="s">
        <v>2442</v>
      </c>
      <c r="E4348" t="s">
        <v>9705</v>
      </c>
      <c r="F4348">
        <v>4</v>
      </c>
      <c r="G4348" t="s">
        <v>10070</v>
      </c>
      <c r="H4348" t="s">
        <v>163</v>
      </c>
      <c r="I4348" t="s">
        <v>10071</v>
      </c>
      <c r="J4348" t="s">
        <v>10072</v>
      </c>
      <c r="K4348" t="s">
        <v>10073</v>
      </c>
      <c r="L4348">
        <v>0</v>
      </c>
      <c r="M4348">
        <v>15</v>
      </c>
      <c r="N4348">
        <v>15</v>
      </c>
      <c r="O4348">
        <f t="shared" si="203"/>
        <v>0</v>
      </c>
    </row>
    <row r="4349" spans="1:15" x14ac:dyDescent="0.25">
      <c r="A4349" s="4">
        <f t="shared" si="201"/>
        <v>41563</v>
      </c>
      <c r="B4349" s="4" t="str">
        <f t="shared" si="202"/>
        <v>2010s</v>
      </c>
      <c r="C4349">
        <v>2013</v>
      </c>
      <c r="D4349" t="s">
        <v>2442</v>
      </c>
      <c r="E4349" t="s">
        <v>9705</v>
      </c>
      <c r="F4349">
        <v>16</v>
      </c>
      <c r="G4349" t="s">
        <v>684</v>
      </c>
      <c r="H4349" t="s">
        <v>970</v>
      </c>
      <c r="I4349" t="s">
        <v>1766</v>
      </c>
      <c r="J4349" t="s">
        <v>1817</v>
      </c>
      <c r="K4349" t="s">
        <v>10074</v>
      </c>
      <c r="L4349">
        <v>0</v>
      </c>
      <c r="M4349">
        <v>49</v>
      </c>
      <c r="N4349">
        <v>49</v>
      </c>
      <c r="O4349">
        <f t="shared" si="203"/>
        <v>0</v>
      </c>
    </row>
    <row r="4350" spans="1:15" x14ac:dyDescent="0.25">
      <c r="A4350" s="4">
        <f t="shared" si="201"/>
        <v>36818</v>
      </c>
      <c r="B4350" s="4" t="str">
        <f t="shared" si="202"/>
        <v>2000s</v>
      </c>
      <c r="C4350">
        <v>2000</v>
      </c>
      <c r="D4350" t="s">
        <v>2442</v>
      </c>
      <c r="E4350" t="s">
        <v>9705</v>
      </c>
      <c r="F4350">
        <v>19</v>
      </c>
      <c r="G4350" t="s">
        <v>684</v>
      </c>
      <c r="H4350" t="s">
        <v>680</v>
      </c>
      <c r="I4350" t="s">
        <v>681</v>
      </c>
      <c r="J4350" t="s">
        <v>10075</v>
      </c>
      <c r="K4350" t="s">
        <v>3036</v>
      </c>
      <c r="L4350">
        <v>0</v>
      </c>
      <c r="M4350">
        <v>8</v>
      </c>
      <c r="N4350">
        <v>17</v>
      </c>
      <c r="O4350">
        <f t="shared" si="203"/>
        <v>9</v>
      </c>
    </row>
    <row r="4351" spans="1:15" x14ac:dyDescent="0.25">
      <c r="A4351" s="4">
        <f t="shared" si="201"/>
        <v>21096</v>
      </c>
      <c r="B4351" s="4" t="str">
        <f t="shared" si="202"/>
        <v>1950s</v>
      </c>
      <c r="C4351">
        <v>1957</v>
      </c>
      <c r="D4351" t="s">
        <v>2442</v>
      </c>
      <c r="E4351" t="s">
        <v>9705</v>
      </c>
      <c r="F4351">
        <v>3</v>
      </c>
      <c r="G4351" t="s">
        <v>1821</v>
      </c>
      <c r="H4351" t="s">
        <v>151</v>
      </c>
      <c r="I4351" t="s">
        <v>188</v>
      </c>
      <c r="J4351" t="s">
        <v>5983</v>
      </c>
      <c r="K4351" t="s">
        <v>10076</v>
      </c>
      <c r="L4351">
        <v>0</v>
      </c>
      <c r="M4351">
        <v>27</v>
      </c>
      <c r="N4351">
        <v>27</v>
      </c>
      <c r="O4351">
        <f t="shared" si="203"/>
        <v>0</v>
      </c>
    </row>
    <row r="4352" spans="1:15" x14ac:dyDescent="0.25">
      <c r="A4352" s="4">
        <f t="shared" si="201"/>
        <v>22564</v>
      </c>
      <c r="B4352" s="4" t="str">
        <f t="shared" si="202"/>
        <v>1960s</v>
      </c>
      <c r="C4352">
        <v>1961</v>
      </c>
      <c r="D4352" t="s">
        <v>2442</v>
      </c>
      <c r="E4352" t="s">
        <v>9705</v>
      </c>
      <c r="F4352">
        <v>10</v>
      </c>
      <c r="G4352" t="s">
        <v>691</v>
      </c>
      <c r="H4352" t="s">
        <v>8562</v>
      </c>
      <c r="I4352" t="s">
        <v>10077</v>
      </c>
      <c r="J4352" t="s">
        <v>10078</v>
      </c>
      <c r="K4352" t="s">
        <v>259</v>
      </c>
      <c r="L4352">
        <v>0</v>
      </c>
      <c r="M4352">
        <v>17</v>
      </c>
      <c r="N4352">
        <v>37</v>
      </c>
      <c r="O4352">
        <f t="shared" si="203"/>
        <v>20</v>
      </c>
    </row>
    <row r="4353" spans="1:15" x14ac:dyDescent="0.25">
      <c r="A4353" s="4">
        <f t="shared" si="201"/>
        <v>26599</v>
      </c>
      <c r="B4353" s="4" t="str">
        <f t="shared" si="202"/>
        <v>1970s</v>
      </c>
      <c r="C4353">
        <v>1972</v>
      </c>
      <c r="D4353" t="s">
        <v>2442</v>
      </c>
      <c r="E4353" t="s">
        <v>9705</v>
      </c>
      <c r="F4353">
        <v>27</v>
      </c>
      <c r="G4353" t="s">
        <v>10079</v>
      </c>
      <c r="H4353" t="s">
        <v>391</v>
      </c>
      <c r="I4353" t="s">
        <v>10080</v>
      </c>
      <c r="J4353" t="s">
        <v>10081</v>
      </c>
      <c r="K4353" t="s">
        <v>10082</v>
      </c>
      <c r="L4353">
        <v>0</v>
      </c>
      <c r="M4353">
        <v>60</v>
      </c>
      <c r="N4353">
        <v>68</v>
      </c>
      <c r="O4353">
        <f t="shared" si="203"/>
        <v>8</v>
      </c>
    </row>
    <row r="4354" spans="1:15" x14ac:dyDescent="0.25">
      <c r="A4354" s="4">
        <f t="shared" si="201"/>
        <v>24388</v>
      </c>
      <c r="B4354" s="4" t="str">
        <f t="shared" si="202"/>
        <v>1960s</v>
      </c>
      <c r="C4354">
        <v>1966</v>
      </c>
      <c r="D4354" t="s">
        <v>2442</v>
      </c>
      <c r="E4354" t="s">
        <v>9705</v>
      </c>
      <c r="F4354">
        <v>8</v>
      </c>
      <c r="G4354" t="s">
        <v>1832</v>
      </c>
      <c r="H4354" t="s">
        <v>10083</v>
      </c>
      <c r="I4354" t="s">
        <v>10084</v>
      </c>
      <c r="J4354" t="s">
        <v>10085</v>
      </c>
      <c r="K4354" t="s">
        <v>3046</v>
      </c>
      <c r="L4354">
        <v>0</v>
      </c>
      <c r="M4354">
        <v>11</v>
      </c>
      <c r="N4354">
        <v>11</v>
      </c>
      <c r="O4354">
        <f t="shared" si="203"/>
        <v>0</v>
      </c>
    </row>
    <row r="4355" spans="1:15" x14ac:dyDescent="0.25">
      <c r="A4355" s="4">
        <f t="shared" ref="A4355:A4418" si="204">DATE(C4355, MONTH(E4355&amp;1),F4355)</f>
        <v>17081</v>
      </c>
      <c r="B4355" s="4" t="str">
        <f t="shared" ref="B4355:B4418" si="205">FLOOR(C4355,10)&amp;"s"</f>
        <v>1940s</v>
      </c>
      <c r="C4355">
        <v>1946</v>
      </c>
      <c r="D4355" t="s">
        <v>2442</v>
      </c>
      <c r="E4355" t="s">
        <v>9705</v>
      </c>
      <c r="F4355">
        <v>6</v>
      </c>
      <c r="G4355" t="s">
        <v>10086</v>
      </c>
      <c r="H4355" t="s">
        <v>396</v>
      </c>
      <c r="I4355" t="s">
        <v>10087</v>
      </c>
      <c r="J4355" t="s">
        <v>10088</v>
      </c>
      <c r="K4355" t="s">
        <v>671</v>
      </c>
      <c r="L4355">
        <v>0</v>
      </c>
      <c r="M4355">
        <v>21</v>
      </c>
      <c r="N4355">
        <v>21</v>
      </c>
      <c r="O4355">
        <f t="shared" ref="O4355:O4418" si="206">(N4355-M4355)</f>
        <v>0</v>
      </c>
    </row>
    <row r="4356" spans="1:15" x14ac:dyDescent="0.25">
      <c r="A4356" s="4">
        <f t="shared" si="204"/>
        <v>41557</v>
      </c>
      <c r="B4356" s="4" t="str">
        <f t="shared" si="205"/>
        <v>2010s</v>
      </c>
      <c r="C4356">
        <v>2013</v>
      </c>
      <c r="D4356" t="s">
        <v>2442</v>
      </c>
      <c r="E4356" t="s">
        <v>9705</v>
      </c>
      <c r="F4356">
        <v>10</v>
      </c>
      <c r="G4356" t="s">
        <v>1842</v>
      </c>
      <c r="H4356" t="s">
        <v>14</v>
      </c>
      <c r="I4356" t="s">
        <v>10089</v>
      </c>
      <c r="J4356" t="s">
        <v>10090</v>
      </c>
      <c r="K4356" t="s">
        <v>10091</v>
      </c>
      <c r="L4356">
        <v>0</v>
      </c>
      <c r="M4356">
        <v>2</v>
      </c>
      <c r="N4356">
        <v>16</v>
      </c>
      <c r="O4356">
        <f t="shared" si="206"/>
        <v>14</v>
      </c>
    </row>
    <row r="4357" spans="1:15" x14ac:dyDescent="0.25">
      <c r="A4357" s="4">
        <f t="shared" si="204"/>
        <v>16734</v>
      </c>
      <c r="B4357" s="4" t="str">
        <f t="shared" si="205"/>
        <v>1940s</v>
      </c>
      <c r="C4357">
        <v>1945</v>
      </c>
      <c r="D4357" t="s">
        <v>2442</v>
      </c>
      <c r="E4357" t="s">
        <v>9705</v>
      </c>
      <c r="F4357">
        <v>24</v>
      </c>
      <c r="G4357" t="s">
        <v>701</v>
      </c>
      <c r="H4357" t="s">
        <v>18</v>
      </c>
      <c r="I4357" t="s">
        <v>4766</v>
      </c>
      <c r="J4357" t="s">
        <v>10092</v>
      </c>
      <c r="K4357" t="s">
        <v>1847</v>
      </c>
      <c r="L4357">
        <v>0</v>
      </c>
      <c r="M4357">
        <v>9</v>
      </c>
      <c r="N4357">
        <v>16</v>
      </c>
      <c r="O4357">
        <f t="shared" si="206"/>
        <v>7</v>
      </c>
    </row>
    <row r="4358" spans="1:15" x14ac:dyDescent="0.25">
      <c r="A4358" s="4">
        <f t="shared" si="204"/>
        <v>7227</v>
      </c>
      <c r="B4358" s="4" t="str">
        <f t="shared" si="205"/>
        <v>1910s</v>
      </c>
      <c r="C4358">
        <v>1919</v>
      </c>
      <c r="D4358" t="s">
        <v>2442</v>
      </c>
      <c r="E4358" t="s">
        <v>9705</v>
      </c>
      <c r="F4358">
        <v>14</v>
      </c>
      <c r="G4358" t="s">
        <v>1859</v>
      </c>
      <c r="H4358" t="s">
        <v>151</v>
      </c>
      <c r="I4358" t="s">
        <v>10093</v>
      </c>
      <c r="J4358" t="s">
        <v>10094</v>
      </c>
      <c r="K4358" t="s">
        <v>572</v>
      </c>
      <c r="L4358">
        <v>0</v>
      </c>
      <c r="M4358">
        <v>1</v>
      </c>
      <c r="N4358">
        <v>1</v>
      </c>
      <c r="O4358">
        <f t="shared" si="206"/>
        <v>0</v>
      </c>
    </row>
    <row r="4359" spans="1:15" x14ac:dyDescent="0.25">
      <c r="A4359" s="4">
        <f t="shared" si="204"/>
        <v>20027</v>
      </c>
      <c r="B4359" s="4" t="str">
        <f t="shared" si="205"/>
        <v>1950s</v>
      </c>
      <c r="C4359">
        <v>1954</v>
      </c>
      <c r="D4359" t="s">
        <v>2442</v>
      </c>
      <c r="E4359" t="s">
        <v>9705</v>
      </c>
      <c r="F4359">
        <v>30</v>
      </c>
      <c r="G4359" t="s">
        <v>1859</v>
      </c>
      <c r="H4359" t="s">
        <v>244</v>
      </c>
      <c r="I4359" t="s">
        <v>10095</v>
      </c>
      <c r="J4359" t="s">
        <v>10096</v>
      </c>
      <c r="K4359" t="s">
        <v>133</v>
      </c>
      <c r="L4359">
        <v>0</v>
      </c>
      <c r="M4359">
        <v>42</v>
      </c>
      <c r="N4359">
        <v>42</v>
      </c>
      <c r="O4359">
        <f t="shared" si="206"/>
        <v>0</v>
      </c>
    </row>
    <row r="4360" spans="1:15" x14ac:dyDescent="0.25">
      <c r="A4360" s="4">
        <f t="shared" si="204"/>
        <v>36464</v>
      </c>
      <c r="B4360" s="4" t="str">
        <f t="shared" si="205"/>
        <v>1990s</v>
      </c>
      <c r="C4360">
        <v>1999</v>
      </c>
      <c r="D4360" t="s">
        <v>2442</v>
      </c>
      <c r="E4360" t="s">
        <v>9705</v>
      </c>
      <c r="F4360">
        <v>31</v>
      </c>
      <c r="G4360" t="s">
        <v>1862</v>
      </c>
      <c r="H4360" t="s">
        <v>52</v>
      </c>
      <c r="I4360" t="s">
        <v>1036</v>
      </c>
      <c r="J4360" t="s">
        <v>10097</v>
      </c>
      <c r="K4360" t="s">
        <v>1569</v>
      </c>
      <c r="L4360">
        <v>0</v>
      </c>
      <c r="M4360">
        <v>217</v>
      </c>
      <c r="N4360">
        <v>217</v>
      </c>
      <c r="O4360">
        <f t="shared" si="206"/>
        <v>0</v>
      </c>
    </row>
    <row r="4361" spans="1:15" x14ac:dyDescent="0.25">
      <c r="A4361" s="4">
        <f t="shared" si="204"/>
        <v>22193</v>
      </c>
      <c r="B4361" s="4" t="str">
        <f t="shared" si="205"/>
        <v>1960s</v>
      </c>
      <c r="C4361">
        <v>1960</v>
      </c>
      <c r="D4361" t="s">
        <v>2442</v>
      </c>
      <c r="E4361" t="s">
        <v>9705</v>
      </c>
      <c r="F4361">
        <v>4</v>
      </c>
      <c r="G4361" t="s">
        <v>1862</v>
      </c>
      <c r="H4361" t="s">
        <v>2120</v>
      </c>
      <c r="I4361" t="s">
        <v>10098</v>
      </c>
      <c r="J4361" t="s">
        <v>4076</v>
      </c>
      <c r="K4361" t="s">
        <v>1611</v>
      </c>
      <c r="L4361">
        <v>0</v>
      </c>
      <c r="M4361">
        <v>62</v>
      </c>
      <c r="N4361">
        <v>72</v>
      </c>
      <c r="O4361">
        <f t="shared" si="206"/>
        <v>10</v>
      </c>
    </row>
    <row r="4362" spans="1:15" x14ac:dyDescent="0.25">
      <c r="A4362" s="4">
        <f t="shared" si="204"/>
        <v>10141</v>
      </c>
      <c r="B4362" s="4" t="str">
        <f t="shared" si="205"/>
        <v>1920s</v>
      </c>
      <c r="C4362">
        <v>1927</v>
      </c>
      <c r="D4362" t="s">
        <v>2442</v>
      </c>
      <c r="E4362" t="s">
        <v>9705</v>
      </c>
      <c r="F4362">
        <v>6</v>
      </c>
      <c r="G4362" t="s">
        <v>3054</v>
      </c>
      <c r="H4362" t="s">
        <v>1056</v>
      </c>
      <c r="I4362" t="s">
        <v>10099</v>
      </c>
      <c r="J4362" t="s">
        <v>10100</v>
      </c>
      <c r="K4362" t="s">
        <v>6336</v>
      </c>
      <c r="L4362">
        <v>0</v>
      </c>
      <c r="M4362">
        <v>2</v>
      </c>
      <c r="N4362">
        <v>2</v>
      </c>
      <c r="O4362">
        <f t="shared" si="206"/>
        <v>0</v>
      </c>
    </row>
    <row r="4363" spans="1:15" x14ac:dyDescent="0.25">
      <c r="A4363" s="4">
        <f t="shared" si="204"/>
        <v>11974</v>
      </c>
      <c r="B4363" s="4" t="str">
        <f t="shared" si="205"/>
        <v>1930s</v>
      </c>
      <c r="C4363">
        <v>1932</v>
      </c>
      <c r="D4363" t="s">
        <v>2442</v>
      </c>
      <c r="E4363" t="s">
        <v>9705</v>
      </c>
      <c r="F4363">
        <v>12</v>
      </c>
      <c r="G4363" t="s">
        <v>3054</v>
      </c>
      <c r="H4363" t="s">
        <v>1375</v>
      </c>
      <c r="I4363" t="s">
        <v>10101</v>
      </c>
      <c r="J4363" t="s">
        <v>10102</v>
      </c>
      <c r="K4363" t="s">
        <v>1618</v>
      </c>
      <c r="L4363">
        <v>0</v>
      </c>
      <c r="M4363">
        <v>1</v>
      </c>
      <c r="N4363">
        <v>1</v>
      </c>
      <c r="O4363">
        <f t="shared" si="206"/>
        <v>0</v>
      </c>
    </row>
    <row r="4364" spans="1:15" x14ac:dyDescent="0.25">
      <c r="A4364" s="4">
        <f t="shared" si="204"/>
        <v>19651</v>
      </c>
      <c r="B4364" s="4" t="str">
        <f t="shared" si="205"/>
        <v>1950s</v>
      </c>
      <c r="C4364">
        <v>1953</v>
      </c>
      <c r="D4364" t="s">
        <v>2442</v>
      </c>
      <c r="E4364" t="s">
        <v>9705</v>
      </c>
      <c r="F4364">
        <v>19</v>
      </c>
      <c r="G4364" t="s">
        <v>706</v>
      </c>
      <c r="H4364" t="s">
        <v>18</v>
      </c>
      <c r="I4364" t="s">
        <v>10103</v>
      </c>
      <c r="J4364" t="s">
        <v>10104</v>
      </c>
      <c r="K4364" t="s">
        <v>1440</v>
      </c>
      <c r="L4364">
        <v>0</v>
      </c>
      <c r="M4364">
        <v>21</v>
      </c>
      <c r="N4364">
        <v>21</v>
      </c>
      <c r="O4364">
        <f t="shared" si="206"/>
        <v>0</v>
      </c>
    </row>
    <row r="4365" spans="1:15" x14ac:dyDescent="0.25">
      <c r="A4365" s="4">
        <f t="shared" si="204"/>
        <v>18909</v>
      </c>
      <c r="B4365" s="4" t="str">
        <f t="shared" si="205"/>
        <v>1950s</v>
      </c>
      <c r="C4365">
        <v>1951</v>
      </c>
      <c r="D4365" t="s">
        <v>2442</v>
      </c>
      <c r="E4365" t="s">
        <v>9705</v>
      </c>
      <c r="F4365">
        <v>8</v>
      </c>
      <c r="G4365" t="s">
        <v>706</v>
      </c>
      <c r="H4365" t="s">
        <v>18</v>
      </c>
      <c r="I4365" t="s">
        <v>719</v>
      </c>
      <c r="J4365" t="s">
        <v>10105</v>
      </c>
      <c r="K4365" t="s">
        <v>10106</v>
      </c>
      <c r="L4365">
        <v>0</v>
      </c>
      <c r="M4365">
        <v>8</v>
      </c>
      <c r="N4365">
        <v>8</v>
      </c>
      <c r="O4365">
        <f t="shared" si="206"/>
        <v>0</v>
      </c>
    </row>
    <row r="4366" spans="1:15" x14ac:dyDescent="0.25">
      <c r="A4366" s="4">
        <f t="shared" si="204"/>
        <v>21123</v>
      </c>
      <c r="B4366" s="4" t="str">
        <f t="shared" si="205"/>
        <v>1950s</v>
      </c>
      <c r="C4366">
        <v>1957</v>
      </c>
      <c r="D4366" t="s">
        <v>2442</v>
      </c>
      <c r="E4366" t="s">
        <v>9705</v>
      </c>
      <c r="F4366">
        <v>30</v>
      </c>
      <c r="G4366" t="s">
        <v>706</v>
      </c>
      <c r="H4366" t="s">
        <v>442</v>
      </c>
      <c r="I4366" t="s">
        <v>10107</v>
      </c>
      <c r="J4366" t="s">
        <v>10108</v>
      </c>
      <c r="K4366" t="s">
        <v>10109</v>
      </c>
      <c r="L4366">
        <v>0</v>
      </c>
      <c r="M4366">
        <v>3</v>
      </c>
      <c r="N4366">
        <v>3</v>
      </c>
      <c r="O4366">
        <f t="shared" si="206"/>
        <v>0</v>
      </c>
    </row>
    <row r="4367" spans="1:15" x14ac:dyDescent="0.25">
      <c r="A4367" s="4">
        <f t="shared" si="204"/>
        <v>37921</v>
      </c>
      <c r="B4367" s="4" t="str">
        <f t="shared" si="205"/>
        <v>2000s</v>
      </c>
      <c r="C4367">
        <v>2003</v>
      </c>
      <c r="D4367" t="s">
        <v>2442</v>
      </c>
      <c r="E4367" t="s">
        <v>9705</v>
      </c>
      <c r="F4367">
        <v>27</v>
      </c>
      <c r="G4367" t="s">
        <v>706</v>
      </c>
      <c r="H4367" t="s">
        <v>5842</v>
      </c>
      <c r="I4367" t="s">
        <v>10110</v>
      </c>
      <c r="J4367" t="s">
        <v>8519</v>
      </c>
      <c r="K4367" t="s">
        <v>10111</v>
      </c>
      <c r="L4367">
        <v>0</v>
      </c>
      <c r="M4367">
        <v>3</v>
      </c>
      <c r="N4367">
        <v>3</v>
      </c>
      <c r="O4367">
        <f t="shared" si="206"/>
        <v>0</v>
      </c>
    </row>
    <row r="4368" spans="1:15" x14ac:dyDescent="0.25">
      <c r="A4368" s="4">
        <f t="shared" si="204"/>
        <v>29159</v>
      </c>
      <c r="B4368" s="4" t="str">
        <f t="shared" si="205"/>
        <v>1970s</v>
      </c>
      <c r="C4368">
        <v>1979</v>
      </c>
      <c r="D4368" t="s">
        <v>2442</v>
      </c>
      <c r="E4368" t="s">
        <v>9705</v>
      </c>
      <c r="F4368">
        <v>31</v>
      </c>
      <c r="G4368" t="s">
        <v>706</v>
      </c>
      <c r="H4368" t="s">
        <v>87</v>
      </c>
      <c r="I4368" t="s">
        <v>2480</v>
      </c>
      <c r="J4368" t="s">
        <v>3071</v>
      </c>
      <c r="K4368" t="s">
        <v>235</v>
      </c>
      <c r="L4368">
        <v>1</v>
      </c>
      <c r="M4368">
        <v>72</v>
      </c>
      <c r="N4368">
        <v>88</v>
      </c>
      <c r="O4368">
        <f t="shared" si="206"/>
        <v>16</v>
      </c>
    </row>
    <row r="4369" spans="1:15" x14ac:dyDescent="0.25">
      <c r="A4369" s="4">
        <f t="shared" si="204"/>
        <v>36805</v>
      </c>
      <c r="B4369" s="4" t="str">
        <f t="shared" si="205"/>
        <v>2000s</v>
      </c>
      <c r="C4369">
        <v>2000</v>
      </c>
      <c r="D4369" t="s">
        <v>2442</v>
      </c>
      <c r="E4369" t="s">
        <v>9705</v>
      </c>
      <c r="F4369">
        <v>6</v>
      </c>
      <c r="G4369" t="s">
        <v>706</v>
      </c>
      <c r="H4369" t="s">
        <v>87</v>
      </c>
      <c r="I4369" t="s">
        <v>352</v>
      </c>
      <c r="J4369" t="s">
        <v>10112</v>
      </c>
      <c r="K4369" t="s">
        <v>6054</v>
      </c>
      <c r="L4369">
        <v>4</v>
      </c>
      <c r="M4369">
        <v>0</v>
      </c>
      <c r="N4369">
        <v>88</v>
      </c>
      <c r="O4369">
        <f t="shared" si="206"/>
        <v>88</v>
      </c>
    </row>
    <row r="4370" spans="1:15" x14ac:dyDescent="0.25">
      <c r="A4370" s="4">
        <f t="shared" si="204"/>
        <v>32427</v>
      </c>
      <c r="B4370" s="4" t="str">
        <f t="shared" si="205"/>
        <v>1980s</v>
      </c>
      <c r="C4370">
        <v>1988</v>
      </c>
      <c r="D4370" t="s">
        <v>2442</v>
      </c>
      <c r="E4370" t="s">
        <v>9705</v>
      </c>
      <c r="F4370">
        <v>11</v>
      </c>
      <c r="G4370" t="s">
        <v>722</v>
      </c>
      <c r="H4370" t="s">
        <v>52</v>
      </c>
      <c r="I4370" t="s">
        <v>10113</v>
      </c>
      <c r="J4370" t="s">
        <v>10114</v>
      </c>
      <c r="K4370" t="s">
        <v>358</v>
      </c>
      <c r="L4370">
        <v>0</v>
      </c>
      <c r="M4370">
        <v>6</v>
      </c>
      <c r="N4370">
        <v>17</v>
      </c>
      <c r="O4370">
        <f t="shared" si="206"/>
        <v>11</v>
      </c>
    </row>
    <row r="4371" spans="1:15" x14ac:dyDescent="0.25">
      <c r="A4371" s="4">
        <f t="shared" si="204"/>
        <v>15279</v>
      </c>
      <c r="B4371" s="4" t="str">
        <f t="shared" si="205"/>
        <v>1940s</v>
      </c>
      <c r="C4371">
        <v>1941</v>
      </c>
      <c r="D4371" t="s">
        <v>2442</v>
      </c>
      <c r="E4371" t="s">
        <v>9705</v>
      </c>
      <c r="F4371">
        <v>30</v>
      </c>
      <c r="G4371" t="s">
        <v>1897</v>
      </c>
      <c r="H4371" t="s">
        <v>18</v>
      </c>
      <c r="I4371" t="s">
        <v>10115</v>
      </c>
      <c r="J4371" t="s">
        <v>10116</v>
      </c>
      <c r="K4371" t="s">
        <v>1173</v>
      </c>
      <c r="L4371">
        <v>0</v>
      </c>
      <c r="M4371">
        <v>14</v>
      </c>
      <c r="N4371">
        <v>15</v>
      </c>
      <c r="O4371">
        <f t="shared" si="206"/>
        <v>1</v>
      </c>
    </row>
    <row r="4372" spans="1:15" x14ac:dyDescent="0.25">
      <c r="A4372" s="4">
        <f t="shared" si="204"/>
        <v>18549</v>
      </c>
      <c r="B4372" s="4" t="str">
        <f t="shared" si="205"/>
        <v>1950s</v>
      </c>
      <c r="C4372">
        <v>1950</v>
      </c>
      <c r="D4372" t="s">
        <v>2442</v>
      </c>
      <c r="E4372" t="s">
        <v>9705</v>
      </c>
      <c r="F4372">
        <v>13</v>
      </c>
      <c r="G4372" t="s">
        <v>4087</v>
      </c>
      <c r="H4372" t="s">
        <v>659</v>
      </c>
      <c r="I4372" t="s">
        <v>10117</v>
      </c>
      <c r="J4372" t="s">
        <v>10118</v>
      </c>
      <c r="K4372" t="s">
        <v>1173</v>
      </c>
      <c r="L4372">
        <v>0</v>
      </c>
      <c r="M4372">
        <v>6</v>
      </c>
      <c r="N4372">
        <v>6</v>
      </c>
      <c r="O4372">
        <f t="shared" si="206"/>
        <v>0</v>
      </c>
    </row>
    <row r="4373" spans="1:15" x14ac:dyDescent="0.25">
      <c r="A4373" s="4">
        <f t="shared" si="204"/>
        <v>28418</v>
      </c>
      <c r="B4373" s="4" t="str">
        <f t="shared" si="205"/>
        <v>1970s</v>
      </c>
      <c r="C4373">
        <v>1977</v>
      </c>
      <c r="D4373" t="s">
        <v>2442</v>
      </c>
      <c r="E4373" t="s">
        <v>9705</v>
      </c>
      <c r="F4373">
        <v>20</v>
      </c>
      <c r="G4373" t="s">
        <v>1900</v>
      </c>
      <c r="H4373" t="s">
        <v>168</v>
      </c>
      <c r="I4373" t="s">
        <v>10119</v>
      </c>
      <c r="J4373" t="s">
        <v>10120</v>
      </c>
      <c r="K4373" t="s">
        <v>10121</v>
      </c>
      <c r="L4373">
        <v>0</v>
      </c>
      <c r="M4373">
        <v>6</v>
      </c>
      <c r="N4373">
        <v>26</v>
      </c>
      <c r="O4373">
        <f t="shared" si="206"/>
        <v>20</v>
      </c>
    </row>
    <row r="4374" spans="1:15" x14ac:dyDescent="0.25">
      <c r="A4374" s="4">
        <f t="shared" si="204"/>
        <v>38279</v>
      </c>
      <c r="B4374" s="4" t="str">
        <f t="shared" si="205"/>
        <v>2000s</v>
      </c>
      <c r="C4374">
        <v>2004</v>
      </c>
      <c r="D4374" t="s">
        <v>2442</v>
      </c>
      <c r="E4374" t="s">
        <v>9705</v>
      </c>
      <c r="F4374">
        <v>19</v>
      </c>
      <c r="G4374" t="s">
        <v>1903</v>
      </c>
      <c r="H4374" t="s">
        <v>8652</v>
      </c>
      <c r="I4374" t="s">
        <v>10122</v>
      </c>
      <c r="J4374" t="s">
        <v>10123</v>
      </c>
      <c r="K4374" t="s">
        <v>10124</v>
      </c>
      <c r="L4374">
        <v>0</v>
      </c>
      <c r="M4374">
        <v>13</v>
      </c>
      <c r="N4374">
        <v>15</v>
      </c>
      <c r="O4374">
        <f t="shared" si="206"/>
        <v>2</v>
      </c>
    </row>
    <row r="4375" spans="1:15" x14ac:dyDescent="0.25">
      <c r="A4375" s="4">
        <f t="shared" si="204"/>
        <v>38274</v>
      </c>
      <c r="B4375" s="4" t="str">
        <f t="shared" si="205"/>
        <v>2000s</v>
      </c>
      <c r="C4375">
        <v>2004</v>
      </c>
      <c r="D4375" t="s">
        <v>2442</v>
      </c>
      <c r="E4375" t="s">
        <v>9705</v>
      </c>
      <c r="F4375">
        <v>14</v>
      </c>
      <c r="G4375" t="s">
        <v>1903</v>
      </c>
      <c r="H4375" t="s">
        <v>10125</v>
      </c>
      <c r="I4375" t="s">
        <v>10126</v>
      </c>
      <c r="J4375" t="s">
        <v>10127</v>
      </c>
      <c r="K4375" t="s">
        <v>10128</v>
      </c>
      <c r="L4375">
        <v>0</v>
      </c>
      <c r="M4375">
        <v>2</v>
      </c>
      <c r="N4375">
        <v>2</v>
      </c>
      <c r="O4375">
        <f t="shared" si="206"/>
        <v>0</v>
      </c>
    </row>
    <row r="4376" spans="1:15" x14ac:dyDescent="0.25">
      <c r="A4376" s="4">
        <f t="shared" si="204"/>
        <v>36815</v>
      </c>
      <c r="B4376" s="4" t="str">
        <f t="shared" si="205"/>
        <v>2000s</v>
      </c>
      <c r="C4376">
        <v>2000</v>
      </c>
      <c r="D4376" t="s">
        <v>2442</v>
      </c>
      <c r="E4376" t="s">
        <v>9705</v>
      </c>
      <c r="F4376">
        <v>16</v>
      </c>
      <c r="G4376" t="s">
        <v>1903</v>
      </c>
      <c r="H4376" t="s">
        <v>75</v>
      </c>
      <c r="I4376" t="s">
        <v>10129</v>
      </c>
      <c r="J4376" t="s">
        <v>10130</v>
      </c>
      <c r="K4376" t="s">
        <v>604</v>
      </c>
      <c r="L4376">
        <v>0</v>
      </c>
      <c r="M4376">
        <v>3</v>
      </c>
      <c r="N4376">
        <v>3</v>
      </c>
      <c r="O4376">
        <f t="shared" si="206"/>
        <v>0</v>
      </c>
    </row>
    <row r="4377" spans="1:15" x14ac:dyDescent="0.25">
      <c r="A4377" s="4">
        <f t="shared" si="204"/>
        <v>32809</v>
      </c>
      <c r="B4377" s="4" t="str">
        <f t="shared" si="205"/>
        <v>1980s</v>
      </c>
      <c r="C4377">
        <v>1989</v>
      </c>
      <c r="D4377" t="s">
        <v>2442</v>
      </c>
      <c r="E4377" t="s">
        <v>9705</v>
      </c>
      <c r="F4377">
        <v>28</v>
      </c>
      <c r="G4377" t="s">
        <v>9328</v>
      </c>
      <c r="H4377" t="s">
        <v>252</v>
      </c>
      <c r="I4377" t="s">
        <v>10131</v>
      </c>
      <c r="J4377" t="s">
        <v>10132</v>
      </c>
      <c r="K4377" t="s">
        <v>10133</v>
      </c>
      <c r="L4377">
        <v>0</v>
      </c>
      <c r="M4377">
        <v>20</v>
      </c>
      <c r="N4377">
        <v>20</v>
      </c>
      <c r="O4377">
        <f t="shared" si="206"/>
        <v>0</v>
      </c>
    </row>
    <row r="4378" spans="1:15" x14ac:dyDescent="0.25">
      <c r="A4378" s="4">
        <f t="shared" si="204"/>
        <v>22217</v>
      </c>
      <c r="B4378" s="4" t="str">
        <f t="shared" si="205"/>
        <v>1960s</v>
      </c>
      <c r="C4378">
        <v>1960</v>
      </c>
      <c r="D4378" t="s">
        <v>2442</v>
      </c>
      <c r="E4378" t="s">
        <v>9705</v>
      </c>
      <c r="F4378">
        <v>28</v>
      </c>
      <c r="G4378" t="s">
        <v>1917</v>
      </c>
      <c r="H4378" t="s">
        <v>18</v>
      </c>
      <c r="I4378" t="s">
        <v>2221</v>
      </c>
      <c r="J4378" t="s">
        <v>10134</v>
      </c>
      <c r="K4378" t="s">
        <v>1173</v>
      </c>
      <c r="L4378">
        <v>0</v>
      </c>
      <c r="M4378">
        <v>12</v>
      </c>
      <c r="N4378">
        <v>12</v>
      </c>
      <c r="O4378">
        <f t="shared" si="206"/>
        <v>0</v>
      </c>
    </row>
    <row r="4379" spans="1:15" x14ac:dyDescent="0.25">
      <c r="A4379" s="4">
        <f t="shared" si="204"/>
        <v>8334</v>
      </c>
      <c r="B4379" s="4" t="str">
        <f t="shared" si="205"/>
        <v>1920s</v>
      </c>
      <c r="C4379">
        <v>1922</v>
      </c>
      <c r="D4379" t="s">
        <v>2442</v>
      </c>
      <c r="E4379" t="s">
        <v>9705</v>
      </c>
      <c r="F4379">
        <v>25</v>
      </c>
      <c r="G4379" t="s">
        <v>734</v>
      </c>
      <c r="H4379" t="s">
        <v>1056</v>
      </c>
      <c r="I4379" t="s">
        <v>10135</v>
      </c>
      <c r="J4379" t="s">
        <v>10136</v>
      </c>
      <c r="K4379" t="s">
        <v>1059</v>
      </c>
      <c r="L4379">
        <v>0</v>
      </c>
      <c r="M4379">
        <v>2</v>
      </c>
      <c r="N4379">
        <v>2</v>
      </c>
      <c r="O4379">
        <f t="shared" si="206"/>
        <v>0</v>
      </c>
    </row>
    <row r="4380" spans="1:15" x14ac:dyDescent="0.25">
      <c r="A4380" s="4">
        <f t="shared" si="204"/>
        <v>18549</v>
      </c>
      <c r="B4380" s="4" t="str">
        <f t="shared" si="205"/>
        <v>1950s</v>
      </c>
      <c r="C4380">
        <v>1950</v>
      </c>
      <c r="D4380" t="s">
        <v>2442</v>
      </c>
      <c r="E4380" t="s">
        <v>9705</v>
      </c>
      <c r="F4380">
        <v>13</v>
      </c>
      <c r="G4380" t="s">
        <v>734</v>
      </c>
      <c r="H4380" t="s">
        <v>18</v>
      </c>
      <c r="I4380" t="s">
        <v>96</v>
      </c>
      <c r="J4380" t="s">
        <v>737</v>
      </c>
      <c r="K4380" t="s">
        <v>2829</v>
      </c>
      <c r="L4380">
        <v>0</v>
      </c>
      <c r="M4380">
        <v>4</v>
      </c>
      <c r="N4380">
        <v>7</v>
      </c>
      <c r="O4380">
        <f t="shared" si="206"/>
        <v>3</v>
      </c>
    </row>
    <row r="4381" spans="1:15" x14ac:dyDescent="0.25">
      <c r="A4381" s="4">
        <f t="shared" si="204"/>
        <v>17085</v>
      </c>
      <c r="B4381" s="4" t="str">
        <f t="shared" si="205"/>
        <v>1940s</v>
      </c>
      <c r="C4381">
        <v>1946</v>
      </c>
      <c r="D4381" t="s">
        <v>2442</v>
      </c>
      <c r="E4381" t="s">
        <v>9705</v>
      </c>
      <c r="F4381">
        <v>10</v>
      </c>
      <c r="G4381" t="s">
        <v>734</v>
      </c>
      <c r="H4381" t="s">
        <v>383</v>
      </c>
      <c r="I4381" t="s">
        <v>5059</v>
      </c>
      <c r="J4381" t="s">
        <v>10137</v>
      </c>
      <c r="K4381" t="s">
        <v>10138</v>
      </c>
      <c r="L4381">
        <v>0</v>
      </c>
      <c r="M4381">
        <v>16</v>
      </c>
      <c r="N4381">
        <v>16</v>
      </c>
      <c r="O4381">
        <f t="shared" si="206"/>
        <v>0</v>
      </c>
    </row>
    <row r="4382" spans="1:15" x14ac:dyDescent="0.25">
      <c r="A4382" s="4">
        <f t="shared" si="204"/>
        <v>11243</v>
      </c>
      <c r="B4382" s="4" t="str">
        <f t="shared" si="205"/>
        <v>1930s</v>
      </c>
      <c r="C4382">
        <v>1930</v>
      </c>
      <c r="D4382" t="s">
        <v>2442</v>
      </c>
      <c r="E4382" t="s">
        <v>9705</v>
      </c>
      <c r="F4382">
        <v>12</v>
      </c>
      <c r="G4382" t="s">
        <v>734</v>
      </c>
      <c r="H4382" t="s">
        <v>1375</v>
      </c>
      <c r="I4382" t="s">
        <v>10139</v>
      </c>
      <c r="J4382" t="s">
        <v>10140</v>
      </c>
      <c r="K4382" t="s">
        <v>1618</v>
      </c>
      <c r="L4382">
        <v>0</v>
      </c>
      <c r="M4382">
        <v>4</v>
      </c>
      <c r="N4382">
        <v>4</v>
      </c>
      <c r="O4382">
        <f t="shared" si="206"/>
        <v>0</v>
      </c>
    </row>
    <row r="4383" spans="1:15" x14ac:dyDescent="0.25">
      <c r="A4383" s="4">
        <f t="shared" si="204"/>
        <v>30597</v>
      </c>
      <c r="B4383" s="4" t="str">
        <f t="shared" si="205"/>
        <v>1980s</v>
      </c>
      <c r="C4383">
        <v>1983</v>
      </c>
      <c r="D4383" t="s">
        <v>2442</v>
      </c>
      <c r="E4383" t="s">
        <v>9705</v>
      </c>
      <c r="F4383">
        <v>8</v>
      </c>
      <c r="G4383" t="s">
        <v>1928</v>
      </c>
      <c r="H4383" t="s">
        <v>14</v>
      </c>
      <c r="I4383" t="s">
        <v>1418</v>
      </c>
      <c r="J4383" t="s">
        <v>10141</v>
      </c>
      <c r="K4383" t="s">
        <v>1420</v>
      </c>
      <c r="L4383">
        <v>0</v>
      </c>
      <c r="M4383">
        <v>9</v>
      </c>
      <c r="N4383">
        <v>14</v>
      </c>
      <c r="O4383">
        <f t="shared" si="206"/>
        <v>5</v>
      </c>
    </row>
    <row r="4384" spans="1:15" x14ac:dyDescent="0.25">
      <c r="A4384" s="4">
        <f t="shared" si="204"/>
        <v>32061</v>
      </c>
      <c r="B4384" s="4" t="str">
        <f t="shared" si="205"/>
        <v>1980s</v>
      </c>
      <c r="C4384">
        <v>1987</v>
      </c>
      <c r="D4384" t="s">
        <v>2442</v>
      </c>
      <c r="E4384" t="s">
        <v>9705</v>
      </c>
      <c r="F4384">
        <v>11</v>
      </c>
      <c r="G4384" t="s">
        <v>1928</v>
      </c>
      <c r="H4384" t="s">
        <v>368</v>
      </c>
      <c r="I4384" t="s">
        <v>10142</v>
      </c>
      <c r="J4384" t="s">
        <v>10143</v>
      </c>
      <c r="K4384" t="s">
        <v>1420</v>
      </c>
      <c r="L4384">
        <v>0</v>
      </c>
      <c r="M4384">
        <v>49</v>
      </c>
      <c r="N4384">
        <v>49</v>
      </c>
      <c r="O4384">
        <f t="shared" si="206"/>
        <v>0</v>
      </c>
    </row>
    <row r="4385" spans="1:15" x14ac:dyDescent="0.25">
      <c r="A4385" s="4">
        <f t="shared" si="204"/>
        <v>28766</v>
      </c>
      <c r="B4385" s="4" t="str">
        <f t="shared" si="205"/>
        <v>1970s</v>
      </c>
      <c r="C4385">
        <v>1978</v>
      </c>
      <c r="D4385" t="s">
        <v>2442</v>
      </c>
      <c r="E4385" t="s">
        <v>9705</v>
      </c>
      <c r="F4385">
        <v>3</v>
      </c>
      <c r="G4385" t="s">
        <v>1928</v>
      </c>
      <c r="H4385" t="s">
        <v>368</v>
      </c>
      <c r="I4385" t="s">
        <v>1930</v>
      </c>
      <c r="J4385" t="s">
        <v>10144</v>
      </c>
      <c r="K4385" t="s">
        <v>1420</v>
      </c>
      <c r="L4385">
        <v>0</v>
      </c>
      <c r="M4385">
        <v>2</v>
      </c>
      <c r="N4385">
        <v>44</v>
      </c>
      <c r="O4385">
        <f t="shared" si="206"/>
        <v>42</v>
      </c>
    </row>
    <row r="4386" spans="1:15" x14ac:dyDescent="0.25">
      <c r="A4386" s="4">
        <f t="shared" si="204"/>
        <v>31332</v>
      </c>
      <c r="B4386" s="4" t="str">
        <f t="shared" si="205"/>
        <v>1980s</v>
      </c>
      <c r="C4386">
        <v>1985</v>
      </c>
      <c r="D4386" t="s">
        <v>2442</v>
      </c>
      <c r="E4386" t="s">
        <v>9705</v>
      </c>
      <c r="F4386">
        <v>12</v>
      </c>
      <c r="G4386" t="s">
        <v>1928</v>
      </c>
      <c r="H4386" t="s">
        <v>368</v>
      </c>
      <c r="I4386" t="s">
        <v>1930</v>
      </c>
      <c r="J4386" t="s">
        <v>10145</v>
      </c>
      <c r="K4386" t="s">
        <v>1420</v>
      </c>
      <c r="L4386">
        <v>0</v>
      </c>
      <c r="M4386">
        <v>4</v>
      </c>
      <c r="N4386">
        <v>4</v>
      </c>
      <c r="O4386">
        <f t="shared" si="206"/>
        <v>0</v>
      </c>
    </row>
    <row r="4387" spans="1:15" x14ac:dyDescent="0.25">
      <c r="A4387" s="4">
        <f t="shared" si="204"/>
        <v>24754</v>
      </c>
      <c r="B4387" s="4" t="str">
        <f t="shared" si="205"/>
        <v>1960s</v>
      </c>
      <c r="C4387">
        <v>1967</v>
      </c>
      <c r="D4387" t="s">
        <v>2442</v>
      </c>
      <c r="E4387" t="s">
        <v>9705</v>
      </c>
      <c r="F4387">
        <v>9</v>
      </c>
      <c r="G4387" t="s">
        <v>11418</v>
      </c>
      <c r="H4387" t="s">
        <v>10146</v>
      </c>
      <c r="I4387" t="s">
        <v>10147</v>
      </c>
      <c r="J4387" t="s">
        <v>10148</v>
      </c>
      <c r="K4387" t="s">
        <v>11415</v>
      </c>
      <c r="L4387">
        <v>0</v>
      </c>
      <c r="M4387">
        <v>2</v>
      </c>
      <c r="N4387">
        <v>23</v>
      </c>
      <c r="O4387">
        <f t="shared" si="206"/>
        <v>21</v>
      </c>
    </row>
    <row r="4388" spans="1:15" x14ac:dyDescent="0.25">
      <c r="A4388" s="4">
        <f t="shared" si="204"/>
        <v>18916</v>
      </c>
      <c r="B4388" s="4" t="str">
        <f t="shared" si="205"/>
        <v>1950s</v>
      </c>
      <c r="C4388">
        <v>1951</v>
      </c>
      <c r="D4388" t="s">
        <v>2442</v>
      </c>
      <c r="E4388" t="s">
        <v>9705</v>
      </c>
      <c r="F4388">
        <v>15</v>
      </c>
      <c r="G4388" t="s">
        <v>11418</v>
      </c>
      <c r="H4388" t="s">
        <v>52</v>
      </c>
      <c r="I4388" t="s">
        <v>10149</v>
      </c>
      <c r="J4388" t="s">
        <v>10150</v>
      </c>
      <c r="K4388" t="s">
        <v>11415</v>
      </c>
      <c r="L4388">
        <v>0</v>
      </c>
      <c r="M4388">
        <v>12</v>
      </c>
      <c r="N4388">
        <v>12</v>
      </c>
      <c r="O4388">
        <f t="shared" si="206"/>
        <v>0</v>
      </c>
    </row>
    <row r="4389" spans="1:15" x14ac:dyDescent="0.25">
      <c r="A4389" s="4">
        <f t="shared" si="204"/>
        <v>20744</v>
      </c>
      <c r="B4389" s="4" t="str">
        <f t="shared" si="205"/>
        <v>1950s</v>
      </c>
      <c r="C4389">
        <v>1956</v>
      </c>
      <c r="D4389" t="s">
        <v>2442</v>
      </c>
      <c r="E4389" t="s">
        <v>9705</v>
      </c>
      <c r="F4389">
        <v>16</v>
      </c>
      <c r="G4389" t="s">
        <v>11418</v>
      </c>
      <c r="H4389" t="s">
        <v>10151</v>
      </c>
      <c r="I4389" t="s">
        <v>10152</v>
      </c>
      <c r="J4389" t="s">
        <v>10153</v>
      </c>
      <c r="K4389" t="s">
        <v>11415</v>
      </c>
      <c r="L4389">
        <v>0</v>
      </c>
      <c r="M4389">
        <v>0</v>
      </c>
      <c r="N4389">
        <v>31</v>
      </c>
      <c r="O4389">
        <f t="shared" si="206"/>
        <v>31</v>
      </c>
    </row>
    <row r="4390" spans="1:15" x14ac:dyDescent="0.25">
      <c r="A4390" s="4">
        <f t="shared" si="204"/>
        <v>41189</v>
      </c>
      <c r="B4390" s="4" t="str">
        <f t="shared" si="205"/>
        <v>2010s</v>
      </c>
      <c r="C4390">
        <v>2012</v>
      </c>
      <c r="D4390" t="s">
        <v>2442</v>
      </c>
      <c r="E4390" t="s">
        <v>9705</v>
      </c>
      <c r="F4390">
        <v>7</v>
      </c>
      <c r="G4390" t="s">
        <v>11418</v>
      </c>
      <c r="H4390" t="s">
        <v>71</v>
      </c>
      <c r="I4390" t="s">
        <v>72</v>
      </c>
      <c r="J4390" t="s">
        <v>10154</v>
      </c>
      <c r="K4390" t="s">
        <v>11415</v>
      </c>
      <c r="L4390">
        <v>0</v>
      </c>
      <c r="M4390">
        <v>3</v>
      </c>
      <c r="N4390">
        <v>4</v>
      </c>
      <c r="O4390">
        <f t="shared" si="206"/>
        <v>1</v>
      </c>
    </row>
    <row r="4391" spans="1:15" x14ac:dyDescent="0.25">
      <c r="A4391" s="4">
        <f t="shared" si="204"/>
        <v>26588</v>
      </c>
      <c r="B4391" s="4" t="str">
        <f t="shared" si="205"/>
        <v>1970s</v>
      </c>
      <c r="C4391">
        <v>1972</v>
      </c>
      <c r="D4391" t="s">
        <v>2442</v>
      </c>
      <c r="E4391" t="s">
        <v>9705</v>
      </c>
      <c r="F4391">
        <v>16</v>
      </c>
      <c r="G4391" t="s">
        <v>11418</v>
      </c>
      <c r="H4391" t="s">
        <v>75</v>
      </c>
      <c r="I4391" t="s">
        <v>10155</v>
      </c>
      <c r="J4391" t="s">
        <v>10156</v>
      </c>
      <c r="K4391" t="s">
        <v>11415</v>
      </c>
      <c r="L4391">
        <v>0</v>
      </c>
      <c r="M4391">
        <v>4</v>
      </c>
      <c r="N4391">
        <v>4</v>
      </c>
      <c r="O4391">
        <f t="shared" si="206"/>
        <v>0</v>
      </c>
    </row>
    <row r="4392" spans="1:15" x14ac:dyDescent="0.25">
      <c r="A4392" s="4">
        <f t="shared" si="204"/>
        <v>20756</v>
      </c>
      <c r="B4392" s="4" t="str">
        <f t="shared" si="205"/>
        <v>1950s</v>
      </c>
      <c r="C4392">
        <v>1956</v>
      </c>
      <c r="D4392" t="s">
        <v>2442</v>
      </c>
      <c r="E4392" t="s">
        <v>9705</v>
      </c>
      <c r="F4392">
        <v>28</v>
      </c>
      <c r="G4392" t="s">
        <v>11418</v>
      </c>
      <c r="H4392" t="s">
        <v>151</v>
      </c>
      <c r="I4392" t="s">
        <v>10157</v>
      </c>
      <c r="J4392" t="s">
        <v>10158</v>
      </c>
      <c r="K4392" t="s">
        <v>11415</v>
      </c>
      <c r="L4392">
        <v>0</v>
      </c>
      <c r="M4392">
        <v>16</v>
      </c>
      <c r="N4392">
        <v>16</v>
      </c>
      <c r="O4392">
        <f t="shared" si="206"/>
        <v>0</v>
      </c>
    </row>
    <row r="4393" spans="1:15" x14ac:dyDescent="0.25">
      <c r="A4393" s="4">
        <f t="shared" si="204"/>
        <v>12694</v>
      </c>
      <c r="B4393" s="4" t="str">
        <f t="shared" si="205"/>
        <v>1930s</v>
      </c>
      <c r="C4393">
        <v>1934</v>
      </c>
      <c r="D4393" t="s">
        <v>2442</v>
      </c>
      <c r="E4393" t="s">
        <v>9705</v>
      </c>
      <c r="F4393">
        <v>2</v>
      </c>
      <c r="G4393" t="s">
        <v>11418</v>
      </c>
      <c r="H4393" t="s">
        <v>10159</v>
      </c>
      <c r="I4393" t="s">
        <v>10160</v>
      </c>
      <c r="J4393" t="s">
        <v>10161</v>
      </c>
      <c r="K4393" t="s">
        <v>11415</v>
      </c>
      <c r="L4393">
        <v>0</v>
      </c>
      <c r="M4393">
        <v>7</v>
      </c>
      <c r="N4393">
        <v>7</v>
      </c>
      <c r="O4393">
        <f t="shared" si="206"/>
        <v>0</v>
      </c>
    </row>
    <row r="4394" spans="1:15" x14ac:dyDescent="0.25">
      <c r="A4394" s="4">
        <f t="shared" si="204"/>
        <v>13815</v>
      </c>
      <c r="B4394" s="4" t="str">
        <f t="shared" si="205"/>
        <v>1930s</v>
      </c>
      <c r="C4394">
        <v>1937</v>
      </c>
      <c r="D4394" t="s">
        <v>2442</v>
      </c>
      <c r="E4394" t="s">
        <v>9705</v>
      </c>
      <c r="F4394">
        <v>27</v>
      </c>
      <c r="G4394" t="s">
        <v>11418</v>
      </c>
      <c r="H4394" t="s">
        <v>4838</v>
      </c>
      <c r="I4394" t="s">
        <v>10162</v>
      </c>
      <c r="J4394" t="s">
        <v>10163</v>
      </c>
      <c r="K4394" t="s">
        <v>11415</v>
      </c>
      <c r="L4394">
        <v>0</v>
      </c>
      <c r="M4394">
        <v>7</v>
      </c>
      <c r="N4394">
        <v>7</v>
      </c>
      <c r="O4394">
        <f t="shared" si="206"/>
        <v>0</v>
      </c>
    </row>
    <row r="4395" spans="1:15" x14ac:dyDescent="0.25">
      <c r="A4395" s="4">
        <f t="shared" si="204"/>
        <v>11610</v>
      </c>
      <c r="B4395" s="4" t="str">
        <f t="shared" si="205"/>
        <v>1930s</v>
      </c>
      <c r="C4395">
        <v>1931</v>
      </c>
      <c r="D4395" t="s">
        <v>2442</v>
      </c>
      <c r="E4395" t="s">
        <v>9705</v>
      </c>
      <c r="F4395">
        <v>14</v>
      </c>
      <c r="G4395" t="s">
        <v>11418</v>
      </c>
      <c r="H4395" t="s">
        <v>453</v>
      </c>
      <c r="I4395" t="s">
        <v>10164</v>
      </c>
      <c r="J4395" t="s">
        <v>10165</v>
      </c>
      <c r="K4395" t="s">
        <v>11415</v>
      </c>
      <c r="L4395">
        <v>0</v>
      </c>
      <c r="M4395">
        <v>3</v>
      </c>
      <c r="N4395">
        <v>3</v>
      </c>
      <c r="O4395">
        <f t="shared" si="206"/>
        <v>0</v>
      </c>
    </row>
    <row r="4396" spans="1:15" x14ac:dyDescent="0.25">
      <c r="A4396" s="4">
        <f t="shared" si="204"/>
        <v>24769</v>
      </c>
      <c r="B4396" s="4" t="str">
        <f t="shared" si="205"/>
        <v>1960s</v>
      </c>
      <c r="C4396">
        <v>1967</v>
      </c>
      <c r="D4396" t="s">
        <v>2442</v>
      </c>
      <c r="E4396" t="s">
        <v>9705</v>
      </c>
      <c r="F4396">
        <v>24</v>
      </c>
      <c r="G4396" t="s">
        <v>11418</v>
      </c>
      <c r="H4396" t="s">
        <v>18</v>
      </c>
      <c r="I4396" t="s">
        <v>5979</v>
      </c>
      <c r="J4396" t="s">
        <v>10166</v>
      </c>
      <c r="K4396" t="s">
        <v>11415</v>
      </c>
      <c r="L4396">
        <v>0</v>
      </c>
      <c r="M4396">
        <v>16</v>
      </c>
      <c r="N4396">
        <v>16</v>
      </c>
      <c r="O4396">
        <f t="shared" si="206"/>
        <v>0</v>
      </c>
    </row>
    <row r="4397" spans="1:15" x14ac:dyDescent="0.25">
      <c r="A4397" s="4">
        <f t="shared" si="204"/>
        <v>37897</v>
      </c>
      <c r="B4397" s="4" t="str">
        <f t="shared" si="205"/>
        <v>2000s</v>
      </c>
      <c r="C4397">
        <v>2003</v>
      </c>
      <c r="D4397" t="s">
        <v>2442</v>
      </c>
      <c r="E4397" t="s">
        <v>9705</v>
      </c>
      <c r="F4397">
        <v>3</v>
      </c>
      <c r="G4397" t="s">
        <v>11418</v>
      </c>
      <c r="H4397" t="s">
        <v>6440</v>
      </c>
      <c r="I4397" t="s">
        <v>10167</v>
      </c>
      <c r="J4397" t="s">
        <v>10168</v>
      </c>
      <c r="K4397" t="s">
        <v>11415</v>
      </c>
      <c r="L4397">
        <v>0</v>
      </c>
      <c r="M4397">
        <v>4</v>
      </c>
      <c r="N4397">
        <v>4</v>
      </c>
      <c r="O4397">
        <f t="shared" si="206"/>
        <v>0</v>
      </c>
    </row>
    <row r="4398" spans="1:15" x14ac:dyDescent="0.25">
      <c r="A4398" s="4">
        <f t="shared" si="204"/>
        <v>25478</v>
      </c>
      <c r="B4398" s="4" t="str">
        <f t="shared" si="205"/>
        <v>1960s</v>
      </c>
      <c r="C4398">
        <v>1969</v>
      </c>
      <c r="D4398" t="s">
        <v>2442</v>
      </c>
      <c r="E4398" t="s">
        <v>9705</v>
      </c>
      <c r="F4398">
        <v>2</v>
      </c>
      <c r="G4398" t="s">
        <v>11418</v>
      </c>
      <c r="H4398" t="s">
        <v>240</v>
      </c>
      <c r="I4398" t="s">
        <v>10169</v>
      </c>
      <c r="J4398" t="s">
        <v>10170</v>
      </c>
      <c r="K4398" t="s">
        <v>11415</v>
      </c>
      <c r="L4398">
        <v>0</v>
      </c>
      <c r="M4398">
        <v>26</v>
      </c>
      <c r="N4398">
        <v>26</v>
      </c>
      <c r="O4398">
        <f t="shared" si="206"/>
        <v>0</v>
      </c>
    </row>
    <row r="4399" spans="1:15" x14ac:dyDescent="0.25">
      <c r="A4399" s="4">
        <f t="shared" si="204"/>
        <v>15644</v>
      </c>
      <c r="B4399" s="4" t="str">
        <f t="shared" si="205"/>
        <v>1940s</v>
      </c>
      <c r="C4399">
        <v>1942</v>
      </c>
      <c r="D4399" t="s">
        <v>2442</v>
      </c>
      <c r="E4399" t="s">
        <v>9705</v>
      </c>
      <c r="F4399">
        <v>30</v>
      </c>
      <c r="G4399" t="s">
        <v>11418</v>
      </c>
      <c r="H4399" t="s">
        <v>1773</v>
      </c>
      <c r="I4399" t="s">
        <v>10171</v>
      </c>
      <c r="J4399" t="s">
        <v>10172</v>
      </c>
      <c r="K4399" t="s">
        <v>11415</v>
      </c>
      <c r="L4399">
        <v>0</v>
      </c>
      <c r="M4399">
        <v>10</v>
      </c>
      <c r="N4399">
        <v>10</v>
      </c>
      <c r="O4399">
        <f t="shared" si="206"/>
        <v>0</v>
      </c>
    </row>
    <row r="4400" spans="1:15" x14ac:dyDescent="0.25">
      <c r="A4400" s="4">
        <f t="shared" si="204"/>
        <v>9791</v>
      </c>
      <c r="B4400" s="4" t="str">
        <f t="shared" si="205"/>
        <v>1920s</v>
      </c>
      <c r="C4400">
        <v>1926</v>
      </c>
      <c r="D4400" t="s">
        <v>2442</v>
      </c>
      <c r="E4400" t="s">
        <v>9705</v>
      </c>
      <c r="F4400">
        <v>21</v>
      </c>
      <c r="G4400" t="s">
        <v>11418</v>
      </c>
      <c r="H4400" t="s">
        <v>1773</v>
      </c>
      <c r="I4400" t="s">
        <v>6691</v>
      </c>
      <c r="J4400" t="s">
        <v>10173</v>
      </c>
      <c r="K4400" t="s">
        <v>11415</v>
      </c>
      <c r="L4400">
        <v>0</v>
      </c>
      <c r="M4400">
        <v>0</v>
      </c>
      <c r="N4400">
        <v>12</v>
      </c>
      <c r="O4400">
        <f t="shared" si="206"/>
        <v>12</v>
      </c>
    </row>
    <row r="4401" spans="1:15" x14ac:dyDescent="0.25">
      <c r="A4401" s="4">
        <f t="shared" si="204"/>
        <v>13066</v>
      </c>
      <c r="B4401" s="4" t="str">
        <f t="shared" si="205"/>
        <v>1930s</v>
      </c>
      <c r="C4401">
        <v>1935</v>
      </c>
      <c r="D4401" t="s">
        <v>2442</v>
      </c>
      <c r="E4401" t="s">
        <v>9705</v>
      </c>
      <c r="F4401">
        <v>9</v>
      </c>
      <c r="G4401" t="s">
        <v>11418</v>
      </c>
      <c r="H4401" t="s">
        <v>383</v>
      </c>
      <c r="I4401" t="s">
        <v>10174</v>
      </c>
      <c r="J4401" t="s">
        <v>10175</v>
      </c>
      <c r="K4401" t="s">
        <v>11415</v>
      </c>
      <c r="L4401">
        <v>0</v>
      </c>
      <c r="M4401">
        <v>6</v>
      </c>
      <c r="N4401">
        <v>6</v>
      </c>
      <c r="O4401">
        <f t="shared" si="206"/>
        <v>0</v>
      </c>
    </row>
    <row r="4402" spans="1:15" x14ac:dyDescent="0.25">
      <c r="A4402" s="4">
        <f t="shared" si="204"/>
        <v>16355</v>
      </c>
      <c r="B4402" s="4" t="str">
        <f t="shared" si="205"/>
        <v>1940s</v>
      </c>
      <c r="C4402">
        <v>1944</v>
      </c>
      <c r="D4402" t="s">
        <v>2442</v>
      </c>
      <c r="E4402" t="s">
        <v>9705</v>
      </c>
      <c r="F4402">
        <v>10</v>
      </c>
      <c r="G4402" t="s">
        <v>11418</v>
      </c>
      <c r="H4402" t="s">
        <v>383</v>
      </c>
      <c r="I4402" t="s">
        <v>1195</v>
      </c>
      <c r="J4402" t="s">
        <v>10176</v>
      </c>
      <c r="K4402" t="s">
        <v>11415</v>
      </c>
      <c r="L4402">
        <v>0</v>
      </c>
      <c r="M4402">
        <v>7</v>
      </c>
      <c r="N4402">
        <v>7</v>
      </c>
      <c r="O4402">
        <f t="shared" si="206"/>
        <v>0</v>
      </c>
    </row>
    <row r="4403" spans="1:15" x14ac:dyDescent="0.25">
      <c r="A4403" s="4">
        <f t="shared" si="204"/>
        <v>16362</v>
      </c>
      <c r="B4403" s="4" t="str">
        <f t="shared" si="205"/>
        <v>1940s</v>
      </c>
      <c r="C4403">
        <v>1944</v>
      </c>
      <c r="D4403" t="s">
        <v>2442</v>
      </c>
      <c r="E4403" t="s">
        <v>9705</v>
      </c>
      <c r="F4403">
        <v>17</v>
      </c>
      <c r="G4403" t="s">
        <v>11418</v>
      </c>
      <c r="H4403" t="s">
        <v>383</v>
      </c>
      <c r="I4403" t="s">
        <v>1195</v>
      </c>
      <c r="J4403" t="s">
        <v>10177</v>
      </c>
      <c r="K4403" t="s">
        <v>10178</v>
      </c>
      <c r="L4403">
        <v>0</v>
      </c>
      <c r="M4403">
        <v>1</v>
      </c>
      <c r="N4403">
        <v>9</v>
      </c>
      <c r="O4403">
        <f t="shared" si="206"/>
        <v>8</v>
      </c>
    </row>
    <row r="4404" spans="1:15" x14ac:dyDescent="0.25">
      <c r="A4404" s="4">
        <f t="shared" si="204"/>
        <v>42667</v>
      </c>
      <c r="B4404" s="4" t="str">
        <f t="shared" si="205"/>
        <v>2010s</v>
      </c>
      <c r="C4404">
        <v>2016</v>
      </c>
      <c r="D4404" t="s">
        <v>2442</v>
      </c>
      <c r="E4404" t="s">
        <v>9705</v>
      </c>
      <c r="F4404">
        <v>24</v>
      </c>
      <c r="G4404" t="s">
        <v>11418</v>
      </c>
      <c r="H4404" t="s">
        <v>843</v>
      </c>
      <c r="I4404" t="s">
        <v>10179</v>
      </c>
      <c r="J4404" t="s">
        <v>10180</v>
      </c>
      <c r="K4404" t="s">
        <v>11415</v>
      </c>
      <c r="L4404">
        <v>0</v>
      </c>
      <c r="M4404">
        <v>5</v>
      </c>
      <c r="N4404">
        <v>5</v>
      </c>
      <c r="O4404">
        <f t="shared" si="206"/>
        <v>0</v>
      </c>
    </row>
    <row r="4405" spans="1:15" x14ac:dyDescent="0.25">
      <c r="A4405" s="4">
        <f t="shared" si="204"/>
        <v>34619</v>
      </c>
      <c r="B4405" s="4" t="str">
        <f t="shared" si="205"/>
        <v>1990s</v>
      </c>
      <c r="C4405">
        <v>1994</v>
      </c>
      <c r="D4405" t="s">
        <v>2442</v>
      </c>
      <c r="E4405" t="s">
        <v>9705</v>
      </c>
      <c r="F4405">
        <v>12</v>
      </c>
      <c r="G4405" t="s">
        <v>11418</v>
      </c>
      <c r="H4405" t="s">
        <v>368</v>
      </c>
      <c r="I4405" t="s">
        <v>10181</v>
      </c>
      <c r="J4405" t="s">
        <v>10182</v>
      </c>
      <c r="K4405" t="s">
        <v>10183</v>
      </c>
      <c r="L4405">
        <v>0</v>
      </c>
      <c r="M4405">
        <v>66</v>
      </c>
      <c r="N4405">
        <v>66</v>
      </c>
      <c r="O4405">
        <f t="shared" si="206"/>
        <v>0</v>
      </c>
    </row>
    <row r="4406" spans="1:15" x14ac:dyDescent="0.25">
      <c r="A4406" s="4">
        <f t="shared" si="204"/>
        <v>25843</v>
      </c>
      <c r="B4406" s="4" t="str">
        <f t="shared" si="205"/>
        <v>1970s</v>
      </c>
      <c r="C4406">
        <v>1970</v>
      </c>
      <c r="D4406" t="s">
        <v>2442</v>
      </c>
      <c r="E4406" t="s">
        <v>9705</v>
      </c>
      <c r="F4406">
        <v>2</v>
      </c>
      <c r="G4406" t="s">
        <v>11418</v>
      </c>
      <c r="H4406" t="s">
        <v>659</v>
      </c>
      <c r="I4406" t="s">
        <v>10184</v>
      </c>
      <c r="J4406" t="s">
        <v>10185</v>
      </c>
      <c r="K4406" t="s">
        <v>10186</v>
      </c>
      <c r="L4406">
        <v>0</v>
      </c>
      <c r="M4406">
        <v>32</v>
      </c>
      <c r="N4406">
        <v>40</v>
      </c>
      <c r="O4406">
        <f t="shared" si="206"/>
        <v>8</v>
      </c>
    </row>
    <row r="4407" spans="1:15" x14ac:dyDescent="0.25">
      <c r="A4407" s="4">
        <f t="shared" si="204"/>
        <v>35715</v>
      </c>
      <c r="B4407" s="4" t="str">
        <f t="shared" si="205"/>
        <v>1990s</v>
      </c>
      <c r="C4407">
        <v>1997</v>
      </c>
      <c r="D4407" t="s">
        <v>2442</v>
      </c>
      <c r="E4407" t="s">
        <v>9705</v>
      </c>
      <c r="F4407">
        <v>12</v>
      </c>
      <c r="G4407" t="s">
        <v>11418</v>
      </c>
      <c r="H4407" t="s">
        <v>10187</v>
      </c>
      <c r="I4407" t="s">
        <v>10188</v>
      </c>
      <c r="J4407" t="s">
        <v>10189</v>
      </c>
      <c r="K4407" t="s">
        <v>10190</v>
      </c>
      <c r="L4407">
        <v>0</v>
      </c>
      <c r="M4407">
        <v>1</v>
      </c>
      <c r="N4407">
        <v>1</v>
      </c>
      <c r="O4407">
        <f t="shared" si="206"/>
        <v>0</v>
      </c>
    </row>
    <row r="4408" spans="1:15" x14ac:dyDescent="0.25">
      <c r="A4408" s="4">
        <f t="shared" si="204"/>
        <v>39729</v>
      </c>
      <c r="B4408" s="4" t="str">
        <f t="shared" si="205"/>
        <v>2000s</v>
      </c>
      <c r="C4408">
        <v>2008</v>
      </c>
      <c r="D4408" t="s">
        <v>2442</v>
      </c>
      <c r="E4408" t="s">
        <v>9705</v>
      </c>
      <c r="F4408">
        <v>8</v>
      </c>
      <c r="G4408" t="s">
        <v>1974</v>
      </c>
      <c r="H4408" t="s">
        <v>14</v>
      </c>
      <c r="I4408" t="s">
        <v>1978</v>
      </c>
      <c r="J4408" t="s">
        <v>10191</v>
      </c>
      <c r="K4408" t="s">
        <v>5157</v>
      </c>
      <c r="L4408">
        <v>0</v>
      </c>
      <c r="M4408">
        <v>18</v>
      </c>
      <c r="N4408">
        <v>19</v>
      </c>
      <c r="O4408">
        <f t="shared" si="206"/>
        <v>1</v>
      </c>
    </row>
    <row r="4409" spans="1:15" x14ac:dyDescent="0.25">
      <c r="A4409" s="4">
        <f t="shared" si="204"/>
        <v>33881</v>
      </c>
      <c r="B4409" s="4" t="str">
        <f t="shared" si="205"/>
        <v>1990s</v>
      </c>
      <c r="C4409">
        <v>1992</v>
      </c>
      <c r="D4409" t="s">
        <v>2442</v>
      </c>
      <c r="E4409" t="s">
        <v>9705</v>
      </c>
      <c r="F4409">
        <v>4</v>
      </c>
      <c r="G4409" t="s">
        <v>769</v>
      </c>
      <c r="H4409" t="s">
        <v>52</v>
      </c>
      <c r="I4409" t="s">
        <v>53</v>
      </c>
      <c r="J4409" t="s">
        <v>772</v>
      </c>
      <c r="K4409" t="s">
        <v>5639</v>
      </c>
      <c r="L4409">
        <v>39</v>
      </c>
      <c r="M4409">
        <v>4</v>
      </c>
      <c r="N4409">
        <v>4</v>
      </c>
      <c r="O4409">
        <f t="shared" si="206"/>
        <v>0</v>
      </c>
    </row>
    <row r="4410" spans="1:15" x14ac:dyDescent="0.25">
      <c r="A4410" s="4">
        <f t="shared" si="204"/>
        <v>40108</v>
      </c>
      <c r="B4410" s="4" t="str">
        <f t="shared" si="205"/>
        <v>2000s</v>
      </c>
      <c r="C4410">
        <v>2009</v>
      </c>
      <c r="D4410" t="s">
        <v>2442</v>
      </c>
      <c r="E4410" t="s">
        <v>9705</v>
      </c>
      <c r="F4410">
        <v>22</v>
      </c>
      <c r="G4410" t="s">
        <v>769</v>
      </c>
      <c r="H4410" t="s">
        <v>71</v>
      </c>
      <c r="I4410" t="s">
        <v>72</v>
      </c>
      <c r="J4410" t="s">
        <v>10192</v>
      </c>
      <c r="K4410" t="s">
        <v>10193</v>
      </c>
      <c r="L4410">
        <v>0</v>
      </c>
      <c r="M4410">
        <v>1</v>
      </c>
      <c r="N4410">
        <v>10</v>
      </c>
      <c r="O4410">
        <f t="shared" si="206"/>
        <v>9</v>
      </c>
    </row>
    <row r="4411" spans="1:15" x14ac:dyDescent="0.25">
      <c r="A4411" s="4">
        <f t="shared" si="204"/>
        <v>13794</v>
      </c>
      <c r="B4411" s="4" t="str">
        <f t="shared" si="205"/>
        <v>1930s</v>
      </c>
      <c r="C4411">
        <v>1937</v>
      </c>
      <c r="D4411" t="s">
        <v>2442</v>
      </c>
      <c r="E4411" t="s">
        <v>9705</v>
      </c>
      <c r="F4411">
        <v>6</v>
      </c>
      <c r="G4411" t="s">
        <v>769</v>
      </c>
      <c r="H4411" t="s">
        <v>18</v>
      </c>
      <c r="I4411" t="s">
        <v>4122</v>
      </c>
      <c r="J4411" t="s">
        <v>10194</v>
      </c>
      <c r="K4411" t="s">
        <v>10195</v>
      </c>
      <c r="L4411">
        <v>0</v>
      </c>
      <c r="M4411">
        <v>4</v>
      </c>
      <c r="N4411">
        <v>11</v>
      </c>
      <c r="O4411">
        <f t="shared" si="206"/>
        <v>7</v>
      </c>
    </row>
    <row r="4412" spans="1:15" x14ac:dyDescent="0.25">
      <c r="A4412" s="4">
        <f t="shared" si="204"/>
        <v>29865</v>
      </c>
      <c r="B4412" s="4" t="str">
        <f t="shared" si="205"/>
        <v>1980s</v>
      </c>
      <c r="C4412">
        <v>1981</v>
      </c>
      <c r="D4412" t="s">
        <v>2442</v>
      </c>
      <c r="E4412" t="s">
        <v>9705</v>
      </c>
      <c r="F4412">
        <v>6</v>
      </c>
      <c r="G4412" t="s">
        <v>769</v>
      </c>
      <c r="H4412" t="s">
        <v>368</v>
      </c>
      <c r="I4412" t="s">
        <v>10196</v>
      </c>
      <c r="J4412" t="s">
        <v>10197</v>
      </c>
      <c r="K4412" t="s">
        <v>10198</v>
      </c>
      <c r="L4412">
        <v>0</v>
      </c>
      <c r="M4412">
        <v>17</v>
      </c>
      <c r="N4412">
        <v>17</v>
      </c>
      <c r="O4412">
        <f t="shared" si="206"/>
        <v>0</v>
      </c>
    </row>
    <row r="4413" spans="1:15" x14ac:dyDescent="0.25">
      <c r="A4413" s="4">
        <f t="shared" si="204"/>
        <v>32791</v>
      </c>
      <c r="B4413" s="4" t="str">
        <f t="shared" si="205"/>
        <v>1980s</v>
      </c>
      <c r="C4413">
        <v>1989</v>
      </c>
      <c r="D4413" t="s">
        <v>2442</v>
      </c>
      <c r="E4413" t="s">
        <v>9705</v>
      </c>
      <c r="F4413">
        <v>10</v>
      </c>
      <c r="G4413" t="s">
        <v>11418</v>
      </c>
      <c r="H4413" t="s">
        <v>10199</v>
      </c>
      <c r="I4413" t="s">
        <v>10200</v>
      </c>
      <c r="J4413" t="s">
        <v>10201</v>
      </c>
      <c r="K4413" t="s">
        <v>10202</v>
      </c>
      <c r="L4413">
        <v>0</v>
      </c>
      <c r="M4413">
        <v>5</v>
      </c>
      <c r="N4413">
        <v>5</v>
      </c>
      <c r="O4413">
        <f t="shared" si="206"/>
        <v>0</v>
      </c>
    </row>
    <row r="4414" spans="1:15" x14ac:dyDescent="0.25">
      <c r="A4414" s="4">
        <f t="shared" si="204"/>
        <v>23298</v>
      </c>
      <c r="B4414" s="4" t="str">
        <f t="shared" si="205"/>
        <v>1960s</v>
      </c>
      <c r="C4414">
        <v>1963</v>
      </c>
      <c r="D4414" t="s">
        <v>2442</v>
      </c>
      <c r="E4414" t="s">
        <v>9705</v>
      </c>
      <c r="F4414">
        <v>14</v>
      </c>
      <c r="G4414" t="s">
        <v>11418</v>
      </c>
      <c r="H4414" t="s">
        <v>10203</v>
      </c>
      <c r="I4414" t="s">
        <v>10204</v>
      </c>
      <c r="J4414" t="s">
        <v>10205</v>
      </c>
      <c r="K4414" t="s">
        <v>6161</v>
      </c>
      <c r="L4414">
        <v>0</v>
      </c>
      <c r="M4414">
        <v>6</v>
      </c>
      <c r="N4414">
        <v>6</v>
      </c>
      <c r="O4414">
        <f t="shared" si="206"/>
        <v>0</v>
      </c>
    </row>
    <row r="4415" spans="1:15" x14ac:dyDescent="0.25">
      <c r="A4415" s="4">
        <f t="shared" si="204"/>
        <v>37897</v>
      </c>
      <c r="B4415" s="4" t="str">
        <f t="shared" si="205"/>
        <v>2000s</v>
      </c>
      <c r="C4415">
        <v>2003</v>
      </c>
      <c r="D4415" t="s">
        <v>2442</v>
      </c>
      <c r="E4415" t="s">
        <v>9705</v>
      </c>
      <c r="F4415">
        <v>3</v>
      </c>
      <c r="G4415" t="s">
        <v>11418</v>
      </c>
      <c r="H4415" t="s">
        <v>168</v>
      </c>
      <c r="I4415" t="s">
        <v>10206</v>
      </c>
      <c r="J4415" t="s">
        <v>10207</v>
      </c>
      <c r="K4415" t="s">
        <v>6157</v>
      </c>
      <c r="L4415">
        <v>0</v>
      </c>
      <c r="M4415">
        <v>2</v>
      </c>
      <c r="N4415">
        <v>2</v>
      </c>
      <c r="O4415">
        <f t="shared" si="206"/>
        <v>0</v>
      </c>
    </row>
    <row r="4416" spans="1:15" x14ac:dyDescent="0.25">
      <c r="A4416" s="4">
        <f t="shared" si="204"/>
        <v>13078</v>
      </c>
      <c r="B4416" s="4" t="str">
        <f t="shared" si="205"/>
        <v>1930s</v>
      </c>
      <c r="C4416">
        <v>1935</v>
      </c>
      <c r="D4416" t="s">
        <v>2442</v>
      </c>
      <c r="E4416" t="s">
        <v>9705</v>
      </c>
      <c r="F4416">
        <v>21</v>
      </c>
      <c r="G4416" t="s">
        <v>11418</v>
      </c>
      <c r="H4416" t="s">
        <v>151</v>
      </c>
      <c r="I4416" t="s">
        <v>10208</v>
      </c>
      <c r="J4416" t="s">
        <v>10209</v>
      </c>
      <c r="K4416" t="s">
        <v>10210</v>
      </c>
      <c r="L4416">
        <v>0</v>
      </c>
      <c r="M4416">
        <v>1</v>
      </c>
      <c r="N4416">
        <v>6</v>
      </c>
      <c r="O4416">
        <f t="shared" si="206"/>
        <v>5</v>
      </c>
    </row>
    <row r="4417" spans="1:15" x14ac:dyDescent="0.25">
      <c r="A4417" s="4">
        <f t="shared" si="204"/>
        <v>7243</v>
      </c>
      <c r="B4417" s="4" t="str">
        <f t="shared" si="205"/>
        <v>1910s</v>
      </c>
      <c r="C4417">
        <v>1919</v>
      </c>
      <c r="D4417" t="s">
        <v>2442</v>
      </c>
      <c r="E4417" t="s">
        <v>9705</v>
      </c>
      <c r="F4417">
        <v>30</v>
      </c>
      <c r="G4417" t="s">
        <v>11418</v>
      </c>
      <c r="H4417" t="s">
        <v>252</v>
      </c>
      <c r="I4417" t="s">
        <v>10211</v>
      </c>
      <c r="J4417" t="s">
        <v>10212</v>
      </c>
      <c r="K4417" t="s">
        <v>790</v>
      </c>
      <c r="L4417">
        <v>0</v>
      </c>
      <c r="M4417">
        <v>1</v>
      </c>
      <c r="N4417">
        <v>1</v>
      </c>
      <c r="O4417">
        <f t="shared" si="206"/>
        <v>0</v>
      </c>
    </row>
    <row r="4418" spans="1:15" x14ac:dyDescent="0.25">
      <c r="A4418" s="4">
        <f t="shared" si="204"/>
        <v>31707</v>
      </c>
      <c r="B4418" s="4" t="str">
        <f t="shared" si="205"/>
        <v>1980s</v>
      </c>
      <c r="C4418">
        <v>1986</v>
      </c>
      <c r="D4418" t="s">
        <v>2442</v>
      </c>
      <c r="E4418" t="s">
        <v>9705</v>
      </c>
      <c r="F4418">
        <v>22</v>
      </c>
      <c r="G4418" t="s">
        <v>11418</v>
      </c>
      <c r="H4418" t="s">
        <v>10213</v>
      </c>
      <c r="I4418" t="s">
        <v>10214</v>
      </c>
      <c r="J4418" t="s">
        <v>10215</v>
      </c>
      <c r="K4418" t="s">
        <v>10216</v>
      </c>
      <c r="L4418">
        <v>0</v>
      </c>
      <c r="M4418">
        <v>2</v>
      </c>
      <c r="N4418">
        <v>2</v>
      </c>
      <c r="O4418">
        <f t="shared" si="206"/>
        <v>0</v>
      </c>
    </row>
    <row r="4419" spans="1:15" x14ac:dyDescent="0.25">
      <c r="A4419" s="4">
        <f t="shared" ref="A4419:A4482" si="207">DATE(C4419, MONTH(E4419&amp;1),F4419)</f>
        <v>25136</v>
      </c>
      <c r="B4419" s="4" t="str">
        <f t="shared" ref="B4419:B4482" si="208">FLOOR(C4419,10)&amp;"s"</f>
        <v>1960s</v>
      </c>
      <c r="C4419">
        <v>1968</v>
      </c>
      <c r="D4419" t="s">
        <v>2442</v>
      </c>
      <c r="E4419" t="s">
        <v>9705</v>
      </c>
      <c r="F4419">
        <v>25</v>
      </c>
      <c r="G4419" t="s">
        <v>11418</v>
      </c>
      <c r="H4419" t="s">
        <v>442</v>
      </c>
      <c r="I4419" t="s">
        <v>10217</v>
      </c>
      <c r="J4419" t="s">
        <v>10218</v>
      </c>
      <c r="K4419" t="s">
        <v>9403</v>
      </c>
      <c r="L4419">
        <v>0</v>
      </c>
      <c r="M4419">
        <v>32</v>
      </c>
      <c r="N4419">
        <v>42</v>
      </c>
      <c r="O4419">
        <f t="shared" ref="O4419:O4482" si="209">(N4419-M4419)</f>
        <v>10</v>
      </c>
    </row>
    <row r="4420" spans="1:15" x14ac:dyDescent="0.25">
      <c r="A4420" s="4">
        <f t="shared" si="207"/>
        <v>10165</v>
      </c>
      <c r="B4420" s="4" t="str">
        <f t="shared" si="208"/>
        <v>1920s</v>
      </c>
      <c r="C4420">
        <v>1927</v>
      </c>
      <c r="D4420" t="s">
        <v>2442</v>
      </c>
      <c r="E4420" t="s">
        <v>9705</v>
      </c>
      <c r="F4420">
        <v>30</v>
      </c>
      <c r="G4420" t="s">
        <v>11418</v>
      </c>
      <c r="H4420" t="s">
        <v>442</v>
      </c>
      <c r="I4420" t="s">
        <v>3476</v>
      </c>
      <c r="J4420" t="s">
        <v>10219</v>
      </c>
      <c r="K4420" t="s">
        <v>10220</v>
      </c>
      <c r="L4420">
        <v>0</v>
      </c>
      <c r="M4420">
        <v>4</v>
      </c>
      <c r="N4420">
        <v>4</v>
      </c>
      <c r="O4420">
        <f t="shared" si="209"/>
        <v>0</v>
      </c>
    </row>
    <row r="4421" spans="1:15" x14ac:dyDescent="0.25">
      <c r="A4421" s="4">
        <f t="shared" si="207"/>
        <v>34267</v>
      </c>
      <c r="B4421" s="4" t="str">
        <f t="shared" si="208"/>
        <v>1990s</v>
      </c>
      <c r="C4421">
        <v>1993</v>
      </c>
      <c r="D4421" t="s">
        <v>2442</v>
      </c>
      <c r="E4421" t="s">
        <v>9705</v>
      </c>
      <c r="F4421">
        <v>25</v>
      </c>
      <c r="G4421" t="s">
        <v>11418</v>
      </c>
      <c r="H4421" t="s">
        <v>3255</v>
      </c>
      <c r="I4421" t="s">
        <v>10221</v>
      </c>
      <c r="J4421" t="s">
        <v>10222</v>
      </c>
      <c r="K4421" t="s">
        <v>10223</v>
      </c>
      <c r="L4421">
        <v>0</v>
      </c>
      <c r="M4421">
        <v>9</v>
      </c>
      <c r="N4421">
        <v>9</v>
      </c>
      <c r="O4421">
        <f t="shared" si="209"/>
        <v>0</v>
      </c>
    </row>
    <row r="4422" spans="1:15" x14ac:dyDescent="0.25">
      <c r="A4422" s="4">
        <f t="shared" si="207"/>
        <v>25851</v>
      </c>
      <c r="B4422" s="4" t="str">
        <f t="shared" si="208"/>
        <v>1970s</v>
      </c>
      <c r="C4422">
        <v>1970</v>
      </c>
      <c r="D4422" t="s">
        <v>2442</v>
      </c>
      <c r="E4422" t="s">
        <v>9705</v>
      </c>
      <c r="F4422">
        <v>10</v>
      </c>
      <c r="G4422" t="s">
        <v>11418</v>
      </c>
      <c r="H4422" t="s">
        <v>244</v>
      </c>
      <c r="I4422" t="s">
        <v>1777</v>
      </c>
      <c r="J4422" t="s">
        <v>10224</v>
      </c>
      <c r="K4422" t="s">
        <v>10225</v>
      </c>
      <c r="L4422">
        <v>0</v>
      </c>
      <c r="M4422">
        <v>3</v>
      </c>
      <c r="N4422">
        <v>3</v>
      </c>
      <c r="O4422">
        <f t="shared" si="209"/>
        <v>0</v>
      </c>
    </row>
    <row r="4423" spans="1:15" x14ac:dyDescent="0.25">
      <c r="A4423" s="4">
        <f t="shared" si="207"/>
        <v>17829</v>
      </c>
      <c r="B4423" s="4" t="str">
        <f t="shared" si="208"/>
        <v>1940s</v>
      </c>
      <c r="C4423">
        <v>1948</v>
      </c>
      <c r="D4423" t="s">
        <v>2442</v>
      </c>
      <c r="E4423" t="s">
        <v>9705</v>
      </c>
      <c r="F4423">
        <v>23</v>
      </c>
      <c r="G4423" t="s">
        <v>11418</v>
      </c>
      <c r="H4423" t="s">
        <v>10226</v>
      </c>
      <c r="I4423" t="s">
        <v>10227</v>
      </c>
      <c r="J4423" t="s">
        <v>10228</v>
      </c>
      <c r="K4423" t="s">
        <v>2008</v>
      </c>
      <c r="L4423">
        <v>0</v>
      </c>
      <c r="M4423">
        <v>13</v>
      </c>
      <c r="N4423">
        <v>13</v>
      </c>
      <c r="O4423">
        <f t="shared" si="209"/>
        <v>0</v>
      </c>
    </row>
    <row r="4424" spans="1:15" x14ac:dyDescent="0.25">
      <c r="A4424" s="4">
        <f t="shared" si="207"/>
        <v>19651</v>
      </c>
      <c r="B4424" s="4" t="str">
        <f t="shared" si="208"/>
        <v>1950s</v>
      </c>
      <c r="C4424">
        <v>1953</v>
      </c>
      <c r="D4424" t="s">
        <v>2442</v>
      </c>
      <c r="E4424" t="s">
        <v>9705</v>
      </c>
      <c r="F4424">
        <v>19</v>
      </c>
      <c r="G4424" t="s">
        <v>11418</v>
      </c>
      <c r="H4424" t="s">
        <v>929</v>
      </c>
      <c r="I4424" t="s">
        <v>10229</v>
      </c>
      <c r="J4424" t="s">
        <v>3160</v>
      </c>
      <c r="K4424" t="s">
        <v>3161</v>
      </c>
      <c r="L4424">
        <v>0</v>
      </c>
      <c r="M4424">
        <v>2</v>
      </c>
      <c r="N4424">
        <v>27</v>
      </c>
      <c r="O4424">
        <f t="shared" si="209"/>
        <v>25</v>
      </c>
    </row>
    <row r="4425" spans="1:15" x14ac:dyDescent="0.25">
      <c r="A4425" s="4">
        <f t="shared" si="207"/>
        <v>30966</v>
      </c>
      <c r="B4425" s="4" t="str">
        <f t="shared" si="208"/>
        <v>1980s</v>
      </c>
      <c r="C4425">
        <v>1984</v>
      </c>
      <c r="D4425" t="s">
        <v>2442</v>
      </c>
      <c r="E4425" t="s">
        <v>9705</v>
      </c>
      <c r="F4425">
        <v>11</v>
      </c>
      <c r="G4425" t="s">
        <v>816</v>
      </c>
      <c r="H4425" t="s">
        <v>14</v>
      </c>
      <c r="I4425" t="s">
        <v>9835</v>
      </c>
      <c r="J4425" t="s">
        <v>7777</v>
      </c>
      <c r="K4425" t="s">
        <v>10230</v>
      </c>
      <c r="L4425">
        <v>0</v>
      </c>
      <c r="M4425">
        <v>4</v>
      </c>
      <c r="N4425">
        <v>4</v>
      </c>
      <c r="O4425">
        <f t="shared" si="209"/>
        <v>0</v>
      </c>
    </row>
    <row r="4426" spans="1:15" x14ac:dyDescent="0.25">
      <c r="A4426" s="4">
        <f t="shared" si="207"/>
        <v>17078</v>
      </c>
      <c r="B4426" s="4" t="str">
        <f t="shared" si="208"/>
        <v>1940s</v>
      </c>
      <c r="C4426">
        <v>1946</v>
      </c>
      <c r="D4426" t="s">
        <v>2442</v>
      </c>
      <c r="E4426" t="s">
        <v>9705</v>
      </c>
      <c r="F4426">
        <v>3</v>
      </c>
      <c r="G4426" t="s">
        <v>816</v>
      </c>
      <c r="H4426" t="s">
        <v>18</v>
      </c>
      <c r="I4426" t="s">
        <v>8588</v>
      </c>
      <c r="J4426" t="s">
        <v>818</v>
      </c>
      <c r="K4426" t="s">
        <v>10231</v>
      </c>
      <c r="L4426">
        <v>0</v>
      </c>
      <c r="M4426">
        <v>39</v>
      </c>
      <c r="N4426">
        <v>39</v>
      </c>
      <c r="O4426">
        <f t="shared" si="209"/>
        <v>0</v>
      </c>
    </row>
    <row r="4427" spans="1:15" x14ac:dyDescent="0.25">
      <c r="A4427" s="4">
        <f t="shared" si="207"/>
        <v>15617</v>
      </c>
      <c r="B4427" s="4" t="str">
        <f t="shared" si="208"/>
        <v>1940s</v>
      </c>
      <c r="C4427">
        <v>1942</v>
      </c>
      <c r="D4427" t="s">
        <v>2442</v>
      </c>
      <c r="E4427" t="s">
        <v>9705</v>
      </c>
      <c r="F4427">
        <v>3</v>
      </c>
      <c r="G4427" t="s">
        <v>816</v>
      </c>
      <c r="H4427" t="s">
        <v>10232</v>
      </c>
      <c r="I4427" t="s">
        <v>10233</v>
      </c>
      <c r="J4427" t="s">
        <v>10234</v>
      </c>
      <c r="K4427" t="s">
        <v>10235</v>
      </c>
      <c r="L4427">
        <v>0</v>
      </c>
      <c r="M4427">
        <v>11</v>
      </c>
      <c r="N4427">
        <v>37</v>
      </c>
      <c r="O4427">
        <f t="shared" si="209"/>
        <v>26</v>
      </c>
    </row>
    <row r="4428" spans="1:15" x14ac:dyDescent="0.25">
      <c r="A4428" s="4">
        <f t="shared" si="207"/>
        <v>31715</v>
      </c>
      <c r="B4428" s="4" t="str">
        <f t="shared" si="208"/>
        <v>1980s</v>
      </c>
      <c r="C4428">
        <v>1986</v>
      </c>
      <c r="D4428" t="s">
        <v>2442</v>
      </c>
      <c r="E4428" t="s">
        <v>9705</v>
      </c>
      <c r="F4428">
        <v>30</v>
      </c>
      <c r="G4428" t="s">
        <v>819</v>
      </c>
      <c r="H4428" t="s">
        <v>163</v>
      </c>
      <c r="I4428" t="s">
        <v>10236</v>
      </c>
      <c r="J4428" t="s">
        <v>2033</v>
      </c>
      <c r="K4428" t="s">
        <v>1699</v>
      </c>
      <c r="L4428">
        <v>0</v>
      </c>
      <c r="M4428">
        <v>21</v>
      </c>
      <c r="N4428">
        <v>23</v>
      </c>
      <c r="O4428">
        <f t="shared" si="209"/>
        <v>2</v>
      </c>
    </row>
    <row r="4429" spans="1:15" x14ac:dyDescent="0.25">
      <c r="A4429" s="4">
        <f t="shared" si="207"/>
        <v>39019</v>
      </c>
      <c r="B4429" s="4" t="str">
        <f t="shared" si="208"/>
        <v>2000s</v>
      </c>
      <c r="C4429">
        <v>2006</v>
      </c>
      <c r="D4429" t="s">
        <v>2442</v>
      </c>
      <c r="E4429" t="s">
        <v>9705</v>
      </c>
      <c r="F4429">
        <v>29</v>
      </c>
      <c r="G4429" t="s">
        <v>830</v>
      </c>
      <c r="H4429" t="s">
        <v>52</v>
      </c>
      <c r="I4429" t="s">
        <v>10237</v>
      </c>
      <c r="J4429" t="s">
        <v>10238</v>
      </c>
      <c r="K4429" t="s">
        <v>6187</v>
      </c>
      <c r="L4429">
        <v>0</v>
      </c>
      <c r="M4429">
        <v>96</v>
      </c>
      <c r="N4429">
        <v>105</v>
      </c>
      <c r="O4429">
        <f t="shared" si="209"/>
        <v>9</v>
      </c>
    </row>
    <row r="4430" spans="1:15" x14ac:dyDescent="0.25">
      <c r="A4430" s="4">
        <f t="shared" si="207"/>
        <v>38647</v>
      </c>
      <c r="B4430" s="4" t="str">
        <f t="shared" si="208"/>
        <v>2000s</v>
      </c>
      <c r="C4430">
        <v>2005</v>
      </c>
      <c r="D4430" t="s">
        <v>2442</v>
      </c>
      <c r="E4430" t="s">
        <v>9705</v>
      </c>
      <c r="F4430">
        <v>22</v>
      </c>
      <c r="G4430" t="s">
        <v>830</v>
      </c>
      <c r="H4430" t="s">
        <v>52</v>
      </c>
      <c r="I4430" t="s">
        <v>356</v>
      </c>
      <c r="J4430" t="s">
        <v>10239</v>
      </c>
      <c r="K4430" t="s">
        <v>10240</v>
      </c>
      <c r="L4430">
        <v>0</v>
      </c>
      <c r="M4430">
        <v>117</v>
      </c>
      <c r="N4430">
        <v>117</v>
      </c>
      <c r="O4430">
        <f t="shared" si="209"/>
        <v>0</v>
      </c>
    </row>
    <row r="4431" spans="1:15" x14ac:dyDescent="0.25">
      <c r="A4431" s="4">
        <f t="shared" si="207"/>
        <v>41550</v>
      </c>
      <c r="B4431" s="4" t="str">
        <f t="shared" si="208"/>
        <v>2010s</v>
      </c>
      <c r="C4431">
        <v>2013</v>
      </c>
      <c r="D4431" t="s">
        <v>2442</v>
      </c>
      <c r="E4431" t="s">
        <v>9705</v>
      </c>
      <c r="F4431">
        <v>3</v>
      </c>
      <c r="G4431" t="s">
        <v>830</v>
      </c>
      <c r="H4431" t="s">
        <v>5090</v>
      </c>
      <c r="I4431" t="s">
        <v>10241</v>
      </c>
      <c r="J4431" t="s">
        <v>832</v>
      </c>
      <c r="K4431" t="s">
        <v>10242</v>
      </c>
      <c r="L4431">
        <v>0</v>
      </c>
      <c r="M4431">
        <v>16</v>
      </c>
      <c r="N4431">
        <v>20</v>
      </c>
      <c r="O4431">
        <f t="shared" si="209"/>
        <v>4</v>
      </c>
    </row>
    <row r="4432" spans="1:15" x14ac:dyDescent="0.25">
      <c r="A4432" s="4">
        <f t="shared" si="207"/>
        <v>13432</v>
      </c>
      <c r="B4432" s="4" t="str">
        <f t="shared" si="208"/>
        <v>1930s</v>
      </c>
      <c r="C4432">
        <v>1936</v>
      </c>
      <c r="D4432" t="s">
        <v>2442</v>
      </c>
      <c r="E4432" t="s">
        <v>9705</v>
      </c>
      <c r="F4432">
        <v>9</v>
      </c>
      <c r="G4432" t="s">
        <v>836</v>
      </c>
      <c r="H4432" t="s">
        <v>10243</v>
      </c>
      <c r="I4432" t="s">
        <v>10244</v>
      </c>
      <c r="J4432" t="s">
        <v>10245</v>
      </c>
      <c r="K4432" t="s">
        <v>10246</v>
      </c>
      <c r="L4432">
        <v>0</v>
      </c>
      <c r="M4432">
        <v>1</v>
      </c>
      <c r="N4432">
        <v>1</v>
      </c>
      <c r="O4432">
        <f t="shared" si="209"/>
        <v>0</v>
      </c>
    </row>
    <row r="4433" spans="1:15" x14ac:dyDescent="0.25">
      <c r="A4433" s="4">
        <f t="shared" si="207"/>
        <v>17456</v>
      </c>
      <c r="B4433" s="4" t="str">
        <f t="shared" si="208"/>
        <v>1940s</v>
      </c>
      <c r="C4433">
        <v>1947</v>
      </c>
      <c r="D4433" t="s">
        <v>2442</v>
      </c>
      <c r="E4433" t="s">
        <v>9705</v>
      </c>
      <c r="F4433">
        <v>16</v>
      </c>
      <c r="G4433" t="s">
        <v>836</v>
      </c>
      <c r="H4433" t="s">
        <v>18</v>
      </c>
      <c r="I4433" t="s">
        <v>2591</v>
      </c>
      <c r="J4433" t="s">
        <v>10247</v>
      </c>
      <c r="K4433" t="s">
        <v>10248</v>
      </c>
      <c r="L4433">
        <v>0</v>
      </c>
      <c r="M4433">
        <v>3</v>
      </c>
      <c r="N4433">
        <v>3</v>
      </c>
      <c r="O4433">
        <f t="shared" si="209"/>
        <v>0</v>
      </c>
    </row>
    <row r="4434" spans="1:15" x14ac:dyDescent="0.25">
      <c r="A4434" s="4">
        <f t="shared" si="207"/>
        <v>31688</v>
      </c>
      <c r="B4434" s="4" t="str">
        <f t="shared" si="208"/>
        <v>1980s</v>
      </c>
      <c r="C4434">
        <v>1986</v>
      </c>
      <c r="D4434" t="s">
        <v>2442</v>
      </c>
      <c r="E4434" t="s">
        <v>9705</v>
      </c>
      <c r="F4434">
        <v>3</v>
      </c>
      <c r="G4434" t="s">
        <v>836</v>
      </c>
      <c r="H4434" t="s">
        <v>806</v>
      </c>
      <c r="I4434" t="s">
        <v>10249</v>
      </c>
      <c r="J4434" t="s">
        <v>10250</v>
      </c>
      <c r="K4434" t="s">
        <v>10251</v>
      </c>
      <c r="L4434">
        <v>0</v>
      </c>
      <c r="M4434">
        <v>13</v>
      </c>
      <c r="N4434">
        <v>13</v>
      </c>
      <c r="O4434">
        <f t="shared" si="209"/>
        <v>0</v>
      </c>
    </row>
    <row r="4435" spans="1:15" x14ac:dyDescent="0.25">
      <c r="A4435" s="4">
        <f t="shared" si="207"/>
        <v>36807</v>
      </c>
      <c r="B4435" s="4" t="str">
        <f t="shared" si="208"/>
        <v>2000s</v>
      </c>
      <c r="C4435">
        <v>2000</v>
      </c>
      <c r="D4435" t="s">
        <v>2442</v>
      </c>
      <c r="E4435" t="s">
        <v>9705</v>
      </c>
      <c r="F4435">
        <v>8</v>
      </c>
      <c r="G4435" t="s">
        <v>3190</v>
      </c>
      <c r="H4435" t="s">
        <v>10252</v>
      </c>
      <c r="I4435" t="s">
        <v>10253</v>
      </c>
      <c r="J4435" t="s">
        <v>10254</v>
      </c>
      <c r="K4435" t="s">
        <v>10255</v>
      </c>
      <c r="L4435">
        <v>0</v>
      </c>
      <c r="M4435">
        <v>3</v>
      </c>
      <c r="N4435">
        <v>3</v>
      </c>
      <c r="O4435">
        <f t="shared" si="209"/>
        <v>0</v>
      </c>
    </row>
    <row r="4436" spans="1:15" x14ac:dyDescent="0.25">
      <c r="A4436" s="4">
        <f t="shared" si="207"/>
        <v>39000</v>
      </c>
      <c r="B4436" s="4" t="str">
        <f t="shared" si="208"/>
        <v>2000s</v>
      </c>
      <c r="C4436">
        <v>2006</v>
      </c>
      <c r="D4436" t="s">
        <v>2442</v>
      </c>
      <c r="E4436" t="s">
        <v>9705</v>
      </c>
      <c r="F4436">
        <v>10</v>
      </c>
      <c r="G4436" t="s">
        <v>852</v>
      </c>
      <c r="H4436" t="s">
        <v>4487</v>
      </c>
      <c r="I4436" t="s">
        <v>10256</v>
      </c>
      <c r="J4436" t="s">
        <v>10257</v>
      </c>
      <c r="K4436" t="s">
        <v>10258</v>
      </c>
      <c r="L4436">
        <v>0</v>
      </c>
      <c r="M4436">
        <v>4</v>
      </c>
      <c r="N4436">
        <v>16</v>
      </c>
      <c r="O4436">
        <f t="shared" si="209"/>
        <v>12</v>
      </c>
    </row>
    <row r="4437" spans="1:15" x14ac:dyDescent="0.25">
      <c r="A4437" s="4">
        <f t="shared" si="207"/>
        <v>34269</v>
      </c>
      <c r="B4437" s="4" t="str">
        <f t="shared" si="208"/>
        <v>1990s</v>
      </c>
      <c r="C4437">
        <v>1993</v>
      </c>
      <c r="D4437" t="s">
        <v>2442</v>
      </c>
      <c r="E4437" t="s">
        <v>9705</v>
      </c>
      <c r="F4437">
        <v>27</v>
      </c>
      <c r="G4437" t="s">
        <v>852</v>
      </c>
      <c r="H4437" t="s">
        <v>14</v>
      </c>
      <c r="I4437" t="s">
        <v>853</v>
      </c>
      <c r="J4437" t="s">
        <v>10259</v>
      </c>
      <c r="K4437" t="s">
        <v>855</v>
      </c>
      <c r="L4437">
        <v>0</v>
      </c>
      <c r="M4437">
        <v>7</v>
      </c>
      <c r="N4437">
        <v>20</v>
      </c>
      <c r="O4437">
        <f t="shared" si="209"/>
        <v>13</v>
      </c>
    </row>
    <row r="4438" spans="1:15" x14ac:dyDescent="0.25">
      <c r="A4438" s="4">
        <f t="shared" si="207"/>
        <v>16361</v>
      </c>
      <c r="B4438" s="4" t="str">
        <f t="shared" si="208"/>
        <v>1940s</v>
      </c>
      <c r="C4438">
        <v>1944</v>
      </c>
      <c r="D4438" t="s">
        <v>2442</v>
      </c>
      <c r="E4438" t="s">
        <v>9705</v>
      </c>
      <c r="F4438">
        <v>16</v>
      </c>
      <c r="G4438" t="s">
        <v>852</v>
      </c>
      <c r="H4438" t="s">
        <v>383</v>
      </c>
      <c r="I4438" t="s">
        <v>1195</v>
      </c>
      <c r="J4438" t="s">
        <v>10260</v>
      </c>
      <c r="K4438" t="s">
        <v>480</v>
      </c>
      <c r="L4438">
        <v>0</v>
      </c>
      <c r="M4438">
        <v>15</v>
      </c>
      <c r="N4438">
        <v>15</v>
      </c>
      <c r="O4438">
        <f t="shared" si="209"/>
        <v>0</v>
      </c>
    </row>
    <row r="4439" spans="1:15" x14ac:dyDescent="0.25">
      <c r="A4439" s="4">
        <f t="shared" si="207"/>
        <v>17808</v>
      </c>
      <c r="B4439" s="4" t="str">
        <f t="shared" si="208"/>
        <v>1940s</v>
      </c>
      <c r="C4439">
        <v>1948</v>
      </c>
      <c r="D4439" t="s">
        <v>2442</v>
      </c>
      <c r="E4439" t="s">
        <v>9705</v>
      </c>
      <c r="F4439">
        <v>2</v>
      </c>
      <c r="G4439" t="s">
        <v>852</v>
      </c>
      <c r="H4439" t="s">
        <v>10261</v>
      </c>
      <c r="I4439" t="s">
        <v>10262</v>
      </c>
      <c r="J4439" t="s">
        <v>10263</v>
      </c>
      <c r="K4439" t="s">
        <v>2049</v>
      </c>
      <c r="L4439">
        <v>0</v>
      </c>
      <c r="M4439">
        <v>19</v>
      </c>
      <c r="N4439">
        <v>45</v>
      </c>
      <c r="O4439">
        <f t="shared" si="209"/>
        <v>26</v>
      </c>
    </row>
    <row r="4440" spans="1:15" x14ac:dyDescent="0.25">
      <c r="A4440" s="4">
        <f t="shared" si="207"/>
        <v>38274</v>
      </c>
      <c r="B4440" s="4" t="str">
        <f t="shared" si="208"/>
        <v>2000s</v>
      </c>
      <c r="C4440">
        <v>2004</v>
      </c>
      <c r="D4440" t="s">
        <v>2442</v>
      </c>
      <c r="E4440" t="s">
        <v>9705</v>
      </c>
      <c r="F4440">
        <v>14</v>
      </c>
      <c r="G4440" t="s">
        <v>7800</v>
      </c>
      <c r="H4440" t="s">
        <v>52</v>
      </c>
      <c r="I4440" t="s">
        <v>10264</v>
      </c>
      <c r="J4440" t="s">
        <v>10265</v>
      </c>
      <c r="K4440" t="s">
        <v>10266</v>
      </c>
      <c r="L4440">
        <v>0</v>
      </c>
      <c r="M4440">
        <v>7</v>
      </c>
      <c r="N4440">
        <v>7</v>
      </c>
      <c r="O4440">
        <f t="shared" si="209"/>
        <v>0</v>
      </c>
    </row>
    <row r="4441" spans="1:15" x14ac:dyDescent="0.25">
      <c r="A4441" s="4">
        <f t="shared" si="207"/>
        <v>22218</v>
      </c>
      <c r="B4441" s="4" t="str">
        <f t="shared" si="208"/>
        <v>1960s</v>
      </c>
      <c r="C4441">
        <v>1960</v>
      </c>
      <c r="D4441" t="s">
        <v>2442</v>
      </c>
      <c r="E4441" t="s">
        <v>9705</v>
      </c>
      <c r="F4441">
        <v>29</v>
      </c>
      <c r="G4441" t="s">
        <v>870</v>
      </c>
      <c r="H4441" t="s">
        <v>151</v>
      </c>
      <c r="I4441" t="s">
        <v>227</v>
      </c>
      <c r="J4441" t="s">
        <v>4210</v>
      </c>
      <c r="K4441" t="s">
        <v>10267</v>
      </c>
      <c r="L4441">
        <v>0</v>
      </c>
      <c r="M4441">
        <v>22</v>
      </c>
      <c r="N4441">
        <v>48</v>
      </c>
      <c r="O4441">
        <f t="shared" si="209"/>
        <v>26</v>
      </c>
    </row>
    <row r="4442" spans="1:15" x14ac:dyDescent="0.25">
      <c r="A4442" s="4">
        <f t="shared" si="207"/>
        <v>9406</v>
      </c>
      <c r="B4442" s="4" t="str">
        <f t="shared" si="208"/>
        <v>1920s</v>
      </c>
      <c r="C4442">
        <v>1925</v>
      </c>
      <c r="D4442" t="s">
        <v>2442</v>
      </c>
      <c r="E4442" t="s">
        <v>9705</v>
      </c>
      <c r="F4442">
        <v>1</v>
      </c>
      <c r="G4442" t="s">
        <v>870</v>
      </c>
      <c r="H4442" t="s">
        <v>252</v>
      </c>
      <c r="I4442" t="s">
        <v>10268</v>
      </c>
      <c r="J4442" t="s">
        <v>10269</v>
      </c>
      <c r="K4442" t="s">
        <v>572</v>
      </c>
      <c r="L4442">
        <v>0</v>
      </c>
      <c r="M4442">
        <v>1</v>
      </c>
      <c r="N4442">
        <v>1</v>
      </c>
      <c r="O4442">
        <f t="shared" si="209"/>
        <v>0</v>
      </c>
    </row>
    <row r="4443" spans="1:15" x14ac:dyDescent="0.25">
      <c r="A4443" s="4">
        <f t="shared" si="207"/>
        <v>10895</v>
      </c>
      <c r="B4443" s="4" t="str">
        <f t="shared" si="208"/>
        <v>1920s</v>
      </c>
      <c r="C4443">
        <v>1929</v>
      </c>
      <c r="D4443" t="s">
        <v>2442</v>
      </c>
      <c r="E4443" t="s">
        <v>9705</v>
      </c>
      <c r="F4443">
        <v>29</v>
      </c>
      <c r="G4443" t="s">
        <v>870</v>
      </c>
      <c r="H4443" t="s">
        <v>573</v>
      </c>
      <c r="I4443" t="s">
        <v>10270</v>
      </c>
      <c r="J4443" t="s">
        <v>10271</v>
      </c>
      <c r="K4443" t="s">
        <v>7011</v>
      </c>
      <c r="L4443">
        <v>0</v>
      </c>
      <c r="M4443">
        <v>1</v>
      </c>
      <c r="N4443">
        <v>1</v>
      </c>
      <c r="O4443">
        <f t="shared" si="209"/>
        <v>0</v>
      </c>
    </row>
    <row r="4444" spans="1:15" x14ac:dyDescent="0.25">
      <c r="A4444" s="4">
        <f t="shared" si="207"/>
        <v>32785</v>
      </c>
      <c r="B4444" s="4" t="str">
        <f t="shared" si="208"/>
        <v>1980s</v>
      </c>
      <c r="C4444">
        <v>1989</v>
      </c>
      <c r="D4444" t="s">
        <v>2442</v>
      </c>
      <c r="E4444" t="s">
        <v>9705</v>
      </c>
      <c r="F4444">
        <v>4</v>
      </c>
      <c r="G4444" t="s">
        <v>3228</v>
      </c>
      <c r="H4444" t="s">
        <v>52</v>
      </c>
      <c r="I4444" t="s">
        <v>6867</v>
      </c>
      <c r="J4444" t="s">
        <v>10272</v>
      </c>
      <c r="K4444" t="s">
        <v>10273</v>
      </c>
      <c r="L4444">
        <v>0</v>
      </c>
      <c r="M4444">
        <v>4</v>
      </c>
      <c r="N4444">
        <v>4</v>
      </c>
      <c r="O4444">
        <f t="shared" si="209"/>
        <v>0</v>
      </c>
    </row>
    <row r="4445" spans="1:15" x14ac:dyDescent="0.25">
      <c r="A4445" s="4">
        <f t="shared" si="207"/>
        <v>15279</v>
      </c>
      <c r="B4445" s="4" t="str">
        <f t="shared" si="208"/>
        <v>1940s</v>
      </c>
      <c r="C4445">
        <v>1941</v>
      </c>
      <c r="D4445" t="s">
        <v>2442</v>
      </c>
      <c r="E4445" t="s">
        <v>9705</v>
      </c>
      <c r="F4445">
        <v>30</v>
      </c>
      <c r="G4445" t="s">
        <v>3228</v>
      </c>
      <c r="H4445" t="s">
        <v>18</v>
      </c>
      <c r="I4445" t="s">
        <v>10274</v>
      </c>
      <c r="J4445" t="s">
        <v>10275</v>
      </c>
      <c r="K4445" t="s">
        <v>10276</v>
      </c>
      <c r="L4445">
        <v>0</v>
      </c>
      <c r="M4445">
        <v>20</v>
      </c>
      <c r="N4445">
        <v>20</v>
      </c>
      <c r="O4445">
        <f t="shared" si="209"/>
        <v>0</v>
      </c>
    </row>
    <row r="4446" spans="1:15" x14ac:dyDescent="0.25">
      <c r="A4446" s="4">
        <f t="shared" si="207"/>
        <v>24381</v>
      </c>
      <c r="B4446" s="4" t="str">
        <f t="shared" si="208"/>
        <v>1960s</v>
      </c>
      <c r="C4446">
        <v>1966</v>
      </c>
      <c r="D4446" t="s">
        <v>2442</v>
      </c>
      <c r="E4446" t="s">
        <v>9705</v>
      </c>
      <c r="F4446">
        <v>1</v>
      </c>
      <c r="G4446" t="s">
        <v>2072</v>
      </c>
      <c r="H4446" t="s">
        <v>87</v>
      </c>
      <c r="I4446" t="s">
        <v>352</v>
      </c>
      <c r="J4446" t="s">
        <v>10277</v>
      </c>
      <c r="K4446" t="s">
        <v>5434</v>
      </c>
      <c r="L4446">
        <v>0</v>
      </c>
      <c r="M4446">
        <v>18</v>
      </c>
      <c r="N4446">
        <v>18</v>
      </c>
      <c r="O4446">
        <f t="shared" si="209"/>
        <v>0</v>
      </c>
    </row>
    <row r="4447" spans="1:15" x14ac:dyDescent="0.25">
      <c r="A4447" s="4">
        <f t="shared" si="207"/>
        <v>24023</v>
      </c>
      <c r="B4447" s="4" t="str">
        <f t="shared" si="208"/>
        <v>1960s</v>
      </c>
      <c r="C4447">
        <v>1965</v>
      </c>
      <c r="D4447" t="s">
        <v>2442</v>
      </c>
      <c r="E4447" t="s">
        <v>9705</v>
      </c>
      <c r="F4447">
        <v>8</v>
      </c>
      <c r="G4447" t="s">
        <v>888</v>
      </c>
      <c r="H4447" t="s">
        <v>368</v>
      </c>
      <c r="I4447" t="s">
        <v>2082</v>
      </c>
      <c r="J4447" t="s">
        <v>10278</v>
      </c>
      <c r="K4447" t="s">
        <v>2083</v>
      </c>
      <c r="L4447">
        <v>0</v>
      </c>
      <c r="M4447">
        <v>4</v>
      </c>
      <c r="N4447">
        <v>4</v>
      </c>
      <c r="O4447">
        <f t="shared" si="209"/>
        <v>0</v>
      </c>
    </row>
    <row r="4448" spans="1:15" x14ac:dyDescent="0.25">
      <c r="A4448" s="4">
        <f t="shared" si="207"/>
        <v>31708</v>
      </c>
      <c r="B4448" s="4" t="str">
        <f t="shared" si="208"/>
        <v>1980s</v>
      </c>
      <c r="C4448">
        <v>1986</v>
      </c>
      <c r="D4448" t="s">
        <v>2442</v>
      </c>
      <c r="E4448" t="s">
        <v>9705</v>
      </c>
      <c r="F4448">
        <v>23</v>
      </c>
      <c r="G4448" t="s">
        <v>888</v>
      </c>
      <c r="H4448" t="s">
        <v>368</v>
      </c>
      <c r="I4448" t="s">
        <v>10279</v>
      </c>
      <c r="J4448" t="s">
        <v>10280</v>
      </c>
      <c r="K4448" t="s">
        <v>2083</v>
      </c>
      <c r="L4448">
        <v>0</v>
      </c>
      <c r="M4448">
        <v>13</v>
      </c>
      <c r="N4448">
        <v>54</v>
      </c>
      <c r="O4448">
        <f t="shared" si="209"/>
        <v>41</v>
      </c>
    </row>
    <row r="4449" spans="1:15" x14ac:dyDescent="0.25">
      <c r="A4449" s="4">
        <f t="shared" si="207"/>
        <v>40829</v>
      </c>
      <c r="B4449" s="4" t="str">
        <f t="shared" si="208"/>
        <v>2010s</v>
      </c>
      <c r="C4449">
        <v>2011</v>
      </c>
      <c r="D4449" t="s">
        <v>2442</v>
      </c>
      <c r="E4449" t="s">
        <v>9705</v>
      </c>
      <c r="F4449">
        <v>13</v>
      </c>
      <c r="G4449" t="s">
        <v>896</v>
      </c>
      <c r="H4449" t="s">
        <v>14</v>
      </c>
      <c r="I4449" t="s">
        <v>4835</v>
      </c>
      <c r="J4449" t="s">
        <v>10281</v>
      </c>
      <c r="K4449" t="s">
        <v>10282</v>
      </c>
      <c r="L4449">
        <v>0</v>
      </c>
      <c r="M4449">
        <v>28</v>
      </c>
      <c r="N4449">
        <v>32</v>
      </c>
      <c r="O4449">
        <f t="shared" si="209"/>
        <v>4</v>
      </c>
    </row>
    <row r="4450" spans="1:15" x14ac:dyDescent="0.25">
      <c r="A4450" s="4">
        <f t="shared" si="207"/>
        <v>25845</v>
      </c>
      <c r="B4450" s="4" t="str">
        <f t="shared" si="208"/>
        <v>1970s</v>
      </c>
      <c r="C4450">
        <v>1970</v>
      </c>
      <c r="D4450" t="s">
        <v>2442</v>
      </c>
      <c r="E4450" t="s">
        <v>9705</v>
      </c>
      <c r="F4450">
        <v>4</v>
      </c>
      <c r="G4450" t="s">
        <v>906</v>
      </c>
      <c r="H4450" t="s">
        <v>64</v>
      </c>
      <c r="I4450" t="s">
        <v>10283</v>
      </c>
      <c r="J4450" t="s">
        <v>10284</v>
      </c>
      <c r="K4450" t="s">
        <v>604</v>
      </c>
      <c r="L4450">
        <v>0</v>
      </c>
      <c r="M4450">
        <v>2</v>
      </c>
      <c r="N4450">
        <v>2</v>
      </c>
      <c r="O4450">
        <f t="shared" si="209"/>
        <v>0</v>
      </c>
    </row>
    <row r="4451" spans="1:15" x14ac:dyDescent="0.25">
      <c r="A4451" s="4">
        <f t="shared" si="207"/>
        <v>26230</v>
      </c>
      <c r="B4451" s="4" t="str">
        <f t="shared" si="208"/>
        <v>1970s</v>
      </c>
      <c r="C4451">
        <v>1971</v>
      </c>
      <c r="D4451" t="s">
        <v>2442</v>
      </c>
      <c r="E4451" t="s">
        <v>9705</v>
      </c>
      <c r="F4451">
        <v>24</v>
      </c>
      <c r="G4451" t="s">
        <v>906</v>
      </c>
      <c r="H4451" t="s">
        <v>529</v>
      </c>
      <c r="I4451" t="s">
        <v>10285</v>
      </c>
      <c r="J4451" t="s">
        <v>10286</v>
      </c>
      <c r="K4451" t="s">
        <v>10287</v>
      </c>
      <c r="L4451">
        <v>0</v>
      </c>
      <c r="M4451">
        <v>4</v>
      </c>
      <c r="N4451">
        <v>8</v>
      </c>
      <c r="O4451">
        <f t="shared" si="209"/>
        <v>4</v>
      </c>
    </row>
    <row r="4452" spans="1:15" x14ac:dyDescent="0.25">
      <c r="A4452" s="4">
        <f t="shared" si="207"/>
        <v>31331</v>
      </c>
      <c r="B4452" s="4" t="str">
        <f t="shared" si="208"/>
        <v>1980s</v>
      </c>
      <c r="C4452">
        <v>1985</v>
      </c>
      <c r="D4452" t="s">
        <v>2442</v>
      </c>
      <c r="E4452" t="s">
        <v>9705</v>
      </c>
      <c r="F4452">
        <v>11</v>
      </c>
      <c r="G4452" t="s">
        <v>906</v>
      </c>
      <c r="H4452" t="s">
        <v>14</v>
      </c>
      <c r="I4452" t="s">
        <v>10288</v>
      </c>
      <c r="J4452" t="s">
        <v>10289</v>
      </c>
      <c r="K4452" t="s">
        <v>10290</v>
      </c>
      <c r="L4452">
        <v>0</v>
      </c>
      <c r="M4452">
        <v>1</v>
      </c>
      <c r="N4452">
        <v>1</v>
      </c>
      <c r="O4452">
        <f t="shared" si="209"/>
        <v>0</v>
      </c>
    </row>
    <row r="4453" spans="1:15" x14ac:dyDescent="0.25">
      <c r="A4453" s="4">
        <f t="shared" si="207"/>
        <v>10519</v>
      </c>
      <c r="B4453" s="4" t="str">
        <f t="shared" si="208"/>
        <v>1920s</v>
      </c>
      <c r="C4453">
        <v>1928</v>
      </c>
      <c r="D4453" t="s">
        <v>2442</v>
      </c>
      <c r="E4453" t="s">
        <v>9705</v>
      </c>
      <c r="F4453">
        <v>18</v>
      </c>
      <c r="G4453" t="s">
        <v>906</v>
      </c>
      <c r="H4453" t="s">
        <v>18</v>
      </c>
      <c r="I4453" t="s">
        <v>10291</v>
      </c>
      <c r="J4453" t="s">
        <v>10292</v>
      </c>
      <c r="K4453" t="s">
        <v>3214</v>
      </c>
      <c r="L4453">
        <v>0</v>
      </c>
      <c r="M4453">
        <v>1</v>
      </c>
      <c r="N4453">
        <v>1</v>
      </c>
      <c r="O4453">
        <f t="shared" si="209"/>
        <v>0</v>
      </c>
    </row>
    <row r="4454" spans="1:15" x14ac:dyDescent="0.25">
      <c r="A4454" s="4">
        <f t="shared" si="207"/>
        <v>30617</v>
      </c>
      <c r="B4454" s="4" t="str">
        <f t="shared" si="208"/>
        <v>1980s</v>
      </c>
      <c r="C4454">
        <v>1983</v>
      </c>
      <c r="D4454" t="s">
        <v>2442</v>
      </c>
      <c r="E4454" t="s">
        <v>9705</v>
      </c>
      <c r="F4454">
        <v>28</v>
      </c>
      <c r="G4454" t="s">
        <v>906</v>
      </c>
      <c r="H4454" t="s">
        <v>1664</v>
      </c>
      <c r="I4454" t="s">
        <v>10293</v>
      </c>
      <c r="J4454" t="s">
        <v>10294</v>
      </c>
      <c r="K4454" t="s">
        <v>10295</v>
      </c>
      <c r="L4454">
        <v>0</v>
      </c>
      <c r="M4454">
        <v>1</v>
      </c>
      <c r="N4454">
        <v>30</v>
      </c>
      <c r="O4454">
        <f t="shared" si="209"/>
        <v>29</v>
      </c>
    </row>
    <row r="4455" spans="1:15" x14ac:dyDescent="0.25">
      <c r="A4455" s="4">
        <f t="shared" si="207"/>
        <v>35340</v>
      </c>
      <c r="B4455" s="4" t="str">
        <f t="shared" si="208"/>
        <v>1990s</v>
      </c>
      <c r="C4455">
        <v>1996</v>
      </c>
      <c r="D4455" t="s">
        <v>2442</v>
      </c>
      <c r="E4455" t="s">
        <v>9705</v>
      </c>
      <c r="F4455">
        <v>2</v>
      </c>
      <c r="G4455" t="s">
        <v>918</v>
      </c>
      <c r="H4455" t="s">
        <v>52</v>
      </c>
      <c r="I4455" t="s">
        <v>3544</v>
      </c>
      <c r="J4455" t="s">
        <v>10296</v>
      </c>
      <c r="K4455" t="s">
        <v>10297</v>
      </c>
      <c r="L4455">
        <v>0</v>
      </c>
      <c r="M4455">
        <v>70</v>
      </c>
      <c r="N4455">
        <v>70</v>
      </c>
      <c r="O4455">
        <f t="shared" si="209"/>
        <v>0</v>
      </c>
    </row>
    <row r="4456" spans="1:15" x14ac:dyDescent="0.25">
      <c r="A4456" s="4">
        <f t="shared" si="207"/>
        <v>32791</v>
      </c>
      <c r="B4456" s="4" t="str">
        <f t="shared" si="208"/>
        <v>1980s</v>
      </c>
      <c r="C4456">
        <v>1989</v>
      </c>
      <c r="D4456" t="s">
        <v>2442</v>
      </c>
      <c r="E4456" t="s">
        <v>9705</v>
      </c>
      <c r="F4456">
        <v>10</v>
      </c>
      <c r="G4456" t="s">
        <v>918</v>
      </c>
      <c r="H4456" t="s">
        <v>10298</v>
      </c>
      <c r="I4456" t="s">
        <v>10299</v>
      </c>
      <c r="J4456" t="s">
        <v>10300</v>
      </c>
      <c r="K4456" t="s">
        <v>10301</v>
      </c>
      <c r="L4456">
        <v>0</v>
      </c>
      <c r="M4456">
        <v>12</v>
      </c>
      <c r="N4456">
        <v>12</v>
      </c>
      <c r="O4456">
        <f t="shared" si="209"/>
        <v>0</v>
      </c>
    </row>
    <row r="4457" spans="1:15" x14ac:dyDescent="0.25">
      <c r="A4457" s="4">
        <f t="shared" si="207"/>
        <v>33898</v>
      </c>
      <c r="B4457" s="4" t="str">
        <f t="shared" si="208"/>
        <v>1990s</v>
      </c>
      <c r="C4457">
        <v>1992</v>
      </c>
      <c r="D4457" t="s">
        <v>2442</v>
      </c>
      <c r="E4457" t="s">
        <v>9705</v>
      </c>
      <c r="F4457">
        <v>21</v>
      </c>
      <c r="G4457" t="s">
        <v>918</v>
      </c>
      <c r="H4457" t="s">
        <v>14</v>
      </c>
      <c r="I4457" t="s">
        <v>10302</v>
      </c>
      <c r="J4457" t="s">
        <v>10303</v>
      </c>
      <c r="K4457" t="s">
        <v>7037</v>
      </c>
      <c r="L4457">
        <v>0</v>
      </c>
      <c r="M4457">
        <v>8</v>
      </c>
      <c r="N4457">
        <v>11</v>
      </c>
      <c r="O4457">
        <f t="shared" si="209"/>
        <v>3</v>
      </c>
    </row>
    <row r="4458" spans="1:15" x14ac:dyDescent="0.25">
      <c r="A4458" s="4">
        <f t="shared" si="207"/>
        <v>20364</v>
      </c>
      <c r="B4458" s="4" t="str">
        <f t="shared" si="208"/>
        <v>1950s</v>
      </c>
      <c r="C4458">
        <v>1955</v>
      </c>
      <c r="D4458" t="s">
        <v>2442</v>
      </c>
      <c r="E4458" t="s">
        <v>9705</v>
      </c>
      <c r="F4458">
        <v>2</v>
      </c>
      <c r="G4458" t="s">
        <v>918</v>
      </c>
      <c r="H4458" t="s">
        <v>18</v>
      </c>
      <c r="I4458" t="s">
        <v>10304</v>
      </c>
      <c r="J4458" t="s">
        <v>10305</v>
      </c>
      <c r="K4458" t="s">
        <v>2119</v>
      </c>
      <c r="L4458">
        <v>0</v>
      </c>
      <c r="M4458">
        <v>19</v>
      </c>
      <c r="N4458">
        <v>35</v>
      </c>
      <c r="O4458">
        <f t="shared" si="209"/>
        <v>16</v>
      </c>
    </row>
    <row r="4459" spans="1:15" x14ac:dyDescent="0.25">
      <c r="A4459" s="4">
        <f t="shared" si="207"/>
        <v>16734</v>
      </c>
      <c r="B4459" s="4" t="str">
        <f t="shared" si="208"/>
        <v>1940s</v>
      </c>
      <c r="C4459">
        <v>1945</v>
      </c>
      <c r="D4459" t="s">
        <v>2442</v>
      </c>
      <c r="E4459" t="s">
        <v>9705</v>
      </c>
      <c r="F4459">
        <v>24</v>
      </c>
      <c r="G4459" t="s">
        <v>918</v>
      </c>
      <c r="H4459" t="s">
        <v>2119</v>
      </c>
      <c r="I4459" t="s">
        <v>10306</v>
      </c>
      <c r="J4459" t="s">
        <v>10307</v>
      </c>
      <c r="K4459" t="s">
        <v>2119</v>
      </c>
      <c r="L4459">
        <v>0</v>
      </c>
      <c r="M4459">
        <v>5</v>
      </c>
      <c r="N4459">
        <v>5</v>
      </c>
      <c r="O4459">
        <f t="shared" si="209"/>
        <v>0</v>
      </c>
    </row>
    <row r="4460" spans="1:15" x14ac:dyDescent="0.25">
      <c r="A4460" s="4">
        <f t="shared" si="207"/>
        <v>32441</v>
      </c>
      <c r="B4460" s="4" t="str">
        <f t="shared" si="208"/>
        <v>1980s</v>
      </c>
      <c r="C4460">
        <v>1988</v>
      </c>
      <c r="D4460" t="s">
        <v>2442</v>
      </c>
      <c r="E4460" t="s">
        <v>9705</v>
      </c>
      <c r="F4460">
        <v>25</v>
      </c>
      <c r="G4460" t="s">
        <v>918</v>
      </c>
      <c r="H4460" t="s">
        <v>368</v>
      </c>
      <c r="I4460" t="s">
        <v>10308</v>
      </c>
      <c r="J4460" t="s">
        <v>10309</v>
      </c>
      <c r="K4460" t="s">
        <v>10310</v>
      </c>
      <c r="L4460">
        <v>0</v>
      </c>
      <c r="M4460">
        <v>12</v>
      </c>
      <c r="N4460">
        <v>69</v>
      </c>
      <c r="O4460">
        <f t="shared" si="209"/>
        <v>57</v>
      </c>
    </row>
    <row r="4461" spans="1:15" x14ac:dyDescent="0.25">
      <c r="A4461" s="4">
        <f t="shared" si="207"/>
        <v>30986</v>
      </c>
      <c r="B4461" s="4" t="str">
        <f t="shared" si="208"/>
        <v>1980s</v>
      </c>
      <c r="C4461">
        <v>1984</v>
      </c>
      <c r="D4461" t="s">
        <v>2442</v>
      </c>
      <c r="E4461" t="s">
        <v>9705</v>
      </c>
      <c r="F4461">
        <v>31</v>
      </c>
      <c r="G4461" t="s">
        <v>933</v>
      </c>
      <c r="H4461" t="s">
        <v>18</v>
      </c>
      <c r="I4461" t="s">
        <v>10311</v>
      </c>
      <c r="J4461" t="s">
        <v>10312</v>
      </c>
      <c r="K4461" t="s">
        <v>10313</v>
      </c>
      <c r="L4461">
        <v>0</v>
      </c>
      <c r="M4461">
        <v>4</v>
      </c>
      <c r="N4461">
        <v>4</v>
      </c>
      <c r="O4461">
        <f t="shared" si="209"/>
        <v>0</v>
      </c>
    </row>
    <row r="4462" spans="1:15" x14ac:dyDescent="0.25">
      <c r="A4462" s="4">
        <f t="shared" si="207"/>
        <v>40103</v>
      </c>
      <c r="B4462" s="4" t="str">
        <f t="shared" si="208"/>
        <v>2000s</v>
      </c>
      <c r="C4462">
        <v>2009</v>
      </c>
      <c r="D4462" t="s">
        <v>2442</v>
      </c>
      <c r="E4462" t="s">
        <v>9705</v>
      </c>
      <c r="F4462">
        <v>17</v>
      </c>
      <c r="G4462" t="s">
        <v>933</v>
      </c>
      <c r="H4462" t="s">
        <v>18</v>
      </c>
      <c r="I4462" t="s">
        <v>10314</v>
      </c>
      <c r="J4462" t="s">
        <v>948</v>
      </c>
      <c r="K4462" t="s">
        <v>10315</v>
      </c>
      <c r="L4462">
        <v>0</v>
      </c>
      <c r="M4462">
        <v>4</v>
      </c>
      <c r="N4462">
        <v>4</v>
      </c>
      <c r="O4462">
        <f t="shared" si="209"/>
        <v>0</v>
      </c>
    </row>
    <row r="4463" spans="1:15" x14ac:dyDescent="0.25">
      <c r="A4463" s="4">
        <f t="shared" si="207"/>
        <v>24035</v>
      </c>
      <c r="B4463" s="4" t="str">
        <f t="shared" si="208"/>
        <v>1960s</v>
      </c>
      <c r="C4463">
        <v>1965</v>
      </c>
      <c r="D4463" t="s">
        <v>2442</v>
      </c>
      <c r="E4463" t="s">
        <v>9705</v>
      </c>
      <c r="F4463">
        <v>20</v>
      </c>
      <c r="G4463" t="s">
        <v>933</v>
      </c>
      <c r="H4463" t="s">
        <v>18</v>
      </c>
      <c r="I4463" t="s">
        <v>3291</v>
      </c>
      <c r="J4463" t="s">
        <v>942</v>
      </c>
      <c r="K4463" t="s">
        <v>949</v>
      </c>
      <c r="L4463">
        <v>0</v>
      </c>
      <c r="M4463">
        <v>1</v>
      </c>
      <c r="N4463">
        <v>37</v>
      </c>
      <c r="O4463">
        <f t="shared" si="209"/>
        <v>36</v>
      </c>
    </row>
    <row r="4464" spans="1:15" x14ac:dyDescent="0.25">
      <c r="A4464" s="4">
        <f t="shared" si="207"/>
        <v>27321</v>
      </c>
      <c r="B4464" s="4" t="str">
        <f t="shared" si="208"/>
        <v>1970s</v>
      </c>
      <c r="C4464">
        <v>1974</v>
      </c>
      <c r="D4464" t="s">
        <v>2442</v>
      </c>
      <c r="E4464" t="s">
        <v>9705</v>
      </c>
      <c r="F4464">
        <v>19</v>
      </c>
      <c r="G4464" t="s">
        <v>933</v>
      </c>
      <c r="H4464" t="s">
        <v>18</v>
      </c>
      <c r="I4464" t="s">
        <v>10316</v>
      </c>
      <c r="J4464" t="s">
        <v>10317</v>
      </c>
      <c r="K4464" t="s">
        <v>10318</v>
      </c>
      <c r="L4464">
        <v>0</v>
      </c>
      <c r="M4464">
        <v>1</v>
      </c>
      <c r="N4464">
        <v>8</v>
      </c>
      <c r="O4464">
        <f t="shared" si="209"/>
        <v>7</v>
      </c>
    </row>
    <row r="4465" spans="1:15" x14ac:dyDescent="0.25">
      <c r="A4465" s="4">
        <f t="shared" si="207"/>
        <v>22931</v>
      </c>
      <c r="B4465" s="4" t="str">
        <f t="shared" si="208"/>
        <v>1960s</v>
      </c>
      <c r="C4465">
        <v>1962</v>
      </c>
      <c r="D4465" t="s">
        <v>2442</v>
      </c>
      <c r="E4465" t="s">
        <v>9705</v>
      </c>
      <c r="F4465">
        <v>12</v>
      </c>
      <c r="G4465" t="s">
        <v>933</v>
      </c>
      <c r="H4465" t="s">
        <v>368</v>
      </c>
      <c r="I4465" t="s">
        <v>4252</v>
      </c>
      <c r="J4465" t="s">
        <v>948</v>
      </c>
      <c r="K4465" t="s">
        <v>949</v>
      </c>
      <c r="L4465">
        <v>0</v>
      </c>
      <c r="M4465">
        <v>3</v>
      </c>
      <c r="N4465">
        <v>3</v>
      </c>
      <c r="O4465">
        <f t="shared" si="209"/>
        <v>0</v>
      </c>
    </row>
    <row r="4466" spans="1:15" x14ac:dyDescent="0.25">
      <c r="A4466" s="4">
        <f t="shared" si="207"/>
        <v>38276</v>
      </c>
      <c r="B4466" s="4" t="str">
        <f t="shared" si="208"/>
        <v>2000s</v>
      </c>
      <c r="C4466">
        <v>2004</v>
      </c>
      <c r="D4466" t="s">
        <v>2442</v>
      </c>
      <c r="E4466" t="s">
        <v>9705</v>
      </c>
      <c r="F4466">
        <v>16</v>
      </c>
      <c r="G4466" t="s">
        <v>933</v>
      </c>
      <c r="H4466" t="s">
        <v>283</v>
      </c>
      <c r="I4466" t="s">
        <v>8262</v>
      </c>
      <c r="J4466" t="s">
        <v>10319</v>
      </c>
      <c r="K4466" t="s">
        <v>10320</v>
      </c>
      <c r="L4466">
        <v>0</v>
      </c>
      <c r="M4466">
        <v>2</v>
      </c>
      <c r="N4466">
        <v>2</v>
      </c>
      <c r="O4466">
        <f t="shared" si="209"/>
        <v>0</v>
      </c>
    </row>
    <row r="4467" spans="1:15" x14ac:dyDescent="0.25">
      <c r="A4467" s="4">
        <f t="shared" si="207"/>
        <v>28419</v>
      </c>
      <c r="B4467" s="4" t="str">
        <f t="shared" si="208"/>
        <v>1970s</v>
      </c>
      <c r="C4467">
        <v>1977</v>
      </c>
      <c r="D4467" t="s">
        <v>2442</v>
      </c>
      <c r="E4467" t="s">
        <v>9705</v>
      </c>
      <c r="F4467">
        <v>21</v>
      </c>
      <c r="G4467" t="s">
        <v>933</v>
      </c>
      <c r="H4467" t="s">
        <v>10321</v>
      </c>
      <c r="I4467" t="s">
        <v>10322</v>
      </c>
      <c r="J4467" t="s">
        <v>10323</v>
      </c>
      <c r="K4467" t="s">
        <v>3576</v>
      </c>
      <c r="L4467">
        <v>0</v>
      </c>
      <c r="M4467">
        <v>24</v>
      </c>
      <c r="N4467">
        <v>37</v>
      </c>
      <c r="O4467">
        <f t="shared" si="209"/>
        <v>13</v>
      </c>
    </row>
    <row r="4468" spans="1:15" x14ac:dyDescent="0.25">
      <c r="A4468" s="4">
        <f t="shared" si="207"/>
        <v>21476</v>
      </c>
      <c r="B4468" s="4" t="str">
        <f t="shared" si="208"/>
        <v>1950s</v>
      </c>
      <c r="C4468">
        <v>1958</v>
      </c>
      <c r="D4468" t="s">
        <v>2442</v>
      </c>
      <c r="E4468" t="s">
        <v>9705</v>
      </c>
      <c r="F4468">
        <v>18</v>
      </c>
      <c r="G4468" t="s">
        <v>10324</v>
      </c>
      <c r="H4468" t="s">
        <v>244</v>
      </c>
      <c r="I4468" t="s">
        <v>10325</v>
      </c>
      <c r="J4468" t="s">
        <v>10326</v>
      </c>
      <c r="K4468" t="s">
        <v>10327</v>
      </c>
      <c r="L4468">
        <v>0</v>
      </c>
      <c r="M4468">
        <v>11</v>
      </c>
      <c r="N4468">
        <v>29</v>
      </c>
      <c r="O4468">
        <f t="shared" si="209"/>
        <v>18</v>
      </c>
    </row>
    <row r="4469" spans="1:15" x14ac:dyDescent="0.25">
      <c r="A4469" s="4">
        <f t="shared" si="207"/>
        <v>15615</v>
      </c>
      <c r="B4469" s="4" t="str">
        <f t="shared" si="208"/>
        <v>1940s</v>
      </c>
      <c r="C4469">
        <v>1942</v>
      </c>
      <c r="D4469" t="s">
        <v>2442</v>
      </c>
      <c r="E4469" t="s">
        <v>9705</v>
      </c>
      <c r="F4469">
        <v>1</v>
      </c>
      <c r="G4469" t="s">
        <v>954</v>
      </c>
      <c r="H4469" t="s">
        <v>18</v>
      </c>
      <c r="I4469" t="s">
        <v>10328</v>
      </c>
      <c r="J4469" t="s">
        <v>10329</v>
      </c>
      <c r="K4469" t="s">
        <v>10330</v>
      </c>
      <c r="L4469">
        <v>0</v>
      </c>
      <c r="M4469">
        <v>22</v>
      </c>
      <c r="N4469">
        <v>22</v>
      </c>
      <c r="O4469">
        <f t="shared" si="209"/>
        <v>0</v>
      </c>
    </row>
    <row r="4470" spans="1:15" x14ac:dyDescent="0.25">
      <c r="A4470" s="4">
        <f t="shared" si="207"/>
        <v>15252</v>
      </c>
      <c r="B4470" s="4" t="str">
        <f t="shared" si="208"/>
        <v>1940s</v>
      </c>
      <c r="C4470">
        <v>1941</v>
      </c>
      <c r="D4470" t="s">
        <v>2442</v>
      </c>
      <c r="E4470" t="s">
        <v>9705</v>
      </c>
      <c r="F4470">
        <v>3</v>
      </c>
      <c r="G4470" t="s">
        <v>954</v>
      </c>
      <c r="H4470" t="s">
        <v>294</v>
      </c>
      <c r="I4470" t="s">
        <v>10331</v>
      </c>
      <c r="J4470" t="s">
        <v>3315</v>
      </c>
      <c r="K4470" t="s">
        <v>957</v>
      </c>
      <c r="L4470">
        <v>0</v>
      </c>
      <c r="M4470">
        <v>2</v>
      </c>
      <c r="N4470">
        <v>15</v>
      </c>
      <c r="O4470">
        <f t="shared" si="209"/>
        <v>13</v>
      </c>
    </row>
    <row r="4471" spans="1:15" x14ac:dyDescent="0.25">
      <c r="A4471" s="4">
        <f t="shared" si="207"/>
        <v>15998</v>
      </c>
      <c r="B4471" s="4" t="str">
        <f t="shared" si="208"/>
        <v>1940s</v>
      </c>
      <c r="C4471">
        <v>1943</v>
      </c>
      <c r="D4471" t="s">
        <v>2442</v>
      </c>
      <c r="E4471" t="s">
        <v>9705</v>
      </c>
      <c r="F4471">
        <v>19</v>
      </c>
      <c r="G4471" t="s">
        <v>958</v>
      </c>
      <c r="H4471" t="s">
        <v>184</v>
      </c>
      <c r="I4471" t="s">
        <v>10332</v>
      </c>
      <c r="J4471" t="s">
        <v>10333</v>
      </c>
      <c r="K4471" t="s">
        <v>8632</v>
      </c>
      <c r="L4471">
        <v>0</v>
      </c>
      <c r="M4471">
        <v>24</v>
      </c>
      <c r="N4471">
        <v>24</v>
      </c>
      <c r="O4471">
        <f t="shared" si="209"/>
        <v>0</v>
      </c>
    </row>
    <row r="4472" spans="1:15" x14ac:dyDescent="0.25">
      <c r="A4472" s="4">
        <f t="shared" si="207"/>
        <v>37172</v>
      </c>
      <c r="B4472" s="4" t="str">
        <f t="shared" si="208"/>
        <v>2000s</v>
      </c>
      <c r="C4472">
        <v>2001</v>
      </c>
      <c r="D4472" t="s">
        <v>2442</v>
      </c>
      <c r="E4472" t="s">
        <v>9705</v>
      </c>
      <c r="F4472">
        <v>8</v>
      </c>
      <c r="G4472" t="s">
        <v>958</v>
      </c>
      <c r="H4472" t="s">
        <v>252</v>
      </c>
      <c r="I4472" t="s">
        <v>10334</v>
      </c>
      <c r="J4472" t="s">
        <v>10335</v>
      </c>
      <c r="K4472" t="s">
        <v>10336</v>
      </c>
      <c r="L4472">
        <v>0</v>
      </c>
      <c r="M4472">
        <v>3</v>
      </c>
      <c r="N4472">
        <v>7</v>
      </c>
      <c r="O4472">
        <f t="shared" si="209"/>
        <v>4</v>
      </c>
    </row>
    <row r="4473" spans="1:15" x14ac:dyDescent="0.25">
      <c r="A4473" s="4">
        <f t="shared" si="207"/>
        <v>22929</v>
      </c>
      <c r="B4473" s="4" t="str">
        <f t="shared" si="208"/>
        <v>1960s</v>
      </c>
      <c r="C4473">
        <v>1962</v>
      </c>
      <c r="D4473" t="s">
        <v>2442</v>
      </c>
      <c r="E4473" t="s">
        <v>9705</v>
      </c>
      <c r="F4473">
        <v>10</v>
      </c>
      <c r="G4473" t="s">
        <v>958</v>
      </c>
      <c r="H4473" t="s">
        <v>959</v>
      </c>
      <c r="I4473" t="s">
        <v>10337</v>
      </c>
      <c r="J4473" t="s">
        <v>10338</v>
      </c>
      <c r="K4473" t="s">
        <v>4213</v>
      </c>
      <c r="L4473">
        <v>0</v>
      </c>
      <c r="M4473">
        <v>2</v>
      </c>
      <c r="N4473">
        <v>19</v>
      </c>
      <c r="O4473">
        <f t="shared" si="209"/>
        <v>17</v>
      </c>
    </row>
    <row r="4474" spans="1:15" x14ac:dyDescent="0.25">
      <c r="A4474" s="4">
        <f t="shared" si="207"/>
        <v>27690</v>
      </c>
      <c r="B4474" s="4" t="str">
        <f t="shared" si="208"/>
        <v>1970s</v>
      </c>
      <c r="C4474">
        <v>1975</v>
      </c>
      <c r="D4474" t="s">
        <v>2442</v>
      </c>
      <c r="E4474" t="s">
        <v>9705</v>
      </c>
      <c r="F4474">
        <v>23</v>
      </c>
      <c r="G4474" t="s">
        <v>4278</v>
      </c>
      <c r="H4474" t="s">
        <v>10339</v>
      </c>
      <c r="I4474" t="s">
        <v>10340</v>
      </c>
      <c r="J4474" t="s">
        <v>10341</v>
      </c>
      <c r="K4474" t="s">
        <v>10342</v>
      </c>
      <c r="L4474">
        <v>0</v>
      </c>
      <c r="M4474">
        <v>11</v>
      </c>
      <c r="N4474">
        <v>11</v>
      </c>
      <c r="O4474">
        <f t="shared" si="209"/>
        <v>0</v>
      </c>
    </row>
    <row r="4475" spans="1:15" x14ac:dyDescent="0.25">
      <c r="A4475" s="4">
        <f t="shared" si="207"/>
        <v>36824</v>
      </c>
      <c r="B4475" s="4" t="str">
        <f t="shared" si="208"/>
        <v>2000s</v>
      </c>
      <c r="C4475">
        <v>2000</v>
      </c>
      <c r="D4475" t="s">
        <v>2442</v>
      </c>
      <c r="E4475" t="s">
        <v>9705</v>
      </c>
      <c r="F4475">
        <v>25</v>
      </c>
      <c r="G4475" t="s">
        <v>7890</v>
      </c>
      <c r="H4475" t="s">
        <v>102</v>
      </c>
      <c r="I4475" t="s">
        <v>10343</v>
      </c>
      <c r="J4475" t="s">
        <v>10344</v>
      </c>
      <c r="K4475" t="s">
        <v>10345</v>
      </c>
      <c r="L4475">
        <v>0</v>
      </c>
      <c r="M4475">
        <v>86</v>
      </c>
      <c r="N4475">
        <v>86</v>
      </c>
      <c r="O4475">
        <f t="shared" si="209"/>
        <v>0</v>
      </c>
    </row>
    <row r="4476" spans="1:15" x14ac:dyDescent="0.25">
      <c r="A4476" s="4">
        <f t="shared" si="207"/>
        <v>23659</v>
      </c>
      <c r="B4476" s="4" t="str">
        <f t="shared" si="208"/>
        <v>1960s</v>
      </c>
      <c r="C4476">
        <v>1964</v>
      </c>
      <c r="D4476" t="s">
        <v>2442</v>
      </c>
      <c r="E4476" t="s">
        <v>9705</v>
      </c>
      <c r="F4476">
        <v>9</v>
      </c>
      <c r="G4476" t="s">
        <v>2140</v>
      </c>
      <c r="H4476" t="s">
        <v>102</v>
      </c>
      <c r="I4476" t="s">
        <v>2152</v>
      </c>
      <c r="J4476" t="s">
        <v>2153</v>
      </c>
      <c r="K4476" t="s">
        <v>1872</v>
      </c>
      <c r="L4476">
        <v>0</v>
      </c>
      <c r="M4476">
        <v>32</v>
      </c>
      <c r="N4476">
        <v>32</v>
      </c>
      <c r="O4476">
        <f t="shared" si="209"/>
        <v>0</v>
      </c>
    </row>
    <row r="4477" spans="1:15" x14ac:dyDescent="0.25">
      <c r="A4477" s="4">
        <f t="shared" si="207"/>
        <v>15636</v>
      </c>
      <c r="B4477" s="4" t="str">
        <f t="shared" si="208"/>
        <v>1940s</v>
      </c>
      <c r="C4477">
        <v>1942</v>
      </c>
      <c r="D4477" t="s">
        <v>2442</v>
      </c>
      <c r="E4477" t="s">
        <v>9705</v>
      </c>
      <c r="F4477">
        <v>22</v>
      </c>
      <c r="G4477" t="s">
        <v>2140</v>
      </c>
      <c r="H4477" t="s">
        <v>383</v>
      </c>
      <c r="I4477" t="s">
        <v>1195</v>
      </c>
      <c r="J4477" t="s">
        <v>10346</v>
      </c>
      <c r="K4477" t="s">
        <v>480</v>
      </c>
      <c r="L4477">
        <v>0</v>
      </c>
      <c r="M4477">
        <v>17</v>
      </c>
      <c r="N4477">
        <v>17</v>
      </c>
      <c r="O4477">
        <f t="shared" si="209"/>
        <v>0</v>
      </c>
    </row>
    <row r="4478" spans="1:15" x14ac:dyDescent="0.25">
      <c r="A4478" s="4">
        <f t="shared" si="207"/>
        <v>32420</v>
      </c>
      <c r="B4478" s="4" t="str">
        <f t="shared" si="208"/>
        <v>1980s</v>
      </c>
      <c r="C4478">
        <v>1988</v>
      </c>
      <c r="D4478" t="s">
        <v>2442</v>
      </c>
      <c r="E4478" t="s">
        <v>9705</v>
      </c>
      <c r="F4478">
        <v>4</v>
      </c>
      <c r="G4478" t="s">
        <v>963</v>
      </c>
      <c r="H4478" t="s">
        <v>26</v>
      </c>
      <c r="I4478" t="s">
        <v>10347</v>
      </c>
      <c r="J4478" t="s">
        <v>10348</v>
      </c>
      <c r="K4478" t="s">
        <v>145</v>
      </c>
      <c r="L4478">
        <v>0</v>
      </c>
      <c r="M4478">
        <v>6</v>
      </c>
      <c r="N4478">
        <v>6</v>
      </c>
      <c r="O4478">
        <f t="shared" si="209"/>
        <v>0</v>
      </c>
    </row>
    <row r="4479" spans="1:15" x14ac:dyDescent="0.25">
      <c r="A4479" s="4">
        <f t="shared" si="207"/>
        <v>34636</v>
      </c>
      <c r="B4479" s="4" t="str">
        <f t="shared" si="208"/>
        <v>1990s</v>
      </c>
      <c r="C4479">
        <v>1994</v>
      </c>
      <c r="D4479" t="s">
        <v>2442</v>
      </c>
      <c r="E4479" t="s">
        <v>9705</v>
      </c>
      <c r="F4479">
        <v>29</v>
      </c>
      <c r="G4479" t="s">
        <v>963</v>
      </c>
      <c r="H4479" t="s">
        <v>26</v>
      </c>
      <c r="I4479" t="s">
        <v>10349</v>
      </c>
      <c r="J4479" t="s">
        <v>10350</v>
      </c>
      <c r="K4479" t="s">
        <v>513</v>
      </c>
      <c r="L4479">
        <v>0</v>
      </c>
      <c r="M4479">
        <v>23</v>
      </c>
      <c r="N4479">
        <v>23</v>
      </c>
      <c r="O4479">
        <f t="shared" si="209"/>
        <v>0</v>
      </c>
    </row>
    <row r="4480" spans="1:15" x14ac:dyDescent="0.25">
      <c r="A4480" s="4">
        <f t="shared" si="207"/>
        <v>32069</v>
      </c>
      <c r="B4480" s="4" t="str">
        <f t="shared" si="208"/>
        <v>1980s</v>
      </c>
      <c r="C4480">
        <v>1987</v>
      </c>
      <c r="D4480" t="s">
        <v>2442</v>
      </c>
      <c r="E4480" t="s">
        <v>9705</v>
      </c>
      <c r="F4480">
        <v>19</v>
      </c>
      <c r="G4480" t="s">
        <v>963</v>
      </c>
      <c r="H4480" t="s">
        <v>26</v>
      </c>
      <c r="I4480" t="s">
        <v>10351</v>
      </c>
      <c r="J4480" t="s">
        <v>10352</v>
      </c>
      <c r="K4480" t="s">
        <v>10353</v>
      </c>
      <c r="L4480">
        <v>0</v>
      </c>
      <c r="M4480">
        <v>9</v>
      </c>
      <c r="N4480">
        <v>9</v>
      </c>
      <c r="O4480">
        <f t="shared" si="209"/>
        <v>0</v>
      </c>
    </row>
    <row r="4481" spans="1:15" x14ac:dyDescent="0.25">
      <c r="A4481" s="4">
        <f t="shared" si="207"/>
        <v>26939</v>
      </c>
      <c r="B4481" s="4" t="str">
        <f t="shared" si="208"/>
        <v>1970s</v>
      </c>
      <c r="C4481">
        <v>1973</v>
      </c>
      <c r="D4481" t="s">
        <v>2442</v>
      </c>
      <c r="E4481" t="s">
        <v>9705</v>
      </c>
      <c r="F4481">
        <v>2</v>
      </c>
      <c r="G4481" t="s">
        <v>963</v>
      </c>
      <c r="H4481" t="s">
        <v>26</v>
      </c>
      <c r="I4481" t="s">
        <v>5583</v>
      </c>
      <c r="J4481" t="s">
        <v>10354</v>
      </c>
      <c r="K4481" t="s">
        <v>145</v>
      </c>
      <c r="L4481">
        <v>0</v>
      </c>
      <c r="M4481">
        <v>10</v>
      </c>
      <c r="N4481">
        <v>10</v>
      </c>
      <c r="O4481">
        <f t="shared" si="209"/>
        <v>0</v>
      </c>
    </row>
    <row r="4482" spans="1:15" x14ac:dyDescent="0.25">
      <c r="A4482" s="4">
        <f t="shared" si="207"/>
        <v>25489</v>
      </c>
      <c r="B4482" s="4" t="str">
        <f t="shared" si="208"/>
        <v>1960s</v>
      </c>
      <c r="C4482">
        <v>1969</v>
      </c>
      <c r="D4482" t="s">
        <v>2442</v>
      </c>
      <c r="E4482" t="s">
        <v>9705</v>
      </c>
      <c r="F4482">
        <v>13</v>
      </c>
      <c r="G4482" t="s">
        <v>963</v>
      </c>
      <c r="H4482" t="s">
        <v>26</v>
      </c>
      <c r="I4482" t="s">
        <v>964</v>
      </c>
      <c r="J4482" t="s">
        <v>10355</v>
      </c>
      <c r="K4482" t="s">
        <v>145</v>
      </c>
      <c r="L4482">
        <v>0</v>
      </c>
      <c r="M4482">
        <v>24</v>
      </c>
      <c r="N4482">
        <v>56</v>
      </c>
      <c r="O4482">
        <f t="shared" si="209"/>
        <v>32</v>
      </c>
    </row>
    <row r="4483" spans="1:15" x14ac:dyDescent="0.25">
      <c r="A4483" s="4">
        <f t="shared" ref="A4483:A4546" si="210">DATE(C4483, MONTH(E4483&amp;1),F4483)</f>
        <v>33896</v>
      </c>
      <c r="B4483" s="4" t="str">
        <f t="shared" ref="B4483:B4546" si="211">FLOOR(C4483,10)&amp;"s"</f>
        <v>1990s</v>
      </c>
      <c r="C4483">
        <v>1992</v>
      </c>
      <c r="D4483" t="s">
        <v>2442</v>
      </c>
      <c r="E4483" t="s">
        <v>9705</v>
      </c>
      <c r="F4483">
        <v>19</v>
      </c>
      <c r="G4483" t="s">
        <v>963</v>
      </c>
      <c r="H4483" t="s">
        <v>26</v>
      </c>
      <c r="I4483" t="s">
        <v>10356</v>
      </c>
      <c r="J4483" t="s">
        <v>10357</v>
      </c>
      <c r="K4483" t="s">
        <v>10358</v>
      </c>
      <c r="L4483">
        <v>0</v>
      </c>
      <c r="M4483">
        <v>15</v>
      </c>
      <c r="N4483">
        <v>16</v>
      </c>
      <c r="O4483">
        <f t="shared" ref="O4483:O4546" si="212">(N4483-M4483)</f>
        <v>1</v>
      </c>
    </row>
    <row r="4484" spans="1:15" x14ac:dyDescent="0.25">
      <c r="A4484" s="4">
        <f t="shared" si="210"/>
        <v>34636</v>
      </c>
      <c r="B4484" s="4" t="str">
        <f t="shared" si="211"/>
        <v>1990s</v>
      </c>
      <c r="C4484">
        <v>1994</v>
      </c>
      <c r="D4484" t="s">
        <v>2442</v>
      </c>
      <c r="E4484" t="s">
        <v>9705</v>
      </c>
      <c r="F4484">
        <v>29</v>
      </c>
      <c r="G4484" t="s">
        <v>963</v>
      </c>
      <c r="H4484" t="s">
        <v>26</v>
      </c>
      <c r="I4484" t="s">
        <v>5113</v>
      </c>
      <c r="J4484" t="s">
        <v>10359</v>
      </c>
      <c r="K4484" t="s">
        <v>10360</v>
      </c>
      <c r="L4484">
        <v>0</v>
      </c>
      <c r="M4484">
        <v>7</v>
      </c>
      <c r="N4484">
        <v>19</v>
      </c>
      <c r="O4484">
        <f t="shared" si="212"/>
        <v>12</v>
      </c>
    </row>
    <row r="4485" spans="1:15" x14ac:dyDescent="0.25">
      <c r="A4485" s="4">
        <f t="shared" si="210"/>
        <v>29155</v>
      </c>
      <c r="B4485" s="4" t="str">
        <f t="shared" si="211"/>
        <v>1970s</v>
      </c>
      <c r="C4485">
        <v>1979</v>
      </c>
      <c r="D4485" t="s">
        <v>2442</v>
      </c>
      <c r="E4485" t="s">
        <v>9705</v>
      </c>
      <c r="F4485">
        <v>27</v>
      </c>
      <c r="G4485" t="s">
        <v>963</v>
      </c>
      <c r="H4485" t="s">
        <v>26</v>
      </c>
      <c r="I4485" t="s">
        <v>10361</v>
      </c>
      <c r="J4485" t="s">
        <v>10362</v>
      </c>
      <c r="K4485" t="s">
        <v>145</v>
      </c>
      <c r="L4485">
        <v>0</v>
      </c>
      <c r="M4485">
        <v>3</v>
      </c>
      <c r="N4485">
        <v>12</v>
      </c>
      <c r="O4485">
        <f t="shared" si="212"/>
        <v>9</v>
      </c>
    </row>
    <row r="4486" spans="1:15" x14ac:dyDescent="0.25">
      <c r="A4486" s="4">
        <f t="shared" si="210"/>
        <v>39009</v>
      </c>
      <c r="B4486" s="4" t="str">
        <f t="shared" si="211"/>
        <v>2000s</v>
      </c>
      <c r="C4486">
        <v>2006</v>
      </c>
      <c r="D4486" t="s">
        <v>2442</v>
      </c>
      <c r="E4486" t="s">
        <v>9705</v>
      </c>
      <c r="F4486">
        <v>19</v>
      </c>
      <c r="G4486" t="s">
        <v>963</v>
      </c>
      <c r="H4486" t="s">
        <v>26</v>
      </c>
      <c r="I4486" t="s">
        <v>10363</v>
      </c>
      <c r="J4486" t="s">
        <v>10364</v>
      </c>
      <c r="K4486" t="s">
        <v>10365</v>
      </c>
      <c r="L4486">
        <v>0</v>
      </c>
      <c r="M4486">
        <v>15</v>
      </c>
      <c r="N4486">
        <v>15</v>
      </c>
      <c r="O4486">
        <f t="shared" si="212"/>
        <v>0</v>
      </c>
    </row>
    <row r="4487" spans="1:15" x14ac:dyDescent="0.25">
      <c r="A4487" s="4">
        <f t="shared" si="210"/>
        <v>33906</v>
      </c>
      <c r="B4487" s="4" t="str">
        <f t="shared" si="211"/>
        <v>1990s</v>
      </c>
      <c r="C4487">
        <v>1992</v>
      </c>
      <c r="D4487" t="s">
        <v>2442</v>
      </c>
      <c r="E4487" t="s">
        <v>9705</v>
      </c>
      <c r="F4487">
        <v>29</v>
      </c>
      <c r="G4487" t="s">
        <v>963</v>
      </c>
      <c r="H4487" t="s">
        <v>26</v>
      </c>
      <c r="I4487" t="s">
        <v>10366</v>
      </c>
      <c r="J4487" t="s">
        <v>10367</v>
      </c>
      <c r="K4487" t="s">
        <v>145</v>
      </c>
      <c r="L4487">
        <v>0</v>
      </c>
      <c r="M4487">
        <v>13</v>
      </c>
      <c r="N4487">
        <v>14</v>
      </c>
      <c r="O4487">
        <f t="shared" si="212"/>
        <v>1</v>
      </c>
    </row>
    <row r="4488" spans="1:15" x14ac:dyDescent="0.25">
      <c r="A4488" s="4">
        <f t="shared" si="210"/>
        <v>15636</v>
      </c>
      <c r="B4488" s="4" t="str">
        <f t="shared" si="211"/>
        <v>1940s</v>
      </c>
      <c r="C4488">
        <v>1942</v>
      </c>
      <c r="D4488" t="s">
        <v>2442</v>
      </c>
      <c r="E4488" t="s">
        <v>9705</v>
      </c>
      <c r="F4488">
        <v>22</v>
      </c>
      <c r="G4488" t="s">
        <v>963</v>
      </c>
      <c r="H4488" t="s">
        <v>10368</v>
      </c>
      <c r="I4488" t="s">
        <v>10369</v>
      </c>
      <c r="J4488" t="s">
        <v>10370</v>
      </c>
      <c r="K4488" t="s">
        <v>145</v>
      </c>
      <c r="L4488">
        <v>0</v>
      </c>
      <c r="M4488">
        <v>10</v>
      </c>
      <c r="N4488">
        <v>12</v>
      </c>
      <c r="O4488">
        <f t="shared" si="212"/>
        <v>2</v>
      </c>
    </row>
    <row r="4489" spans="1:15" x14ac:dyDescent="0.25">
      <c r="A4489" s="4">
        <f t="shared" si="210"/>
        <v>21094</v>
      </c>
      <c r="B4489" s="4" t="str">
        <f t="shared" si="211"/>
        <v>1950s</v>
      </c>
      <c r="C4489">
        <v>1957</v>
      </c>
      <c r="D4489" t="s">
        <v>2442</v>
      </c>
      <c r="E4489" t="s">
        <v>9705</v>
      </c>
      <c r="F4489">
        <v>1</v>
      </c>
      <c r="G4489" t="s">
        <v>963</v>
      </c>
      <c r="H4489" t="s">
        <v>102</v>
      </c>
      <c r="I4489" t="s">
        <v>10371</v>
      </c>
      <c r="J4489" t="s">
        <v>10372</v>
      </c>
      <c r="K4489" t="s">
        <v>145</v>
      </c>
      <c r="L4489">
        <v>0</v>
      </c>
      <c r="M4489">
        <v>27</v>
      </c>
      <c r="N4489">
        <v>27</v>
      </c>
      <c r="O4489">
        <f t="shared" si="212"/>
        <v>0</v>
      </c>
    </row>
    <row r="4490" spans="1:15" x14ac:dyDescent="0.25">
      <c r="A4490" s="4">
        <f t="shared" si="210"/>
        <v>19272</v>
      </c>
      <c r="B4490" s="4" t="str">
        <f t="shared" si="211"/>
        <v>1950s</v>
      </c>
      <c r="C4490">
        <v>1952</v>
      </c>
      <c r="D4490" t="s">
        <v>2442</v>
      </c>
      <c r="E4490" t="s">
        <v>9705</v>
      </c>
      <c r="F4490">
        <v>5</v>
      </c>
      <c r="G4490" t="s">
        <v>963</v>
      </c>
      <c r="H4490" t="s">
        <v>102</v>
      </c>
      <c r="I4490" t="s">
        <v>10373</v>
      </c>
      <c r="J4490" t="s">
        <v>10374</v>
      </c>
      <c r="K4490" t="s">
        <v>145</v>
      </c>
      <c r="L4490">
        <v>0</v>
      </c>
      <c r="M4490">
        <v>21</v>
      </c>
      <c r="N4490">
        <v>21</v>
      </c>
      <c r="O4490">
        <f t="shared" si="212"/>
        <v>0</v>
      </c>
    </row>
    <row r="4491" spans="1:15" x14ac:dyDescent="0.25">
      <c r="A4491" s="4">
        <f t="shared" si="210"/>
        <v>19659</v>
      </c>
      <c r="B4491" s="4" t="str">
        <f t="shared" si="211"/>
        <v>1950s</v>
      </c>
      <c r="C4491">
        <v>1953</v>
      </c>
      <c r="D4491" t="s">
        <v>2442</v>
      </c>
      <c r="E4491" t="s">
        <v>9705</v>
      </c>
      <c r="F4491">
        <v>27</v>
      </c>
      <c r="G4491" t="s">
        <v>963</v>
      </c>
      <c r="H4491" t="s">
        <v>102</v>
      </c>
      <c r="I4491" t="s">
        <v>10375</v>
      </c>
      <c r="J4491" t="s">
        <v>10376</v>
      </c>
      <c r="K4491" t="s">
        <v>145</v>
      </c>
      <c r="L4491">
        <v>0</v>
      </c>
      <c r="M4491">
        <v>22</v>
      </c>
      <c r="N4491">
        <v>32</v>
      </c>
      <c r="O4491">
        <f t="shared" si="212"/>
        <v>10</v>
      </c>
    </row>
    <row r="4492" spans="1:15" x14ac:dyDescent="0.25">
      <c r="A4492" s="4">
        <f t="shared" si="210"/>
        <v>23304</v>
      </c>
      <c r="B4492" s="4" t="str">
        <f t="shared" si="211"/>
        <v>1960s</v>
      </c>
      <c r="C4492">
        <v>1963</v>
      </c>
      <c r="D4492" t="s">
        <v>2442</v>
      </c>
      <c r="E4492" t="s">
        <v>9705</v>
      </c>
      <c r="F4492">
        <v>20</v>
      </c>
      <c r="G4492" t="s">
        <v>963</v>
      </c>
      <c r="H4492" t="s">
        <v>102</v>
      </c>
      <c r="I4492" t="s">
        <v>143</v>
      </c>
      <c r="J4492" t="s">
        <v>10377</v>
      </c>
      <c r="K4492" t="s">
        <v>145</v>
      </c>
      <c r="L4492">
        <v>0</v>
      </c>
      <c r="M4492">
        <v>7</v>
      </c>
      <c r="N4492">
        <v>7</v>
      </c>
      <c r="O4492">
        <f t="shared" si="212"/>
        <v>0</v>
      </c>
    </row>
    <row r="4493" spans="1:15" x14ac:dyDescent="0.25">
      <c r="A4493" s="4">
        <f t="shared" si="210"/>
        <v>21846</v>
      </c>
      <c r="B4493" s="4" t="str">
        <f t="shared" si="211"/>
        <v>1950s</v>
      </c>
      <c r="C4493">
        <v>1959</v>
      </c>
      <c r="D4493" t="s">
        <v>2442</v>
      </c>
      <c r="E4493" t="s">
        <v>9705</v>
      </c>
      <c r="F4493">
        <v>23</v>
      </c>
      <c r="G4493" t="s">
        <v>963</v>
      </c>
      <c r="H4493" t="s">
        <v>102</v>
      </c>
      <c r="I4493" t="s">
        <v>1140</v>
      </c>
      <c r="J4493" t="s">
        <v>3345</v>
      </c>
      <c r="K4493" t="s">
        <v>145</v>
      </c>
      <c r="L4493">
        <v>0</v>
      </c>
      <c r="M4493">
        <v>28</v>
      </c>
      <c r="N4493">
        <v>28</v>
      </c>
      <c r="O4493">
        <f t="shared" si="212"/>
        <v>0</v>
      </c>
    </row>
    <row r="4494" spans="1:15" x14ac:dyDescent="0.25">
      <c r="A4494" s="4">
        <f t="shared" si="210"/>
        <v>32799</v>
      </c>
      <c r="B4494" s="4" t="str">
        <f t="shared" si="211"/>
        <v>1980s</v>
      </c>
      <c r="C4494">
        <v>1989</v>
      </c>
      <c r="D4494" t="s">
        <v>2442</v>
      </c>
      <c r="E4494" t="s">
        <v>9705</v>
      </c>
      <c r="F4494">
        <v>18</v>
      </c>
      <c r="G4494" t="s">
        <v>963</v>
      </c>
      <c r="H4494" t="s">
        <v>102</v>
      </c>
      <c r="I4494" t="s">
        <v>7236</v>
      </c>
      <c r="J4494" t="s">
        <v>10378</v>
      </c>
      <c r="K4494" t="s">
        <v>1466</v>
      </c>
      <c r="L4494">
        <v>0</v>
      </c>
      <c r="M4494">
        <v>57</v>
      </c>
      <c r="N4494">
        <v>57</v>
      </c>
      <c r="O4494">
        <f t="shared" si="212"/>
        <v>0</v>
      </c>
    </row>
    <row r="4495" spans="1:15" x14ac:dyDescent="0.25">
      <c r="A4495" s="4">
        <f t="shared" si="210"/>
        <v>32801</v>
      </c>
      <c r="B4495" s="4" t="str">
        <f t="shared" si="211"/>
        <v>1980s</v>
      </c>
      <c r="C4495">
        <v>1989</v>
      </c>
      <c r="D4495" t="s">
        <v>2442</v>
      </c>
      <c r="E4495" t="s">
        <v>9705</v>
      </c>
      <c r="F4495">
        <v>20</v>
      </c>
      <c r="G4495" t="s">
        <v>963</v>
      </c>
      <c r="H4495" t="s">
        <v>102</v>
      </c>
      <c r="I4495" t="s">
        <v>10379</v>
      </c>
      <c r="J4495" t="s">
        <v>997</v>
      </c>
      <c r="K4495" t="s">
        <v>145</v>
      </c>
      <c r="L4495">
        <v>0</v>
      </c>
      <c r="M4495">
        <v>15</v>
      </c>
      <c r="N4495">
        <v>15</v>
      </c>
      <c r="O4495">
        <f t="shared" si="212"/>
        <v>0</v>
      </c>
    </row>
    <row r="4496" spans="1:15" x14ac:dyDescent="0.25">
      <c r="A4496" s="4">
        <f t="shared" si="210"/>
        <v>20025</v>
      </c>
      <c r="B4496" s="4" t="str">
        <f t="shared" si="211"/>
        <v>1950s</v>
      </c>
      <c r="C4496">
        <v>1954</v>
      </c>
      <c r="D4496" t="s">
        <v>2442</v>
      </c>
      <c r="E4496" t="s">
        <v>9705</v>
      </c>
      <c r="F4496">
        <v>28</v>
      </c>
      <c r="G4496" t="s">
        <v>963</v>
      </c>
      <c r="H4496" t="s">
        <v>10380</v>
      </c>
      <c r="I4496" t="s">
        <v>10381</v>
      </c>
      <c r="J4496" t="s">
        <v>10382</v>
      </c>
      <c r="K4496" t="s">
        <v>145</v>
      </c>
      <c r="L4496">
        <v>0</v>
      </c>
      <c r="M4496">
        <v>16</v>
      </c>
      <c r="N4496">
        <v>16</v>
      </c>
      <c r="O4496">
        <f t="shared" si="212"/>
        <v>0</v>
      </c>
    </row>
    <row r="4497" spans="1:15" x14ac:dyDescent="0.25">
      <c r="A4497" s="4">
        <f t="shared" si="210"/>
        <v>19663</v>
      </c>
      <c r="B4497" s="4" t="str">
        <f t="shared" si="211"/>
        <v>1950s</v>
      </c>
      <c r="C4497">
        <v>1953</v>
      </c>
      <c r="D4497" t="s">
        <v>2442</v>
      </c>
      <c r="E4497" t="s">
        <v>9705</v>
      </c>
      <c r="F4497">
        <v>31</v>
      </c>
      <c r="G4497" t="s">
        <v>963</v>
      </c>
      <c r="H4497" t="s">
        <v>3370</v>
      </c>
      <c r="I4497" t="s">
        <v>10383</v>
      </c>
      <c r="J4497" t="s">
        <v>10384</v>
      </c>
      <c r="K4497" t="s">
        <v>145</v>
      </c>
      <c r="L4497">
        <v>0</v>
      </c>
      <c r="M4497">
        <v>15</v>
      </c>
      <c r="N4497">
        <v>16</v>
      </c>
      <c r="O4497">
        <f t="shared" si="212"/>
        <v>1</v>
      </c>
    </row>
    <row r="4498" spans="1:15" x14ac:dyDescent="0.25">
      <c r="A4498" s="4">
        <f t="shared" si="210"/>
        <v>21475</v>
      </c>
      <c r="B4498" s="4" t="str">
        <f t="shared" si="211"/>
        <v>1950s</v>
      </c>
      <c r="C4498">
        <v>1958</v>
      </c>
      <c r="D4498" t="s">
        <v>2442</v>
      </c>
      <c r="E4498" t="s">
        <v>9705</v>
      </c>
      <c r="F4498">
        <v>17</v>
      </c>
      <c r="G4498" t="s">
        <v>963</v>
      </c>
      <c r="H4498" t="s">
        <v>992</v>
      </c>
      <c r="I4498" t="s">
        <v>4314</v>
      </c>
      <c r="J4498" t="s">
        <v>10385</v>
      </c>
      <c r="K4498" t="s">
        <v>145</v>
      </c>
      <c r="L4498">
        <v>0</v>
      </c>
      <c r="M4498">
        <v>80</v>
      </c>
      <c r="N4498">
        <v>80</v>
      </c>
      <c r="O4498">
        <f t="shared" si="212"/>
        <v>0</v>
      </c>
    </row>
    <row r="4499" spans="1:15" x14ac:dyDescent="0.25">
      <c r="A4499" s="4">
        <f t="shared" si="210"/>
        <v>22210</v>
      </c>
      <c r="B4499" s="4" t="str">
        <f t="shared" si="211"/>
        <v>1960s</v>
      </c>
      <c r="C4499">
        <v>1960</v>
      </c>
      <c r="D4499" t="s">
        <v>2442</v>
      </c>
      <c r="E4499" t="s">
        <v>9705</v>
      </c>
      <c r="F4499">
        <v>21</v>
      </c>
      <c r="G4499" t="s">
        <v>963</v>
      </c>
      <c r="H4499" t="s">
        <v>992</v>
      </c>
      <c r="I4499" t="s">
        <v>4314</v>
      </c>
      <c r="J4499" t="s">
        <v>10386</v>
      </c>
      <c r="K4499" t="s">
        <v>145</v>
      </c>
      <c r="L4499">
        <v>0</v>
      </c>
      <c r="M4499">
        <v>3</v>
      </c>
      <c r="N4499">
        <v>3</v>
      </c>
      <c r="O4499">
        <f t="shared" si="212"/>
        <v>0</v>
      </c>
    </row>
    <row r="4500" spans="1:15" x14ac:dyDescent="0.25">
      <c r="A4500" s="4">
        <f t="shared" si="210"/>
        <v>26216</v>
      </c>
      <c r="B4500" s="4" t="str">
        <f t="shared" si="211"/>
        <v>1970s</v>
      </c>
      <c r="C4500">
        <v>1971</v>
      </c>
      <c r="D4500" t="s">
        <v>2442</v>
      </c>
      <c r="E4500" t="s">
        <v>9705</v>
      </c>
      <c r="F4500">
        <v>10</v>
      </c>
      <c r="G4500" t="s">
        <v>963</v>
      </c>
      <c r="H4500" t="s">
        <v>992</v>
      </c>
      <c r="I4500" t="s">
        <v>3528</v>
      </c>
      <c r="J4500" t="s">
        <v>2179</v>
      </c>
      <c r="K4500" t="s">
        <v>145</v>
      </c>
      <c r="L4500">
        <v>0</v>
      </c>
      <c r="M4500">
        <v>25</v>
      </c>
      <c r="N4500">
        <v>25</v>
      </c>
      <c r="O4500">
        <f t="shared" si="212"/>
        <v>0</v>
      </c>
    </row>
    <row r="4501" spans="1:15" x14ac:dyDescent="0.25">
      <c r="A4501" s="4">
        <f t="shared" si="210"/>
        <v>26950</v>
      </c>
      <c r="B4501" s="4" t="str">
        <f t="shared" si="211"/>
        <v>1970s</v>
      </c>
      <c r="C4501">
        <v>1973</v>
      </c>
      <c r="D4501" t="s">
        <v>2442</v>
      </c>
      <c r="E4501" t="s">
        <v>9705</v>
      </c>
      <c r="F4501">
        <v>13</v>
      </c>
      <c r="G4501" t="s">
        <v>963</v>
      </c>
      <c r="H4501" t="s">
        <v>992</v>
      </c>
      <c r="I4501" t="s">
        <v>3528</v>
      </c>
      <c r="J4501" t="s">
        <v>10387</v>
      </c>
      <c r="K4501" t="s">
        <v>145</v>
      </c>
      <c r="L4501">
        <v>0</v>
      </c>
      <c r="M4501">
        <v>122</v>
      </c>
      <c r="N4501">
        <v>122</v>
      </c>
      <c r="O4501">
        <f t="shared" si="212"/>
        <v>0</v>
      </c>
    </row>
    <row r="4502" spans="1:15" x14ac:dyDescent="0.25">
      <c r="A4502" s="4">
        <f t="shared" si="210"/>
        <v>22944</v>
      </c>
      <c r="B4502" s="4" t="str">
        <f t="shared" si="211"/>
        <v>1960s</v>
      </c>
      <c r="C4502">
        <v>1962</v>
      </c>
      <c r="D4502" t="s">
        <v>2442</v>
      </c>
      <c r="E4502" t="s">
        <v>9705</v>
      </c>
      <c r="F4502">
        <v>25</v>
      </c>
      <c r="G4502" t="s">
        <v>963</v>
      </c>
      <c r="H4502" t="s">
        <v>992</v>
      </c>
      <c r="I4502" t="s">
        <v>3528</v>
      </c>
      <c r="J4502" t="s">
        <v>3345</v>
      </c>
      <c r="K4502" t="s">
        <v>145</v>
      </c>
      <c r="L4502">
        <v>0</v>
      </c>
      <c r="M4502">
        <v>11</v>
      </c>
      <c r="N4502">
        <v>11</v>
      </c>
      <c r="O4502">
        <f t="shared" si="212"/>
        <v>0</v>
      </c>
    </row>
    <row r="4503" spans="1:15" x14ac:dyDescent="0.25">
      <c r="A4503" s="4">
        <f t="shared" si="210"/>
        <v>31705</v>
      </c>
      <c r="B4503" s="4" t="str">
        <f t="shared" si="211"/>
        <v>1980s</v>
      </c>
      <c r="C4503">
        <v>1986</v>
      </c>
      <c r="D4503" t="s">
        <v>2442</v>
      </c>
      <c r="E4503" t="s">
        <v>9705</v>
      </c>
      <c r="F4503">
        <v>20</v>
      </c>
      <c r="G4503" t="s">
        <v>963</v>
      </c>
      <c r="H4503" t="s">
        <v>992</v>
      </c>
      <c r="I4503" t="s">
        <v>1802</v>
      </c>
      <c r="J4503" t="s">
        <v>10388</v>
      </c>
      <c r="K4503" t="s">
        <v>145</v>
      </c>
      <c r="L4503">
        <v>0</v>
      </c>
      <c r="M4503">
        <v>70</v>
      </c>
      <c r="N4503">
        <v>93</v>
      </c>
      <c r="O4503">
        <f t="shared" si="212"/>
        <v>23</v>
      </c>
    </row>
    <row r="4504" spans="1:15" x14ac:dyDescent="0.25">
      <c r="A4504" s="4">
        <f t="shared" si="210"/>
        <v>30966</v>
      </c>
      <c r="B4504" s="4" t="str">
        <f t="shared" si="211"/>
        <v>1980s</v>
      </c>
      <c r="C4504">
        <v>1984</v>
      </c>
      <c r="D4504" t="s">
        <v>2442</v>
      </c>
      <c r="E4504" t="s">
        <v>9705</v>
      </c>
      <c r="F4504">
        <v>11</v>
      </c>
      <c r="G4504" t="s">
        <v>963</v>
      </c>
      <c r="H4504" t="s">
        <v>992</v>
      </c>
      <c r="I4504" t="s">
        <v>5806</v>
      </c>
      <c r="J4504" t="s">
        <v>10389</v>
      </c>
      <c r="K4504" t="s">
        <v>145</v>
      </c>
      <c r="L4504">
        <v>4</v>
      </c>
      <c r="M4504">
        <v>174</v>
      </c>
      <c r="N4504">
        <v>179</v>
      </c>
      <c r="O4504">
        <f t="shared" si="212"/>
        <v>5</v>
      </c>
    </row>
    <row r="4505" spans="1:15" x14ac:dyDescent="0.25">
      <c r="A4505" s="4">
        <f t="shared" si="210"/>
        <v>37168</v>
      </c>
      <c r="B4505" s="4" t="str">
        <f t="shared" si="211"/>
        <v>2000s</v>
      </c>
      <c r="C4505">
        <v>2001</v>
      </c>
      <c r="D4505" t="s">
        <v>2442</v>
      </c>
      <c r="E4505" t="s">
        <v>9705</v>
      </c>
      <c r="F4505">
        <v>4</v>
      </c>
      <c r="G4505" t="s">
        <v>963</v>
      </c>
      <c r="H4505" t="s">
        <v>992</v>
      </c>
      <c r="I4505" t="s">
        <v>2050</v>
      </c>
      <c r="J4505" t="s">
        <v>10390</v>
      </c>
      <c r="K4505" t="s">
        <v>2200</v>
      </c>
      <c r="L4505">
        <v>0</v>
      </c>
      <c r="M4505">
        <v>78</v>
      </c>
      <c r="N4505">
        <v>78</v>
      </c>
      <c r="O4505">
        <f t="shared" si="212"/>
        <v>0</v>
      </c>
    </row>
    <row r="4506" spans="1:15" x14ac:dyDescent="0.25">
      <c r="A4506" s="4">
        <f t="shared" si="210"/>
        <v>27689</v>
      </c>
      <c r="B4506" s="4" t="str">
        <f t="shared" si="211"/>
        <v>1970s</v>
      </c>
      <c r="C4506">
        <v>1975</v>
      </c>
      <c r="D4506" t="s">
        <v>2442</v>
      </c>
      <c r="E4506" t="s">
        <v>9705</v>
      </c>
      <c r="F4506">
        <v>22</v>
      </c>
      <c r="G4506" t="s">
        <v>963</v>
      </c>
      <c r="H4506" t="s">
        <v>146</v>
      </c>
      <c r="I4506" t="s">
        <v>996</v>
      </c>
      <c r="J4506" t="s">
        <v>10391</v>
      </c>
      <c r="K4506" t="s">
        <v>145</v>
      </c>
      <c r="L4506">
        <v>5</v>
      </c>
      <c r="M4506">
        <v>6</v>
      </c>
      <c r="N4506">
        <v>6</v>
      </c>
      <c r="O4506">
        <f t="shared" si="212"/>
        <v>0</v>
      </c>
    </row>
    <row r="4507" spans="1:15" x14ac:dyDescent="0.25">
      <c r="A4507" s="4">
        <f t="shared" si="210"/>
        <v>28770</v>
      </c>
      <c r="B4507" s="4" t="str">
        <f t="shared" si="211"/>
        <v>1970s</v>
      </c>
      <c r="C4507">
        <v>1978</v>
      </c>
      <c r="D4507" t="s">
        <v>2442</v>
      </c>
      <c r="E4507" t="s">
        <v>9705</v>
      </c>
      <c r="F4507">
        <v>7</v>
      </c>
      <c r="G4507" t="s">
        <v>963</v>
      </c>
      <c r="H4507" t="s">
        <v>146</v>
      </c>
      <c r="I4507" t="s">
        <v>996</v>
      </c>
      <c r="J4507" t="s">
        <v>5296</v>
      </c>
      <c r="K4507" t="s">
        <v>145</v>
      </c>
      <c r="L4507">
        <v>0</v>
      </c>
      <c r="M4507">
        <v>38</v>
      </c>
      <c r="N4507">
        <v>38</v>
      </c>
      <c r="O4507">
        <f t="shared" si="212"/>
        <v>0</v>
      </c>
    </row>
    <row r="4508" spans="1:15" x14ac:dyDescent="0.25">
      <c r="A4508" s="4">
        <f t="shared" si="210"/>
        <v>35364</v>
      </c>
      <c r="B4508" s="4" t="str">
        <f t="shared" si="211"/>
        <v>1990s</v>
      </c>
      <c r="C4508">
        <v>1996</v>
      </c>
      <c r="D4508" t="s">
        <v>2442</v>
      </c>
      <c r="E4508" t="s">
        <v>9705</v>
      </c>
      <c r="F4508">
        <v>26</v>
      </c>
      <c r="G4508" t="s">
        <v>963</v>
      </c>
      <c r="H4508" t="s">
        <v>146</v>
      </c>
      <c r="I4508" t="s">
        <v>7930</v>
      </c>
      <c r="J4508" t="s">
        <v>7911</v>
      </c>
      <c r="K4508" t="s">
        <v>10392</v>
      </c>
      <c r="L4508">
        <v>0</v>
      </c>
      <c r="M4508">
        <v>5</v>
      </c>
      <c r="N4508">
        <v>34</v>
      </c>
      <c r="O4508">
        <f t="shared" si="212"/>
        <v>29</v>
      </c>
    </row>
    <row r="4509" spans="1:15" x14ac:dyDescent="0.25">
      <c r="A4509" s="4">
        <f t="shared" si="210"/>
        <v>36435</v>
      </c>
      <c r="B4509" s="4" t="str">
        <f t="shared" si="211"/>
        <v>1990s</v>
      </c>
      <c r="C4509">
        <v>1999</v>
      </c>
      <c r="D4509" t="s">
        <v>2442</v>
      </c>
      <c r="E4509" t="s">
        <v>9705</v>
      </c>
      <c r="F4509">
        <v>2</v>
      </c>
      <c r="G4509" t="s">
        <v>1007</v>
      </c>
      <c r="H4509" t="s">
        <v>10393</v>
      </c>
      <c r="I4509" t="s">
        <v>10394</v>
      </c>
      <c r="J4509" t="s">
        <v>1010</v>
      </c>
      <c r="K4509" t="s">
        <v>10395</v>
      </c>
      <c r="L4509">
        <v>0</v>
      </c>
      <c r="M4509">
        <v>12</v>
      </c>
      <c r="N4509">
        <v>20</v>
      </c>
      <c r="O4509">
        <f t="shared" si="212"/>
        <v>8</v>
      </c>
    </row>
    <row r="4510" spans="1:15" x14ac:dyDescent="0.25">
      <c r="A4510" s="4">
        <f t="shared" si="210"/>
        <v>19275</v>
      </c>
      <c r="B4510" s="4" t="str">
        <f t="shared" si="211"/>
        <v>1950s</v>
      </c>
      <c r="C4510">
        <v>1952</v>
      </c>
      <c r="D4510" t="s">
        <v>2442</v>
      </c>
      <c r="E4510" t="s">
        <v>9705</v>
      </c>
      <c r="F4510">
        <v>8</v>
      </c>
      <c r="G4510" t="s">
        <v>1012</v>
      </c>
      <c r="H4510" t="s">
        <v>400</v>
      </c>
      <c r="I4510" t="s">
        <v>10396</v>
      </c>
      <c r="J4510" t="s">
        <v>10397</v>
      </c>
      <c r="K4510" t="s">
        <v>259</v>
      </c>
      <c r="L4510">
        <v>0</v>
      </c>
      <c r="M4510">
        <v>14</v>
      </c>
      <c r="N4510">
        <v>14</v>
      </c>
      <c r="O4510">
        <f t="shared" si="212"/>
        <v>0</v>
      </c>
    </row>
    <row r="4511" spans="1:15" x14ac:dyDescent="0.25">
      <c r="A4511" s="4">
        <f t="shared" si="210"/>
        <v>17827</v>
      </c>
      <c r="B4511" s="4" t="str">
        <f t="shared" si="211"/>
        <v>1940s</v>
      </c>
      <c r="C4511">
        <v>1948</v>
      </c>
      <c r="D4511" t="s">
        <v>2442</v>
      </c>
      <c r="E4511" t="s">
        <v>9705</v>
      </c>
      <c r="F4511">
        <v>21</v>
      </c>
      <c r="G4511" t="s">
        <v>1012</v>
      </c>
      <c r="H4511" t="s">
        <v>244</v>
      </c>
      <c r="I4511" t="s">
        <v>2602</v>
      </c>
      <c r="J4511" t="s">
        <v>10398</v>
      </c>
      <c r="K4511" t="s">
        <v>483</v>
      </c>
      <c r="L4511">
        <v>0</v>
      </c>
      <c r="M4511">
        <v>40</v>
      </c>
      <c r="N4511">
        <v>40</v>
      </c>
      <c r="O4511">
        <f t="shared" si="212"/>
        <v>0</v>
      </c>
    </row>
    <row r="4512" spans="1:15" x14ac:dyDescent="0.25">
      <c r="A4512" s="4">
        <f t="shared" si="210"/>
        <v>28785</v>
      </c>
      <c r="B4512" s="4" t="str">
        <f t="shared" si="211"/>
        <v>1970s</v>
      </c>
      <c r="C4512">
        <v>1978</v>
      </c>
      <c r="D4512" t="s">
        <v>2442</v>
      </c>
      <c r="E4512" t="s">
        <v>9705</v>
      </c>
      <c r="F4512">
        <v>22</v>
      </c>
      <c r="G4512" t="s">
        <v>10399</v>
      </c>
      <c r="H4512" t="s">
        <v>586</v>
      </c>
      <c r="I4512" t="s">
        <v>10400</v>
      </c>
      <c r="J4512" t="s">
        <v>10401</v>
      </c>
      <c r="K4512" t="s">
        <v>10402</v>
      </c>
      <c r="L4512">
        <v>0</v>
      </c>
      <c r="M4512">
        <v>11</v>
      </c>
      <c r="N4512">
        <v>11</v>
      </c>
      <c r="O4512">
        <f t="shared" si="212"/>
        <v>0</v>
      </c>
    </row>
    <row r="4513" spans="1:15" x14ac:dyDescent="0.25">
      <c r="A4513" s="4">
        <f t="shared" si="210"/>
        <v>33886</v>
      </c>
      <c r="B4513" s="4" t="str">
        <f t="shared" si="211"/>
        <v>1990s</v>
      </c>
      <c r="C4513">
        <v>1992</v>
      </c>
      <c r="D4513" t="s">
        <v>2442</v>
      </c>
      <c r="E4513" t="s">
        <v>9705</v>
      </c>
      <c r="F4513">
        <v>9</v>
      </c>
      <c r="G4513" t="s">
        <v>1028</v>
      </c>
      <c r="H4513" t="s">
        <v>26</v>
      </c>
      <c r="I4513" t="s">
        <v>10403</v>
      </c>
      <c r="J4513" t="s">
        <v>10404</v>
      </c>
      <c r="K4513" t="s">
        <v>10405</v>
      </c>
      <c r="L4513">
        <v>0</v>
      </c>
      <c r="M4513">
        <v>1</v>
      </c>
      <c r="N4513">
        <v>13</v>
      </c>
      <c r="O4513">
        <f t="shared" si="212"/>
        <v>12</v>
      </c>
    </row>
    <row r="4514" spans="1:15" x14ac:dyDescent="0.25">
      <c r="A4514" s="4">
        <f t="shared" si="210"/>
        <v>26603</v>
      </c>
      <c r="B4514" s="4" t="str">
        <f t="shared" si="211"/>
        <v>1970s</v>
      </c>
      <c r="C4514">
        <v>1972</v>
      </c>
      <c r="D4514" t="s">
        <v>2442</v>
      </c>
      <c r="E4514" t="s">
        <v>9705</v>
      </c>
      <c r="F4514">
        <v>31</v>
      </c>
      <c r="G4514" t="s">
        <v>1032</v>
      </c>
      <c r="H4514" t="s">
        <v>2406</v>
      </c>
      <c r="I4514" t="s">
        <v>3419</v>
      </c>
      <c r="J4514" t="s">
        <v>10406</v>
      </c>
      <c r="K4514" t="s">
        <v>1042</v>
      </c>
      <c r="L4514">
        <v>0</v>
      </c>
      <c r="M4514">
        <v>22</v>
      </c>
      <c r="N4514">
        <v>22</v>
      </c>
      <c r="O4514">
        <f t="shared" si="212"/>
        <v>0</v>
      </c>
    </row>
    <row r="4515" spans="1:15" x14ac:dyDescent="0.25">
      <c r="A4515" s="4">
        <f t="shared" si="210"/>
        <v>19283</v>
      </c>
      <c r="B4515" s="4" t="str">
        <f t="shared" si="211"/>
        <v>1950s</v>
      </c>
      <c r="C4515">
        <v>1952</v>
      </c>
      <c r="D4515" t="s">
        <v>2442</v>
      </c>
      <c r="E4515" t="s">
        <v>9705</v>
      </c>
      <c r="F4515">
        <v>16</v>
      </c>
      <c r="G4515" t="s">
        <v>1032</v>
      </c>
      <c r="H4515" t="s">
        <v>151</v>
      </c>
      <c r="I4515" t="s">
        <v>3001</v>
      </c>
      <c r="J4515" t="s">
        <v>10407</v>
      </c>
      <c r="K4515" t="s">
        <v>4337</v>
      </c>
      <c r="L4515">
        <v>0</v>
      </c>
      <c r="M4515">
        <v>25</v>
      </c>
      <c r="N4515">
        <v>25</v>
      </c>
      <c r="O4515">
        <f t="shared" si="212"/>
        <v>0</v>
      </c>
    </row>
    <row r="4516" spans="1:15" x14ac:dyDescent="0.25">
      <c r="A4516" s="4">
        <f t="shared" si="210"/>
        <v>26229</v>
      </c>
      <c r="B4516" s="4" t="str">
        <f t="shared" si="211"/>
        <v>1970s</v>
      </c>
      <c r="C4516">
        <v>1971</v>
      </c>
      <c r="D4516" t="s">
        <v>2442</v>
      </c>
      <c r="E4516" t="s">
        <v>9705</v>
      </c>
      <c r="F4516">
        <v>23</v>
      </c>
      <c r="G4516" t="s">
        <v>1032</v>
      </c>
      <c r="H4516" t="s">
        <v>18</v>
      </c>
      <c r="I4516" t="s">
        <v>745</v>
      </c>
      <c r="J4516" t="s">
        <v>9575</v>
      </c>
      <c r="K4516" t="s">
        <v>3421</v>
      </c>
      <c r="L4516">
        <v>0</v>
      </c>
      <c r="M4516">
        <v>22</v>
      </c>
      <c r="N4516">
        <v>23</v>
      </c>
      <c r="O4516">
        <f t="shared" si="212"/>
        <v>1</v>
      </c>
    </row>
    <row r="4517" spans="1:15" x14ac:dyDescent="0.25">
      <c r="A4517" s="4">
        <f t="shared" si="210"/>
        <v>25132</v>
      </c>
      <c r="B4517" s="4" t="str">
        <f t="shared" si="211"/>
        <v>1960s</v>
      </c>
      <c r="C4517">
        <v>1968</v>
      </c>
      <c r="D4517" t="s">
        <v>2442</v>
      </c>
      <c r="E4517" t="s">
        <v>9705</v>
      </c>
      <c r="F4517">
        <v>21</v>
      </c>
      <c r="G4517" t="s">
        <v>1032</v>
      </c>
      <c r="H4517" t="s">
        <v>18</v>
      </c>
      <c r="I4517" t="s">
        <v>10408</v>
      </c>
      <c r="J4517" t="s">
        <v>10409</v>
      </c>
      <c r="K4517" t="s">
        <v>1051</v>
      </c>
      <c r="L4517">
        <v>0</v>
      </c>
      <c r="M4517">
        <v>23</v>
      </c>
      <c r="N4517">
        <v>23</v>
      </c>
      <c r="O4517">
        <f t="shared" si="212"/>
        <v>0</v>
      </c>
    </row>
    <row r="4518" spans="1:15" x14ac:dyDescent="0.25">
      <c r="A4518" s="4">
        <f t="shared" si="210"/>
        <v>18916</v>
      </c>
      <c r="B4518" s="4" t="str">
        <f t="shared" si="211"/>
        <v>1950s</v>
      </c>
      <c r="C4518">
        <v>1951</v>
      </c>
      <c r="D4518" t="s">
        <v>2442</v>
      </c>
      <c r="E4518" t="s">
        <v>9705</v>
      </c>
      <c r="F4518">
        <v>15</v>
      </c>
      <c r="G4518" t="s">
        <v>1032</v>
      </c>
      <c r="H4518" t="s">
        <v>18</v>
      </c>
      <c r="I4518" t="s">
        <v>1268</v>
      </c>
      <c r="J4518" t="s">
        <v>10410</v>
      </c>
      <c r="K4518" t="s">
        <v>7956</v>
      </c>
      <c r="L4518">
        <v>0</v>
      </c>
      <c r="M4518">
        <v>17</v>
      </c>
      <c r="N4518">
        <v>17</v>
      </c>
      <c r="O4518">
        <f t="shared" si="212"/>
        <v>0</v>
      </c>
    </row>
    <row r="4519" spans="1:15" x14ac:dyDescent="0.25">
      <c r="A4519" s="4">
        <f t="shared" si="210"/>
        <v>25847</v>
      </c>
      <c r="B4519" s="4" t="str">
        <f t="shared" si="211"/>
        <v>1970s</v>
      </c>
      <c r="C4519">
        <v>1970</v>
      </c>
      <c r="D4519" t="s">
        <v>2442</v>
      </c>
      <c r="E4519" t="s">
        <v>9705</v>
      </c>
      <c r="F4519">
        <v>6</v>
      </c>
      <c r="G4519" t="s">
        <v>1032</v>
      </c>
      <c r="H4519" t="s">
        <v>18</v>
      </c>
      <c r="I4519" t="s">
        <v>1268</v>
      </c>
      <c r="J4519" t="s">
        <v>10411</v>
      </c>
      <c r="K4519" t="s">
        <v>10412</v>
      </c>
      <c r="L4519">
        <v>0</v>
      </c>
      <c r="M4519">
        <v>3</v>
      </c>
      <c r="N4519">
        <v>11</v>
      </c>
      <c r="O4519">
        <f t="shared" si="212"/>
        <v>8</v>
      </c>
    </row>
    <row r="4520" spans="1:15" x14ac:dyDescent="0.25">
      <c r="A4520" s="4">
        <f t="shared" si="210"/>
        <v>36458</v>
      </c>
      <c r="B4520" s="4" t="str">
        <f t="shared" si="211"/>
        <v>1990s</v>
      </c>
      <c r="C4520">
        <v>1999</v>
      </c>
      <c r="D4520" t="s">
        <v>2442</v>
      </c>
      <c r="E4520" t="s">
        <v>9705</v>
      </c>
      <c r="F4520">
        <v>25</v>
      </c>
      <c r="G4520" t="s">
        <v>1032</v>
      </c>
      <c r="H4520" t="s">
        <v>1519</v>
      </c>
      <c r="I4520" t="s">
        <v>10413</v>
      </c>
      <c r="J4520" t="s">
        <v>10414</v>
      </c>
      <c r="K4520" t="s">
        <v>10415</v>
      </c>
      <c r="L4520">
        <v>0</v>
      </c>
      <c r="M4520">
        <v>6</v>
      </c>
      <c r="N4520">
        <v>6</v>
      </c>
      <c r="O4520">
        <f t="shared" si="212"/>
        <v>0</v>
      </c>
    </row>
    <row r="4521" spans="1:15" x14ac:dyDescent="0.25">
      <c r="A4521" s="4">
        <f t="shared" si="210"/>
        <v>24753</v>
      </c>
      <c r="B4521" s="4" t="str">
        <f t="shared" si="211"/>
        <v>1960s</v>
      </c>
      <c r="C4521">
        <v>1967</v>
      </c>
      <c r="D4521" t="s">
        <v>2442</v>
      </c>
      <c r="E4521" t="s">
        <v>9705</v>
      </c>
      <c r="F4521">
        <v>8</v>
      </c>
      <c r="G4521" t="s">
        <v>1032</v>
      </c>
      <c r="H4521" t="s">
        <v>244</v>
      </c>
      <c r="I4521" t="s">
        <v>10416</v>
      </c>
      <c r="J4521" t="s">
        <v>10417</v>
      </c>
      <c r="K4521" t="s">
        <v>1051</v>
      </c>
      <c r="L4521">
        <v>0</v>
      </c>
      <c r="M4521">
        <v>23</v>
      </c>
      <c r="N4521">
        <v>23</v>
      </c>
      <c r="O4521">
        <f t="shared" si="212"/>
        <v>0</v>
      </c>
    </row>
    <row r="4522" spans="1:15" x14ac:dyDescent="0.25">
      <c r="A4522" s="4">
        <f t="shared" si="210"/>
        <v>31704</v>
      </c>
      <c r="B4522" s="4" t="str">
        <f t="shared" si="211"/>
        <v>1980s</v>
      </c>
      <c r="C4522">
        <v>1986</v>
      </c>
      <c r="D4522" t="s">
        <v>2442</v>
      </c>
      <c r="E4522" t="s">
        <v>9705</v>
      </c>
      <c r="F4522">
        <v>19</v>
      </c>
      <c r="G4522" t="s">
        <v>1032</v>
      </c>
      <c r="H4522" t="s">
        <v>992</v>
      </c>
      <c r="I4522" t="s">
        <v>10418</v>
      </c>
      <c r="J4522" t="s">
        <v>10419</v>
      </c>
      <c r="K4522" t="s">
        <v>10420</v>
      </c>
      <c r="L4522">
        <v>0</v>
      </c>
      <c r="M4522">
        <v>34</v>
      </c>
      <c r="N4522">
        <v>44</v>
      </c>
      <c r="O4522">
        <f t="shared" si="212"/>
        <v>10</v>
      </c>
    </row>
    <row r="4523" spans="1:15" ht="30" x14ac:dyDescent="0.25">
      <c r="A4523" s="4">
        <f t="shared" si="210"/>
        <v>10505</v>
      </c>
      <c r="B4523" s="4" t="str">
        <f t="shared" si="211"/>
        <v>1920s</v>
      </c>
      <c r="C4523">
        <v>1928</v>
      </c>
      <c r="D4523" t="s">
        <v>2442</v>
      </c>
      <c r="E4523" t="s">
        <v>9705</v>
      </c>
      <c r="F4523">
        <v>4</v>
      </c>
      <c r="G4523" t="s">
        <v>1055</v>
      </c>
      <c r="H4523" t="s">
        <v>1056</v>
      </c>
      <c r="I4523" s="1" t="s">
        <v>10421</v>
      </c>
      <c r="J4523" t="s">
        <v>10422</v>
      </c>
      <c r="K4523" t="s">
        <v>1618</v>
      </c>
      <c r="L4523">
        <v>0</v>
      </c>
      <c r="M4523">
        <v>3</v>
      </c>
      <c r="N4523">
        <v>3</v>
      </c>
      <c r="O4523">
        <f t="shared" si="212"/>
        <v>0</v>
      </c>
    </row>
    <row r="4524" spans="1:15" x14ac:dyDescent="0.25">
      <c r="A4524" s="4">
        <f t="shared" si="210"/>
        <v>7584</v>
      </c>
      <c r="B4524" s="4" t="str">
        <f t="shared" si="211"/>
        <v>1920s</v>
      </c>
      <c r="C4524">
        <v>1920</v>
      </c>
      <c r="D4524" t="s">
        <v>2442</v>
      </c>
      <c r="E4524" t="s">
        <v>9705</v>
      </c>
      <c r="F4524">
        <v>5</v>
      </c>
      <c r="G4524" t="s">
        <v>1055</v>
      </c>
      <c r="H4524" t="s">
        <v>1056</v>
      </c>
      <c r="I4524" t="s">
        <v>10423</v>
      </c>
      <c r="J4524" t="s">
        <v>10424</v>
      </c>
      <c r="K4524" t="s">
        <v>3910</v>
      </c>
      <c r="L4524">
        <v>0</v>
      </c>
      <c r="M4524">
        <v>2</v>
      </c>
      <c r="N4524">
        <v>2</v>
      </c>
      <c r="O4524">
        <f t="shared" si="212"/>
        <v>0</v>
      </c>
    </row>
    <row r="4525" spans="1:15" x14ac:dyDescent="0.25">
      <c r="A4525" s="4">
        <f t="shared" si="210"/>
        <v>17456</v>
      </c>
      <c r="B4525" s="4" t="str">
        <f t="shared" si="211"/>
        <v>1940s</v>
      </c>
      <c r="C4525">
        <v>1947</v>
      </c>
      <c r="D4525" t="s">
        <v>2442</v>
      </c>
      <c r="E4525" t="s">
        <v>9705</v>
      </c>
      <c r="F4525">
        <v>16</v>
      </c>
      <c r="G4525" t="s">
        <v>1055</v>
      </c>
      <c r="H4525" t="s">
        <v>1558</v>
      </c>
      <c r="I4525" t="s">
        <v>10425</v>
      </c>
      <c r="J4525" t="s">
        <v>10426</v>
      </c>
      <c r="K4525" t="s">
        <v>10427</v>
      </c>
      <c r="L4525">
        <v>0</v>
      </c>
      <c r="M4525">
        <v>41</v>
      </c>
      <c r="N4525">
        <v>43</v>
      </c>
      <c r="O4525">
        <f t="shared" si="212"/>
        <v>2</v>
      </c>
    </row>
    <row r="4526" spans="1:15" x14ac:dyDescent="0.25">
      <c r="A4526" s="4">
        <f t="shared" si="210"/>
        <v>22931</v>
      </c>
      <c r="B4526" s="4" t="str">
        <f t="shared" si="211"/>
        <v>1960s</v>
      </c>
      <c r="C4526">
        <v>1962</v>
      </c>
      <c r="D4526" t="s">
        <v>2442</v>
      </c>
      <c r="E4526" t="s">
        <v>9705</v>
      </c>
      <c r="F4526">
        <v>12</v>
      </c>
      <c r="G4526" t="s">
        <v>1055</v>
      </c>
      <c r="H4526" t="s">
        <v>168</v>
      </c>
      <c r="I4526" t="s">
        <v>1339</v>
      </c>
      <c r="J4526" t="s">
        <v>10428</v>
      </c>
      <c r="K4526" t="s">
        <v>1065</v>
      </c>
      <c r="L4526">
        <v>0</v>
      </c>
      <c r="M4526">
        <v>18</v>
      </c>
      <c r="N4526">
        <v>18</v>
      </c>
      <c r="O4526">
        <f t="shared" si="212"/>
        <v>0</v>
      </c>
    </row>
    <row r="4527" spans="1:15" x14ac:dyDescent="0.25">
      <c r="A4527" s="4">
        <f t="shared" si="210"/>
        <v>21121</v>
      </c>
      <c r="B4527" s="4" t="str">
        <f t="shared" si="211"/>
        <v>1950s</v>
      </c>
      <c r="C4527">
        <v>1957</v>
      </c>
      <c r="D4527" t="s">
        <v>2442</v>
      </c>
      <c r="E4527" t="s">
        <v>9705</v>
      </c>
      <c r="F4527">
        <v>28</v>
      </c>
      <c r="G4527" t="s">
        <v>1055</v>
      </c>
      <c r="H4527" t="s">
        <v>18</v>
      </c>
      <c r="I4527" t="s">
        <v>1063</v>
      </c>
      <c r="J4527" t="s">
        <v>2266</v>
      </c>
      <c r="K4527" t="s">
        <v>1065</v>
      </c>
      <c r="L4527">
        <v>0</v>
      </c>
      <c r="M4527">
        <v>21</v>
      </c>
      <c r="N4527">
        <v>21</v>
      </c>
      <c r="O4527">
        <f t="shared" si="212"/>
        <v>0</v>
      </c>
    </row>
    <row r="4528" spans="1:15" x14ac:dyDescent="0.25">
      <c r="A4528" s="4">
        <f t="shared" si="210"/>
        <v>37174</v>
      </c>
      <c r="B4528" s="4" t="str">
        <f t="shared" si="211"/>
        <v>2000s</v>
      </c>
      <c r="C4528">
        <v>2001</v>
      </c>
      <c r="D4528" t="s">
        <v>2442</v>
      </c>
      <c r="E4528" t="s">
        <v>9705</v>
      </c>
      <c r="F4528">
        <v>10</v>
      </c>
      <c r="G4528" t="s">
        <v>1055</v>
      </c>
      <c r="H4528" t="s">
        <v>843</v>
      </c>
      <c r="I4528" t="s">
        <v>10429</v>
      </c>
      <c r="J4528" t="s">
        <v>10430</v>
      </c>
      <c r="K4528" t="s">
        <v>10431</v>
      </c>
      <c r="L4528">
        <v>0</v>
      </c>
      <c r="M4528">
        <v>10</v>
      </c>
      <c r="N4528">
        <v>10</v>
      </c>
      <c r="O4528">
        <f t="shared" si="212"/>
        <v>0</v>
      </c>
    </row>
    <row r="4529" spans="1:15" x14ac:dyDescent="0.25">
      <c r="A4529" s="4">
        <f t="shared" si="210"/>
        <v>41189</v>
      </c>
      <c r="B4529" s="4" t="str">
        <f t="shared" si="211"/>
        <v>2010s</v>
      </c>
      <c r="C4529">
        <v>2012</v>
      </c>
      <c r="D4529" t="s">
        <v>2442</v>
      </c>
      <c r="E4529" t="s">
        <v>9705</v>
      </c>
      <c r="F4529">
        <v>7</v>
      </c>
      <c r="G4529" t="s">
        <v>1076</v>
      </c>
      <c r="H4529" t="s">
        <v>26</v>
      </c>
      <c r="I4529" t="s">
        <v>10432</v>
      </c>
      <c r="J4529" t="s">
        <v>10433</v>
      </c>
      <c r="K4529" t="s">
        <v>4353</v>
      </c>
      <c r="L4529">
        <v>0</v>
      </c>
      <c r="M4529">
        <v>15</v>
      </c>
      <c r="N4529">
        <v>22</v>
      </c>
      <c r="O4529">
        <f t="shared" si="212"/>
        <v>7</v>
      </c>
    </row>
    <row r="4530" spans="1:15" x14ac:dyDescent="0.25">
      <c r="A4530" s="4">
        <f t="shared" si="210"/>
        <v>38265</v>
      </c>
      <c r="B4530" s="4" t="str">
        <f t="shared" si="211"/>
        <v>2000s</v>
      </c>
      <c r="C4530">
        <v>2004</v>
      </c>
      <c r="D4530" t="s">
        <v>2442</v>
      </c>
      <c r="E4530" t="s">
        <v>9705</v>
      </c>
      <c r="F4530">
        <v>5</v>
      </c>
      <c r="G4530" t="s">
        <v>1076</v>
      </c>
      <c r="H4530" t="s">
        <v>26</v>
      </c>
      <c r="I4530" t="s">
        <v>8755</v>
      </c>
      <c r="J4530" t="s">
        <v>10434</v>
      </c>
      <c r="K4530" t="s">
        <v>10435</v>
      </c>
      <c r="L4530">
        <v>0</v>
      </c>
      <c r="M4530">
        <v>4</v>
      </c>
      <c r="N4530">
        <v>4</v>
      </c>
      <c r="O4530">
        <f t="shared" si="212"/>
        <v>0</v>
      </c>
    </row>
    <row r="4531" spans="1:15" x14ac:dyDescent="0.25">
      <c r="A4531" s="4">
        <f t="shared" si="210"/>
        <v>21829</v>
      </c>
      <c r="B4531" s="4" t="str">
        <f t="shared" si="211"/>
        <v>1950s</v>
      </c>
      <c r="C4531">
        <v>1959</v>
      </c>
      <c r="D4531" t="s">
        <v>2442</v>
      </c>
      <c r="E4531" t="s">
        <v>9705</v>
      </c>
      <c r="F4531">
        <v>6</v>
      </c>
      <c r="G4531" t="s">
        <v>11418</v>
      </c>
      <c r="H4531" t="s">
        <v>10436</v>
      </c>
      <c r="I4531" t="s">
        <v>10437</v>
      </c>
      <c r="J4531" t="s">
        <v>10438</v>
      </c>
      <c r="K4531" t="s">
        <v>10439</v>
      </c>
      <c r="L4531">
        <v>0</v>
      </c>
      <c r="M4531">
        <v>2</v>
      </c>
      <c r="N4531">
        <v>2</v>
      </c>
      <c r="O4531">
        <f t="shared" si="212"/>
        <v>0</v>
      </c>
    </row>
    <row r="4532" spans="1:15" x14ac:dyDescent="0.25">
      <c r="A4532" s="4">
        <f t="shared" si="210"/>
        <v>16001</v>
      </c>
      <c r="B4532" s="4" t="str">
        <f t="shared" si="211"/>
        <v>1940s</v>
      </c>
      <c r="C4532">
        <v>1943</v>
      </c>
      <c r="D4532" t="s">
        <v>2442</v>
      </c>
      <c r="E4532" t="s">
        <v>9705</v>
      </c>
      <c r="F4532">
        <v>22</v>
      </c>
      <c r="G4532" t="s">
        <v>2289</v>
      </c>
      <c r="H4532" t="s">
        <v>18</v>
      </c>
      <c r="I4532" t="s">
        <v>1943</v>
      </c>
      <c r="J4532" t="s">
        <v>10440</v>
      </c>
      <c r="K4532" t="s">
        <v>2292</v>
      </c>
      <c r="L4532">
        <v>0</v>
      </c>
      <c r="M4532">
        <v>13</v>
      </c>
      <c r="N4532">
        <v>15</v>
      </c>
      <c r="O4532">
        <f t="shared" si="212"/>
        <v>2</v>
      </c>
    </row>
    <row r="4533" spans="1:15" x14ac:dyDescent="0.25">
      <c r="A4533" s="4">
        <f t="shared" si="210"/>
        <v>14154</v>
      </c>
      <c r="B4533" s="4" t="str">
        <f t="shared" si="211"/>
        <v>1930s</v>
      </c>
      <c r="C4533">
        <v>1938</v>
      </c>
      <c r="D4533" t="s">
        <v>2442</v>
      </c>
      <c r="E4533" t="s">
        <v>9705</v>
      </c>
      <c r="F4533">
        <v>1</v>
      </c>
      <c r="G4533" t="s">
        <v>1084</v>
      </c>
      <c r="H4533" t="s">
        <v>383</v>
      </c>
      <c r="I4533" t="s">
        <v>1195</v>
      </c>
      <c r="J4533" t="s">
        <v>10441</v>
      </c>
      <c r="K4533" t="s">
        <v>480</v>
      </c>
      <c r="L4533">
        <v>0</v>
      </c>
      <c r="M4533">
        <v>13</v>
      </c>
      <c r="N4533">
        <v>13</v>
      </c>
      <c r="O4533">
        <f t="shared" si="212"/>
        <v>0</v>
      </c>
    </row>
    <row r="4534" spans="1:15" x14ac:dyDescent="0.25">
      <c r="A4534" s="4">
        <f t="shared" si="210"/>
        <v>36830</v>
      </c>
      <c r="B4534" s="4" t="str">
        <f t="shared" si="211"/>
        <v>2000s</v>
      </c>
      <c r="C4534">
        <v>2000</v>
      </c>
      <c r="D4534" t="s">
        <v>2442</v>
      </c>
      <c r="E4534" t="s">
        <v>9705</v>
      </c>
      <c r="F4534">
        <v>31</v>
      </c>
      <c r="G4534" t="s">
        <v>1096</v>
      </c>
      <c r="H4534" t="s">
        <v>52</v>
      </c>
      <c r="I4534" t="s">
        <v>53</v>
      </c>
      <c r="J4534" t="s">
        <v>2301</v>
      </c>
      <c r="K4534" t="s">
        <v>10442</v>
      </c>
      <c r="L4534">
        <v>0</v>
      </c>
      <c r="M4534">
        <v>83</v>
      </c>
      <c r="N4534">
        <v>179</v>
      </c>
      <c r="O4534">
        <f t="shared" si="212"/>
        <v>96</v>
      </c>
    </row>
    <row r="4535" spans="1:15" x14ac:dyDescent="0.25">
      <c r="A4535" s="4">
        <f t="shared" si="210"/>
        <v>25843</v>
      </c>
      <c r="B4535" s="4" t="str">
        <f t="shared" si="211"/>
        <v>1970s</v>
      </c>
      <c r="C4535">
        <v>1970</v>
      </c>
      <c r="D4535" t="s">
        <v>2442</v>
      </c>
      <c r="E4535" t="s">
        <v>9705</v>
      </c>
      <c r="F4535">
        <v>2</v>
      </c>
      <c r="G4535" t="s">
        <v>1096</v>
      </c>
      <c r="H4535" t="s">
        <v>244</v>
      </c>
      <c r="I4535" t="s">
        <v>10443</v>
      </c>
      <c r="J4535" t="s">
        <v>8775</v>
      </c>
      <c r="K4535" t="s">
        <v>358</v>
      </c>
      <c r="L4535">
        <v>0</v>
      </c>
      <c r="M4535">
        <v>43</v>
      </c>
      <c r="N4535">
        <v>43</v>
      </c>
      <c r="O4535">
        <f t="shared" si="212"/>
        <v>0</v>
      </c>
    </row>
    <row r="4536" spans="1:15" x14ac:dyDescent="0.25">
      <c r="A4536" s="4">
        <f t="shared" si="210"/>
        <v>35713</v>
      </c>
      <c r="B4536" s="4" t="str">
        <f t="shared" si="211"/>
        <v>1990s</v>
      </c>
      <c r="C4536">
        <v>1997</v>
      </c>
      <c r="D4536" t="s">
        <v>2442</v>
      </c>
      <c r="E4536" t="s">
        <v>9705</v>
      </c>
      <c r="F4536">
        <v>10</v>
      </c>
      <c r="G4536" t="s">
        <v>1096</v>
      </c>
      <c r="H4536" t="s">
        <v>244</v>
      </c>
      <c r="I4536" t="s">
        <v>10444</v>
      </c>
      <c r="J4536" t="s">
        <v>2301</v>
      </c>
      <c r="K4536" t="s">
        <v>7165</v>
      </c>
      <c r="L4536">
        <v>0</v>
      </c>
      <c r="M4536">
        <v>5</v>
      </c>
      <c r="N4536">
        <v>5</v>
      </c>
      <c r="O4536">
        <f t="shared" si="212"/>
        <v>0</v>
      </c>
    </row>
    <row r="4537" spans="1:15" x14ac:dyDescent="0.25">
      <c r="A4537" s="4">
        <f t="shared" si="210"/>
        <v>40457</v>
      </c>
      <c r="B4537" s="4" t="str">
        <f t="shared" si="211"/>
        <v>2010s</v>
      </c>
      <c r="C4537">
        <v>2010</v>
      </c>
      <c r="D4537" t="s">
        <v>2442</v>
      </c>
      <c r="E4537" t="s">
        <v>9705</v>
      </c>
      <c r="F4537">
        <v>6</v>
      </c>
      <c r="G4537" t="s">
        <v>10445</v>
      </c>
      <c r="H4537" t="s">
        <v>271</v>
      </c>
      <c r="I4537" t="s">
        <v>989</v>
      </c>
      <c r="J4537" t="s">
        <v>10446</v>
      </c>
      <c r="K4537" t="s">
        <v>10447</v>
      </c>
      <c r="L4537">
        <v>0</v>
      </c>
      <c r="M4537">
        <v>28</v>
      </c>
      <c r="N4537">
        <v>28</v>
      </c>
      <c r="O4537">
        <f t="shared" si="212"/>
        <v>0</v>
      </c>
    </row>
    <row r="4538" spans="1:15" x14ac:dyDescent="0.25">
      <c r="A4538" s="4">
        <f t="shared" si="210"/>
        <v>15994</v>
      </c>
      <c r="B4538" s="4" t="str">
        <f t="shared" si="211"/>
        <v>1940s</v>
      </c>
      <c r="C4538">
        <v>1943</v>
      </c>
      <c r="D4538" t="s">
        <v>2442</v>
      </c>
      <c r="E4538" t="s">
        <v>9705</v>
      </c>
      <c r="F4538">
        <v>15</v>
      </c>
      <c r="G4538" t="s">
        <v>1104</v>
      </c>
      <c r="H4538" t="s">
        <v>18</v>
      </c>
      <c r="I4538" t="s">
        <v>10448</v>
      </c>
      <c r="J4538" t="s">
        <v>10449</v>
      </c>
      <c r="K4538" t="s">
        <v>1508</v>
      </c>
      <c r="L4538">
        <v>0</v>
      </c>
      <c r="M4538">
        <v>15</v>
      </c>
      <c r="N4538">
        <v>15</v>
      </c>
      <c r="O4538">
        <f t="shared" si="212"/>
        <v>0</v>
      </c>
    </row>
    <row r="4539" spans="1:15" x14ac:dyDescent="0.25">
      <c r="A4539" s="4">
        <f t="shared" si="210"/>
        <v>41916</v>
      </c>
      <c r="B4539" s="4" t="str">
        <f t="shared" si="211"/>
        <v>2010s</v>
      </c>
      <c r="C4539">
        <v>2014</v>
      </c>
      <c r="D4539" t="s">
        <v>2442</v>
      </c>
      <c r="E4539" t="s">
        <v>9705</v>
      </c>
      <c r="F4539">
        <v>4</v>
      </c>
      <c r="G4539" t="s">
        <v>1108</v>
      </c>
      <c r="H4539" t="s">
        <v>775</v>
      </c>
      <c r="I4539" t="s">
        <v>10450</v>
      </c>
      <c r="J4539" t="s">
        <v>10451</v>
      </c>
      <c r="K4539" t="s">
        <v>10452</v>
      </c>
      <c r="L4539">
        <v>0</v>
      </c>
      <c r="M4539">
        <v>2</v>
      </c>
      <c r="N4539">
        <v>4</v>
      </c>
      <c r="O4539">
        <f t="shared" si="212"/>
        <v>2</v>
      </c>
    </row>
    <row r="4540" spans="1:15" x14ac:dyDescent="0.25">
      <c r="A4540" s="4">
        <f t="shared" si="210"/>
        <v>32787</v>
      </c>
      <c r="B4540" s="4" t="str">
        <f t="shared" si="211"/>
        <v>1980s</v>
      </c>
      <c r="C4540">
        <v>1989</v>
      </c>
      <c r="D4540" t="s">
        <v>2442</v>
      </c>
      <c r="E4540" t="s">
        <v>9705</v>
      </c>
      <c r="F4540">
        <v>6</v>
      </c>
      <c r="G4540" t="s">
        <v>1108</v>
      </c>
      <c r="H4540" t="s">
        <v>10453</v>
      </c>
      <c r="I4540" t="s">
        <v>10454</v>
      </c>
      <c r="J4540" t="s">
        <v>10455</v>
      </c>
      <c r="K4540" t="s">
        <v>10456</v>
      </c>
      <c r="L4540">
        <v>0</v>
      </c>
      <c r="M4540">
        <v>5</v>
      </c>
      <c r="N4540">
        <v>5</v>
      </c>
      <c r="O4540">
        <f t="shared" si="212"/>
        <v>0</v>
      </c>
    </row>
    <row r="4541" spans="1:15" x14ac:dyDescent="0.25">
      <c r="A4541" s="4">
        <f t="shared" si="210"/>
        <v>17448</v>
      </c>
      <c r="B4541" s="4" t="str">
        <f t="shared" si="211"/>
        <v>1940s</v>
      </c>
      <c r="C4541">
        <v>1947</v>
      </c>
      <c r="D4541" t="s">
        <v>2442</v>
      </c>
      <c r="E4541" t="s">
        <v>9705</v>
      </c>
      <c r="F4541">
        <v>8</v>
      </c>
      <c r="G4541" t="s">
        <v>1108</v>
      </c>
      <c r="H4541" t="s">
        <v>18</v>
      </c>
      <c r="I4541" t="s">
        <v>10457</v>
      </c>
      <c r="J4541" t="s">
        <v>10458</v>
      </c>
      <c r="K4541" t="s">
        <v>1508</v>
      </c>
      <c r="L4541">
        <v>0</v>
      </c>
      <c r="M4541">
        <v>0</v>
      </c>
      <c r="N4541">
        <v>54</v>
      </c>
      <c r="O4541">
        <f t="shared" si="212"/>
        <v>54</v>
      </c>
    </row>
    <row r="4542" spans="1:15" x14ac:dyDescent="0.25">
      <c r="A4542" s="4">
        <f t="shared" si="210"/>
        <v>31689</v>
      </c>
      <c r="B4542" s="4" t="str">
        <f t="shared" si="211"/>
        <v>1980s</v>
      </c>
      <c r="C4542">
        <v>1986</v>
      </c>
      <c r="D4542" t="s">
        <v>2442</v>
      </c>
      <c r="E4542" t="s">
        <v>9705</v>
      </c>
      <c r="F4542">
        <v>4</v>
      </c>
      <c r="G4542" t="s">
        <v>1108</v>
      </c>
      <c r="H4542" t="s">
        <v>244</v>
      </c>
      <c r="I4542" t="s">
        <v>1777</v>
      </c>
      <c r="J4542" t="s">
        <v>10459</v>
      </c>
      <c r="K4542" t="s">
        <v>10460</v>
      </c>
      <c r="L4542">
        <v>0</v>
      </c>
      <c r="M4542">
        <v>3</v>
      </c>
      <c r="N4542">
        <v>3</v>
      </c>
      <c r="O4542">
        <f t="shared" si="212"/>
        <v>0</v>
      </c>
    </row>
    <row r="4543" spans="1:15" x14ac:dyDescent="0.25">
      <c r="A4543" s="4">
        <f t="shared" si="210"/>
        <v>17082</v>
      </c>
      <c r="B4543" s="4" t="str">
        <f t="shared" si="211"/>
        <v>1940s</v>
      </c>
      <c r="C4543">
        <v>1946</v>
      </c>
      <c r="D4543" t="s">
        <v>2442</v>
      </c>
      <c r="E4543" t="s">
        <v>9705</v>
      </c>
      <c r="F4543">
        <v>7</v>
      </c>
      <c r="G4543" t="s">
        <v>3502</v>
      </c>
      <c r="H4543" t="s">
        <v>10461</v>
      </c>
      <c r="I4543" t="s">
        <v>10462</v>
      </c>
      <c r="J4543" t="s">
        <v>10463</v>
      </c>
      <c r="K4543" t="s">
        <v>10464</v>
      </c>
      <c r="L4543">
        <v>22</v>
      </c>
      <c r="M4543">
        <v>1</v>
      </c>
      <c r="N4543">
        <v>1</v>
      </c>
      <c r="O4543">
        <f t="shared" si="212"/>
        <v>0</v>
      </c>
    </row>
    <row r="4544" spans="1:15" x14ac:dyDescent="0.25">
      <c r="A4544" s="4">
        <f t="shared" si="210"/>
        <v>29885</v>
      </c>
      <c r="B4544" s="4" t="str">
        <f t="shared" si="211"/>
        <v>1980s</v>
      </c>
      <c r="C4544">
        <v>1981</v>
      </c>
      <c r="D4544" t="s">
        <v>2442</v>
      </c>
      <c r="E4544" t="s">
        <v>9705</v>
      </c>
      <c r="F4544">
        <v>26</v>
      </c>
      <c r="G4544" t="s">
        <v>5410</v>
      </c>
      <c r="H4544" t="s">
        <v>244</v>
      </c>
      <c r="I4544" t="s">
        <v>10465</v>
      </c>
      <c r="J4544" t="s">
        <v>10466</v>
      </c>
      <c r="K4544" t="s">
        <v>10467</v>
      </c>
      <c r="L4544">
        <v>0</v>
      </c>
      <c r="M4544">
        <v>5</v>
      </c>
      <c r="N4544">
        <v>5</v>
      </c>
      <c r="O4544">
        <f t="shared" si="212"/>
        <v>0</v>
      </c>
    </row>
    <row r="4545" spans="1:15" x14ac:dyDescent="0.25">
      <c r="A4545" s="4">
        <f t="shared" si="210"/>
        <v>36093</v>
      </c>
      <c r="B4545" s="4" t="str">
        <f t="shared" si="211"/>
        <v>1990s</v>
      </c>
      <c r="C4545">
        <v>1998</v>
      </c>
      <c r="D4545" t="s">
        <v>2442</v>
      </c>
      <c r="E4545" t="s">
        <v>9705</v>
      </c>
      <c r="F4545">
        <v>25</v>
      </c>
      <c r="G4545" t="s">
        <v>5413</v>
      </c>
      <c r="H4545" t="s">
        <v>71</v>
      </c>
      <c r="I4545" t="s">
        <v>72</v>
      </c>
      <c r="J4545" t="s">
        <v>10468</v>
      </c>
      <c r="K4545" t="s">
        <v>10469</v>
      </c>
      <c r="L4545">
        <v>0</v>
      </c>
      <c r="M4545">
        <v>4</v>
      </c>
      <c r="N4545">
        <v>11</v>
      </c>
      <c r="O4545">
        <f t="shared" si="212"/>
        <v>7</v>
      </c>
    </row>
    <row r="4546" spans="1:15" x14ac:dyDescent="0.25">
      <c r="A4546" s="4">
        <f t="shared" si="210"/>
        <v>43742</v>
      </c>
      <c r="B4546" s="4" t="str">
        <f t="shared" si="211"/>
        <v>2010s</v>
      </c>
      <c r="C4546">
        <v>2019</v>
      </c>
      <c r="D4546" t="s">
        <v>2442</v>
      </c>
      <c r="E4546" t="s">
        <v>9705</v>
      </c>
      <c r="F4546">
        <v>4</v>
      </c>
      <c r="G4546" t="s">
        <v>1139</v>
      </c>
      <c r="H4546" t="s">
        <v>26</v>
      </c>
      <c r="I4546" t="s">
        <v>1260</v>
      </c>
      <c r="J4546" t="s">
        <v>6394</v>
      </c>
      <c r="K4546" t="s">
        <v>1262</v>
      </c>
      <c r="L4546">
        <v>0</v>
      </c>
      <c r="M4546">
        <v>5</v>
      </c>
      <c r="N4546">
        <v>8</v>
      </c>
      <c r="O4546">
        <f t="shared" si="212"/>
        <v>3</v>
      </c>
    </row>
    <row r="4547" spans="1:15" x14ac:dyDescent="0.25">
      <c r="A4547" s="4">
        <f t="shared" ref="A4547:A4610" si="213">DATE(C4547, MONTH(E4547&amp;1),F4547)</f>
        <v>40107</v>
      </c>
      <c r="B4547" s="4" t="str">
        <f t="shared" ref="B4547:B4610" si="214">FLOOR(C4547,10)&amp;"s"</f>
        <v>2000s</v>
      </c>
      <c r="C4547">
        <v>2009</v>
      </c>
      <c r="D4547" t="s">
        <v>2442</v>
      </c>
      <c r="E4547" t="s">
        <v>9705</v>
      </c>
      <c r="F4547">
        <v>21</v>
      </c>
      <c r="G4547" t="s">
        <v>11413</v>
      </c>
      <c r="H4547" t="s">
        <v>52</v>
      </c>
      <c r="I4547" t="s">
        <v>10470</v>
      </c>
      <c r="J4547" t="s">
        <v>2339</v>
      </c>
      <c r="K4547" t="s">
        <v>10471</v>
      </c>
      <c r="L4547">
        <v>0</v>
      </c>
      <c r="M4547">
        <v>6</v>
      </c>
      <c r="N4547">
        <v>6</v>
      </c>
      <c r="O4547">
        <f t="shared" ref="O4547:O4610" si="215">(N4547-M4547)</f>
        <v>0</v>
      </c>
    </row>
    <row r="4548" spans="1:15" x14ac:dyDescent="0.25">
      <c r="A4548" s="4">
        <f t="shared" si="213"/>
        <v>35713</v>
      </c>
      <c r="B4548" s="4" t="str">
        <f t="shared" si="214"/>
        <v>1990s</v>
      </c>
      <c r="C4548">
        <v>1997</v>
      </c>
      <c r="D4548" t="s">
        <v>2442</v>
      </c>
      <c r="E4548" t="s">
        <v>9705</v>
      </c>
      <c r="F4548">
        <v>10</v>
      </c>
      <c r="G4548" t="s">
        <v>4410</v>
      </c>
      <c r="H4548" t="s">
        <v>87</v>
      </c>
      <c r="I4548" t="s">
        <v>352</v>
      </c>
      <c r="J4548" t="s">
        <v>10472</v>
      </c>
      <c r="K4548" t="s">
        <v>4554</v>
      </c>
      <c r="L4548">
        <v>0</v>
      </c>
      <c r="M4548">
        <v>74</v>
      </c>
      <c r="N4548">
        <v>74</v>
      </c>
      <c r="O4548">
        <f t="shared" si="215"/>
        <v>0</v>
      </c>
    </row>
    <row r="4549" spans="1:15" x14ac:dyDescent="0.25">
      <c r="A4549" s="4">
        <f t="shared" si="213"/>
        <v>17831</v>
      </c>
      <c r="B4549" s="4" t="str">
        <f t="shared" si="214"/>
        <v>1940s</v>
      </c>
      <c r="C4549">
        <v>1948</v>
      </c>
      <c r="D4549" t="s">
        <v>2442</v>
      </c>
      <c r="E4549" t="s">
        <v>9705</v>
      </c>
      <c r="F4549">
        <v>25</v>
      </c>
      <c r="G4549" t="s">
        <v>1142</v>
      </c>
      <c r="H4549" t="s">
        <v>984</v>
      </c>
      <c r="I4549" t="s">
        <v>2191</v>
      </c>
      <c r="J4549" t="s">
        <v>10473</v>
      </c>
      <c r="K4549" t="s">
        <v>11415</v>
      </c>
      <c r="L4549">
        <v>0</v>
      </c>
      <c r="M4549">
        <v>18</v>
      </c>
      <c r="N4549">
        <v>18</v>
      </c>
      <c r="O4549">
        <f t="shared" si="215"/>
        <v>0</v>
      </c>
    </row>
    <row r="4550" spans="1:15" x14ac:dyDescent="0.25">
      <c r="A4550" s="4">
        <f t="shared" si="213"/>
        <v>28786</v>
      </c>
      <c r="B4550" s="4" t="str">
        <f t="shared" si="214"/>
        <v>1970s</v>
      </c>
      <c r="C4550">
        <v>1978</v>
      </c>
      <c r="D4550" t="s">
        <v>2442</v>
      </c>
      <c r="E4550" t="s">
        <v>9705</v>
      </c>
      <c r="F4550">
        <v>23</v>
      </c>
      <c r="G4550" t="s">
        <v>1142</v>
      </c>
      <c r="H4550" t="s">
        <v>26</v>
      </c>
      <c r="I4550" t="s">
        <v>964</v>
      </c>
      <c r="J4550" t="s">
        <v>10474</v>
      </c>
      <c r="K4550" t="s">
        <v>11415</v>
      </c>
      <c r="L4550">
        <v>0</v>
      </c>
      <c r="M4550">
        <v>26</v>
      </c>
      <c r="N4550">
        <v>26</v>
      </c>
      <c r="O4550">
        <f t="shared" si="215"/>
        <v>0</v>
      </c>
    </row>
    <row r="4551" spans="1:15" x14ac:dyDescent="0.25">
      <c r="A4551" s="4">
        <f t="shared" si="213"/>
        <v>26573</v>
      </c>
      <c r="B4551" s="4" t="str">
        <f t="shared" si="214"/>
        <v>1970s</v>
      </c>
      <c r="C4551">
        <v>1972</v>
      </c>
      <c r="D4551" t="s">
        <v>2442</v>
      </c>
      <c r="E4551" t="s">
        <v>9705</v>
      </c>
      <c r="F4551">
        <v>1</v>
      </c>
      <c r="G4551" t="s">
        <v>1142</v>
      </c>
      <c r="H4551" t="s">
        <v>102</v>
      </c>
      <c r="I4551" t="s">
        <v>1143</v>
      </c>
      <c r="J4551" t="s">
        <v>10475</v>
      </c>
      <c r="K4551" t="s">
        <v>11415</v>
      </c>
      <c r="L4551">
        <v>0</v>
      </c>
      <c r="M4551">
        <v>108</v>
      </c>
      <c r="N4551">
        <v>108</v>
      </c>
      <c r="O4551">
        <f t="shared" si="215"/>
        <v>0</v>
      </c>
    </row>
    <row r="4552" spans="1:15" x14ac:dyDescent="0.25">
      <c r="A4552" s="4">
        <f t="shared" si="213"/>
        <v>26585</v>
      </c>
      <c r="B4552" s="4" t="str">
        <f t="shared" si="214"/>
        <v>1970s</v>
      </c>
      <c r="C4552">
        <v>1972</v>
      </c>
      <c r="D4552" t="s">
        <v>2442</v>
      </c>
      <c r="E4552" t="s">
        <v>9705</v>
      </c>
      <c r="F4552">
        <v>13</v>
      </c>
      <c r="G4552" t="s">
        <v>1142</v>
      </c>
      <c r="H4552" t="s">
        <v>102</v>
      </c>
      <c r="I4552" t="s">
        <v>10476</v>
      </c>
      <c r="J4552" t="s">
        <v>10477</v>
      </c>
      <c r="K4552" t="s">
        <v>11415</v>
      </c>
      <c r="L4552">
        <v>0</v>
      </c>
      <c r="M4552">
        <v>174</v>
      </c>
      <c r="N4552">
        <v>174</v>
      </c>
      <c r="O4552">
        <f t="shared" si="215"/>
        <v>0</v>
      </c>
    </row>
    <row r="4553" spans="1:15" x14ac:dyDescent="0.25">
      <c r="A4553" s="4">
        <f t="shared" si="213"/>
        <v>31699</v>
      </c>
      <c r="B4553" s="4" t="str">
        <f t="shared" si="214"/>
        <v>1980s</v>
      </c>
      <c r="C4553">
        <v>1986</v>
      </c>
      <c r="D4553" t="s">
        <v>2442</v>
      </c>
      <c r="E4553" t="s">
        <v>9705</v>
      </c>
      <c r="F4553">
        <v>14</v>
      </c>
      <c r="G4553" t="s">
        <v>1142</v>
      </c>
      <c r="H4553" t="s">
        <v>10478</v>
      </c>
      <c r="I4553" t="s">
        <v>10479</v>
      </c>
      <c r="J4553" t="s">
        <v>10480</v>
      </c>
      <c r="K4553" t="s">
        <v>11415</v>
      </c>
      <c r="L4553">
        <v>0</v>
      </c>
      <c r="M4553">
        <v>14</v>
      </c>
      <c r="N4553">
        <v>14</v>
      </c>
      <c r="O4553">
        <f t="shared" si="215"/>
        <v>0</v>
      </c>
    </row>
    <row r="4554" spans="1:15" x14ac:dyDescent="0.25">
      <c r="A4554" s="4">
        <f t="shared" si="213"/>
        <v>31331</v>
      </c>
      <c r="B4554" s="4" t="str">
        <f t="shared" si="214"/>
        <v>1980s</v>
      </c>
      <c r="C4554">
        <v>1985</v>
      </c>
      <c r="D4554" t="s">
        <v>2442</v>
      </c>
      <c r="E4554" t="s">
        <v>9705</v>
      </c>
      <c r="F4554">
        <v>11</v>
      </c>
      <c r="G4554" t="s">
        <v>1142</v>
      </c>
      <c r="H4554" t="s">
        <v>146</v>
      </c>
      <c r="I4554" t="s">
        <v>996</v>
      </c>
      <c r="J4554" t="s">
        <v>10481</v>
      </c>
      <c r="K4554" t="s">
        <v>11415</v>
      </c>
      <c r="L4554">
        <v>0</v>
      </c>
      <c r="M4554">
        <v>14</v>
      </c>
      <c r="N4554">
        <v>14</v>
      </c>
      <c r="O4554">
        <f t="shared" si="215"/>
        <v>0</v>
      </c>
    </row>
    <row r="4555" spans="1:15" x14ac:dyDescent="0.25">
      <c r="A4555" s="4">
        <f t="shared" si="213"/>
        <v>32807</v>
      </c>
      <c r="B4555" s="4" t="str">
        <f t="shared" si="214"/>
        <v>1980s</v>
      </c>
      <c r="C4555">
        <v>1989</v>
      </c>
      <c r="D4555" t="s">
        <v>2442</v>
      </c>
      <c r="E4555" t="s">
        <v>9705</v>
      </c>
      <c r="F4555">
        <v>26</v>
      </c>
      <c r="G4555" t="s">
        <v>9643</v>
      </c>
      <c r="H4555" t="s">
        <v>26</v>
      </c>
      <c r="I4555" t="s">
        <v>10482</v>
      </c>
      <c r="J4555" t="s">
        <v>10483</v>
      </c>
      <c r="K4555" t="s">
        <v>9645</v>
      </c>
      <c r="L4555">
        <v>0</v>
      </c>
      <c r="M4555">
        <v>36</v>
      </c>
      <c r="N4555">
        <v>36</v>
      </c>
      <c r="O4555">
        <f t="shared" si="215"/>
        <v>0</v>
      </c>
    </row>
    <row r="4556" spans="1:15" x14ac:dyDescent="0.25">
      <c r="A4556" s="4">
        <f t="shared" si="213"/>
        <v>22204</v>
      </c>
      <c r="B4556" s="4" t="str">
        <f t="shared" si="214"/>
        <v>1960s</v>
      </c>
      <c r="C4556">
        <v>1960</v>
      </c>
      <c r="D4556" t="s">
        <v>2442</v>
      </c>
      <c r="E4556" t="s">
        <v>9705</v>
      </c>
      <c r="F4556">
        <v>15</v>
      </c>
      <c r="G4556" t="s">
        <v>2355</v>
      </c>
      <c r="H4556" t="s">
        <v>151</v>
      </c>
      <c r="I4556" t="s">
        <v>10484</v>
      </c>
      <c r="J4556" t="s">
        <v>10485</v>
      </c>
      <c r="K4556" t="s">
        <v>9021</v>
      </c>
      <c r="L4556">
        <v>0</v>
      </c>
      <c r="M4556">
        <v>2</v>
      </c>
      <c r="N4556">
        <v>2</v>
      </c>
      <c r="O4556">
        <f t="shared" si="215"/>
        <v>0</v>
      </c>
    </row>
    <row r="4557" spans="1:15" x14ac:dyDescent="0.25">
      <c r="A4557" s="4">
        <f t="shared" si="213"/>
        <v>17464</v>
      </c>
      <c r="B4557" s="4" t="str">
        <f t="shared" si="214"/>
        <v>1940s</v>
      </c>
      <c r="C4557">
        <v>1947</v>
      </c>
      <c r="D4557" t="s">
        <v>2442</v>
      </c>
      <c r="E4557" t="s">
        <v>9705</v>
      </c>
      <c r="F4557">
        <v>24</v>
      </c>
      <c r="G4557" t="s">
        <v>2355</v>
      </c>
      <c r="H4557" t="s">
        <v>18</v>
      </c>
      <c r="I4557" t="s">
        <v>10486</v>
      </c>
      <c r="J4557" t="s">
        <v>10487</v>
      </c>
      <c r="K4557" t="s">
        <v>569</v>
      </c>
      <c r="L4557">
        <v>0</v>
      </c>
      <c r="M4557">
        <v>53</v>
      </c>
      <c r="N4557">
        <v>53</v>
      </c>
      <c r="O4557">
        <f t="shared" si="215"/>
        <v>0</v>
      </c>
    </row>
    <row r="4558" spans="1:15" x14ac:dyDescent="0.25">
      <c r="A4558" s="4">
        <f t="shared" si="213"/>
        <v>26595</v>
      </c>
      <c r="B4558" s="4" t="str">
        <f t="shared" si="214"/>
        <v>1970s</v>
      </c>
      <c r="C4558">
        <v>1972</v>
      </c>
      <c r="D4558" t="s">
        <v>2442</v>
      </c>
      <c r="E4558" t="s">
        <v>9705</v>
      </c>
      <c r="F4558">
        <v>23</v>
      </c>
      <c r="G4558" t="s">
        <v>6405</v>
      </c>
      <c r="H4558" t="s">
        <v>71</v>
      </c>
      <c r="I4558" t="s">
        <v>72</v>
      </c>
      <c r="J4558" t="s">
        <v>10488</v>
      </c>
      <c r="K4558" t="s">
        <v>10489</v>
      </c>
      <c r="L4558">
        <v>0</v>
      </c>
      <c r="M4558">
        <v>1</v>
      </c>
      <c r="N4558">
        <v>8</v>
      </c>
      <c r="O4558">
        <f t="shared" si="215"/>
        <v>7</v>
      </c>
    </row>
    <row r="4559" spans="1:15" x14ac:dyDescent="0.25">
      <c r="A4559" s="4">
        <f t="shared" si="213"/>
        <v>37905</v>
      </c>
      <c r="B4559" s="4" t="str">
        <f t="shared" si="214"/>
        <v>2000s</v>
      </c>
      <c r="C4559">
        <v>2003</v>
      </c>
      <c r="D4559" t="s">
        <v>2442</v>
      </c>
      <c r="E4559" t="s">
        <v>9705</v>
      </c>
      <c r="F4559">
        <v>11</v>
      </c>
      <c r="G4559" t="s">
        <v>1148</v>
      </c>
      <c r="H4559" t="s">
        <v>26</v>
      </c>
      <c r="I4559" t="s">
        <v>10490</v>
      </c>
      <c r="J4559" t="s">
        <v>10491</v>
      </c>
      <c r="K4559" t="s">
        <v>10492</v>
      </c>
      <c r="L4559">
        <v>0</v>
      </c>
      <c r="M4559">
        <v>1</v>
      </c>
      <c r="N4559">
        <v>2</v>
      </c>
      <c r="O4559">
        <f t="shared" si="215"/>
        <v>1</v>
      </c>
    </row>
    <row r="4560" spans="1:15" x14ac:dyDescent="0.25">
      <c r="A4560" s="4">
        <f t="shared" si="213"/>
        <v>36457</v>
      </c>
      <c r="B4560" s="4" t="str">
        <f t="shared" si="214"/>
        <v>1990s</v>
      </c>
      <c r="C4560">
        <v>1999</v>
      </c>
      <c r="D4560" t="s">
        <v>2442</v>
      </c>
      <c r="E4560" t="s">
        <v>9705</v>
      </c>
      <c r="F4560">
        <v>24</v>
      </c>
      <c r="G4560" t="s">
        <v>1148</v>
      </c>
      <c r="H4560" t="s">
        <v>2031</v>
      </c>
      <c r="I4560" t="s">
        <v>10493</v>
      </c>
      <c r="J4560" t="s">
        <v>10494</v>
      </c>
      <c r="K4560" t="s">
        <v>8818</v>
      </c>
      <c r="L4560">
        <v>0</v>
      </c>
      <c r="M4560">
        <v>6</v>
      </c>
      <c r="N4560">
        <v>6</v>
      </c>
      <c r="O4560">
        <f t="shared" si="215"/>
        <v>0</v>
      </c>
    </row>
    <row r="4561" spans="1:15" x14ac:dyDescent="0.25">
      <c r="A4561" s="4">
        <f t="shared" si="213"/>
        <v>33524</v>
      </c>
      <c r="B4561" s="4" t="str">
        <f t="shared" si="214"/>
        <v>1990s</v>
      </c>
      <c r="C4561">
        <v>1991</v>
      </c>
      <c r="D4561" t="s">
        <v>2442</v>
      </c>
      <c r="E4561" t="s">
        <v>9705</v>
      </c>
      <c r="F4561">
        <v>13</v>
      </c>
      <c r="G4561" t="s">
        <v>1148</v>
      </c>
      <c r="H4561" t="s">
        <v>10495</v>
      </c>
      <c r="I4561" t="s">
        <v>10496</v>
      </c>
      <c r="J4561" t="s">
        <v>10497</v>
      </c>
      <c r="K4561" t="s">
        <v>10498</v>
      </c>
      <c r="L4561">
        <v>0</v>
      </c>
      <c r="M4561">
        <v>12</v>
      </c>
      <c r="N4561">
        <v>12</v>
      </c>
      <c r="O4561">
        <f t="shared" si="215"/>
        <v>0</v>
      </c>
    </row>
    <row r="4562" spans="1:15" x14ac:dyDescent="0.25">
      <c r="A4562" s="4">
        <f t="shared" si="213"/>
        <v>36070</v>
      </c>
      <c r="B4562" s="4" t="str">
        <f t="shared" si="214"/>
        <v>1990s</v>
      </c>
      <c r="C4562">
        <v>1998</v>
      </c>
      <c r="D4562" t="s">
        <v>2442</v>
      </c>
      <c r="E4562" t="s">
        <v>9705</v>
      </c>
      <c r="F4562">
        <v>2</v>
      </c>
      <c r="G4562" t="s">
        <v>1148</v>
      </c>
      <c r="H4562" t="s">
        <v>18</v>
      </c>
      <c r="I4562" t="s">
        <v>10499</v>
      </c>
      <c r="J4562" t="s">
        <v>10500</v>
      </c>
      <c r="K4562" t="s">
        <v>3550</v>
      </c>
      <c r="L4562">
        <v>0</v>
      </c>
      <c r="M4562">
        <v>1</v>
      </c>
      <c r="N4562">
        <v>27</v>
      </c>
      <c r="O4562">
        <f t="shared" si="215"/>
        <v>26</v>
      </c>
    </row>
    <row r="4563" spans="1:15" x14ac:dyDescent="0.25">
      <c r="A4563" s="4">
        <f t="shared" si="213"/>
        <v>21472</v>
      </c>
      <c r="B4563" s="4" t="str">
        <f t="shared" si="214"/>
        <v>1950s</v>
      </c>
      <c r="C4563">
        <v>1958</v>
      </c>
      <c r="D4563" t="s">
        <v>2442</v>
      </c>
      <c r="E4563" t="s">
        <v>9705</v>
      </c>
      <c r="F4563">
        <v>14</v>
      </c>
      <c r="G4563" t="s">
        <v>1148</v>
      </c>
      <c r="H4563" t="s">
        <v>5012</v>
      </c>
      <c r="I4563" t="s">
        <v>10501</v>
      </c>
      <c r="J4563" t="s">
        <v>10502</v>
      </c>
      <c r="K4563" t="s">
        <v>1151</v>
      </c>
      <c r="L4563">
        <v>0</v>
      </c>
      <c r="M4563">
        <v>23</v>
      </c>
      <c r="N4563">
        <v>23</v>
      </c>
      <c r="O4563">
        <f t="shared" si="215"/>
        <v>0</v>
      </c>
    </row>
    <row r="4564" spans="1:15" x14ac:dyDescent="0.25">
      <c r="A4564" s="4">
        <f t="shared" si="213"/>
        <v>13059</v>
      </c>
      <c r="B4564" s="4" t="str">
        <f t="shared" si="214"/>
        <v>1930s</v>
      </c>
      <c r="C4564">
        <v>1935</v>
      </c>
      <c r="D4564" t="s">
        <v>2442</v>
      </c>
      <c r="E4564" t="s">
        <v>9705</v>
      </c>
      <c r="F4564">
        <v>2</v>
      </c>
      <c r="G4564" t="s">
        <v>4418</v>
      </c>
      <c r="H4564" t="s">
        <v>252</v>
      </c>
      <c r="I4564" t="s">
        <v>8904</v>
      </c>
      <c r="J4564" t="s">
        <v>10503</v>
      </c>
      <c r="K4564" t="s">
        <v>10504</v>
      </c>
      <c r="L4564">
        <v>0</v>
      </c>
      <c r="M4564">
        <v>5</v>
      </c>
      <c r="N4564">
        <v>5</v>
      </c>
      <c r="O4564">
        <f t="shared" si="215"/>
        <v>0</v>
      </c>
    </row>
    <row r="4565" spans="1:15" x14ac:dyDescent="0.25">
      <c r="A4565" s="4">
        <f t="shared" si="213"/>
        <v>24033</v>
      </c>
      <c r="B4565" s="4" t="str">
        <f t="shared" si="214"/>
        <v>1960s</v>
      </c>
      <c r="C4565">
        <v>1965</v>
      </c>
      <c r="D4565" t="s">
        <v>2442</v>
      </c>
      <c r="E4565" t="s">
        <v>9705</v>
      </c>
      <c r="F4565">
        <v>18</v>
      </c>
      <c r="G4565" t="s">
        <v>1155</v>
      </c>
      <c r="H4565" t="s">
        <v>10505</v>
      </c>
      <c r="I4565" t="s">
        <v>10506</v>
      </c>
      <c r="J4565" t="s">
        <v>10507</v>
      </c>
      <c r="K4565" t="s">
        <v>10508</v>
      </c>
      <c r="L4565">
        <v>0</v>
      </c>
      <c r="M4565">
        <v>13</v>
      </c>
      <c r="N4565">
        <v>13</v>
      </c>
      <c r="O4565">
        <f t="shared" si="215"/>
        <v>0</v>
      </c>
    </row>
    <row r="4566" spans="1:15" x14ac:dyDescent="0.25">
      <c r="A4566" s="4">
        <f t="shared" si="213"/>
        <v>24384</v>
      </c>
      <c r="B4566" s="4" t="str">
        <f t="shared" si="214"/>
        <v>1960s</v>
      </c>
      <c r="C4566">
        <v>1966</v>
      </c>
      <c r="D4566" t="s">
        <v>2442</v>
      </c>
      <c r="E4566" t="s">
        <v>9705</v>
      </c>
      <c r="F4566">
        <v>4</v>
      </c>
      <c r="G4566" t="s">
        <v>1155</v>
      </c>
      <c r="H4566" t="s">
        <v>14</v>
      </c>
      <c r="I4566" t="s">
        <v>10509</v>
      </c>
      <c r="J4566" t="s">
        <v>10510</v>
      </c>
      <c r="K4566" t="s">
        <v>1214</v>
      </c>
      <c r="L4566">
        <v>0</v>
      </c>
      <c r="M4566">
        <v>14</v>
      </c>
      <c r="N4566">
        <v>32</v>
      </c>
      <c r="O4566">
        <f t="shared" si="215"/>
        <v>18</v>
      </c>
    </row>
    <row r="4567" spans="1:15" x14ac:dyDescent="0.25">
      <c r="A4567" s="4">
        <f t="shared" si="213"/>
        <v>19649</v>
      </c>
      <c r="B4567" s="4" t="str">
        <f t="shared" si="214"/>
        <v>1950s</v>
      </c>
      <c r="C4567">
        <v>1953</v>
      </c>
      <c r="D4567" t="s">
        <v>2442</v>
      </c>
      <c r="E4567" t="s">
        <v>9705</v>
      </c>
      <c r="F4567">
        <v>17</v>
      </c>
      <c r="G4567" t="s">
        <v>1155</v>
      </c>
      <c r="H4567" t="s">
        <v>18</v>
      </c>
      <c r="I4567" t="s">
        <v>10511</v>
      </c>
      <c r="J4567" t="s">
        <v>4423</v>
      </c>
      <c r="K4567" t="s">
        <v>10512</v>
      </c>
      <c r="L4567">
        <v>0</v>
      </c>
      <c r="M4567">
        <v>2</v>
      </c>
      <c r="N4567">
        <v>7</v>
      </c>
      <c r="O4567">
        <f t="shared" si="215"/>
        <v>5</v>
      </c>
    </row>
    <row r="4568" spans="1:15" x14ac:dyDescent="0.25">
      <c r="A4568" s="4">
        <f t="shared" si="213"/>
        <v>38284</v>
      </c>
      <c r="B4568" s="4" t="str">
        <f t="shared" si="214"/>
        <v>2000s</v>
      </c>
      <c r="C4568">
        <v>2004</v>
      </c>
      <c r="D4568" t="s">
        <v>2442</v>
      </c>
      <c r="E4568" t="s">
        <v>9705</v>
      </c>
      <c r="F4568">
        <v>24</v>
      </c>
      <c r="G4568" t="s">
        <v>2402</v>
      </c>
      <c r="H4568" t="s">
        <v>10513</v>
      </c>
      <c r="I4568" t="s">
        <v>10514</v>
      </c>
      <c r="J4568" t="s">
        <v>10515</v>
      </c>
      <c r="K4568" t="s">
        <v>10516</v>
      </c>
      <c r="L4568">
        <v>0</v>
      </c>
      <c r="M4568">
        <v>10</v>
      </c>
      <c r="N4568">
        <v>10</v>
      </c>
      <c r="O4568">
        <f t="shared" si="215"/>
        <v>0</v>
      </c>
    </row>
    <row r="4569" spans="1:15" x14ac:dyDescent="0.25">
      <c r="A4569" s="4">
        <f t="shared" si="213"/>
        <v>21853</v>
      </c>
      <c r="B4569" s="4" t="str">
        <f t="shared" si="214"/>
        <v>1950s</v>
      </c>
      <c r="C4569">
        <v>1959</v>
      </c>
      <c r="D4569" t="s">
        <v>2442</v>
      </c>
      <c r="E4569" t="s">
        <v>9705</v>
      </c>
      <c r="F4569">
        <v>30</v>
      </c>
      <c r="G4569" t="s">
        <v>2402</v>
      </c>
      <c r="H4569" t="s">
        <v>18</v>
      </c>
      <c r="I4569" t="s">
        <v>10517</v>
      </c>
      <c r="J4569" t="s">
        <v>10518</v>
      </c>
      <c r="K4569" t="s">
        <v>10519</v>
      </c>
      <c r="L4569">
        <v>0</v>
      </c>
      <c r="M4569">
        <v>26</v>
      </c>
      <c r="N4569">
        <v>27</v>
      </c>
      <c r="O4569">
        <f t="shared" si="215"/>
        <v>1</v>
      </c>
    </row>
    <row r="4570" spans="1:15" x14ac:dyDescent="0.25">
      <c r="A4570" s="4">
        <f t="shared" si="213"/>
        <v>10897</v>
      </c>
      <c r="B4570" s="4" t="str">
        <f t="shared" si="214"/>
        <v>1920s</v>
      </c>
      <c r="C4570">
        <v>1929</v>
      </c>
      <c r="D4570" t="s">
        <v>2442</v>
      </c>
      <c r="E4570" t="s">
        <v>9705</v>
      </c>
      <c r="F4570">
        <v>31</v>
      </c>
      <c r="G4570" t="s">
        <v>1169</v>
      </c>
      <c r="H4570" t="s">
        <v>2681</v>
      </c>
      <c r="I4570" t="s">
        <v>10520</v>
      </c>
      <c r="J4570" t="s">
        <v>10521</v>
      </c>
      <c r="K4570" t="s">
        <v>10522</v>
      </c>
      <c r="L4570">
        <v>0</v>
      </c>
      <c r="M4570">
        <v>2</v>
      </c>
      <c r="N4570">
        <v>2</v>
      </c>
      <c r="O4570">
        <f t="shared" si="215"/>
        <v>0</v>
      </c>
    </row>
    <row r="4571" spans="1:15" x14ac:dyDescent="0.25">
      <c r="A4571" s="4">
        <f t="shared" si="213"/>
        <v>33884</v>
      </c>
      <c r="B4571" s="4" t="str">
        <f t="shared" si="214"/>
        <v>1990s</v>
      </c>
      <c r="C4571">
        <v>1992</v>
      </c>
      <c r="D4571" t="s">
        <v>2442</v>
      </c>
      <c r="E4571" t="s">
        <v>9705</v>
      </c>
      <c r="F4571">
        <v>7</v>
      </c>
      <c r="G4571" t="s">
        <v>1178</v>
      </c>
      <c r="H4571" t="s">
        <v>244</v>
      </c>
      <c r="I4571" t="s">
        <v>10523</v>
      </c>
      <c r="J4571" t="s">
        <v>10524</v>
      </c>
      <c r="K4571" t="s">
        <v>10525</v>
      </c>
      <c r="L4571">
        <v>0</v>
      </c>
      <c r="M4571">
        <v>6</v>
      </c>
      <c r="N4571">
        <v>6</v>
      </c>
      <c r="O4571">
        <f t="shared" si="215"/>
        <v>0</v>
      </c>
    </row>
    <row r="4572" spans="1:15" x14ac:dyDescent="0.25">
      <c r="A4572" s="4">
        <f t="shared" si="213"/>
        <v>26208</v>
      </c>
      <c r="B4572" s="4" t="str">
        <f t="shared" si="214"/>
        <v>1970s</v>
      </c>
      <c r="C4572">
        <v>1971</v>
      </c>
      <c r="D4572" t="s">
        <v>2442</v>
      </c>
      <c r="E4572" t="s">
        <v>9705</v>
      </c>
      <c r="F4572">
        <v>2</v>
      </c>
      <c r="G4572" t="s">
        <v>1178</v>
      </c>
      <c r="H4572" t="s">
        <v>22</v>
      </c>
      <c r="I4572" t="s">
        <v>10526</v>
      </c>
      <c r="J4572" t="s">
        <v>10527</v>
      </c>
      <c r="K4572" t="s">
        <v>10528</v>
      </c>
      <c r="L4572">
        <v>0</v>
      </c>
      <c r="M4572">
        <v>63</v>
      </c>
      <c r="N4572">
        <v>63</v>
      </c>
      <c r="O4572">
        <f t="shared" si="215"/>
        <v>0</v>
      </c>
    </row>
    <row r="4573" spans="1:15" x14ac:dyDescent="0.25">
      <c r="A4573" s="4">
        <f t="shared" si="213"/>
        <v>13064</v>
      </c>
      <c r="B4573" s="4" t="str">
        <f t="shared" si="214"/>
        <v>1930s</v>
      </c>
      <c r="C4573">
        <v>1935</v>
      </c>
      <c r="D4573" t="s">
        <v>2442</v>
      </c>
      <c r="E4573" t="s">
        <v>9705</v>
      </c>
      <c r="F4573">
        <v>7</v>
      </c>
      <c r="G4573" t="s">
        <v>1188</v>
      </c>
      <c r="H4573" t="s">
        <v>52</v>
      </c>
      <c r="I4573" t="s">
        <v>10529</v>
      </c>
      <c r="J4573" t="s">
        <v>10530</v>
      </c>
      <c r="K4573" t="s">
        <v>569</v>
      </c>
      <c r="L4573">
        <v>0</v>
      </c>
      <c r="M4573">
        <v>12</v>
      </c>
      <c r="N4573">
        <v>12</v>
      </c>
      <c r="O4573">
        <f t="shared" si="215"/>
        <v>0</v>
      </c>
    </row>
    <row r="4574" spans="1:15" x14ac:dyDescent="0.25">
      <c r="A4574" s="4">
        <f t="shared" si="213"/>
        <v>13087</v>
      </c>
      <c r="B4574" s="4" t="str">
        <f t="shared" si="214"/>
        <v>1930s</v>
      </c>
      <c r="C4574">
        <v>1935</v>
      </c>
      <c r="D4574" t="s">
        <v>2442</v>
      </c>
      <c r="E4574" t="s">
        <v>9705</v>
      </c>
      <c r="F4574">
        <v>30</v>
      </c>
      <c r="G4574" t="s">
        <v>1188</v>
      </c>
      <c r="H4574" t="s">
        <v>52</v>
      </c>
      <c r="I4574" t="s">
        <v>10531</v>
      </c>
      <c r="J4574" t="s">
        <v>1193</v>
      </c>
      <c r="K4574" t="s">
        <v>569</v>
      </c>
      <c r="L4574">
        <v>0</v>
      </c>
      <c r="M4574">
        <v>4</v>
      </c>
      <c r="N4574">
        <v>4</v>
      </c>
      <c r="O4574">
        <f t="shared" si="215"/>
        <v>0</v>
      </c>
    </row>
    <row r="4575" spans="1:15" x14ac:dyDescent="0.25">
      <c r="A4575" s="4">
        <f t="shared" si="213"/>
        <v>37923</v>
      </c>
      <c r="B4575" s="4" t="str">
        <f t="shared" si="214"/>
        <v>2000s</v>
      </c>
      <c r="C4575">
        <v>2003</v>
      </c>
      <c r="D4575" t="s">
        <v>2442</v>
      </c>
      <c r="E4575" t="s">
        <v>9705</v>
      </c>
      <c r="F4575">
        <v>29</v>
      </c>
      <c r="G4575" t="s">
        <v>1188</v>
      </c>
      <c r="H4575" t="s">
        <v>2907</v>
      </c>
      <c r="I4575" t="s">
        <v>10532</v>
      </c>
      <c r="J4575" t="s">
        <v>10533</v>
      </c>
      <c r="K4575" t="s">
        <v>7651</v>
      </c>
      <c r="L4575">
        <v>0</v>
      </c>
      <c r="M4575">
        <v>1</v>
      </c>
      <c r="N4575">
        <v>1</v>
      </c>
      <c r="O4575">
        <f t="shared" si="215"/>
        <v>0</v>
      </c>
    </row>
    <row r="4576" spans="1:15" x14ac:dyDescent="0.25">
      <c r="A4576" s="4">
        <f t="shared" si="213"/>
        <v>18180</v>
      </c>
      <c r="B4576" s="4" t="str">
        <f t="shared" si="214"/>
        <v>1940s</v>
      </c>
      <c r="C4576">
        <v>1949</v>
      </c>
      <c r="D4576" t="s">
        <v>2442</v>
      </c>
      <c r="E4576" t="s">
        <v>9705</v>
      </c>
      <c r="F4576">
        <v>9</v>
      </c>
      <c r="G4576" t="s">
        <v>1188</v>
      </c>
      <c r="H4576" t="s">
        <v>151</v>
      </c>
      <c r="I4576" t="s">
        <v>5655</v>
      </c>
      <c r="J4576" t="s">
        <v>1193</v>
      </c>
      <c r="K4576" t="s">
        <v>2358</v>
      </c>
      <c r="L4576">
        <v>0</v>
      </c>
      <c r="M4576">
        <v>4</v>
      </c>
      <c r="N4576">
        <v>4</v>
      </c>
      <c r="O4576">
        <f t="shared" si="215"/>
        <v>0</v>
      </c>
    </row>
    <row r="4577" spans="1:15" x14ac:dyDescent="0.25">
      <c r="A4577" s="4">
        <f t="shared" si="213"/>
        <v>13805</v>
      </c>
      <c r="B4577" s="4" t="str">
        <f t="shared" si="214"/>
        <v>1930s</v>
      </c>
      <c r="C4577">
        <v>1937</v>
      </c>
      <c r="D4577" t="s">
        <v>2442</v>
      </c>
      <c r="E4577" t="s">
        <v>9705</v>
      </c>
      <c r="F4577">
        <v>17</v>
      </c>
      <c r="G4577" t="s">
        <v>1188</v>
      </c>
      <c r="H4577" t="s">
        <v>18</v>
      </c>
      <c r="I4577" t="s">
        <v>10534</v>
      </c>
      <c r="J4577" t="s">
        <v>10535</v>
      </c>
      <c r="K4577" t="s">
        <v>569</v>
      </c>
      <c r="L4577">
        <v>0</v>
      </c>
      <c r="M4577">
        <v>19</v>
      </c>
      <c r="N4577">
        <v>19</v>
      </c>
      <c r="O4577">
        <f t="shared" si="215"/>
        <v>0</v>
      </c>
    </row>
    <row r="4578" spans="1:15" x14ac:dyDescent="0.25">
      <c r="A4578" s="4">
        <f t="shared" si="213"/>
        <v>17092</v>
      </c>
      <c r="B4578" s="4" t="str">
        <f t="shared" si="214"/>
        <v>1940s</v>
      </c>
      <c r="C4578">
        <v>1946</v>
      </c>
      <c r="D4578" t="s">
        <v>2442</v>
      </c>
      <c r="E4578" t="s">
        <v>9705</v>
      </c>
      <c r="F4578">
        <v>17</v>
      </c>
      <c r="G4578" t="s">
        <v>1188</v>
      </c>
      <c r="H4578" t="s">
        <v>18</v>
      </c>
      <c r="I4578" t="s">
        <v>10536</v>
      </c>
      <c r="J4578" t="s">
        <v>10537</v>
      </c>
      <c r="K4578" t="s">
        <v>10538</v>
      </c>
      <c r="L4578">
        <v>0</v>
      </c>
      <c r="M4578">
        <v>13</v>
      </c>
      <c r="N4578">
        <v>13</v>
      </c>
      <c r="O4578">
        <f t="shared" si="215"/>
        <v>0</v>
      </c>
    </row>
    <row r="4579" spans="1:15" x14ac:dyDescent="0.25">
      <c r="A4579" s="4">
        <f t="shared" si="213"/>
        <v>17083</v>
      </c>
      <c r="B4579" s="4" t="str">
        <f t="shared" si="214"/>
        <v>1940s</v>
      </c>
      <c r="C4579">
        <v>1946</v>
      </c>
      <c r="D4579" t="s">
        <v>2442</v>
      </c>
      <c r="E4579" t="s">
        <v>9705</v>
      </c>
      <c r="F4579">
        <v>8</v>
      </c>
      <c r="G4579" t="s">
        <v>1188</v>
      </c>
      <c r="H4579" t="s">
        <v>18</v>
      </c>
      <c r="I4579" t="s">
        <v>10539</v>
      </c>
      <c r="J4579" t="s">
        <v>1193</v>
      </c>
      <c r="K4579" t="s">
        <v>569</v>
      </c>
      <c r="L4579">
        <v>0</v>
      </c>
      <c r="M4579">
        <v>2</v>
      </c>
      <c r="N4579">
        <v>41</v>
      </c>
      <c r="O4579">
        <f t="shared" si="215"/>
        <v>39</v>
      </c>
    </row>
    <row r="4580" spans="1:15" x14ac:dyDescent="0.25">
      <c r="A4580" s="4">
        <f t="shared" si="213"/>
        <v>20368</v>
      </c>
      <c r="B4580" s="4" t="str">
        <f t="shared" si="214"/>
        <v>1950s</v>
      </c>
      <c r="C4580">
        <v>1955</v>
      </c>
      <c r="D4580" t="s">
        <v>2442</v>
      </c>
      <c r="E4580" t="s">
        <v>9705</v>
      </c>
      <c r="F4580">
        <v>6</v>
      </c>
      <c r="G4580" t="s">
        <v>1188</v>
      </c>
      <c r="H4580" t="s">
        <v>18</v>
      </c>
      <c r="I4580" t="s">
        <v>10540</v>
      </c>
      <c r="J4580" t="s">
        <v>10541</v>
      </c>
      <c r="K4580" t="s">
        <v>569</v>
      </c>
      <c r="L4580">
        <v>0</v>
      </c>
      <c r="M4580">
        <v>66</v>
      </c>
      <c r="N4580">
        <v>66</v>
      </c>
      <c r="O4580">
        <f t="shared" si="215"/>
        <v>0</v>
      </c>
    </row>
    <row r="4581" spans="1:15" x14ac:dyDescent="0.25">
      <c r="A4581" s="4">
        <f t="shared" si="213"/>
        <v>29860</v>
      </c>
      <c r="B4581" s="4" t="str">
        <f t="shared" si="214"/>
        <v>1980s</v>
      </c>
      <c r="C4581">
        <v>1981</v>
      </c>
      <c r="D4581" t="s">
        <v>2442</v>
      </c>
      <c r="E4581" t="s">
        <v>9705</v>
      </c>
      <c r="F4581">
        <v>1</v>
      </c>
      <c r="G4581" t="s">
        <v>1188</v>
      </c>
      <c r="H4581" t="s">
        <v>203</v>
      </c>
      <c r="I4581" t="s">
        <v>10542</v>
      </c>
      <c r="J4581" t="s">
        <v>10543</v>
      </c>
      <c r="K4581" t="s">
        <v>10544</v>
      </c>
      <c r="L4581">
        <v>0</v>
      </c>
      <c r="M4581">
        <v>3</v>
      </c>
      <c r="N4581">
        <v>3</v>
      </c>
      <c r="O4581">
        <f t="shared" si="215"/>
        <v>0</v>
      </c>
    </row>
    <row r="4582" spans="1:15" x14ac:dyDescent="0.25">
      <c r="A4582" s="4">
        <f t="shared" si="213"/>
        <v>18923</v>
      </c>
      <c r="B4582" s="4" t="str">
        <f t="shared" si="214"/>
        <v>1950s</v>
      </c>
      <c r="C4582">
        <v>1951</v>
      </c>
      <c r="D4582" t="s">
        <v>2442</v>
      </c>
      <c r="E4582" t="s">
        <v>9705</v>
      </c>
      <c r="F4582">
        <v>22</v>
      </c>
      <c r="G4582" t="s">
        <v>1194</v>
      </c>
      <c r="H4582" t="s">
        <v>18</v>
      </c>
      <c r="I4582" t="s">
        <v>10545</v>
      </c>
      <c r="J4582" t="s">
        <v>10546</v>
      </c>
      <c r="K4582" t="s">
        <v>2861</v>
      </c>
      <c r="L4582">
        <v>0</v>
      </c>
      <c r="M4582">
        <v>12</v>
      </c>
      <c r="N4582">
        <v>12</v>
      </c>
      <c r="O4582">
        <f t="shared" si="215"/>
        <v>0</v>
      </c>
    </row>
    <row r="4583" spans="1:15" x14ac:dyDescent="0.25">
      <c r="A4583" s="4">
        <f t="shared" si="213"/>
        <v>23669</v>
      </c>
      <c r="B4583" s="4" t="str">
        <f t="shared" si="214"/>
        <v>1960s</v>
      </c>
      <c r="C4583">
        <v>1964</v>
      </c>
      <c r="D4583" t="s">
        <v>2442</v>
      </c>
      <c r="E4583" t="s">
        <v>9705</v>
      </c>
      <c r="F4583">
        <v>19</v>
      </c>
      <c r="G4583" t="s">
        <v>1194</v>
      </c>
      <c r="H4583" t="s">
        <v>102</v>
      </c>
      <c r="I4583" t="s">
        <v>2180</v>
      </c>
      <c r="J4583" t="s">
        <v>10547</v>
      </c>
      <c r="K4583" t="s">
        <v>414</v>
      </c>
      <c r="L4583">
        <v>0</v>
      </c>
      <c r="M4583">
        <v>33</v>
      </c>
      <c r="N4583">
        <v>33</v>
      </c>
      <c r="O4583">
        <f t="shared" si="215"/>
        <v>0</v>
      </c>
    </row>
    <row r="4584" spans="1:15" x14ac:dyDescent="0.25">
      <c r="A4584" s="4">
        <f t="shared" si="213"/>
        <v>21081</v>
      </c>
      <c r="B4584" s="4" t="str">
        <f t="shared" si="214"/>
        <v>1950s</v>
      </c>
      <c r="C4584">
        <v>1957</v>
      </c>
      <c r="D4584" t="s">
        <v>1204</v>
      </c>
      <c r="E4584" t="s">
        <v>10548</v>
      </c>
      <c r="F4584">
        <v>18</v>
      </c>
      <c r="G4584" t="s">
        <v>11418</v>
      </c>
      <c r="H4584" t="s">
        <v>168</v>
      </c>
      <c r="I4584" t="s">
        <v>1339</v>
      </c>
      <c r="J4584" t="s">
        <v>10549</v>
      </c>
      <c r="K4584" t="s">
        <v>10550</v>
      </c>
      <c r="L4584">
        <v>0</v>
      </c>
      <c r="M4584">
        <v>1</v>
      </c>
      <c r="N4584">
        <v>35</v>
      </c>
      <c r="O4584">
        <f t="shared" si="215"/>
        <v>34</v>
      </c>
    </row>
    <row r="4585" spans="1:15" x14ac:dyDescent="0.25">
      <c r="A4585" s="4">
        <f t="shared" si="213"/>
        <v>33510</v>
      </c>
      <c r="B4585" s="4" t="str">
        <f t="shared" si="214"/>
        <v>1990s</v>
      </c>
      <c r="C4585">
        <v>1991</v>
      </c>
      <c r="D4585" t="s">
        <v>1204</v>
      </c>
      <c r="E4585" t="s">
        <v>10548</v>
      </c>
      <c r="F4585">
        <v>29</v>
      </c>
      <c r="G4585" t="s">
        <v>11418</v>
      </c>
      <c r="H4585" t="s">
        <v>151</v>
      </c>
      <c r="I4585" t="s">
        <v>2704</v>
      </c>
      <c r="J4585" t="s">
        <v>10551</v>
      </c>
      <c r="K4585" t="s">
        <v>10552</v>
      </c>
      <c r="L4585">
        <v>0</v>
      </c>
      <c r="M4585">
        <v>1</v>
      </c>
      <c r="N4585">
        <v>10</v>
      </c>
      <c r="O4585">
        <f t="shared" si="215"/>
        <v>9</v>
      </c>
    </row>
    <row r="4586" spans="1:15" x14ac:dyDescent="0.25">
      <c r="A4586" s="4">
        <f t="shared" si="213"/>
        <v>22909</v>
      </c>
      <c r="B4586" s="4" t="str">
        <f t="shared" si="214"/>
        <v>1960s</v>
      </c>
      <c r="C4586">
        <v>1962</v>
      </c>
      <c r="D4586" t="s">
        <v>1204</v>
      </c>
      <c r="E4586" t="s">
        <v>10548</v>
      </c>
      <c r="F4586">
        <v>20</v>
      </c>
      <c r="G4586" t="s">
        <v>11418</v>
      </c>
      <c r="H4586" t="s">
        <v>18</v>
      </c>
      <c r="I4586" t="s">
        <v>10553</v>
      </c>
      <c r="J4586" t="s">
        <v>10554</v>
      </c>
      <c r="K4586" t="s">
        <v>10555</v>
      </c>
      <c r="L4586">
        <v>0</v>
      </c>
      <c r="M4586">
        <v>2</v>
      </c>
      <c r="N4586">
        <v>10</v>
      </c>
      <c r="O4586">
        <f t="shared" si="215"/>
        <v>8</v>
      </c>
    </row>
    <row r="4587" spans="1:15" x14ac:dyDescent="0.25">
      <c r="A4587" s="4">
        <f t="shared" si="213"/>
        <v>34957</v>
      </c>
      <c r="B4587" s="4" t="str">
        <f t="shared" si="214"/>
        <v>1990s</v>
      </c>
      <c r="C4587">
        <v>1995</v>
      </c>
      <c r="D4587" t="s">
        <v>1204</v>
      </c>
      <c r="E4587" t="s">
        <v>10548</v>
      </c>
      <c r="F4587">
        <v>15</v>
      </c>
      <c r="G4587" t="s">
        <v>11418</v>
      </c>
      <c r="H4587" t="s">
        <v>368</v>
      </c>
      <c r="I4587" t="s">
        <v>10556</v>
      </c>
      <c r="J4587" t="s">
        <v>10557</v>
      </c>
      <c r="K4587" t="s">
        <v>10558</v>
      </c>
      <c r="L4587">
        <v>0</v>
      </c>
      <c r="M4587">
        <v>34</v>
      </c>
      <c r="N4587">
        <v>53</v>
      </c>
      <c r="O4587">
        <f t="shared" si="215"/>
        <v>19</v>
      </c>
    </row>
    <row r="4588" spans="1:15" x14ac:dyDescent="0.25">
      <c r="A4588" s="4">
        <f t="shared" si="213"/>
        <v>28395</v>
      </c>
      <c r="B4588" s="4" t="str">
        <f t="shared" si="214"/>
        <v>1970s</v>
      </c>
      <c r="C4588">
        <v>1977</v>
      </c>
      <c r="D4588" t="s">
        <v>1204</v>
      </c>
      <c r="E4588" t="s">
        <v>10548</v>
      </c>
      <c r="F4588">
        <v>27</v>
      </c>
      <c r="G4588" t="s">
        <v>11418</v>
      </c>
      <c r="H4588" t="s">
        <v>87</v>
      </c>
      <c r="I4588" t="s">
        <v>1382</v>
      </c>
      <c r="J4588" t="s">
        <v>10559</v>
      </c>
      <c r="K4588" t="s">
        <v>10560</v>
      </c>
      <c r="L4588">
        <v>0</v>
      </c>
      <c r="M4588">
        <v>34</v>
      </c>
      <c r="N4588">
        <v>79</v>
      </c>
      <c r="O4588">
        <f t="shared" si="215"/>
        <v>45</v>
      </c>
    </row>
    <row r="4589" spans="1:15" x14ac:dyDescent="0.25">
      <c r="A4589" s="4">
        <f t="shared" si="213"/>
        <v>29112</v>
      </c>
      <c r="B4589" s="4" t="str">
        <f t="shared" si="214"/>
        <v>1970s</v>
      </c>
      <c r="C4589">
        <v>1979</v>
      </c>
      <c r="D4589" t="s">
        <v>1204</v>
      </c>
      <c r="E4589" t="s">
        <v>10548</v>
      </c>
      <c r="F4589">
        <v>14</v>
      </c>
      <c r="G4589" t="s">
        <v>11418</v>
      </c>
      <c r="H4589" t="s">
        <v>87</v>
      </c>
      <c r="I4589" t="s">
        <v>352</v>
      </c>
      <c r="J4589" t="s">
        <v>10561</v>
      </c>
      <c r="K4589" t="s">
        <v>10562</v>
      </c>
      <c r="L4589">
        <v>0</v>
      </c>
      <c r="M4589">
        <v>31</v>
      </c>
      <c r="N4589">
        <v>31</v>
      </c>
      <c r="O4589">
        <f t="shared" si="215"/>
        <v>0</v>
      </c>
    </row>
    <row r="4590" spans="1:15" x14ac:dyDescent="0.25">
      <c r="A4590" s="4">
        <f t="shared" si="213"/>
        <v>32777</v>
      </c>
      <c r="B4590" s="4" t="str">
        <f t="shared" si="214"/>
        <v>1980s</v>
      </c>
      <c r="C4590">
        <v>1989</v>
      </c>
      <c r="D4590" t="s">
        <v>1204</v>
      </c>
      <c r="E4590" t="s">
        <v>10548</v>
      </c>
      <c r="F4590">
        <v>26</v>
      </c>
      <c r="G4590" t="s">
        <v>11418</v>
      </c>
      <c r="H4590" t="s">
        <v>1069</v>
      </c>
      <c r="I4590" t="s">
        <v>10563</v>
      </c>
      <c r="J4590" t="s">
        <v>10564</v>
      </c>
      <c r="K4590" t="s">
        <v>10565</v>
      </c>
      <c r="L4590">
        <v>0</v>
      </c>
      <c r="M4590">
        <v>7</v>
      </c>
      <c r="N4590">
        <v>7</v>
      </c>
      <c r="O4590">
        <f t="shared" si="215"/>
        <v>0</v>
      </c>
    </row>
    <row r="4591" spans="1:15" x14ac:dyDescent="0.25">
      <c r="A4591" s="4">
        <f t="shared" si="213"/>
        <v>23258</v>
      </c>
      <c r="B4591" s="4" t="str">
        <f t="shared" si="214"/>
        <v>1960s</v>
      </c>
      <c r="C4591">
        <v>1963</v>
      </c>
      <c r="D4591" t="s">
        <v>1204</v>
      </c>
      <c r="E4591" t="s">
        <v>10548</v>
      </c>
      <c r="F4591">
        <v>4</v>
      </c>
      <c r="G4591" t="s">
        <v>10566</v>
      </c>
      <c r="H4591" t="s">
        <v>2268</v>
      </c>
      <c r="I4591" t="s">
        <v>10567</v>
      </c>
      <c r="J4591" t="s">
        <v>10568</v>
      </c>
      <c r="K4591" t="s">
        <v>10569</v>
      </c>
      <c r="L4591">
        <v>0</v>
      </c>
      <c r="M4591">
        <v>80</v>
      </c>
      <c r="N4591">
        <v>80</v>
      </c>
      <c r="O4591">
        <f t="shared" si="215"/>
        <v>0</v>
      </c>
    </row>
    <row r="4592" spans="1:15" x14ac:dyDescent="0.25">
      <c r="A4592" s="4">
        <f t="shared" si="213"/>
        <v>30946</v>
      </c>
      <c r="B4592" s="4" t="str">
        <f t="shared" si="214"/>
        <v>1980s</v>
      </c>
      <c r="C4592">
        <v>1984</v>
      </c>
      <c r="D4592" t="s">
        <v>1204</v>
      </c>
      <c r="E4592" t="s">
        <v>10548</v>
      </c>
      <c r="F4592">
        <v>21</v>
      </c>
      <c r="G4592" t="s">
        <v>42</v>
      </c>
      <c r="H4592" t="s">
        <v>26</v>
      </c>
      <c r="I4592" t="s">
        <v>1210</v>
      </c>
      <c r="J4592" t="s">
        <v>10570</v>
      </c>
      <c r="K4592" t="s">
        <v>1466</v>
      </c>
      <c r="L4592">
        <v>0</v>
      </c>
      <c r="M4592">
        <v>50</v>
      </c>
      <c r="N4592">
        <v>50</v>
      </c>
      <c r="O4592">
        <f t="shared" si="215"/>
        <v>0</v>
      </c>
    </row>
    <row r="4593" spans="1:15" x14ac:dyDescent="0.25">
      <c r="A4593" s="4">
        <f t="shared" si="213"/>
        <v>29494</v>
      </c>
      <c r="B4593" s="4" t="str">
        <f t="shared" si="214"/>
        <v>1980s</v>
      </c>
      <c r="C4593">
        <v>1980</v>
      </c>
      <c r="D4593" t="s">
        <v>1204</v>
      </c>
      <c r="E4593" t="s">
        <v>10548</v>
      </c>
      <c r="F4593">
        <v>30</v>
      </c>
      <c r="G4593" t="s">
        <v>42</v>
      </c>
      <c r="H4593" t="s">
        <v>26</v>
      </c>
      <c r="I4593" t="s">
        <v>5583</v>
      </c>
      <c r="J4593" t="s">
        <v>10571</v>
      </c>
      <c r="K4593" t="s">
        <v>414</v>
      </c>
      <c r="L4593">
        <v>0</v>
      </c>
      <c r="M4593">
        <v>45</v>
      </c>
      <c r="N4593">
        <v>45</v>
      </c>
      <c r="O4593">
        <f t="shared" si="215"/>
        <v>0</v>
      </c>
    </row>
    <row r="4594" spans="1:15" x14ac:dyDescent="0.25">
      <c r="A4594" s="4">
        <f t="shared" si="213"/>
        <v>32033</v>
      </c>
      <c r="B4594" s="4" t="str">
        <f t="shared" si="214"/>
        <v>1980s</v>
      </c>
      <c r="C4594">
        <v>1987</v>
      </c>
      <c r="D4594" t="s">
        <v>1204</v>
      </c>
      <c r="E4594" t="s">
        <v>10548</v>
      </c>
      <c r="F4594">
        <v>13</v>
      </c>
      <c r="G4594" t="s">
        <v>42</v>
      </c>
      <c r="H4594" t="s">
        <v>26</v>
      </c>
      <c r="I4594" t="s">
        <v>43</v>
      </c>
      <c r="J4594" t="s">
        <v>10572</v>
      </c>
      <c r="K4594" t="s">
        <v>145</v>
      </c>
      <c r="L4594">
        <v>0</v>
      </c>
      <c r="M4594">
        <v>15</v>
      </c>
      <c r="N4594">
        <v>15</v>
      </c>
      <c r="O4594">
        <f t="shared" si="215"/>
        <v>0</v>
      </c>
    </row>
    <row r="4595" spans="1:15" x14ac:dyDescent="0.25">
      <c r="A4595" s="4">
        <f t="shared" si="213"/>
        <v>34953</v>
      </c>
      <c r="B4595" s="4" t="str">
        <f t="shared" si="214"/>
        <v>1990s</v>
      </c>
      <c r="C4595">
        <v>1995</v>
      </c>
      <c r="D4595" t="s">
        <v>1204</v>
      </c>
      <c r="E4595" t="s">
        <v>10548</v>
      </c>
      <c r="F4595">
        <v>11</v>
      </c>
      <c r="G4595" t="s">
        <v>42</v>
      </c>
      <c r="H4595" t="s">
        <v>26</v>
      </c>
      <c r="I4595" t="s">
        <v>10573</v>
      </c>
      <c r="J4595" t="s">
        <v>9716</v>
      </c>
      <c r="K4595" t="s">
        <v>4496</v>
      </c>
      <c r="L4595">
        <v>0</v>
      </c>
      <c r="M4595">
        <v>3</v>
      </c>
      <c r="N4595">
        <v>51</v>
      </c>
      <c r="O4595">
        <f t="shared" si="215"/>
        <v>48</v>
      </c>
    </row>
    <row r="4596" spans="1:15" x14ac:dyDescent="0.25">
      <c r="A4596" s="4">
        <f t="shared" si="213"/>
        <v>31294</v>
      </c>
      <c r="B4596" s="4" t="str">
        <f t="shared" si="214"/>
        <v>1980s</v>
      </c>
      <c r="C4596">
        <v>1985</v>
      </c>
      <c r="D4596" t="s">
        <v>1204</v>
      </c>
      <c r="E4596" t="s">
        <v>10548</v>
      </c>
      <c r="F4596">
        <v>4</v>
      </c>
      <c r="G4596" t="s">
        <v>42</v>
      </c>
      <c r="H4596" t="s">
        <v>26</v>
      </c>
      <c r="I4596" t="s">
        <v>6465</v>
      </c>
      <c r="J4596" t="s">
        <v>3612</v>
      </c>
      <c r="K4596" t="s">
        <v>4496</v>
      </c>
      <c r="L4596">
        <v>0</v>
      </c>
      <c r="M4596">
        <v>52</v>
      </c>
      <c r="N4596">
        <v>52</v>
      </c>
      <c r="O4596">
        <f t="shared" si="215"/>
        <v>0</v>
      </c>
    </row>
    <row r="4597" spans="1:15" x14ac:dyDescent="0.25">
      <c r="A4597" s="4">
        <f t="shared" si="213"/>
        <v>38962</v>
      </c>
      <c r="B4597" s="4" t="str">
        <f t="shared" si="214"/>
        <v>2000s</v>
      </c>
      <c r="C4597">
        <v>2006</v>
      </c>
      <c r="D4597" t="s">
        <v>1204</v>
      </c>
      <c r="E4597" t="s">
        <v>10548</v>
      </c>
      <c r="F4597">
        <v>2</v>
      </c>
      <c r="G4597" t="s">
        <v>42</v>
      </c>
      <c r="H4597" t="s">
        <v>10574</v>
      </c>
      <c r="I4597" t="s">
        <v>10575</v>
      </c>
      <c r="J4597" t="s">
        <v>3612</v>
      </c>
      <c r="K4597" t="s">
        <v>259</v>
      </c>
      <c r="L4597">
        <v>0</v>
      </c>
      <c r="M4597">
        <v>14</v>
      </c>
      <c r="N4597">
        <v>14</v>
      </c>
      <c r="O4597">
        <f t="shared" si="215"/>
        <v>0</v>
      </c>
    </row>
    <row r="4598" spans="1:15" x14ac:dyDescent="0.25">
      <c r="A4598" s="4">
        <f t="shared" si="213"/>
        <v>32772</v>
      </c>
      <c r="B4598" s="4" t="str">
        <f t="shared" si="214"/>
        <v>1980s</v>
      </c>
      <c r="C4598">
        <v>1989</v>
      </c>
      <c r="D4598" t="s">
        <v>1204</v>
      </c>
      <c r="E4598" t="s">
        <v>10548</v>
      </c>
      <c r="F4598">
        <v>21</v>
      </c>
      <c r="G4598" t="s">
        <v>42</v>
      </c>
      <c r="H4598" t="s">
        <v>163</v>
      </c>
      <c r="I4598" t="s">
        <v>10576</v>
      </c>
      <c r="J4598" t="s">
        <v>10577</v>
      </c>
      <c r="K4598" t="s">
        <v>45</v>
      </c>
      <c r="L4598">
        <v>0</v>
      </c>
      <c r="M4598">
        <v>24</v>
      </c>
      <c r="N4598">
        <v>24</v>
      </c>
      <c r="O4598">
        <f t="shared" si="215"/>
        <v>0</v>
      </c>
    </row>
    <row r="4599" spans="1:15" x14ac:dyDescent="0.25">
      <c r="A4599" s="4">
        <f t="shared" si="213"/>
        <v>35686</v>
      </c>
      <c r="B4599" s="4" t="str">
        <f t="shared" si="214"/>
        <v>1990s</v>
      </c>
      <c r="C4599">
        <v>1997</v>
      </c>
      <c r="D4599" t="s">
        <v>1204</v>
      </c>
      <c r="E4599" t="s">
        <v>10548</v>
      </c>
      <c r="F4599">
        <v>13</v>
      </c>
      <c r="G4599" t="s">
        <v>10578</v>
      </c>
      <c r="H4599" t="s">
        <v>992</v>
      </c>
      <c r="I4599" t="s">
        <v>10579</v>
      </c>
      <c r="J4599" t="s">
        <v>10580</v>
      </c>
      <c r="K4599" t="s">
        <v>10581</v>
      </c>
      <c r="L4599">
        <v>0</v>
      </c>
      <c r="M4599">
        <v>33</v>
      </c>
      <c r="N4599">
        <v>33</v>
      </c>
      <c r="O4599">
        <f t="shared" si="215"/>
        <v>0</v>
      </c>
    </row>
    <row r="4600" spans="1:15" x14ac:dyDescent="0.25">
      <c r="A4600" s="4">
        <f t="shared" si="213"/>
        <v>28746</v>
      </c>
      <c r="B4600" s="4" t="str">
        <f t="shared" si="214"/>
        <v>1970s</v>
      </c>
      <c r="C4600">
        <v>1978</v>
      </c>
      <c r="D4600" t="s">
        <v>1204</v>
      </c>
      <c r="E4600" t="s">
        <v>10548</v>
      </c>
      <c r="F4600">
        <v>13</v>
      </c>
      <c r="G4600" t="s">
        <v>36</v>
      </c>
      <c r="H4600" t="s">
        <v>252</v>
      </c>
      <c r="I4600" t="s">
        <v>10582</v>
      </c>
      <c r="J4600" t="s">
        <v>10583</v>
      </c>
      <c r="K4600" t="s">
        <v>10584</v>
      </c>
      <c r="L4600">
        <v>0</v>
      </c>
      <c r="M4600">
        <v>6</v>
      </c>
      <c r="N4600">
        <v>6</v>
      </c>
      <c r="O4600">
        <f t="shared" si="215"/>
        <v>0</v>
      </c>
    </row>
    <row r="4601" spans="1:15" x14ac:dyDescent="0.25">
      <c r="A4601" s="4">
        <f t="shared" si="213"/>
        <v>23989</v>
      </c>
      <c r="B4601" s="4" t="str">
        <f t="shared" si="214"/>
        <v>1960s</v>
      </c>
      <c r="C4601">
        <v>1965</v>
      </c>
      <c r="D4601" t="s">
        <v>1204</v>
      </c>
      <c r="E4601" t="s">
        <v>10548</v>
      </c>
      <c r="F4601">
        <v>4</v>
      </c>
      <c r="G4601" t="s">
        <v>36</v>
      </c>
      <c r="H4601" t="s">
        <v>64</v>
      </c>
      <c r="I4601" t="s">
        <v>10585</v>
      </c>
      <c r="J4601" t="s">
        <v>10586</v>
      </c>
      <c r="K4601" t="s">
        <v>67</v>
      </c>
      <c r="L4601">
        <v>0</v>
      </c>
      <c r="M4601">
        <v>4</v>
      </c>
      <c r="N4601">
        <v>5</v>
      </c>
      <c r="O4601">
        <f t="shared" si="215"/>
        <v>1</v>
      </c>
    </row>
    <row r="4602" spans="1:15" x14ac:dyDescent="0.25">
      <c r="A4602" s="4">
        <f t="shared" si="213"/>
        <v>34964</v>
      </c>
      <c r="B4602" s="4" t="str">
        <f t="shared" si="214"/>
        <v>1990s</v>
      </c>
      <c r="C4602">
        <v>1995</v>
      </c>
      <c r="D4602" t="s">
        <v>1204</v>
      </c>
      <c r="E4602" t="s">
        <v>10548</v>
      </c>
      <c r="F4602">
        <v>22</v>
      </c>
      <c r="G4602" t="s">
        <v>36</v>
      </c>
      <c r="H4602" t="s">
        <v>52</v>
      </c>
      <c r="I4602" t="s">
        <v>10587</v>
      </c>
      <c r="J4602" t="s">
        <v>4528</v>
      </c>
      <c r="K4602" t="s">
        <v>358</v>
      </c>
      <c r="L4602">
        <v>0</v>
      </c>
      <c r="M4602">
        <v>24</v>
      </c>
      <c r="N4602">
        <v>24</v>
      </c>
      <c r="O4602">
        <f t="shared" si="215"/>
        <v>0</v>
      </c>
    </row>
    <row r="4603" spans="1:15" x14ac:dyDescent="0.25">
      <c r="A4603" s="4">
        <f t="shared" si="213"/>
        <v>26180</v>
      </c>
      <c r="B4603" s="4" t="str">
        <f t="shared" si="214"/>
        <v>1970s</v>
      </c>
      <c r="C4603">
        <v>1971</v>
      </c>
      <c r="D4603" t="s">
        <v>1204</v>
      </c>
      <c r="E4603" t="s">
        <v>10548</v>
      </c>
      <c r="F4603">
        <v>4</v>
      </c>
      <c r="G4603" t="s">
        <v>36</v>
      </c>
      <c r="H4603" t="s">
        <v>52</v>
      </c>
      <c r="I4603" t="s">
        <v>68</v>
      </c>
      <c r="J4603" t="s">
        <v>1254</v>
      </c>
      <c r="K4603" t="s">
        <v>70</v>
      </c>
      <c r="L4603">
        <v>0</v>
      </c>
      <c r="M4603">
        <v>111</v>
      </c>
      <c r="N4603">
        <v>111</v>
      </c>
      <c r="O4603">
        <f t="shared" si="215"/>
        <v>0</v>
      </c>
    </row>
    <row r="4604" spans="1:15" x14ac:dyDescent="0.25">
      <c r="A4604" s="4">
        <f t="shared" si="213"/>
        <v>36047</v>
      </c>
      <c r="B4604" s="4" t="str">
        <f t="shared" si="214"/>
        <v>1990s</v>
      </c>
      <c r="C4604">
        <v>1998</v>
      </c>
      <c r="D4604" t="s">
        <v>1204</v>
      </c>
      <c r="E4604" t="s">
        <v>10548</v>
      </c>
      <c r="F4604">
        <v>9</v>
      </c>
      <c r="G4604" t="s">
        <v>36</v>
      </c>
      <c r="H4604" t="s">
        <v>252</v>
      </c>
      <c r="I4604" t="s">
        <v>10588</v>
      </c>
      <c r="J4604" t="s">
        <v>10589</v>
      </c>
      <c r="K4604" t="s">
        <v>10590</v>
      </c>
      <c r="L4604">
        <v>0</v>
      </c>
      <c r="M4604">
        <v>5</v>
      </c>
      <c r="N4604">
        <v>5</v>
      </c>
      <c r="O4604">
        <f t="shared" si="215"/>
        <v>0</v>
      </c>
    </row>
    <row r="4605" spans="1:15" x14ac:dyDescent="0.25">
      <c r="A4605" s="4">
        <f t="shared" si="213"/>
        <v>28374</v>
      </c>
      <c r="B4605" s="4" t="str">
        <f t="shared" si="214"/>
        <v>1970s</v>
      </c>
      <c r="C4605">
        <v>1977</v>
      </c>
      <c r="D4605" t="s">
        <v>1204</v>
      </c>
      <c r="E4605" t="s">
        <v>10548</v>
      </c>
      <c r="F4605">
        <v>6</v>
      </c>
      <c r="G4605" t="s">
        <v>36</v>
      </c>
      <c r="H4605" t="s">
        <v>14</v>
      </c>
      <c r="I4605" t="s">
        <v>10591</v>
      </c>
      <c r="J4605" t="s">
        <v>10592</v>
      </c>
      <c r="K4605" t="s">
        <v>10593</v>
      </c>
      <c r="L4605">
        <v>0</v>
      </c>
      <c r="M4605">
        <v>13</v>
      </c>
      <c r="N4605">
        <v>13</v>
      </c>
      <c r="O4605">
        <f t="shared" si="215"/>
        <v>0</v>
      </c>
    </row>
    <row r="4606" spans="1:15" x14ac:dyDescent="0.25">
      <c r="A4606" s="4">
        <f t="shared" si="213"/>
        <v>42262</v>
      </c>
      <c r="B4606" s="4" t="str">
        <f t="shared" si="214"/>
        <v>2010s</v>
      </c>
      <c r="C4606">
        <v>2015</v>
      </c>
      <c r="D4606" t="s">
        <v>1204</v>
      </c>
      <c r="E4606" t="s">
        <v>10548</v>
      </c>
      <c r="F4606">
        <v>15</v>
      </c>
      <c r="G4606" t="s">
        <v>36</v>
      </c>
      <c r="H4606" t="s">
        <v>10594</v>
      </c>
      <c r="I4606" t="s">
        <v>10595</v>
      </c>
      <c r="J4606" t="s">
        <v>10596</v>
      </c>
      <c r="K4606" t="s">
        <v>10597</v>
      </c>
      <c r="L4606">
        <v>0</v>
      </c>
      <c r="M4606">
        <v>3</v>
      </c>
      <c r="N4606">
        <v>7</v>
      </c>
      <c r="O4606">
        <f t="shared" si="215"/>
        <v>4</v>
      </c>
    </row>
    <row r="4607" spans="1:15" x14ac:dyDescent="0.25">
      <c r="A4607" s="4">
        <f t="shared" si="213"/>
        <v>17052</v>
      </c>
      <c r="B4607" s="4" t="str">
        <f t="shared" si="214"/>
        <v>1940s</v>
      </c>
      <c r="C4607">
        <v>1946</v>
      </c>
      <c r="D4607" t="s">
        <v>1204</v>
      </c>
      <c r="E4607" t="s">
        <v>10548</v>
      </c>
      <c r="F4607">
        <v>7</v>
      </c>
      <c r="G4607" t="s">
        <v>36</v>
      </c>
      <c r="H4607" t="s">
        <v>18</v>
      </c>
      <c r="I4607" t="s">
        <v>10598</v>
      </c>
      <c r="J4607" t="s">
        <v>10599</v>
      </c>
      <c r="K4607" t="s">
        <v>10600</v>
      </c>
      <c r="L4607">
        <v>0</v>
      </c>
      <c r="M4607">
        <v>4</v>
      </c>
      <c r="N4607">
        <v>4</v>
      </c>
      <c r="O4607">
        <f t="shared" si="215"/>
        <v>0</v>
      </c>
    </row>
    <row r="4608" spans="1:15" x14ac:dyDescent="0.25">
      <c r="A4608" s="4">
        <f t="shared" si="213"/>
        <v>21817</v>
      </c>
      <c r="B4608" s="4" t="str">
        <f t="shared" si="214"/>
        <v>1950s</v>
      </c>
      <c r="C4608">
        <v>1959</v>
      </c>
      <c r="D4608" t="s">
        <v>1204</v>
      </c>
      <c r="E4608" t="s">
        <v>10548</v>
      </c>
      <c r="F4608">
        <v>24</v>
      </c>
      <c r="G4608" t="s">
        <v>36</v>
      </c>
      <c r="H4608" t="s">
        <v>18</v>
      </c>
      <c r="I4608" t="s">
        <v>10601</v>
      </c>
      <c r="J4608" t="s">
        <v>10602</v>
      </c>
      <c r="K4608" t="s">
        <v>10603</v>
      </c>
      <c r="L4608">
        <v>0</v>
      </c>
      <c r="M4608">
        <v>16</v>
      </c>
      <c r="N4608">
        <v>16</v>
      </c>
      <c r="O4608">
        <f t="shared" si="215"/>
        <v>0</v>
      </c>
    </row>
    <row r="4609" spans="1:15" x14ac:dyDescent="0.25">
      <c r="A4609" s="4">
        <f t="shared" si="213"/>
        <v>28380</v>
      </c>
      <c r="B4609" s="4" t="str">
        <f t="shared" si="214"/>
        <v>1970s</v>
      </c>
      <c r="C4609">
        <v>1977</v>
      </c>
      <c r="D4609" t="s">
        <v>1204</v>
      </c>
      <c r="E4609" t="s">
        <v>10548</v>
      </c>
      <c r="F4609">
        <v>12</v>
      </c>
      <c r="G4609" t="s">
        <v>36</v>
      </c>
      <c r="H4609" t="s">
        <v>18</v>
      </c>
      <c r="I4609" t="s">
        <v>10604</v>
      </c>
      <c r="J4609" t="s">
        <v>8874</v>
      </c>
      <c r="K4609" t="s">
        <v>10605</v>
      </c>
      <c r="L4609">
        <v>0</v>
      </c>
      <c r="M4609">
        <v>4</v>
      </c>
      <c r="N4609">
        <v>4</v>
      </c>
      <c r="O4609">
        <f t="shared" si="215"/>
        <v>0</v>
      </c>
    </row>
    <row r="4610" spans="1:15" x14ac:dyDescent="0.25">
      <c r="A4610" s="4">
        <f t="shared" si="213"/>
        <v>28005</v>
      </c>
      <c r="B4610" s="4" t="str">
        <f t="shared" si="214"/>
        <v>1970s</v>
      </c>
      <c r="C4610">
        <v>1976</v>
      </c>
      <c r="D4610" t="s">
        <v>1204</v>
      </c>
      <c r="E4610" t="s">
        <v>10548</v>
      </c>
      <c r="F4610">
        <v>2</v>
      </c>
      <c r="G4610" t="s">
        <v>36</v>
      </c>
      <c r="H4610" t="s">
        <v>83</v>
      </c>
      <c r="I4610" t="s">
        <v>10606</v>
      </c>
      <c r="J4610" t="s">
        <v>10607</v>
      </c>
      <c r="K4610" t="s">
        <v>10608</v>
      </c>
      <c r="L4610">
        <v>0</v>
      </c>
      <c r="M4610">
        <v>3</v>
      </c>
      <c r="N4610">
        <v>4</v>
      </c>
      <c r="O4610">
        <f t="shared" si="215"/>
        <v>1</v>
      </c>
    </row>
    <row r="4611" spans="1:15" x14ac:dyDescent="0.25">
      <c r="A4611" s="4">
        <f t="shared" ref="A4611:A4674" si="216">DATE(C4611, MONTH(E4611&amp;1),F4611)</f>
        <v>26915</v>
      </c>
      <c r="B4611" s="4" t="str">
        <f t="shared" ref="B4611:B4674" si="217">FLOOR(C4611,10)&amp;"s"</f>
        <v>1970s</v>
      </c>
      <c r="C4611">
        <v>1973</v>
      </c>
      <c r="D4611" t="s">
        <v>1204</v>
      </c>
      <c r="E4611" t="s">
        <v>10548</v>
      </c>
      <c r="F4611">
        <v>8</v>
      </c>
      <c r="G4611" t="s">
        <v>36</v>
      </c>
      <c r="H4611" t="s">
        <v>87</v>
      </c>
      <c r="I4611" t="s">
        <v>1382</v>
      </c>
      <c r="J4611" t="s">
        <v>10609</v>
      </c>
      <c r="K4611" t="s">
        <v>10610</v>
      </c>
      <c r="L4611">
        <v>0</v>
      </c>
      <c r="M4611">
        <v>6</v>
      </c>
      <c r="N4611">
        <v>6</v>
      </c>
      <c r="O4611">
        <f t="shared" ref="O4611:O4674" si="218">(N4611-M4611)</f>
        <v>0</v>
      </c>
    </row>
    <row r="4612" spans="1:15" x14ac:dyDescent="0.25">
      <c r="A4612" s="4">
        <f t="shared" si="216"/>
        <v>32771</v>
      </c>
      <c r="B4612" s="4" t="str">
        <f t="shared" si="217"/>
        <v>1980s</v>
      </c>
      <c r="C4612">
        <v>1989</v>
      </c>
      <c r="D4612" t="s">
        <v>1204</v>
      </c>
      <c r="E4612" t="s">
        <v>10548</v>
      </c>
      <c r="F4612">
        <v>20</v>
      </c>
      <c r="G4612" t="s">
        <v>36</v>
      </c>
      <c r="H4612" t="s">
        <v>5314</v>
      </c>
      <c r="I4612" t="s">
        <v>10611</v>
      </c>
      <c r="J4612" t="s">
        <v>3630</v>
      </c>
      <c r="K4612" t="s">
        <v>10612</v>
      </c>
      <c r="L4612">
        <v>0</v>
      </c>
      <c r="M4612">
        <v>2</v>
      </c>
      <c r="N4612">
        <v>7</v>
      </c>
      <c r="O4612">
        <f t="shared" si="218"/>
        <v>5</v>
      </c>
    </row>
    <row r="4613" spans="1:15" x14ac:dyDescent="0.25">
      <c r="A4613" s="4">
        <f t="shared" si="216"/>
        <v>33119</v>
      </c>
      <c r="B4613" s="4" t="str">
        <f t="shared" si="217"/>
        <v>1990s</v>
      </c>
      <c r="C4613">
        <v>1990</v>
      </c>
      <c r="D4613" t="s">
        <v>1204</v>
      </c>
      <c r="E4613" t="s">
        <v>10548</v>
      </c>
      <c r="F4613">
        <v>3</v>
      </c>
      <c r="G4613" t="s">
        <v>36</v>
      </c>
      <c r="H4613" t="s">
        <v>1286</v>
      </c>
      <c r="I4613" t="s">
        <v>1287</v>
      </c>
      <c r="J4613" t="s">
        <v>10613</v>
      </c>
      <c r="K4613" t="s">
        <v>10614</v>
      </c>
      <c r="L4613">
        <v>0</v>
      </c>
      <c r="M4613">
        <v>3</v>
      </c>
      <c r="N4613">
        <v>10</v>
      </c>
      <c r="O4613">
        <f t="shared" si="218"/>
        <v>7</v>
      </c>
    </row>
    <row r="4614" spans="1:15" x14ac:dyDescent="0.25">
      <c r="A4614" s="4">
        <f t="shared" si="216"/>
        <v>34943</v>
      </c>
      <c r="B4614" s="4" t="str">
        <f t="shared" si="217"/>
        <v>1990s</v>
      </c>
      <c r="C4614">
        <v>1995</v>
      </c>
      <c r="D4614" t="s">
        <v>1204</v>
      </c>
      <c r="E4614" t="s">
        <v>10548</v>
      </c>
      <c r="F4614">
        <v>1</v>
      </c>
      <c r="G4614" t="s">
        <v>36</v>
      </c>
      <c r="H4614" t="s">
        <v>1664</v>
      </c>
      <c r="I4614" t="s">
        <v>10615</v>
      </c>
      <c r="J4614" t="s">
        <v>10616</v>
      </c>
      <c r="K4614" t="s">
        <v>10617</v>
      </c>
      <c r="L4614">
        <v>0</v>
      </c>
      <c r="M4614">
        <v>1</v>
      </c>
      <c r="N4614">
        <v>1</v>
      </c>
      <c r="O4614">
        <f t="shared" si="218"/>
        <v>0</v>
      </c>
    </row>
    <row r="4615" spans="1:15" x14ac:dyDescent="0.25">
      <c r="A4615" s="4">
        <f t="shared" si="216"/>
        <v>28742</v>
      </c>
      <c r="B4615" s="4" t="str">
        <f t="shared" si="217"/>
        <v>1970s</v>
      </c>
      <c r="C4615">
        <v>1978</v>
      </c>
      <c r="D4615" t="s">
        <v>1204</v>
      </c>
      <c r="E4615" t="s">
        <v>10548</v>
      </c>
      <c r="F4615">
        <v>9</v>
      </c>
      <c r="G4615" t="s">
        <v>36</v>
      </c>
      <c r="H4615" t="s">
        <v>10618</v>
      </c>
      <c r="I4615" t="s">
        <v>10619</v>
      </c>
      <c r="J4615" t="s">
        <v>10620</v>
      </c>
      <c r="K4615" t="s">
        <v>10621</v>
      </c>
      <c r="L4615">
        <v>0</v>
      </c>
      <c r="M4615">
        <v>3</v>
      </c>
      <c r="N4615">
        <v>3</v>
      </c>
      <c r="O4615">
        <f t="shared" si="218"/>
        <v>0</v>
      </c>
    </row>
    <row r="4616" spans="1:15" x14ac:dyDescent="0.25">
      <c r="A4616" s="4">
        <f t="shared" si="216"/>
        <v>11226</v>
      </c>
      <c r="B4616" s="4" t="str">
        <f t="shared" si="217"/>
        <v>1930s</v>
      </c>
      <c r="C4616">
        <v>1930</v>
      </c>
      <c r="D4616" t="s">
        <v>1204</v>
      </c>
      <c r="E4616" t="s">
        <v>10548</v>
      </c>
      <c r="F4616">
        <v>25</v>
      </c>
      <c r="G4616" t="s">
        <v>3635</v>
      </c>
      <c r="H4616" t="s">
        <v>52</v>
      </c>
      <c r="I4616" t="s">
        <v>10622</v>
      </c>
      <c r="J4616" t="s">
        <v>4533</v>
      </c>
      <c r="K4616" t="s">
        <v>4067</v>
      </c>
      <c r="L4616">
        <v>0</v>
      </c>
      <c r="M4616">
        <v>3</v>
      </c>
      <c r="N4616">
        <v>3</v>
      </c>
      <c r="O4616">
        <f t="shared" si="218"/>
        <v>0</v>
      </c>
    </row>
    <row r="4617" spans="1:15" x14ac:dyDescent="0.25">
      <c r="A4617" s="4">
        <f t="shared" si="216"/>
        <v>20349</v>
      </c>
      <c r="B4617" s="4" t="str">
        <f t="shared" si="217"/>
        <v>1950s</v>
      </c>
      <c r="C4617">
        <v>1955</v>
      </c>
      <c r="D4617" t="s">
        <v>1204</v>
      </c>
      <c r="E4617" t="s">
        <v>10548</v>
      </c>
      <c r="F4617">
        <v>17</v>
      </c>
      <c r="G4617" t="s">
        <v>3635</v>
      </c>
      <c r="H4617" t="s">
        <v>1558</v>
      </c>
      <c r="I4617" t="s">
        <v>10623</v>
      </c>
      <c r="J4617" t="s">
        <v>10624</v>
      </c>
      <c r="K4617" t="s">
        <v>4534</v>
      </c>
      <c r="L4617">
        <v>0</v>
      </c>
      <c r="M4617">
        <v>2</v>
      </c>
      <c r="N4617">
        <v>6</v>
      </c>
      <c r="O4617">
        <f t="shared" si="218"/>
        <v>4</v>
      </c>
    </row>
    <row r="4618" spans="1:15" x14ac:dyDescent="0.25">
      <c r="A4618" s="4">
        <f t="shared" si="216"/>
        <v>34595</v>
      </c>
      <c r="B4618" s="4" t="str">
        <f t="shared" si="217"/>
        <v>1990s</v>
      </c>
      <c r="C4618">
        <v>1994</v>
      </c>
      <c r="D4618" t="s">
        <v>1204</v>
      </c>
      <c r="E4618" t="s">
        <v>10548</v>
      </c>
      <c r="F4618">
        <v>18</v>
      </c>
      <c r="G4618" t="s">
        <v>95</v>
      </c>
      <c r="H4618" t="s">
        <v>1970</v>
      </c>
      <c r="I4618" t="s">
        <v>10625</v>
      </c>
      <c r="J4618" t="s">
        <v>100</v>
      </c>
      <c r="K4618" t="s">
        <v>10626</v>
      </c>
      <c r="L4618">
        <v>0</v>
      </c>
      <c r="M4618">
        <v>5</v>
      </c>
      <c r="N4618">
        <v>39</v>
      </c>
      <c r="O4618">
        <f t="shared" si="218"/>
        <v>34</v>
      </c>
    </row>
    <row r="4619" spans="1:15" x14ac:dyDescent="0.25">
      <c r="A4619" s="4">
        <f t="shared" si="216"/>
        <v>15611</v>
      </c>
      <c r="B4619" s="4" t="str">
        <f t="shared" si="217"/>
        <v>1940s</v>
      </c>
      <c r="C4619">
        <v>1942</v>
      </c>
      <c r="D4619" t="s">
        <v>1204</v>
      </c>
      <c r="E4619" t="s">
        <v>10548</v>
      </c>
      <c r="F4619">
        <v>27</v>
      </c>
      <c r="G4619" t="s">
        <v>95</v>
      </c>
      <c r="H4619" t="s">
        <v>4838</v>
      </c>
      <c r="I4619" t="s">
        <v>10627</v>
      </c>
      <c r="J4619" t="s">
        <v>10628</v>
      </c>
      <c r="K4619" t="s">
        <v>98</v>
      </c>
      <c r="L4619">
        <v>0</v>
      </c>
      <c r="M4619">
        <v>25</v>
      </c>
      <c r="N4619">
        <v>25</v>
      </c>
      <c r="O4619">
        <f t="shared" si="218"/>
        <v>0</v>
      </c>
    </row>
    <row r="4620" spans="1:15" x14ac:dyDescent="0.25">
      <c r="A4620" s="4">
        <f t="shared" si="216"/>
        <v>40800</v>
      </c>
      <c r="B4620" s="4" t="str">
        <f t="shared" si="217"/>
        <v>2010s</v>
      </c>
      <c r="C4620">
        <v>2011</v>
      </c>
      <c r="D4620" t="s">
        <v>1204</v>
      </c>
      <c r="E4620" t="s">
        <v>10548</v>
      </c>
      <c r="F4620">
        <v>14</v>
      </c>
      <c r="G4620" t="s">
        <v>106</v>
      </c>
      <c r="H4620" t="s">
        <v>1367</v>
      </c>
      <c r="I4620" t="s">
        <v>10629</v>
      </c>
      <c r="J4620" t="s">
        <v>7264</v>
      </c>
      <c r="K4620" t="s">
        <v>10630</v>
      </c>
      <c r="L4620">
        <v>0</v>
      </c>
      <c r="M4620">
        <v>30</v>
      </c>
      <c r="N4620">
        <v>36</v>
      </c>
      <c r="O4620">
        <f t="shared" si="218"/>
        <v>6</v>
      </c>
    </row>
    <row r="4621" spans="1:15" x14ac:dyDescent="0.25">
      <c r="A4621" s="4">
        <f t="shared" si="216"/>
        <v>18168</v>
      </c>
      <c r="B4621" s="4" t="str">
        <f t="shared" si="217"/>
        <v>1940s</v>
      </c>
      <c r="C4621">
        <v>1949</v>
      </c>
      <c r="D4621" t="s">
        <v>1204</v>
      </c>
      <c r="E4621" t="s">
        <v>10548</v>
      </c>
      <c r="F4621">
        <v>27</v>
      </c>
      <c r="G4621" t="s">
        <v>110</v>
      </c>
      <c r="H4621" t="s">
        <v>18</v>
      </c>
      <c r="I4621" t="s">
        <v>2221</v>
      </c>
      <c r="J4621" t="s">
        <v>10631</v>
      </c>
      <c r="K4621" t="s">
        <v>5562</v>
      </c>
      <c r="L4621">
        <v>0</v>
      </c>
      <c r="M4621">
        <v>5</v>
      </c>
      <c r="N4621">
        <v>27</v>
      </c>
      <c r="O4621">
        <f t="shared" si="218"/>
        <v>22</v>
      </c>
    </row>
    <row r="4622" spans="1:15" x14ac:dyDescent="0.25">
      <c r="A4622" s="4">
        <f t="shared" si="216"/>
        <v>15220</v>
      </c>
      <c r="B4622" s="4" t="str">
        <f t="shared" si="217"/>
        <v>1940s</v>
      </c>
      <c r="C4622">
        <v>1941</v>
      </c>
      <c r="D4622" t="s">
        <v>1204</v>
      </c>
      <c r="E4622" t="s">
        <v>10548</v>
      </c>
      <c r="F4622">
        <v>1</v>
      </c>
      <c r="G4622" t="s">
        <v>10632</v>
      </c>
      <c r="H4622" t="s">
        <v>184</v>
      </c>
      <c r="I4622" t="s">
        <v>10633</v>
      </c>
      <c r="J4622" t="s">
        <v>10634</v>
      </c>
      <c r="K4622" t="s">
        <v>2541</v>
      </c>
      <c r="L4622">
        <v>0</v>
      </c>
      <c r="M4622">
        <v>10</v>
      </c>
      <c r="N4622">
        <v>10</v>
      </c>
      <c r="O4622">
        <f t="shared" si="218"/>
        <v>0</v>
      </c>
    </row>
    <row r="4623" spans="1:15" x14ac:dyDescent="0.25">
      <c r="A4623" s="4">
        <f t="shared" si="216"/>
        <v>37884</v>
      </c>
      <c r="B4623" s="4" t="str">
        <f t="shared" si="217"/>
        <v>2000s</v>
      </c>
      <c r="C4623">
        <v>2003</v>
      </c>
      <c r="D4623" t="s">
        <v>1204</v>
      </c>
      <c r="E4623" t="s">
        <v>10548</v>
      </c>
      <c r="F4623">
        <v>20</v>
      </c>
      <c r="G4623" t="s">
        <v>1281</v>
      </c>
      <c r="H4623" t="s">
        <v>1920</v>
      </c>
      <c r="I4623" t="s">
        <v>10635</v>
      </c>
      <c r="J4623" t="s">
        <v>1284</v>
      </c>
      <c r="K4623" t="s">
        <v>10636</v>
      </c>
      <c r="L4623">
        <v>0</v>
      </c>
      <c r="M4623">
        <v>7</v>
      </c>
      <c r="N4623">
        <v>7</v>
      </c>
      <c r="O4623">
        <f t="shared" si="218"/>
        <v>0</v>
      </c>
    </row>
    <row r="4624" spans="1:15" x14ac:dyDescent="0.25">
      <c r="A4624" s="4">
        <f t="shared" si="216"/>
        <v>34944</v>
      </c>
      <c r="B4624" s="4" t="str">
        <f t="shared" si="217"/>
        <v>1990s</v>
      </c>
      <c r="C4624">
        <v>1995</v>
      </c>
      <c r="D4624" t="s">
        <v>1204</v>
      </c>
      <c r="E4624" t="s">
        <v>10548</v>
      </c>
      <c r="F4624">
        <v>2</v>
      </c>
      <c r="G4624" t="s">
        <v>1281</v>
      </c>
      <c r="H4624" t="s">
        <v>9106</v>
      </c>
      <c r="I4624" t="s">
        <v>10637</v>
      </c>
      <c r="J4624" t="s">
        <v>10638</v>
      </c>
      <c r="K4624" t="s">
        <v>10639</v>
      </c>
      <c r="L4624">
        <v>0</v>
      </c>
      <c r="M4624">
        <v>8</v>
      </c>
      <c r="N4624">
        <v>8</v>
      </c>
      <c r="O4624">
        <f t="shared" si="218"/>
        <v>0</v>
      </c>
    </row>
    <row r="4625" spans="1:15" x14ac:dyDescent="0.25">
      <c r="A4625" s="4">
        <f t="shared" si="216"/>
        <v>26934</v>
      </c>
      <c r="B4625" s="4" t="str">
        <f t="shared" si="217"/>
        <v>1970s</v>
      </c>
      <c r="C4625">
        <v>1973</v>
      </c>
      <c r="D4625" t="s">
        <v>1204</v>
      </c>
      <c r="E4625" t="s">
        <v>10548</v>
      </c>
      <c r="F4625">
        <v>27</v>
      </c>
      <c r="G4625" t="s">
        <v>1293</v>
      </c>
      <c r="H4625" t="s">
        <v>168</v>
      </c>
      <c r="I4625" t="s">
        <v>10640</v>
      </c>
      <c r="J4625" t="s">
        <v>10641</v>
      </c>
      <c r="K4625" t="s">
        <v>10642</v>
      </c>
      <c r="L4625">
        <v>0</v>
      </c>
      <c r="M4625">
        <v>11</v>
      </c>
      <c r="N4625">
        <v>11</v>
      </c>
      <c r="O4625">
        <f t="shared" si="218"/>
        <v>0</v>
      </c>
    </row>
    <row r="4626" spans="1:15" x14ac:dyDescent="0.25">
      <c r="A4626" s="4">
        <f t="shared" si="216"/>
        <v>36773</v>
      </c>
      <c r="B4626" s="4" t="str">
        <f t="shared" si="217"/>
        <v>2000s</v>
      </c>
      <c r="C4626">
        <v>2000</v>
      </c>
      <c r="D4626" t="s">
        <v>1204</v>
      </c>
      <c r="E4626" t="s">
        <v>10548</v>
      </c>
      <c r="F4626">
        <v>4</v>
      </c>
      <c r="G4626" t="s">
        <v>126</v>
      </c>
      <c r="H4626" t="s">
        <v>10643</v>
      </c>
      <c r="I4626" t="s">
        <v>10644</v>
      </c>
      <c r="J4626" t="s">
        <v>10645</v>
      </c>
      <c r="K4626" t="s">
        <v>10646</v>
      </c>
      <c r="L4626">
        <v>0</v>
      </c>
      <c r="M4626">
        <v>8</v>
      </c>
      <c r="N4626">
        <v>8</v>
      </c>
      <c r="O4626">
        <f t="shared" si="218"/>
        <v>0</v>
      </c>
    </row>
    <row r="4627" spans="1:15" x14ac:dyDescent="0.25">
      <c r="A4627" s="4">
        <f t="shared" si="216"/>
        <v>11950</v>
      </c>
      <c r="B4627" s="4" t="str">
        <f t="shared" si="217"/>
        <v>1930s</v>
      </c>
      <c r="C4627">
        <v>1932</v>
      </c>
      <c r="D4627" t="s">
        <v>1204</v>
      </c>
      <c r="E4627" t="s">
        <v>10548</v>
      </c>
      <c r="F4627">
        <v>18</v>
      </c>
      <c r="G4627" t="s">
        <v>126</v>
      </c>
      <c r="H4627" t="s">
        <v>252</v>
      </c>
      <c r="I4627" t="s">
        <v>10647</v>
      </c>
      <c r="J4627" t="s">
        <v>10648</v>
      </c>
      <c r="K4627" t="s">
        <v>10649</v>
      </c>
      <c r="L4627">
        <v>0</v>
      </c>
      <c r="M4627">
        <v>3</v>
      </c>
      <c r="N4627">
        <v>3</v>
      </c>
      <c r="O4627">
        <f t="shared" si="218"/>
        <v>0</v>
      </c>
    </row>
    <row r="4628" spans="1:15" x14ac:dyDescent="0.25">
      <c r="A4628" s="4">
        <f t="shared" si="216"/>
        <v>10475</v>
      </c>
      <c r="B4628" s="4" t="str">
        <f t="shared" si="217"/>
        <v>1920s</v>
      </c>
      <c r="C4628">
        <v>1928</v>
      </c>
      <c r="D4628" t="s">
        <v>1204</v>
      </c>
      <c r="E4628" t="s">
        <v>10548</v>
      </c>
      <c r="F4628">
        <v>4</v>
      </c>
      <c r="G4628" t="s">
        <v>126</v>
      </c>
      <c r="H4628" t="s">
        <v>252</v>
      </c>
      <c r="I4628" t="s">
        <v>10650</v>
      </c>
      <c r="J4628" t="s">
        <v>10651</v>
      </c>
      <c r="K4628" t="s">
        <v>2533</v>
      </c>
      <c r="L4628">
        <v>0</v>
      </c>
      <c r="M4628">
        <v>1</v>
      </c>
      <c r="N4628">
        <v>2</v>
      </c>
      <c r="O4628">
        <f t="shared" si="218"/>
        <v>1</v>
      </c>
    </row>
    <row r="4629" spans="1:15" x14ac:dyDescent="0.25">
      <c r="A4629" s="4">
        <f t="shared" si="216"/>
        <v>17778</v>
      </c>
      <c r="B4629" s="4" t="str">
        <f t="shared" si="217"/>
        <v>1940s</v>
      </c>
      <c r="C4629">
        <v>1948</v>
      </c>
      <c r="D4629" t="s">
        <v>1204</v>
      </c>
      <c r="E4629" t="s">
        <v>10548</v>
      </c>
      <c r="F4629">
        <v>2</v>
      </c>
      <c r="G4629" t="s">
        <v>126</v>
      </c>
      <c r="H4629" t="s">
        <v>18</v>
      </c>
      <c r="I4629" t="s">
        <v>8906</v>
      </c>
      <c r="J4629" t="s">
        <v>10652</v>
      </c>
      <c r="K4629" t="s">
        <v>4573</v>
      </c>
      <c r="L4629">
        <v>0</v>
      </c>
      <c r="M4629">
        <v>13</v>
      </c>
      <c r="N4629">
        <v>13</v>
      </c>
      <c r="O4629">
        <f t="shared" si="218"/>
        <v>0</v>
      </c>
    </row>
    <row r="4630" spans="1:15" x14ac:dyDescent="0.25">
      <c r="A4630" s="4">
        <f t="shared" si="216"/>
        <v>24372</v>
      </c>
      <c r="B4630" s="4" t="str">
        <f t="shared" si="217"/>
        <v>1960s</v>
      </c>
      <c r="C4630">
        <v>1966</v>
      </c>
      <c r="D4630" t="s">
        <v>1204</v>
      </c>
      <c r="E4630" t="s">
        <v>10548</v>
      </c>
      <c r="F4630">
        <v>22</v>
      </c>
      <c r="G4630" t="s">
        <v>126</v>
      </c>
      <c r="H4630" t="s">
        <v>391</v>
      </c>
      <c r="I4630" t="s">
        <v>10653</v>
      </c>
      <c r="J4630" t="s">
        <v>10654</v>
      </c>
      <c r="K4630" t="s">
        <v>6533</v>
      </c>
      <c r="L4630">
        <v>0</v>
      </c>
      <c r="M4630">
        <v>24</v>
      </c>
      <c r="N4630">
        <v>24</v>
      </c>
      <c r="O4630">
        <f t="shared" si="218"/>
        <v>0</v>
      </c>
    </row>
    <row r="4631" spans="1:15" x14ac:dyDescent="0.25">
      <c r="A4631" s="4">
        <f t="shared" si="216"/>
        <v>28006</v>
      </c>
      <c r="B4631" s="4" t="str">
        <f t="shared" si="217"/>
        <v>1970s</v>
      </c>
      <c r="C4631">
        <v>1976</v>
      </c>
      <c r="D4631" t="s">
        <v>1204</v>
      </c>
      <c r="E4631" t="s">
        <v>10548</v>
      </c>
      <c r="F4631">
        <v>3</v>
      </c>
      <c r="G4631" t="s">
        <v>1312</v>
      </c>
      <c r="H4631" t="s">
        <v>244</v>
      </c>
      <c r="I4631" t="s">
        <v>10655</v>
      </c>
      <c r="J4631" t="s">
        <v>10656</v>
      </c>
      <c r="K4631" t="s">
        <v>10657</v>
      </c>
      <c r="L4631">
        <v>0</v>
      </c>
      <c r="M4631">
        <v>68</v>
      </c>
      <c r="N4631">
        <v>68</v>
      </c>
      <c r="O4631">
        <f t="shared" si="218"/>
        <v>0</v>
      </c>
    </row>
    <row r="4632" spans="1:15" x14ac:dyDescent="0.25">
      <c r="A4632" s="4">
        <f t="shared" si="216"/>
        <v>29476</v>
      </c>
      <c r="B4632" s="4" t="str">
        <f t="shared" si="217"/>
        <v>1980s</v>
      </c>
      <c r="C4632">
        <v>1980</v>
      </c>
      <c r="D4632" t="s">
        <v>1204</v>
      </c>
      <c r="E4632" t="s">
        <v>10548</v>
      </c>
      <c r="F4632">
        <v>12</v>
      </c>
      <c r="G4632" t="s">
        <v>150</v>
      </c>
      <c r="H4632" t="s">
        <v>18</v>
      </c>
      <c r="I4632" t="s">
        <v>10658</v>
      </c>
      <c r="J4632" t="s">
        <v>10659</v>
      </c>
      <c r="K4632" t="s">
        <v>10660</v>
      </c>
      <c r="L4632">
        <v>0</v>
      </c>
      <c r="M4632">
        <v>34</v>
      </c>
      <c r="N4632">
        <v>34</v>
      </c>
      <c r="O4632">
        <f t="shared" si="218"/>
        <v>0</v>
      </c>
    </row>
    <row r="4633" spans="1:15" x14ac:dyDescent="0.25">
      <c r="A4633" s="4">
        <f t="shared" si="216"/>
        <v>28736</v>
      </c>
      <c r="B4633" s="4" t="str">
        <f t="shared" si="217"/>
        <v>1970s</v>
      </c>
      <c r="C4633">
        <v>1978</v>
      </c>
      <c r="D4633" t="s">
        <v>1204</v>
      </c>
      <c r="E4633" t="s">
        <v>10548</v>
      </c>
      <c r="F4633">
        <v>3</v>
      </c>
      <c r="G4633" t="s">
        <v>1324</v>
      </c>
      <c r="H4633" t="s">
        <v>10661</v>
      </c>
      <c r="I4633" t="s">
        <v>10662</v>
      </c>
      <c r="J4633" t="s">
        <v>10663</v>
      </c>
      <c r="K4633" t="s">
        <v>5661</v>
      </c>
      <c r="L4633">
        <v>0</v>
      </c>
      <c r="M4633">
        <v>11</v>
      </c>
      <c r="N4633">
        <v>13</v>
      </c>
      <c r="O4633">
        <f t="shared" si="218"/>
        <v>2</v>
      </c>
    </row>
    <row r="4634" spans="1:15" x14ac:dyDescent="0.25">
      <c r="A4634" s="4">
        <f t="shared" si="216"/>
        <v>17062</v>
      </c>
      <c r="B4634" s="4" t="str">
        <f t="shared" si="217"/>
        <v>1940s</v>
      </c>
      <c r="C4634">
        <v>1946</v>
      </c>
      <c r="D4634" t="s">
        <v>1204</v>
      </c>
      <c r="E4634" t="s">
        <v>10548</v>
      </c>
      <c r="F4634">
        <v>17</v>
      </c>
      <c r="G4634" t="s">
        <v>1328</v>
      </c>
      <c r="H4634" t="s">
        <v>18</v>
      </c>
      <c r="I4634" t="s">
        <v>1115</v>
      </c>
      <c r="J4634" t="s">
        <v>10664</v>
      </c>
      <c r="K4634" t="s">
        <v>451</v>
      </c>
      <c r="L4634">
        <v>0</v>
      </c>
      <c r="M4634">
        <v>1</v>
      </c>
      <c r="N4634">
        <v>7</v>
      </c>
      <c r="O4634">
        <f t="shared" si="218"/>
        <v>6</v>
      </c>
    </row>
    <row r="4635" spans="1:15" x14ac:dyDescent="0.25">
      <c r="A4635" s="4">
        <f t="shared" si="216"/>
        <v>25109</v>
      </c>
      <c r="B4635" s="4" t="str">
        <f t="shared" si="217"/>
        <v>1960s</v>
      </c>
      <c r="C4635">
        <v>1968</v>
      </c>
      <c r="D4635" t="s">
        <v>1204</v>
      </c>
      <c r="E4635" t="s">
        <v>10548</v>
      </c>
      <c r="F4635">
        <v>28</v>
      </c>
      <c r="G4635" t="s">
        <v>10665</v>
      </c>
      <c r="H4635" t="s">
        <v>18</v>
      </c>
      <c r="I4635" t="s">
        <v>10666</v>
      </c>
      <c r="J4635" t="s">
        <v>10667</v>
      </c>
      <c r="K4635" t="s">
        <v>10668</v>
      </c>
      <c r="L4635">
        <v>1</v>
      </c>
      <c r="M4635">
        <v>57</v>
      </c>
      <c r="N4635">
        <v>57</v>
      </c>
      <c r="O4635">
        <f t="shared" si="218"/>
        <v>0</v>
      </c>
    </row>
    <row r="4636" spans="1:15" x14ac:dyDescent="0.25">
      <c r="A4636" s="4">
        <f t="shared" si="216"/>
        <v>26549</v>
      </c>
      <c r="B4636" s="4" t="str">
        <f t="shared" si="217"/>
        <v>1970s</v>
      </c>
      <c r="C4636">
        <v>1972</v>
      </c>
      <c r="D4636" t="s">
        <v>1204</v>
      </c>
      <c r="E4636" t="s">
        <v>10548</v>
      </c>
      <c r="F4636">
        <v>7</v>
      </c>
      <c r="G4636" t="s">
        <v>167</v>
      </c>
      <c r="H4636" t="s">
        <v>151</v>
      </c>
      <c r="I4636" t="s">
        <v>188</v>
      </c>
      <c r="J4636" t="s">
        <v>10669</v>
      </c>
      <c r="K4636" t="s">
        <v>10670</v>
      </c>
      <c r="L4636">
        <v>0</v>
      </c>
      <c r="M4636">
        <v>1</v>
      </c>
      <c r="N4636">
        <v>8</v>
      </c>
      <c r="O4636">
        <f t="shared" si="218"/>
        <v>7</v>
      </c>
    </row>
    <row r="4637" spans="1:15" x14ac:dyDescent="0.25">
      <c r="A4637" s="4">
        <f t="shared" si="216"/>
        <v>18900</v>
      </c>
      <c r="B4637" s="4" t="str">
        <f t="shared" si="217"/>
        <v>1950s</v>
      </c>
      <c r="C4637">
        <v>1951</v>
      </c>
      <c r="D4637" t="s">
        <v>1204</v>
      </c>
      <c r="E4637" t="s">
        <v>10548</v>
      </c>
      <c r="F4637">
        <v>29</v>
      </c>
      <c r="G4637" t="s">
        <v>167</v>
      </c>
      <c r="H4637" t="s">
        <v>151</v>
      </c>
      <c r="I4637" t="s">
        <v>1354</v>
      </c>
      <c r="J4637" t="s">
        <v>4602</v>
      </c>
      <c r="K4637" t="s">
        <v>10671</v>
      </c>
      <c r="L4637">
        <v>0</v>
      </c>
      <c r="M4637">
        <v>27</v>
      </c>
      <c r="N4637">
        <v>27</v>
      </c>
      <c r="O4637">
        <f t="shared" si="218"/>
        <v>0</v>
      </c>
    </row>
    <row r="4638" spans="1:15" x14ac:dyDescent="0.25">
      <c r="A4638" s="4">
        <f t="shared" si="216"/>
        <v>22899</v>
      </c>
      <c r="B4638" s="4" t="str">
        <f t="shared" si="217"/>
        <v>1960s</v>
      </c>
      <c r="C4638">
        <v>1962</v>
      </c>
      <c r="D4638" t="s">
        <v>1204</v>
      </c>
      <c r="E4638" t="s">
        <v>10548</v>
      </c>
      <c r="F4638">
        <v>10</v>
      </c>
      <c r="G4638" t="s">
        <v>167</v>
      </c>
      <c r="H4638" t="s">
        <v>18</v>
      </c>
      <c r="I4638" t="s">
        <v>172</v>
      </c>
      <c r="J4638" t="s">
        <v>10672</v>
      </c>
      <c r="K4638" t="s">
        <v>2573</v>
      </c>
      <c r="L4638">
        <v>0</v>
      </c>
      <c r="M4638">
        <v>4</v>
      </c>
      <c r="N4638">
        <v>4</v>
      </c>
      <c r="O4638">
        <f t="shared" si="218"/>
        <v>0</v>
      </c>
    </row>
    <row r="4639" spans="1:15" x14ac:dyDescent="0.25">
      <c r="A4639" s="4">
        <f t="shared" si="216"/>
        <v>25472</v>
      </c>
      <c r="B4639" s="4" t="str">
        <f t="shared" si="217"/>
        <v>1960s</v>
      </c>
      <c r="C4639">
        <v>1969</v>
      </c>
      <c r="D4639" t="s">
        <v>1204</v>
      </c>
      <c r="E4639" t="s">
        <v>10548</v>
      </c>
      <c r="F4639">
        <v>26</v>
      </c>
      <c r="G4639" t="s">
        <v>167</v>
      </c>
      <c r="H4639" t="s">
        <v>18</v>
      </c>
      <c r="I4639" t="s">
        <v>8082</v>
      </c>
      <c r="J4639" t="s">
        <v>4591</v>
      </c>
      <c r="K4639" t="s">
        <v>2571</v>
      </c>
      <c r="L4639">
        <v>0</v>
      </c>
      <c r="M4639">
        <v>74</v>
      </c>
      <c r="N4639">
        <v>74</v>
      </c>
      <c r="O4639">
        <f t="shared" si="218"/>
        <v>0</v>
      </c>
    </row>
    <row r="4640" spans="1:15" x14ac:dyDescent="0.25">
      <c r="A4640" s="4">
        <f t="shared" si="216"/>
        <v>40792</v>
      </c>
      <c r="B4640" s="4" t="str">
        <f t="shared" si="217"/>
        <v>2010s</v>
      </c>
      <c r="C4640">
        <v>2011</v>
      </c>
      <c r="D4640" t="s">
        <v>1204</v>
      </c>
      <c r="E4640" t="s">
        <v>10548</v>
      </c>
      <c r="F4640">
        <v>6</v>
      </c>
      <c r="G4640" t="s">
        <v>167</v>
      </c>
      <c r="H4640" t="s">
        <v>843</v>
      </c>
      <c r="I4640" t="s">
        <v>10673</v>
      </c>
      <c r="J4640" t="s">
        <v>10674</v>
      </c>
      <c r="K4640" t="s">
        <v>8926</v>
      </c>
      <c r="L4640">
        <v>0</v>
      </c>
      <c r="M4640">
        <v>8</v>
      </c>
      <c r="N4640">
        <v>9</v>
      </c>
      <c r="O4640">
        <f t="shared" si="218"/>
        <v>1</v>
      </c>
    </row>
    <row r="4641" spans="1:15" x14ac:dyDescent="0.25">
      <c r="A4641" s="4">
        <f t="shared" si="216"/>
        <v>38989</v>
      </c>
      <c r="B4641" s="4" t="str">
        <f t="shared" si="217"/>
        <v>2000s</v>
      </c>
      <c r="C4641">
        <v>2006</v>
      </c>
      <c r="D4641" t="s">
        <v>1204</v>
      </c>
      <c r="E4641" t="s">
        <v>10548</v>
      </c>
      <c r="F4641">
        <v>29</v>
      </c>
      <c r="G4641" t="s">
        <v>179</v>
      </c>
      <c r="H4641" t="s">
        <v>52</v>
      </c>
      <c r="I4641" t="s">
        <v>356</v>
      </c>
      <c r="J4641" t="s">
        <v>10675</v>
      </c>
      <c r="K4641" t="s">
        <v>10676</v>
      </c>
      <c r="L4641">
        <v>0</v>
      </c>
      <c r="M4641">
        <v>154</v>
      </c>
      <c r="N4641">
        <v>161</v>
      </c>
      <c r="O4641">
        <f t="shared" si="218"/>
        <v>7</v>
      </c>
    </row>
    <row r="4642" spans="1:15" x14ac:dyDescent="0.25">
      <c r="A4642" s="4">
        <f t="shared" si="216"/>
        <v>32754</v>
      </c>
      <c r="B4642" s="4" t="str">
        <f t="shared" si="217"/>
        <v>1980s</v>
      </c>
      <c r="C4642">
        <v>1989</v>
      </c>
      <c r="D4642" t="s">
        <v>1204</v>
      </c>
      <c r="E4642" t="s">
        <v>10548</v>
      </c>
      <c r="F4642">
        <v>3</v>
      </c>
      <c r="G4642" t="s">
        <v>179</v>
      </c>
      <c r="H4642" t="s">
        <v>52</v>
      </c>
      <c r="I4642" t="s">
        <v>356</v>
      </c>
      <c r="J4642" t="s">
        <v>10677</v>
      </c>
      <c r="K4642" t="s">
        <v>190</v>
      </c>
      <c r="L4642">
        <v>0</v>
      </c>
      <c r="M4642">
        <v>13</v>
      </c>
      <c r="N4642">
        <v>54</v>
      </c>
      <c r="O4642">
        <f t="shared" si="218"/>
        <v>41</v>
      </c>
    </row>
    <row r="4643" spans="1:15" x14ac:dyDescent="0.25">
      <c r="A4643" s="4">
        <f t="shared" si="216"/>
        <v>21433</v>
      </c>
      <c r="B4643" s="4" t="str">
        <f t="shared" si="217"/>
        <v>1950s</v>
      </c>
      <c r="C4643">
        <v>1958</v>
      </c>
      <c r="D4643" t="s">
        <v>1204</v>
      </c>
      <c r="E4643" t="s">
        <v>10548</v>
      </c>
      <c r="F4643">
        <v>5</v>
      </c>
      <c r="G4643" t="s">
        <v>179</v>
      </c>
      <c r="H4643" t="s">
        <v>151</v>
      </c>
      <c r="I4643" t="s">
        <v>188</v>
      </c>
      <c r="J4643" t="s">
        <v>10678</v>
      </c>
      <c r="K4643" t="s">
        <v>5611</v>
      </c>
      <c r="L4643">
        <v>0</v>
      </c>
      <c r="M4643">
        <v>14</v>
      </c>
      <c r="N4643">
        <v>18</v>
      </c>
      <c r="O4643">
        <f t="shared" si="218"/>
        <v>4</v>
      </c>
    </row>
    <row r="4644" spans="1:15" x14ac:dyDescent="0.25">
      <c r="A4644" s="4">
        <f t="shared" si="216"/>
        <v>17072</v>
      </c>
      <c r="B4644" s="4" t="str">
        <f t="shared" si="217"/>
        <v>1940s</v>
      </c>
      <c r="C4644">
        <v>1946</v>
      </c>
      <c r="D4644" t="s">
        <v>1204</v>
      </c>
      <c r="E4644" t="s">
        <v>10548</v>
      </c>
      <c r="F4644">
        <v>27</v>
      </c>
      <c r="G4644" t="s">
        <v>179</v>
      </c>
      <c r="H4644" t="s">
        <v>18</v>
      </c>
      <c r="I4644" t="s">
        <v>5082</v>
      </c>
      <c r="J4644" t="s">
        <v>10679</v>
      </c>
      <c r="K4644" t="s">
        <v>187</v>
      </c>
      <c r="L4644">
        <v>0</v>
      </c>
      <c r="M4644">
        <v>25</v>
      </c>
      <c r="N4644">
        <v>25</v>
      </c>
      <c r="O4644">
        <f t="shared" si="218"/>
        <v>0</v>
      </c>
    </row>
    <row r="4645" spans="1:15" x14ac:dyDescent="0.25">
      <c r="A4645" s="4">
        <f t="shared" si="216"/>
        <v>26937</v>
      </c>
      <c r="B4645" s="4" t="str">
        <f t="shared" si="217"/>
        <v>1970s</v>
      </c>
      <c r="C4645">
        <v>1973</v>
      </c>
      <c r="D4645" t="s">
        <v>1204</v>
      </c>
      <c r="E4645" t="s">
        <v>10548</v>
      </c>
      <c r="F4645">
        <v>30</v>
      </c>
      <c r="G4645" t="s">
        <v>179</v>
      </c>
      <c r="H4645" t="s">
        <v>18</v>
      </c>
      <c r="I4645" t="s">
        <v>10680</v>
      </c>
      <c r="J4645" t="s">
        <v>10681</v>
      </c>
      <c r="K4645" t="s">
        <v>10682</v>
      </c>
      <c r="L4645">
        <v>0</v>
      </c>
      <c r="M4645">
        <v>9</v>
      </c>
      <c r="N4645">
        <v>9</v>
      </c>
      <c r="O4645">
        <f t="shared" si="218"/>
        <v>0</v>
      </c>
    </row>
    <row r="4646" spans="1:15" x14ac:dyDescent="0.25">
      <c r="A4646" s="4">
        <f t="shared" si="216"/>
        <v>25460</v>
      </c>
      <c r="B4646" s="4" t="str">
        <f t="shared" si="217"/>
        <v>1960s</v>
      </c>
      <c r="C4646">
        <v>1969</v>
      </c>
      <c r="D4646" t="s">
        <v>1204</v>
      </c>
      <c r="E4646" t="s">
        <v>10548</v>
      </c>
      <c r="F4646">
        <v>14</v>
      </c>
      <c r="G4646" t="s">
        <v>179</v>
      </c>
      <c r="H4646" t="s">
        <v>18</v>
      </c>
      <c r="I4646" t="s">
        <v>195</v>
      </c>
      <c r="J4646" t="s">
        <v>10683</v>
      </c>
      <c r="K4646" t="s">
        <v>210</v>
      </c>
      <c r="L4646">
        <v>0</v>
      </c>
      <c r="M4646">
        <v>20</v>
      </c>
      <c r="N4646">
        <v>21</v>
      </c>
      <c r="O4646">
        <f t="shared" si="218"/>
        <v>1</v>
      </c>
    </row>
    <row r="4647" spans="1:15" x14ac:dyDescent="0.25">
      <c r="A4647" s="4">
        <f t="shared" si="216"/>
        <v>19979</v>
      </c>
      <c r="B4647" s="4" t="str">
        <f t="shared" si="217"/>
        <v>1950s</v>
      </c>
      <c r="C4647">
        <v>1954</v>
      </c>
      <c r="D4647" t="s">
        <v>1204</v>
      </c>
      <c r="E4647" t="s">
        <v>10548</v>
      </c>
      <c r="F4647">
        <v>12</v>
      </c>
      <c r="G4647" t="s">
        <v>179</v>
      </c>
      <c r="H4647" t="s">
        <v>18</v>
      </c>
      <c r="I4647" t="s">
        <v>195</v>
      </c>
      <c r="J4647" t="s">
        <v>5605</v>
      </c>
      <c r="K4647" t="s">
        <v>198</v>
      </c>
      <c r="L4647">
        <v>0</v>
      </c>
      <c r="M4647">
        <v>6</v>
      </c>
      <c r="N4647">
        <v>26</v>
      </c>
      <c r="O4647">
        <f t="shared" si="218"/>
        <v>20</v>
      </c>
    </row>
    <row r="4648" spans="1:15" x14ac:dyDescent="0.25">
      <c r="A4648" s="4">
        <f t="shared" si="216"/>
        <v>18879</v>
      </c>
      <c r="B4648" s="4" t="str">
        <f t="shared" si="217"/>
        <v>1950s</v>
      </c>
      <c r="C4648">
        <v>1951</v>
      </c>
      <c r="D4648" t="s">
        <v>1204</v>
      </c>
      <c r="E4648" t="s">
        <v>10548</v>
      </c>
      <c r="F4648">
        <v>8</v>
      </c>
      <c r="G4648" t="s">
        <v>179</v>
      </c>
      <c r="H4648" t="s">
        <v>18</v>
      </c>
      <c r="I4648" t="s">
        <v>195</v>
      </c>
      <c r="J4648" t="s">
        <v>1381</v>
      </c>
      <c r="K4648" t="s">
        <v>210</v>
      </c>
      <c r="L4648">
        <v>3</v>
      </c>
      <c r="M4648">
        <v>13</v>
      </c>
      <c r="N4648">
        <v>13</v>
      </c>
      <c r="O4648">
        <f t="shared" si="218"/>
        <v>0</v>
      </c>
    </row>
    <row r="4649" spans="1:15" x14ac:dyDescent="0.25">
      <c r="A4649" s="4">
        <f t="shared" si="216"/>
        <v>26204</v>
      </c>
      <c r="B4649" s="4" t="str">
        <f t="shared" si="217"/>
        <v>1970s</v>
      </c>
      <c r="C4649">
        <v>1971</v>
      </c>
      <c r="D4649" t="s">
        <v>1204</v>
      </c>
      <c r="E4649" t="s">
        <v>10548</v>
      </c>
      <c r="F4649">
        <v>28</v>
      </c>
      <c r="G4649" t="s">
        <v>179</v>
      </c>
      <c r="H4649" t="s">
        <v>18</v>
      </c>
      <c r="I4649" t="s">
        <v>195</v>
      </c>
      <c r="J4649" t="s">
        <v>10684</v>
      </c>
      <c r="K4649" t="s">
        <v>198</v>
      </c>
      <c r="L4649">
        <v>0</v>
      </c>
      <c r="M4649">
        <v>32</v>
      </c>
      <c r="N4649">
        <v>32</v>
      </c>
      <c r="O4649">
        <f t="shared" si="218"/>
        <v>0</v>
      </c>
    </row>
    <row r="4650" spans="1:15" x14ac:dyDescent="0.25">
      <c r="A4650" s="4">
        <f t="shared" si="216"/>
        <v>45185</v>
      </c>
      <c r="B4650" s="4" t="str">
        <f t="shared" si="217"/>
        <v>2020s</v>
      </c>
      <c r="C4650">
        <v>2023</v>
      </c>
      <c r="D4650" t="s">
        <v>1204</v>
      </c>
      <c r="E4650" t="s">
        <v>10548</v>
      </c>
      <c r="F4650">
        <v>16</v>
      </c>
      <c r="G4650" t="s">
        <v>179</v>
      </c>
      <c r="H4650" t="s">
        <v>470</v>
      </c>
      <c r="I4650" t="s">
        <v>10685</v>
      </c>
      <c r="J4650" t="s">
        <v>10686</v>
      </c>
      <c r="K4650" t="s">
        <v>10687</v>
      </c>
      <c r="L4650">
        <v>0</v>
      </c>
      <c r="M4650">
        <v>14</v>
      </c>
      <c r="N4650">
        <v>14</v>
      </c>
      <c r="O4650">
        <f t="shared" si="218"/>
        <v>0</v>
      </c>
    </row>
    <row r="4651" spans="1:15" x14ac:dyDescent="0.25">
      <c r="A4651" s="4">
        <f t="shared" si="216"/>
        <v>36417</v>
      </c>
      <c r="B4651" s="4" t="str">
        <f t="shared" si="217"/>
        <v>1990s</v>
      </c>
      <c r="C4651">
        <v>1999</v>
      </c>
      <c r="D4651" t="s">
        <v>1204</v>
      </c>
      <c r="E4651" t="s">
        <v>10548</v>
      </c>
      <c r="F4651">
        <v>14</v>
      </c>
      <c r="G4651" t="s">
        <v>179</v>
      </c>
      <c r="H4651" t="s">
        <v>2395</v>
      </c>
      <c r="I4651" t="s">
        <v>10688</v>
      </c>
      <c r="J4651" t="s">
        <v>10689</v>
      </c>
      <c r="K4651" t="s">
        <v>10690</v>
      </c>
      <c r="L4651">
        <v>0</v>
      </c>
      <c r="M4651">
        <v>2</v>
      </c>
      <c r="N4651">
        <v>2</v>
      </c>
      <c r="O4651">
        <f t="shared" si="218"/>
        <v>0</v>
      </c>
    </row>
    <row r="4652" spans="1:15" x14ac:dyDescent="0.25">
      <c r="A4652" s="4">
        <f t="shared" si="216"/>
        <v>33136</v>
      </c>
      <c r="B4652" s="4" t="str">
        <f t="shared" si="217"/>
        <v>1990s</v>
      </c>
      <c r="C4652">
        <v>1990</v>
      </c>
      <c r="D4652" t="s">
        <v>1204</v>
      </c>
      <c r="E4652" t="s">
        <v>10548</v>
      </c>
      <c r="F4652">
        <v>20</v>
      </c>
      <c r="G4652" t="s">
        <v>179</v>
      </c>
      <c r="H4652" t="s">
        <v>902</v>
      </c>
      <c r="I4652" t="s">
        <v>10691</v>
      </c>
      <c r="J4652" t="s">
        <v>10692</v>
      </c>
      <c r="K4652" t="s">
        <v>10693</v>
      </c>
      <c r="L4652">
        <v>0</v>
      </c>
      <c r="M4652">
        <v>12</v>
      </c>
      <c r="N4652">
        <v>12</v>
      </c>
      <c r="O4652">
        <f t="shared" si="218"/>
        <v>0</v>
      </c>
    </row>
    <row r="4653" spans="1:15" x14ac:dyDescent="0.25">
      <c r="A4653" s="4">
        <f t="shared" si="216"/>
        <v>31674</v>
      </c>
      <c r="B4653" s="4" t="str">
        <f t="shared" si="217"/>
        <v>1980s</v>
      </c>
      <c r="C4653">
        <v>1986</v>
      </c>
      <c r="D4653" t="s">
        <v>1204</v>
      </c>
      <c r="E4653" t="s">
        <v>10548</v>
      </c>
      <c r="F4653">
        <v>19</v>
      </c>
      <c r="G4653" t="s">
        <v>179</v>
      </c>
      <c r="H4653" t="s">
        <v>5090</v>
      </c>
      <c r="I4653" t="s">
        <v>10694</v>
      </c>
      <c r="J4653" t="s">
        <v>10695</v>
      </c>
      <c r="K4653" t="s">
        <v>473</v>
      </c>
      <c r="L4653">
        <v>0</v>
      </c>
      <c r="M4653">
        <v>5</v>
      </c>
      <c r="N4653">
        <v>5</v>
      </c>
      <c r="O4653">
        <f t="shared" si="218"/>
        <v>0</v>
      </c>
    </row>
    <row r="4654" spans="1:15" x14ac:dyDescent="0.25">
      <c r="A4654" s="4">
        <f t="shared" si="216"/>
        <v>37149</v>
      </c>
      <c r="B4654" s="4" t="str">
        <f t="shared" si="217"/>
        <v>2000s</v>
      </c>
      <c r="C4654">
        <v>2001</v>
      </c>
      <c r="D4654" t="s">
        <v>1204</v>
      </c>
      <c r="E4654" t="s">
        <v>10548</v>
      </c>
      <c r="F4654">
        <v>15</v>
      </c>
      <c r="G4654" t="s">
        <v>179</v>
      </c>
      <c r="H4654" t="s">
        <v>368</v>
      </c>
      <c r="I4654" t="s">
        <v>10696</v>
      </c>
      <c r="J4654" t="s">
        <v>6564</v>
      </c>
      <c r="K4654" t="s">
        <v>3711</v>
      </c>
      <c r="L4654">
        <v>0</v>
      </c>
      <c r="M4654">
        <v>1</v>
      </c>
      <c r="N4654">
        <v>82</v>
      </c>
      <c r="O4654">
        <f t="shared" si="218"/>
        <v>81</v>
      </c>
    </row>
    <row r="4655" spans="1:15" x14ac:dyDescent="0.25">
      <c r="A4655" s="4">
        <f t="shared" si="216"/>
        <v>30198</v>
      </c>
      <c r="B4655" s="4" t="str">
        <f t="shared" si="217"/>
        <v>1980s</v>
      </c>
      <c r="C4655">
        <v>1982</v>
      </c>
      <c r="D4655" t="s">
        <v>1204</v>
      </c>
      <c r="E4655" t="s">
        <v>10548</v>
      </c>
      <c r="F4655">
        <v>4</v>
      </c>
      <c r="G4655" t="s">
        <v>179</v>
      </c>
      <c r="H4655" t="s">
        <v>1519</v>
      </c>
      <c r="I4655" t="s">
        <v>10697</v>
      </c>
      <c r="J4655" t="s">
        <v>1369</v>
      </c>
      <c r="K4655" t="s">
        <v>10698</v>
      </c>
      <c r="L4655">
        <v>0</v>
      </c>
      <c r="M4655">
        <v>10</v>
      </c>
      <c r="N4655">
        <v>10</v>
      </c>
      <c r="O4655">
        <f t="shared" si="218"/>
        <v>0</v>
      </c>
    </row>
    <row r="4656" spans="1:15" x14ac:dyDescent="0.25">
      <c r="A4656" s="4">
        <f t="shared" si="216"/>
        <v>32028</v>
      </c>
      <c r="B4656" s="4" t="str">
        <f t="shared" si="217"/>
        <v>1980s</v>
      </c>
      <c r="C4656">
        <v>1987</v>
      </c>
      <c r="D4656" t="s">
        <v>1204</v>
      </c>
      <c r="E4656" t="s">
        <v>10548</v>
      </c>
      <c r="F4656">
        <v>8</v>
      </c>
      <c r="G4656" t="s">
        <v>179</v>
      </c>
      <c r="H4656" t="s">
        <v>118</v>
      </c>
      <c r="I4656" t="s">
        <v>10699</v>
      </c>
      <c r="J4656" t="s">
        <v>3691</v>
      </c>
      <c r="K4656" t="s">
        <v>2598</v>
      </c>
      <c r="L4656">
        <v>0</v>
      </c>
      <c r="M4656">
        <v>9</v>
      </c>
      <c r="N4656">
        <v>9</v>
      </c>
      <c r="O4656">
        <f t="shared" si="218"/>
        <v>0</v>
      </c>
    </row>
    <row r="4657" spans="1:15" x14ac:dyDescent="0.25">
      <c r="A4657" s="4">
        <f t="shared" si="216"/>
        <v>15612</v>
      </c>
      <c r="B4657" s="4" t="str">
        <f t="shared" si="217"/>
        <v>1940s</v>
      </c>
      <c r="C4657">
        <v>1942</v>
      </c>
      <c r="D4657" t="s">
        <v>1204</v>
      </c>
      <c r="E4657" t="s">
        <v>10548</v>
      </c>
      <c r="F4657">
        <v>28</v>
      </c>
      <c r="G4657" t="s">
        <v>179</v>
      </c>
      <c r="H4657" t="s">
        <v>217</v>
      </c>
      <c r="I4657" t="s">
        <v>10700</v>
      </c>
      <c r="J4657" t="s">
        <v>1379</v>
      </c>
      <c r="K4657" t="s">
        <v>10701</v>
      </c>
      <c r="L4657">
        <v>0</v>
      </c>
      <c r="M4657">
        <v>15</v>
      </c>
      <c r="N4657">
        <v>15</v>
      </c>
      <c r="O4657">
        <f t="shared" si="218"/>
        <v>0</v>
      </c>
    </row>
    <row r="4658" spans="1:15" x14ac:dyDescent="0.25">
      <c r="A4658" s="4">
        <f t="shared" si="216"/>
        <v>16336</v>
      </c>
      <c r="B4658" s="4" t="str">
        <f t="shared" si="217"/>
        <v>1940s</v>
      </c>
      <c r="C4658">
        <v>1944</v>
      </c>
      <c r="D4658" t="s">
        <v>1204</v>
      </c>
      <c r="E4658" t="s">
        <v>10548</v>
      </c>
      <c r="F4658">
        <v>21</v>
      </c>
      <c r="G4658" t="s">
        <v>179</v>
      </c>
      <c r="H4658" t="s">
        <v>217</v>
      </c>
      <c r="I4658" t="s">
        <v>10702</v>
      </c>
      <c r="J4658" t="s">
        <v>10679</v>
      </c>
      <c r="K4658" t="s">
        <v>187</v>
      </c>
      <c r="L4658">
        <v>0</v>
      </c>
      <c r="M4658">
        <v>17</v>
      </c>
      <c r="N4658">
        <v>17</v>
      </c>
      <c r="O4658">
        <f t="shared" si="218"/>
        <v>0</v>
      </c>
    </row>
    <row r="4659" spans="1:15" x14ac:dyDescent="0.25">
      <c r="A4659" s="4">
        <f t="shared" si="216"/>
        <v>21816</v>
      </c>
      <c r="B4659" s="4" t="str">
        <f t="shared" si="217"/>
        <v>1950s</v>
      </c>
      <c r="C4659">
        <v>1959</v>
      </c>
      <c r="D4659" t="s">
        <v>1204</v>
      </c>
      <c r="E4659" t="s">
        <v>10548</v>
      </c>
      <c r="F4659">
        <v>23</v>
      </c>
      <c r="G4659" t="s">
        <v>179</v>
      </c>
      <c r="H4659" t="s">
        <v>10703</v>
      </c>
      <c r="I4659" t="s">
        <v>10704</v>
      </c>
      <c r="J4659" t="s">
        <v>1381</v>
      </c>
      <c r="K4659" t="s">
        <v>210</v>
      </c>
      <c r="L4659">
        <v>0</v>
      </c>
      <c r="M4659">
        <v>20</v>
      </c>
      <c r="N4659">
        <v>20</v>
      </c>
      <c r="O4659">
        <f t="shared" si="218"/>
        <v>0</v>
      </c>
    </row>
    <row r="4660" spans="1:15" x14ac:dyDescent="0.25">
      <c r="A4660" s="4">
        <f t="shared" si="216"/>
        <v>23624</v>
      </c>
      <c r="B4660" s="4" t="str">
        <f t="shared" si="217"/>
        <v>1960s</v>
      </c>
      <c r="C4660">
        <v>1964</v>
      </c>
      <c r="D4660" t="s">
        <v>1204</v>
      </c>
      <c r="E4660" t="s">
        <v>10548</v>
      </c>
      <c r="F4660">
        <v>4</v>
      </c>
      <c r="G4660" t="s">
        <v>179</v>
      </c>
      <c r="H4660" t="s">
        <v>391</v>
      </c>
      <c r="I4660" t="s">
        <v>10705</v>
      </c>
      <c r="J4660" t="s">
        <v>10706</v>
      </c>
      <c r="K4660" t="s">
        <v>210</v>
      </c>
      <c r="L4660">
        <v>0</v>
      </c>
      <c r="M4660">
        <v>39</v>
      </c>
      <c r="N4660">
        <v>39</v>
      </c>
      <c r="O4660">
        <f t="shared" si="218"/>
        <v>0</v>
      </c>
    </row>
    <row r="4661" spans="1:15" x14ac:dyDescent="0.25">
      <c r="A4661" s="4">
        <f t="shared" si="216"/>
        <v>30561</v>
      </c>
      <c r="B4661" s="4" t="str">
        <f t="shared" si="217"/>
        <v>1980s</v>
      </c>
      <c r="C4661">
        <v>1983</v>
      </c>
      <c r="D4661" t="s">
        <v>1204</v>
      </c>
      <c r="E4661" t="s">
        <v>10548</v>
      </c>
      <c r="F4661">
        <v>2</v>
      </c>
      <c r="G4661" t="s">
        <v>216</v>
      </c>
      <c r="H4661" t="s">
        <v>71</v>
      </c>
      <c r="I4661" t="s">
        <v>72</v>
      </c>
      <c r="J4661" t="s">
        <v>10707</v>
      </c>
      <c r="K4661" t="s">
        <v>10708</v>
      </c>
      <c r="L4661">
        <v>0</v>
      </c>
      <c r="M4661">
        <v>9</v>
      </c>
      <c r="N4661">
        <v>9</v>
      </c>
      <c r="O4661">
        <f t="shared" si="218"/>
        <v>0</v>
      </c>
    </row>
    <row r="4662" spans="1:15" x14ac:dyDescent="0.25">
      <c r="A4662" s="4">
        <f t="shared" si="216"/>
        <v>34969</v>
      </c>
      <c r="B4662" s="4" t="str">
        <f t="shared" si="217"/>
        <v>1990s</v>
      </c>
      <c r="C4662">
        <v>1995</v>
      </c>
      <c r="D4662" t="s">
        <v>1204</v>
      </c>
      <c r="E4662" t="s">
        <v>10548</v>
      </c>
      <c r="F4662">
        <v>27</v>
      </c>
      <c r="G4662" t="s">
        <v>216</v>
      </c>
      <c r="H4662" t="s">
        <v>252</v>
      </c>
      <c r="I4662" t="s">
        <v>10709</v>
      </c>
      <c r="J4662" t="s">
        <v>10710</v>
      </c>
      <c r="K4662" t="s">
        <v>10711</v>
      </c>
      <c r="L4662">
        <v>0</v>
      </c>
      <c r="M4662">
        <v>8</v>
      </c>
      <c r="N4662">
        <v>10</v>
      </c>
      <c r="O4662">
        <f t="shared" si="218"/>
        <v>2</v>
      </c>
    </row>
    <row r="4663" spans="1:15" x14ac:dyDescent="0.25">
      <c r="A4663" s="4">
        <f t="shared" si="216"/>
        <v>29128</v>
      </c>
      <c r="B4663" s="4" t="str">
        <f t="shared" si="217"/>
        <v>1970s</v>
      </c>
      <c r="C4663">
        <v>1979</v>
      </c>
      <c r="D4663" t="s">
        <v>1204</v>
      </c>
      <c r="E4663" t="s">
        <v>10548</v>
      </c>
      <c r="F4663">
        <v>30</v>
      </c>
      <c r="G4663" t="s">
        <v>216</v>
      </c>
      <c r="H4663" t="s">
        <v>14</v>
      </c>
      <c r="I4663" t="s">
        <v>3191</v>
      </c>
      <c r="J4663" t="s">
        <v>10712</v>
      </c>
      <c r="K4663" t="s">
        <v>10713</v>
      </c>
      <c r="L4663">
        <v>0</v>
      </c>
      <c r="M4663">
        <v>2</v>
      </c>
      <c r="N4663">
        <v>16</v>
      </c>
      <c r="O4663">
        <f t="shared" si="218"/>
        <v>14</v>
      </c>
    </row>
    <row r="4664" spans="1:15" x14ac:dyDescent="0.25">
      <c r="A4664" s="4">
        <f t="shared" si="216"/>
        <v>8658</v>
      </c>
      <c r="B4664" s="4" t="str">
        <f t="shared" si="217"/>
        <v>1920s</v>
      </c>
      <c r="C4664">
        <v>1923</v>
      </c>
      <c r="D4664" t="s">
        <v>1204</v>
      </c>
      <c r="E4664" t="s">
        <v>10548</v>
      </c>
      <c r="F4664">
        <v>14</v>
      </c>
      <c r="G4664" t="s">
        <v>10714</v>
      </c>
      <c r="H4664" t="s">
        <v>252</v>
      </c>
      <c r="I4664" t="s">
        <v>10715</v>
      </c>
      <c r="J4664" t="s">
        <v>10716</v>
      </c>
      <c r="K4664" t="s">
        <v>10717</v>
      </c>
      <c r="L4664">
        <v>0</v>
      </c>
      <c r="M4664">
        <v>5</v>
      </c>
      <c r="N4664">
        <v>5</v>
      </c>
      <c r="O4664">
        <f t="shared" si="218"/>
        <v>0</v>
      </c>
    </row>
    <row r="4665" spans="1:15" x14ac:dyDescent="0.25">
      <c r="A4665" s="4">
        <f t="shared" si="216"/>
        <v>26193</v>
      </c>
      <c r="B4665" s="4" t="str">
        <f t="shared" si="217"/>
        <v>1970s</v>
      </c>
      <c r="C4665">
        <v>1971</v>
      </c>
      <c r="D4665" t="s">
        <v>1204</v>
      </c>
      <c r="E4665" t="s">
        <v>10548</v>
      </c>
      <c r="F4665">
        <v>17</v>
      </c>
      <c r="G4665" t="s">
        <v>1413</v>
      </c>
      <c r="H4665" t="s">
        <v>26</v>
      </c>
      <c r="I4665" t="s">
        <v>10718</v>
      </c>
      <c r="J4665" t="s">
        <v>10719</v>
      </c>
      <c r="K4665" t="s">
        <v>1416</v>
      </c>
      <c r="L4665">
        <v>0</v>
      </c>
      <c r="M4665">
        <v>9</v>
      </c>
      <c r="N4665">
        <v>9</v>
      </c>
      <c r="O4665">
        <f t="shared" si="218"/>
        <v>0</v>
      </c>
    </row>
    <row r="4666" spans="1:15" x14ac:dyDescent="0.25">
      <c r="A4666" s="4">
        <f t="shared" si="216"/>
        <v>25084</v>
      </c>
      <c r="B4666" s="4" t="str">
        <f t="shared" si="217"/>
        <v>1960s</v>
      </c>
      <c r="C4666">
        <v>1968</v>
      </c>
      <c r="D4666" t="s">
        <v>1204</v>
      </c>
      <c r="E4666" t="s">
        <v>10548</v>
      </c>
      <c r="F4666">
        <v>3</v>
      </c>
      <c r="G4666" t="s">
        <v>1413</v>
      </c>
      <c r="H4666" t="s">
        <v>102</v>
      </c>
      <c r="I4666" t="s">
        <v>5374</v>
      </c>
      <c r="J4666" t="s">
        <v>10720</v>
      </c>
      <c r="K4666" t="s">
        <v>10721</v>
      </c>
      <c r="L4666">
        <v>0</v>
      </c>
      <c r="M4666">
        <v>47</v>
      </c>
      <c r="N4666">
        <v>89</v>
      </c>
      <c r="O4666">
        <f t="shared" si="218"/>
        <v>42</v>
      </c>
    </row>
    <row r="4667" spans="1:15" x14ac:dyDescent="0.25">
      <c r="A4667" s="4">
        <f t="shared" si="216"/>
        <v>28376</v>
      </c>
      <c r="B4667" s="4" t="str">
        <f t="shared" si="217"/>
        <v>1970s</v>
      </c>
      <c r="C4667">
        <v>1977</v>
      </c>
      <c r="D4667" t="s">
        <v>1204</v>
      </c>
      <c r="E4667" t="s">
        <v>10548</v>
      </c>
      <c r="F4667">
        <v>8</v>
      </c>
      <c r="G4667" t="s">
        <v>1417</v>
      </c>
      <c r="H4667" t="s">
        <v>14</v>
      </c>
      <c r="I4667" t="s">
        <v>1418</v>
      </c>
      <c r="J4667" t="s">
        <v>10722</v>
      </c>
      <c r="K4667" t="s">
        <v>1420</v>
      </c>
      <c r="L4667">
        <v>0</v>
      </c>
      <c r="M4667">
        <v>19</v>
      </c>
      <c r="N4667">
        <v>19</v>
      </c>
      <c r="O4667">
        <f t="shared" si="218"/>
        <v>0</v>
      </c>
    </row>
    <row r="4668" spans="1:15" x14ac:dyDescent="0.25">
      <c r="A4668" s="4">
        <f t="shared" si="216"/>
        <v>20334</v>
      </c>
      <c r="B4668" s="4" t="str">
        <f t="shared" si="217"/>
        <v>1950s</v>
      </c>
      <c r="C4668">
        <v>1955</v>
      </c>
      <c r="D4668" t="s">
        <v>1204</v>
      </c>
      <c r="E4668" t="s">
        <v>10548</v>
      </c>
      <c r="F4668">
        <v>2</v>
      </c>
      <c r="G4668" t="s">
        <v>1417</v>
      </c>
      <c r="H4668" t="s">
        <v>18</v>
      </c>
      <c r="I4668" t="s">
        <v>1422</v>
      </c>
      <c r="J4668" t="s">
        <v>10723</v>
      </c>
      <c r="K4668" t="s">
        <v>10724</v>
      </c>
      <c r="L4668">
        <v>0</v>
      </c>
      <c r="M4668">
        <v>12</v>
      </c>
      <c r="N4668">
        <v>12</v>
      </c>
      <c r="O4668">
        <f t="shared" si="218"/>
        <v>0</v>
      </c>
    </row>
    <row r="4669" spans="1:15" x14ac:dyDescent="0.25">
      <c r="A4669" s="4">
        <f t="shared" si="216"/>
        <v>13028</v>
      </c>
      <c r="B4669" s="4" t="str">
        <f t="shared" si="217"/>
        <v>1930s</v>
      </c>
      <c r="C4669">
        <v>1935</v>
      </c>
      <c r="D4669" t="s">
        <v>1204</v>
      </c>
      <c r="E4669" t="s">
        <v>10548</v>
      </c>
      <c r="F4669">
        <v>1</v>
      </c>
      <c r="G4669" t="s">
        <v>226</v>
      </c>
      <c r="H4669" t="s">
        <v>52</v>
      </c>
      <c r="I4669" t="s">
        <v>10725</v>
      </c>
      <c r="J4669" t="s">
        <v>2646</v>
      </c>
      <c r="K4669" t="s">
        <v>3533</v>
      </c>
      <c r="L4669">
        <v>0</v>
      </c>
      <c r="M4669">
        <v>3</v>
      </c>
      <c r="N4669">
        <v>3</v>
      </c>
      <c r="O4669">
        <f t="shared" si="218"/>
        <v>0</v>
      </c>
    </row>
    <row r="4670" spans="1:15" x14ac:dyDescent="0.25">
      <c r="A4670" s="4">
        <f t="shared" si="216"/>
        <v>11582</v>
      </c>
      <c r="B4670" s="4" t="str">
        <f t="shared" si="217"/>
        <v>1930s</v>
      </c>
      <c r="C4670">
        <v>1931</v>
      </c>
      <c r="D4670" t="s">
        <v>1204</v>
      </c>
      <c r="E4670" t="s">
        <v>10548</v>
      </c>
      <c r="F4670">
        <v>16</v>
      </c>
      <c r="G4670" t="s">
        <v>226</v>
      </c>
      <c r="H4670" t="s">
        <v>52</v>
      </c>
      <c r="I4670" t="s">
        <v>10726</v>
      </c>
      <c r="J4670" t="s">
        <v>10727</v>
      </c>
      <c r="K4670" t="s">
        <v>3236</v>
      </c>
      <c r="L4670">
        <v>0</v>
      </c>
      <c r="M4670">
        <v>4</v>
      </c>
      <c r="N4670">
        <v>4</v>
      </c>
      <c r="O4670">
        <f t="shared" si="218"/>
        <v>0</v>
      </c>
    </row>
    <row r="4671" spans="1:15" x14ac:dyDescent="0.25">
      <c r="A4671" s="4">
        <f t="shared" si="216"/>
        <v>28758</v>
      </c>
      <c r="B4671" s="4" t="str">
        <f t="shared" si="217"/>
        <v>1970s</v>
      </c>
      <c r="C4671">
        <v>1978</v>
      </c>
      <c r="D4671" t="s">
        <v>1204</v>
      </c>
      <c r="E4671" t="s">
        <v>10548</v>
      </c>
      <c r="F4671">
        <v>25</v>
      </c>
      <c r="G4671" t="s">
        <v>226</v>
      </c>
      <c r="H4671" t="s">
        <v>52</v>
      </c>
      <c r="I4671" t="s">
        <v>68</v>
      </c>
      <c r="J4671" t="s">
        <v>238</v>
      </c>
      <c r="K4671" t="s">
        <v>10728</v>
      </c>
      <c r="L4671">
        <v>7</v>
      </c>
      <c r="M4671">
        <v>137</v>
      </c>
      <c r="N4671">
        <v>137</v>
      </c>
      <c r="O4671">
        <f t="shared" si="218"/>
        <v>0</v>
      </c>
    </row>
    <row r="4672" spans="1:15" x14ac:dyDescent="0.25">
      <c r="A4672" s="4">
        <f t="shared" si="216"/>
        <v>29117</v>
      </c>
      <c r="B4672" s="4" t="str">
        <f t="shared" si="217"/>
        <v>1970s</v>
      </c>
      <c r="C4672">
        <v>1979</v>
      </c>
      <c r="D4672" t="s">
        <v>1204</v>
      </c>
      <c r="E4672" t="s">
        <v>10548</v>
      </c>
      <c r="F4672">
        <v>19</v>
      </c>
      <c r="G4672" t="s">
        <v>226</v>
      </c>
      <c r="H4672" t="s">
        <v>52</v>
      </c>
      <c r="I4672" t="s">
        <v>10729</v>
      </c>
      <c r="J4672" t="s">
        <v>10730</v>
      </c>
      <c r="K4672" t="s">
        <v>358</v>
      </c>
      <c r="L4672">
        <v>0</v>
      </c>
      <c r="M4672">
        <v>5</v>
      </c>
      <c r="N4672">
        <v>5</v>
      </c>
      <c r="O4672">
        <f t="shared" si="218"/>
        <v>0</v>
      </c>
    </row>
    <row r="4673" spans="1:15" x14ac:dyDescent="0.25">
      <c r="A4673" s="4">
        <f t="shared" si="216"/>
        <v>18883</v>
      </c>
      <c r="B4673" s="4" t="str">
        <f t="shared" si="217"/>
        <v>1950s</v>
      </c>
      <c r="C4673">
        <v>1951</v>
      </c>
      <c r="D4673" t="s">
        <v>1204</v>
      </c>
      <c r="E4673" t="s">
        <v>10548</v>
      </c>
      <c r="F4673">
        <v>12</v>
      </c>
      <c r="G4673" t="s">
        <v>226</v>
      </c>
      <c r="H4673" t="s">
        <v>1170</v>
      </c>
      <c r="I4673" t="s">
        <v>10731</v>
      </c>
      <c r="J4673" t="s">
        <v>10732</v>
      </c>
      <c r="K4673" t="s">
        <v>569</v>
      </c>
      <c r="L4673">
        <v>0</v>
      </c>
      <c r="M4673">
        <v>3</v>
      </c>
      <c r="N4673">
        <v>3</v>
      </c>
      <c r="O4673">
        <f t="shared" si="218"/>
        <v>0</v>
      </c>
    </row>
    <row r="4674" spans="1:15" x14ac:dyDescent="0.25">
      <c r="A4674" s="4">
        <f t="shared" si="216"/>
        <v>33140</v>
      </c>
      <c r="B4674" s="4" t="str">
        <f t="shared" si="217"/>
        <v>1990s</v>
      </c>
      <c r="C4674">
        <v>1990</v>
      </c>
      <c r="D4674" t="s">
        <v>1204</v>
      </c>
      <c r="E4674" t="s">
        <v>10548</v>
      </c>
      <c r="F4674">
        <v>24</v>
      </c>
      <c r="G4674" t="s">
        <v>226</v>
      </c>
      <c r="H4674" t="s">
        <v>10733</v>
      </c>
      <c r="I4674" t="s">
        <v>10734</v>
      </c>
      <c r="J4674" t="s">
        <v>1427</v>
      </c>
      <c r="K4674" t="s">
        <v>10735</v>
      </c>
      <c r="L4674">
        <v>0</v>
      </c>
      <c r="M4674">
        <v>4</v>
      </c>
      <c r="N4674">
        <v>4</v>
      </c>
      <c r="O4674">
        <f t="shared" si="218"/>
        <v>0</v>
      </c>
    </row>
    <row r="4675" spans="1:15" x14ac:dyDescent="0.25">
      <c r="A4675" s="4">
        <f t="shared" ref="A4675:A4738" si="219">DATE(C4675, MONTH(E4675&amp;1),F4675)</f>
        <v>20340</v>
      </c>
      <c r="B4675" s="4" t="str">
        <f t="shared" ref="B4675:B4738" si="220">FLOOR(C4675,10)&amp;"s"</f>
        <v>1950s</v>
      </c>
      <c r="C4675">
        <v>1955</v>
      </c>
      <c r="D4675" t="s">
        <v>1204</v>
      </c>
      <c r="E4675" t="s">
        <v>10548</v>
      </c>
      <c r="F4675">
        <v>8</v>
      </c>
      <c r="G4675" t="s">
        <v>226</v>
      </c>
      <c r="H4675" t="s">
        <v>18</v>
      </c>
      <c r="I4675" t="s">
        <v>10736</v>
      </c>
      <c r="J4675" t="s">
        <v>2646</v>
      </c>
      <c r="K4675" t="s">
        <v>10737</v>
      </c>
      <c r="L4675">
        <v>1</v>
      </c>
      <c r="M4675">
        <v>2</v>
      </c>
      <c r="N4675">
        <v>33</v>
      </c>
      <c r="O4675">
        <f t="shared" ref="O4675:O4738" si="221">(N4675-M4675)</f>
        <v>31</v>
      </c>
    </row>
    <row r="4676" spans="1:15" x14ac:dyDescent="0.25">
      <c r="A4676" s="4">
        <f t="shared" si="219"/>
        <v>26566</v>
      </c>
      <c r="B4676" s="4" t="str">
        <f t="shared" si="220"/>
        <v>1970s</v>
      </c>
      <c r="C4676">
        <v>1972</v>
      </c>
      <c r="D4676" t="s">
        <v>1204</v>
      </c>
      <c r="E4676" t="s">
        <v>10548</v>
      </c>
      <c r="F4676">
        <v>24</v>
      </c>
      <c r="G4676" t="s">
        <v>226</v>
      </c>
      <c r="H4676" t="s">
        <v>4651</v>
      </c>
      <c r="I4676" t="s">
        <v>10738</v>
      </c>
      <c r="J4676" t="s">
        <v>3753</v>
      </c>
      <c r="K4676" t="s">
        <v>604</v>
      </c>
      <c r="L4676">
        <v>22</v>
      </c>
      <c r="M4676">
        <v>0</v>
      </c>
      <c r="N4676">
        <v>1</v>
      </c>
      <c r="O4676">
        <f t="shared" si="221"/>
        <v>1</v>
      </c>
    </row>
    <row r="4677" spans="1:15" x14ac:dyDescent="0.25">
      <c r="A4677" s="4">
        <f t="shared" si="219"/>
        <v>10853</v>
      </c>
      <c r="B4677" s="4" t="str">
        <f t="shared" si="220"/>
        <v>1920s</v>
      </c>
      <c r="C4677">
        <v>1929</v>
      </c>
      <c r="D4677" t="s">
        <v>1204</v>
      </c>
      <c r="E4677" t="s">
        <v>10548</v>
      </c>
      <c r="F4677">
        <v>17</v>
      </c>
      <c r="G4677" t="s">
        <v>226</v>
      </c>
      <c r="H4677" t="s">
        <v>442</v>
      </c>
      <c r="I4677" t="s">
        <v>10739</v>
      </c>
      <c r="J4677" t="s">
        <v>10740</v>
      </c>
      <c r="K4677" t="s">
        <v>10741</v>
      </c>
      <c r="L4677">
        <v>0</v>
      </c>
      <c r="M4677">
        <v>1</v>
      </c>
      <c r="N4677">
        <v>2</v>
      </c>
      <c r="O4677">
        <f t="shared" si="221"/>
        <v>1</v>
      </c>
    </row>
    <row r="4678" spans="1:15" x14ac:dyDescent="0.25">
      <c r="A4678" s="4">
        <f t="shared" si="219"/>
        <v>10838</v>
      </c>
      <c r="B4678" s="4" t="str">
        <f t="shared" si="220"/>
        <v>1920s</v>
      </c>
      <c r="C4678">
        <v>1929</v>
      </c>
      <c r="D4678" t="s">
        <v>1204</v>
      </c>
      <c r="E4678" t="s">
        <v>10548</v>
      </c>
      <c r="F4678">
        <v>2</v>
      </c>
      <c r="G4678" t="s">
        <v>226</v>
      </c>
      <c r="H4678" t="s">
        <v>244</v>
      </c>
      <c r="I4678" t="s">
        <v>10742</v>
      </c>
      <c r="J4678" t="s">
        <v>10743</v>
      </c>
      <c r="K4678" t="s">
        <v>10744</v>
      </c>
      <c r="L4678">
        <v>0</v>
      </c>
      <c r="M4678">
        <v>1</v>
      </c>
      <c r="N4678">
        <v>2</v>
      </c>
      <c r="O4678">
        <f t="shared" si="221"/>
        <v>1</v>
      </c>
    </row>
    <row r="4679" spans="1:15" x14ac:dyDescent="0.25">
      <c r="A4679" s="4">
        <f t="shared" si="219"/>
        <v>35676</v>
      </c>
      <c r="B4679" s="4" t="str">
        <f t="shared" si="220"/>
        <v>1990s</v>
      </c>
      <c r="C4679">
        <v>1997</v>
      </c>
      <c r="D4679" t="s">
        <v>1204</v>
      </c>
      <c r="E4679" t="s">
        <v>10548</v>
      </c>
      <c r="F4679">
        <v>3</v>
      </c>
      <c r="G4679" t="s">
        <v>6591</v>
      </c>
      <c r="H4679" t="s">
        <v>992</v>
      </c>
      <c r="I4679" t="s">
        <v>10745</v>
      </c>
      <c r="J4679" t="s">
        <v>10746</v>
      </c>
      <c r="K4679" t="s">
        <v>9666</v>
      </c>
      <c r="L4679">
        <v>0</v>
      </c>
      <c r="M4679">
        <v>65</v>
      </c>
      <c r="N4679">
        <v>66</v>
      </c>
      <c r="O4679">
        <f t="shared" si="221"/>
        <v>1</v>
      </c>
    </row>
    <row r="4680" spans="1:15" x14ac:dyDescent="0.25">
      <c r="A4680" s="4">
        <f t="shared" si="219"/>
        <v>20342</v>
      </c>
      <c r="B4680" s="4" t="str">
        <f t="shared" si="220"/>
        <v>1950s</v>
      </c>
      <c r="C4680">
        <v>1955</v>
      </c>
      <c r="D4680" t="s">
        <v>1204</v>
      </c>
      <c r="E4680" t="s">
        <v>10548</v>
      </c>
      <c r="F4680">
        <v>10</v>
      </c>
      <c r="G4680" t="s">
        <v>248</v>
      </c>
      <c r="H4680" t="s">
        <v>1893</v>
      </c>
      <c r="I4680" t="s">
        <v>10747</v>
      </c>
      <c r="J4680" t="s">
        <v>10748</v>
      </c>
      <c r="K4680" t="s">
        <v>10749</v>
      </c>
      <c r="L4680">
        <v>0</v>
      </c>
      <c r="M4680">
        <v>16</v>
      </c>
      <c r="N4680">
        <v>16</v>
      </c>
      <c r="O4680">
        <f t="shared" si="221"/>
        <v>0</v>
      </c>
    </row>
    <row r="4681" spans="1:15" x14ac:dyDescent="0.25">
      <c r="A4681" s="4">
        <f t="shared" si="219"/>
        <v>33127</v>
      </c>
      <c r="B4681" s="4" t="str">
        <f t="shared" si="220"/>
        <v>1990s</v>
      </c>
      <c r="C4681">
        <v>1990</v>
      </c>
      <c r="D4681" t="s">
        <v>1204</v>
      </c>
      <c r="E4681" t="s">
        <v>10548</v>
      </c>
      <c r="F4681">
        <v>11</v>
      </c>
      <c r="G4681" t="s">
        <v>256</v>
      </c>
      <c r="H4681" t="s">
        <v>52</v>
      </c>
      <c r="I4681" t="s">
        <v>68</v>
      </c>
      <c r="J4681" t="s">
        <v>3765</v>
      </c>
      <c r="K4681" t="s">
        <v>2119</v>
      </c>
      <c r="L4681">
        <v>0</v>
      </c>
      <c r="M4681">
        <v>18</v>
      </c>
      <c r="N4681">
        <v>18</v>
      </c>
      <c r="O4681">
        <f t="shared" si="221"/>
        <v>0</v>
      </c>
    </row>
    <row r="4682" spans="1:15" x14ac:dyDescent="0.25">
      <c r="A4682" s="4">
        <f t="shared" si="219"/>
        <v>29116</v>
      </c>
      <c r="B4682" s="4" t="str">
        <f t="shared" si="220"/>
        <v>1970s</v>
      </c>
      <c r="C4682">
        <v>1979</v>
      </c>
      <c r="D4682" t="s">
        <v>1204</v>
      </c>
      <c r="E4682" t="s">
        <v>10548</v>
      </c>
      <c r="F4682">
        <v>18</v>
      </c>
      <c r="G4682" t="s">
        <v>256</v>
      </c>
      <c r="H4682" t="s">
        <v>586</v>
      </c>
      <c r="I4682" t="s">
        <v>10750</v>
      </c>
      <c r="J4682" t="s">
        <v>10751</v>
      </c>
      <c r="K4682" t="s">
        <v>10752</v>
      </c>
      <c r="L4682">
        <v>0</v>
      </c>
      <c r="M4682">
        <v>4</v>
      </c>
      <c r="N4682">
        <v>9</v>
      </c>
      <c r="O4682">
        <f t="shared" si="221"/>
        <v>5</v>
      </c>
    </row>
    <row r="4683" spans="1:15" x14ac:dyDescent="0.25">
      <c r="A4683" s="4">
        <f t="shared" si="219"/>
        <v>37875</v>
      </c>
      <c r="B4683" s="4" t="str">
        <f t="shared" si="220"/>
        <v>2000s</v>
      </c>
      <c r="C4683">
        <v>2003</v>
      </c>
      <c r="D4683" t="s">
        <v>1204</v>
      </c>
      <c r="E4683" t="s">
        <v>10548</v>
      </c>
      <c r="F4683">
        <v>11</v>
      </c>
      <c r="G4683" t="s">
        <v>256</v>
      </c>
      <c r="H4683" t="s">
        <v>2367</v>
      </c>
      <c r="I4683" t="s">
        <v>10753</v>
      </c>
      <c r="J4683" t="s">
        <v>10754</v>
      </c>
      <c r="K4683" t="s">
        <v>10755</v>
      </c>
      <c r="L4683">
        <v>0</v>
      </c>
      <c r="M4683">
        <v>8</v>
      </c>
      <c r="N4683">
        <v>8</v>
      </c>
      <c r="O4683">
        <f t="shared" si="221"/>
        <v>0</v>
      </c>
    </row>
    <row r="4684" spans="1:15" x14ac:dyDescent="0.25">
      <c r="A4684" s="4">
        <f t="shared" si="219"/>
        <v>25463</v>
      </c>
      <c r="B4684" s="4" t="str">
        <f t="shared" si="220"/>
        <v>1960s</v>
      </c>
      <c r="C4684">
        <v>1969</v>
      </c>
      <c r="D4684" t="s">
        <v>1204</v>
      </c>
      <c r="E4684" t="s">
        <v>10548</v>
      </c>
      <c r="F4684">
        <v>17</v>
      </c>
      <c r="G4684" t="s">
        <v>256</v>
      </c>
      <c r="H4684" t="s">
        <v>168</v>
      </c>
      <c r="I4684" t="s">
        <v>10756</v>
      </c>
      <c r="J4684" t="s">
        <v>10757</v>
      </c>
      <c r="K4684" t="s">
        <v>10758</v>
      </c>
      <c r="L4684">
        <v>0</v>
      </c>
      <c r="M4684">
        <v>4</v>
      </c>
      <c r="N4684">
        <v>15</v>
      </c>
      <c r="O4684">
        <f t="shared" si="221"/>
        <v>11</v>
      </c>
    </row>
    <row r="4685" spans="1:15" x14ac:dyDescent="0.25">
      <c r="A4685" s="4">
        <f t="shared" si="219"/>
        <v>34594</v>
      </c>
      <c r="B4685" s="4" t="str">
        <f t="shared" si="220"/>
        <v>1990s</v>
      </c>
      <c r="C4685">
        <v>1994</v>
      </c>
      <c r="D4685" t="s">
        <v>1204</v>
      </c>
      <c r="E4685" t="s">
        <v>10548</v>
      </c>
      <c r="F4685">
        <v>17</v>
      </c>
      <c r="G4685" t="s">
        <v>256</v>
      </c>
      <c r="H4685" t="s">
        <v>14</v>
      </c>
      <c r="I4685" t="s">
        <v>9835</v>
      </c>
      <c r="J4685" t="s">
        <v>10759</v>
      </c>
      <c r="K4685" t="s">
        <v>10752</v>
      </c>
      <c r="L4685">
        <v>0</v>
      </c>
      <c r="M4685">
        <v>3</v>
      </c>
      <c r="N4685">
        <v>4</v>
      </c>
      <c r="O4685">
        <f t="shared" si="221"/>
        <v>1</v>
      </c>
    </row>
    <row r="4686" spans="1:15" x14ac:dyDescent="0.25">
      <c r="A4686" s="4">
        <f t="shared" si="219"/>
        <v>24366</v>
      </c>
      <c r="B4686" s="4" t="str">
        <f t="shared" si="220"/>
        <v>1960s</v>
      </c>
      <c r="C4686">
        <v>1966</v>
      </c>
      <c r="D4686" t="s">
        <v>1204</v>
      </c>
      <c r="E4686" t="s">
        <v>10548</v>
      </c>
      <c r="F4686">
        <v>16</v>
      </c>
      <c r="G4686" t="s">
        <v>263</v>
      </c>
      <c r="H4686" t="s">
        <v>18</v>
      </c>
      <c r="I4686" t="s">
        <v>1063</v>
      </c>
      <c r="J4686" t="s">
        <v>10760</v>
      </c>
      <c r="K4686" t="s">
        <v>10761</v>
      </c>
      <c r="L4686">
        <v>0</v>
      </c>
      <c r="M4686">
        <v>1</v>
      </c>
      <c r="N4686">
        <v>27</v>
      </c>
      <c r="O4686">
        <f t="shared" si="221"/>
        <v>26</v>
      </c>
    </row>
    <row r="4687" spans="1:15" x14ac:dyDescent="0.25">
      <c r="A4687" s="4">
        <f t="shared" si="219"/>
        <v>36066</v>
      </c>
      <c r="B4687" s="4" t="str">
        <f t="shared" si="220"/>
        <v>1990s</v>
      </c>
      <c r="C4687">
        <v>1998</v>
      </c>
      <c r="D4687" t="s">
        <v>1204</v>
      </c>
      <c r="E4687" t="s">
        <v>10548</v>
      </c>
      <c r="F4687">
        <v>28</v>
      </c>
      <c r="G4687" t="s">
        <v>1460</v>
      </c>
      <c r="H4687" t="s">
        <v>14</v>
      </c>
      <c r="I4687" t="s">
        <v>10762</v>
      </c>
      <c r="J4687" t="s">
        <v>10763</v>
      </c>
      <c r="K4687" t="s">
        <v>10764</v>
      </c>
      <c r="L4687">
        <v>0</v>
      </c>
      <c r="M4687">
        <v>1</v>
      </c>
      <c r="N4687">
        <v>22</v>
      </c>
      <c r="O4687">
        <f t="shared" si="221"/>
        <v>21</v>
      </c>
    </row>
    <row r="4688" spans="1:15" x14ac:dyDescent="0.25">
      <c r="A4688" s="4">
        <f t="shared" si="219"/>
        <v>40788</v>
      </c>
      <c r="B4688" s="4" t="str">
        <f t="shared" si="220"/>
        <v>2010s</v>
      </c>
      <c r="C4688">
        <v>2011</v>
      </c>
      <c r="D4688" t="s">
        <v>1204</v>
      </c>
      <c r="E4688" t="s">
        <v>10548</v>
      </c>
      <c r="F4688">
        <v>2</v>
      </c>
      <c r="G4688" t="s">
        <v>275</v>
      </c>
      <c r="H4688" t="s">
        <v>1468</v>
      </c>
      <c r="I4688" t="s">
        <v>10765</v>
      </c>
      <c r="J4688" t="s">
        <v>10766</v>
      </c>
      <c r="K4688" t="s">
        <v>10767</v>
      </c>
      <c r="L4688">
        <v>0</v>
      </c>
      <c r="M4688">
        <v>21</v>
      </c>
      <c r="N4688">
        <v>21</v>
      </c>
      <c r="O4688">
        <f t="shared" si="221"/>
        <v>0</v>
      </c>
    </row>
    <row r="4689" spans="1:15" x14ac:dyDescent="0.25">
      <c r="A4689" s="4">
        <f t="shared" si="219"/>
        <v>16708</v>
      </c>
      <c r="B4689" s="4" t="str">
        <f t="shared" si="220"/>
        <v>1940s</v>
      </c>
      <c r="C4689">
        <v>1945</v>
      </c>
      <c r="D4689" t="s">
        <v>1204</v>
      </c>
      <c r="E4689" t="s">
        <v>10548</v>
      </c>
      <c r="F4689">
        <v>28</v>
      </c>
      <c r="G4689" t="s">
        <v>287</v>
      </c>
      <c r="H4689" t="s">
        <v>151</v>
      </c>
      <c r="I4689" t="s">
        <v>10768</v>
      </c>
      <c r="J4689" t="s">
        <v>10769</v>
      </c>
      <c r="K4689" t="s">
        <v>4095</v>
      </c>
      <c r="L4689">
        <v>0</v>
      </c>
      <c r="M4689">
        <v>20</v>
      </c>
      <c r="N4689">
        <v>20</v>
      </c>
      <c r="O4689">
        <f t="shared" si="221"/>
        <v>0</v>
      </c>
    </row>
    <row r="4690" spans="1:15" x14ac:dyDescent="0.25">
      <c r="A4690" s="4">
        <f t="shared" si="219"/>
        <v>17065</v>
      </c>
      <c r="B4690" s="4" t="str">
        <f t="shared" si="220"/>
        <v>1940s</v>
      </c>
      <c r="C4690">
        <v>1946</v>
      </c>
      <c r="D4690" t="s">
        <v>1204</v>
      </c>
      <c r="E4690" t="s">
        <v>10548</v>
      </c>
      <c r="F4690">
        <v>20</v>
      </c>
      <c r="G4690" t="s">
        <v>287</v>
      </c>
      <c r="H4690" t="s">
        <v>3149</v>
      </c>
      <c r="I4690" t="s">
        <v>10770</v>
      </c>
      <c r="J4690" t="s">
        <v>10771</v>
      </c>
      <c r="K4690" t="s">
        <v>290</v>
      </c>
      <c r="L4690">
        <v>0</v>
      </c>
      <c r="M4690">
        <v>28</v>
      </c>
      <c r="N4690">
        <v>28</v>
      </c>
      <c r="O4690">
        <f t="shared" si="221"/>
        <v>0</v>
      </c>
    </row>
    <row r="4691" spans="1:15" x14ac:dyDescent="0.25">
      <c r="A4691" s="4">
        <f t="shared" si="219"/>
        <v>30573</v>
      </c>
      <c r="B4691" s="4" t="str">
        <f t="shared" si="220"/>
        <v>1980s</v>
      </c>
      <c r="C4691">
        <v>1983</v>
      </c>
      <c r="D4691" t="s">
        <v>1204</v>
      </c>
      <c r="E4691" t="s">
        <v>10548</v>
      </c>
      <c r="F4691">
        <v>14</v>
      </c>
      <c r="G4691" t="s">
        <v>287</v>
      </c>
      <c r="H4691" t="s">
        <v>10772</v>
      </c>
      <c r="I4691" t="s">
        <v>10773</v>
      </c>
      <c r="J4691" t="s">
        <v>10774</v>
      </c>
      <c r="K4691" t="s">
        <v>2665</v>
      </c>
      <c r="L4691">
        <v>0</v>
      </c>
      <c r="M4691">
        <v>11</v>
      </c>
      <c r="N4691">
        <v>106</v>
      </c>
      <c r="O4691">
        <f t="shared" si="221"/>
        <v>95</v>
      </c>
    </row>
    <row r="4692" spans="1:15" x14ac:dyDescent="0.25">
      <c r="A4692" s="4">
        <f t="shared" si="219"/>
        <v>27667</v>
      </c>
      <c r="B4692" s="4" t="str">
        <f t="shared" si="220"/>
        <v>1970s</v>
      </c>
      <c r="C4692">
        <v>1975</v>
      </c>
      <c r="D4692" t="s">
        <v>1204</v>
      </c>
      <c r="E4692" t="s">
        <v>10548</v>
      </c>
      <c r="F4692">
        <v>30</v>
      </c>
      <c r="G4692" t="s">
        <v>299</v>
      </c>
      <c r="H4692" t="s">
        <v>52</v>
      </c>
      <c r="I4692" t="s">
        <v>10775</v>
      </c>
      <c r="J4692" t="s">
        <v>5687</v>
      </c>
      <c r="K4692" t="s">
        <v>338</v>
      </c>
      <c r="L4692">
        <v>0</v>
      </c>
      <c r="M4692">
        <v>4</v>
      </c>
      <c r="N4692">
        <v>4</v>
      </c>
      <c r="O4692">
        <f t="shared" si="221"/>
        <v>0</v>
      </c>
    </row>
    <row r="4693" spans="1:15" x14ac:dyDescent="0.25">
      <c r="A4693" s="4">
        <f t="shared" si="219"/>
        <v>34951</v>
      </c>
      <c r="B4693" s="4" t="str">
        <f t="shared" si="220"/>
        <v>1990s</v>
      </c>
      <c r="C4693">
        <v>1995</v>
      </c>
      <c r="D4693" t="s">
        <v>1204</v>
      </c>
      <c r="E4693" t="s">
        <v>10548</v>
      </c>
      <c r="F4693">
        <v>9</v>
      </c>
      <c r="G4693" t="s">
        <v>299</v>
      </c>
      <c r="H4693" t="s">
        <v>2947</v>
      </c>
      <c r="I4693" t="s">
        <v>10776</v>
      </c>
      <c r="J4693" t="s">
        <v>10777</v>
      </c>
      <c r="K4693" t="s">
        <v>394</v>
      </c>
      <c r="L4693">
        <v>0</v>
      </c>
      <c r="M4693">
        <v>21</v>
      </c>
      <c r="N4693">
        <v>22</v>
      </c>
      <c r="O4693">
        <f t="shared" si="221"/>
        <v>1</v>
      </c>
    </row>
    <row r="4694" spans="1:15" x14ac:dyDescent="0.25">
      <c r="A4694" s="4">
        <f t="shared" si="219"/>
        <v>33866</v>
      </c>
      <c r="B4694" s="4" t="str">
        <f t="shared" si="220"/>
        <v>1990s</v>
      </c>
      <c r="C4694">
        <v>1992</v>
      </c>
      <c r="D4694" t="s">
        <v>1204</v>
      </c>
      <c r="E4694" t="s">
        <v>10548</v>
      </c>
      <c r="F4694">
        <v>19</v>
      </c>
      <c r="G4694" t="s">
        <v>299</v>
      </c>
      <c r="H4694" t="s">
        <v>151</v>
      </c>
      <c r="I4694" t="s">
        <v>227</v>
      </c>
      <c r="J4694" t="s">
        <v>313</v>
      </c>
      <c r="K4694" t="s">
        <v>10778</v>
      </c>
      <c r="L4694">
        <v>0</v>
      </c>
      <c r="M4694">
        <v>11</v>
      </c>
      <c r="N4694">
        <v>11</v>
      </c>
      <c r="O4694">
        <f t="shared" si="221"/>
        <v>0</v>
      </c>
    </row>
    <row r="4695" spans="1:15" x14ac:dyDescent="0.25">
      <c r="A4695" s="4">
        <f t="shared" si="219"/>
        <v>23635</v>
      </c>
      <c r="B4695" s="4" t="str">
        <f t="shared" si="220"/>
        <v>1960s</v>
      </c>
      <c r="C4695">
        <v>1964</v>
      </c>
      <c r="D4695" t="s">
        <v>1204</v>
      </c>
      <c r="E4695" t="s">
        <v>10548</v>
      </c>
      <c r="F4695">
        <v>15</v>
      </c>
      <c r="G4695" t="s">
        <v>299</v>
      </c>
      <c r="H4695" t="s">
        <v>18</v>
      </c>
      <c r="I4695" t="s">
        <v>3795</v>
      </c>
      <c r="J4695" t="s">
        <v>10779</v>
      </c>
      <c r="K4695" t="s">
        <v>338</v>
      </c>
      <c r="L4695">
        <v>0</v>
      </c>
      <c r="M4695">
        <v>2</v>
      </c>
      <c r="N4695">
        <v>2</v>
      </c>
      <c r="O4695">
        <f t="shared" si="221"/>
        <v>0</v>
      </c>
    </row>
    <row r="4696" spans="1:15" x14ac:dyDescent="0.25">
      <c r="A4696" s="4">
        <f t="shared" si="219"/>
        <v>36771</v>
      </c>
      <c r="B4696" s="4" t="str">
        <f t="shared" si="220"/>
        <v>2000s</v>
      </c>
      <c r="C4696">
        <v>2000</v>
      </c>
      <c r="D4696" t="s">
        <v>1204</v>
      </c>
      <c r="E4696" t="s">
        <v>10548</v>
      </c>
      <c r="F4696">
        <v>2</v>
      </c>
      <c r="G4696" t="s">
        <v>299</v>
      </c>
      <c r="H4696" t="s">
        <v>18</v>
      </c>
      <c r="I4696" t="s">
        <v>10780</v>
      </c>
      <c r="J4696" t="s">
        <v>10781</v>
      </c>
      <c r="K4696" t="s">
        <v>10782</v>
      </c>
      <c r="L4696">
        <v>0</v>
      </c>
      <c r="M4696">
        <v>7</v>
      </c>
      <c r="N4696">
        <v>7</v>
      </c>
      <c r="O4696">
        <f t="shared" si="221"/>
        <v>0</v>
      </c>
    </row>
    <row r="4697" spans="1:15" x14ac:dyDescent="0.25">
      <c r="A4697" s="4">
        <f t="shared" si="219"/>
        <v>29474</v>
      </c>
      <c r="B4697" s="4" t="str">
        <f t="shared" si="220"/>
        <v>1980s</v>
      </c>
      <c r="C4697">
        <v>1980</v>
      </c>
      <c r="D4697" t="s">
        <v>1204</v>
      </c>
      <c r="E4697" t="s">
        <v>10548</v>
      </c>
      <c r="F4697">
        <v>10</v>
      </c>
      <c r="G4697" t="s">
        <v>299</v>
      </c>
      <c r="H4697" t="s">
        <v>18</v>
      </c>
      <c r="I4697" t="s">
        <v>1490</v>
      </c>
      <c r="J4697" t="s">
        <v>10783</v>
      </c>
      <c r="K4697" t="s">
        <v>5702</v>
      </c>
      <c r="L4697">
        <v>0</v>
      </c>
      <c r="M4697">
        <v>3</v>
      </c>
      <c r="N4697">
        <v>3</v>
      </c>
      <c r="O4697">
        <f t="shared" si="221"/>
        <v>0</v>
      </c>
    </row>
    <row r="4698" spans="1:15" x14ac:dyDescent="0.25">
      <c r="A4698" s="4">
        <f t="shared" si="219"/>
        <v>25454</v>
      </c>
      <c r="B4698" s="4" t="str">
        <f t="shared" si="220"/>
        <v>1960s</v>
      </c>
      <c r="C4698">
        <v>1969</v>
      </c>
      <c r="D4698" t="s">
        <v>1204</v>
      </c>
      <c r="E4698" t="s">
        <v>10548</v>
      </c>
      <c r="F4698">
        <v>8</v>
      </c>
      <c r="G4698" t="s">
        <v>299</v>
      </c>
      <c r="H4698" t="s">
        <v>18</v>
      </c>
      <c r="I4698" t="s">
        <v>334</v>
      </c>
      <c r="J4698" t="s">
        <v>10784</v>
      </c>
      <c r="K4698" t="s">
        <v>336</v>
      </c>
      <c r="L4698">
        <v>0</v>
      </c>
      <c r="M4698">
        <v>32</v>
      </c>
      <c r="N4698">
        <v>32</v>
      </c>
      <c r="O4698">
        <f t="shared" si="221"/>
        <v>0</v>
      </c>
    </row>
    <row r="4699" spans="1:15" x14ac:dyDescent="0.25">
      <c r="A4699" s="4">
        <f t="shared" si="219"/>
        <v>24372</v>
      </c>
      <c r="B4699" s="4" t="str">
        <f t="shared" si="220"/>
        <v>1960s</v>
      </c>
      <c r="C4699">
        <v>1966</v>
      </c>
      <c r="D4699" t="s">
        <v>1204</v>
      </c>
      <c r="E4699" t="s">
        <v>10548</v>
      </c>
      <c r="F4699">
        <v>22</v>
      </c>
      <c r="G4699" t="s">
        <v>299</v>
      </c>
      <c r="H4699" t="s">
        <v>18</v>
      </c>
      <c r="I4699" t="s">
        <v>5701</v>
      </c>
      <c r="J4699" t="s">
        <v>313</v>
      </c>
      <c r="K4699" t="s">
        <v>338</v>
      </c>
      <c r="L4699">
        <v>0</v>
      </c>
      <c r="M4699">
        <v>2</v>
      </c>
      <c r="N4699">
        <v>2</v>
      </c>
      <c r="O4699">
        <f t="shared" si="221"/>
        <v>0</v>
      </c>
    </row>
    <row r="4700" spans="1:15" x14ac:dyDescent="0.25">
      <c r="A4700" s="4">
        <f t="shared" si="219"/>
        <v>29831</v>
      </c>
      <c r="B4700" s="4" t="str">
        <f t="shared" si="220"/>
        <v>1980s</v>
      </c>
      <c r="C4700">
        <v>1981</v>
      </c>
      <c r="D4700" t="s">
        <v>1204</v>
      </c>
      <c r="E4700" t="s">
        <v>10548</v>
      </c>
      <c r="F4700">
        <v>2</v>
      </c>
      <c r="G4700" t="s">
        <v>299</v>
      </c>
      <c r="H4700" t="s">
        <v>902</v>
      </c>
      <c r="I4700" t="s">
        <v>10785</v>
      </c>
      <c r="J4700" t="s">
        <v>10786</v>
      </c>
      <c r="K4700" t="s">
        <v>9664</v>
      </c>
      <c r="L4700">
        <v>0</v>
      </c>
      <c r="M4700">
        <v>21</v>
      </c>
      <c r="N4700">
        <v>22</v>
      </c>
      <c r="O4700">
        <f t="shared" si="221"/>
        <v>1</v>
      </c>
    </row>
    <row r="4701" spans="1:15" x14ac:dyDescent="0.25">
      <c r="A4701" s="4">
        <f t="shared" si="219"/>
        <v>13421</v>
      </c>
      <c r="B4701" s="4" t="str">
        <f t="shared" si="220"/>
        <v>1930s</v>
      </c>
      <c r="C4701">
        <v>1936</v>
      </c>
      <c r="D4701" t="s">
        <v>1204</v>
      </c>
      <c r="E4701" t="s">
        <v>10548</v>
      </c>
      <c r="F4701">
        <v>28</v>
      </c>
      <c r="G4701" t="s">
        <v>342</v>
      </c>
      <c r="H4701" t="s">
        <v>10787</v>
      </c>
      <c r="I4701" t="s">
        <v>10788</v>
      </c>
      <c r="J4701" t="s">
        <v>10789</v>
      </c>
      <c r="K4701" t="s">
        <v>549</v>
      </c>
      <c r="L4701">
        <v>0</v>
      </c>
      <c r="M4701">
        <v>3</v>
      </c>
      <c r="N4701">
        <v>3</v>
      </c>
      <c r="O4701">
        <f t="shared" si="221"/>
        <v>0</v>
      </c>
    </row>
    <row r="4702" spans="1:15" x14ac:dyDescent="0.25">
      <c r="A4702" s="4">
        <f t="shared" si="219"/>
        <v>43008</v>
      </c>
      <c r="B4702" s="4" t="str">
        <f t="shared" si="220"/>
        <v>2010s</v>
      </c>
      <c r="C4702">
        <v>2017</v>
      </c>
      <c r="D4702" t="s">
        <v>1204</v>
      </c>
      <c r="E4702" t="s">
        <v>10548</v>
      </c>
      <c r="F4702">
        <v>30</v>
      </c>
      <c r="G4702" t="s">
        <v>347</v>
      </c>
      <c r="H4702" t="s">
        <v>26</v>
      </c>
      <c r="I4702" t="s">
        <v>10790</v>
      </c>
      <c r="J4702" t="s">
        <v>8276</v>
      </c>
      <c r="K4702" t="s">
        <v>10791</v>
      </c>
      <c r="L4702">
        <v>0</v>
      </c>
      <c r="M4702">
        <v>12</v>
      </c>
      <c r="N4702">
        <v>12</v>
      </c>
      <c r="O4702">
        <f t="shared" si="221"/>
        <v>0</v>
      </c>
    </row>
    <row r="4703" spans="1:15" x14ac:dyDescent="0.25">
      <c r="A4703" s="4">
        <f t="shared" si="219"/>
        <v>38604</v>
      </c>
      <c r="B4703" s="4" t="str">
        <f t="shared" si="220"/>
        <v>2000s</v>
      </c>
      <c r="C4703">
        <v>2005</v>
      </c>
      <c r="D4703" t="s">
        <v>1204</v>
      </c>
      <c r="E4703" t="s">
        <v>10548</v>
      </c>
      <c r="F4703">
        <v>9</v>
      </c>
      <c r="G4703" t="s">
        <v>347</v>
      </c>
      <c r="H4703" t="s">
        <v>26</v>
      </c>
      <c r="I4703" t="s">
        <v>10792</v>
      </c>
      <c r="J4703" t="s">
        <v>9027</v>
      </c>
      <c r="K4703" t="s">
        <v>10793</v>
      </c>
      <c r="L4703">
        <v>0</v>
      </c>
      <c r="M4703">
        <v>14</v>
      </c>
      <c r="N4703">
        <v>14</v>
      </c>
      <c r="O4703">
        <f t="shared" si="221"/>
        <v>0</v>
      </c>
    </row>
    <row r="4704" spans="1:15" ht="30" x14ac:dyDescent="0.25">
      <c r="A4704" s="4">
        <f t="shared" si="219"/>
        <v>10108</v>
      </c>
      <c r="B4704" s="4" t="str">
        <f t="shared" si="220"/>
        <v>1920s</v>
      </c>
      <c r="C4704">
        <v>1927</v>
      </c>
      <c r="D4704" t="s">
        <v>1204</v>
      </c>
      <c r="E4704" t="s">
        <v>10548</v>
      </c>
      <c r="F4704">
        <v>3</v>
      </c>
      <c r="G4704" t="s">
        <v>1518</v>
      </c>
      <c r="H4704" t="s">
        <v>10794</v>
      </c>
      <c r="I4704" s="1" t="s">
        <v>10795</v>
      </c>
      <c r="J4704" t="s">
        <v>10796</v>
      </c>
      <c r="K4704" t="s">
        <v>3826</v>
      </c>
      <c r="L4704">
        <v>0</v>
      </c>
      <c r="M4704">
        <v>1</v>
      </c>
      <c r="N4704">
        <v>1</v>
      </c>
      <c r="O4704">
        <f t="shared" si="221"/>
        <v>0</v>
      </c>
    </row>
    <row r="4705" spans="1:15" x14ac:dyDescent="0.25">
      <c r="A4705" s="4">
        <f t="shared" si="219"/>
        <v>10853</v>
      </c>
      <c r="B4705" s="4" t="str">
        <f t="shared" si="220"/>
        <v>1920s</v>
      </c>
      <c r="C4705">
        <v>1929</v>
      </c>
      <c r="D4705" t="s">
        <v>1204</v>
      </c>
      <c r="E4705" t="s">
        <v>10548</v>
      </c>
      <c r="F4705">
        <v>17</v>
      </c>
      <c r="G4705" t="s">
        <v>1518</v>
      </c>
      <c r="H4705" t="s">
        <v>3823</v>
      </c>
      <c r="I4705" t="s">
        <v>5866</v>
      </c>
      <c r="J4705" t="s">
        <v>10797</v>
      </c>
      <c r="K4705" t="s">
        <v>3826</v>
      </c>
      <c r="L4705">
        <v>0</v>
      </c>
      <c r="M4705">
        <v>1</v>
      </c>
      <c r="N4705">
        <v>1</v>
      </c>
      <c r="O4705">
        <f t="shared" si="221"/>
        <v>0</v>
      </c>
    </row>
    <row r="4706" spans="1:15" x14ac:dyDescent="0.25">
      <c r="A4706" s="4">
        <f t="shared" si="219"/>
        <v>22530</v>
      </c>
      <c r="B4706" s="4" t="str">
        <f t="shared" si="220"/>
        <v>1960s</v>
      </c>
      <c r="C4706">
        <v>1961</v>
      </c>
      <c r="D4706" t="s">
        <v>1204</v>
      </c>
      <c r="E4706" t="s">
        <v>10548</v>
      </c>
      <c r="F4706">
        <v>6</v>
      </c>
      <c r="G4706" t="s">
        <v>1526</v>
      </c>
      <c r="H4706" t="s">
        <v>18</v>
      </c>
      <c r="I4706" t="s">
        <v>6665</v>
      </c>
      <c r="J4706" t="s">
        <v>10798</v>
      </c>
      <c r="K4706" t="s">
        <v>10799</v>
      </c>
      <c r="L4706">
        <v>0</v>
      </c>
      <c r="M4706">
        <v>2</v>
      </c>
      <c r="N4706">
        <v>2</v>
      </c>
      <c r="O4706">
        <f t="shared" si="221"/>
        <v>0</v>
      </c>
    </row>
    <row r="4707" spans="1:15" x14ac:dyDescent="0.25">
      <c r="A4707" s="4">
        <f t="shared" si="219"/>
        <v>32754</v>
      </c>
      <c r="B4707" s="4" t="str">
        <f t="shared" si="220"/>
        <v>1980s</v>
      </c>
      <c r="C4707">
        <v>1989</v>
      </c>
      <c r="D4707" t="s">
        <v>1204</v>
      </c>
      <c r="E4707" t="s">
        <v>10548</v>
      </c>
      <c r="F4707">
        <v>3</v>
      </c>
      <c r="G4707" t="s">
        <v>1530</v>
      </c>
      <c r="H4707" t="s">
        <v>102</v>
      </c>
      <c r="I4707" t="s">
        <v>10800</v>
      </c>
      <c r="J4707" t="s">
        <v>10801</v>
      </c>
      <c r="K4707" t="s">
        <v>1566</v>
      </c>
      <c r="L4707">
        <v>45</v>
      </c>
      <c r="M4707">
        <v>126</v>
      </c>
      <c r="N4707">
        <v>126</v>
      </c>
      <c r="O4707">
        <f t="shared" si="221"/>
        <v>0</v>
      </c>
    </row>
    <row r="4708" spans="1:15" x14ac:dyDescent="0.25">
      <c r="A4708" s="4">
        <f t="shared" si="219"/>
        <v>22899</v>
      </c>
      <c r="B4708" s="4" t="str">
        <f t="shared" si="220"/>
        <v>1960s</v>
      </c>
      <c r="C4708">
        <v>1962</v>
      </c>
      <c r="D4708" t="s">
        <v>1204</v>
      </c>
      <c r="E4708" t="s">
        <v>10548</v>
      </c>
      <c r="F4708">
        <v>10</v>
      </c>
      <c r="G4708" t="s">
        <v>1533</v>
      </c>
      <c r="H4708" t="s">
        <v>4330</v>
      </c>
      <c r="I4708" t="s">
        <v>9896</v>
      </c>
      <c r="J4708" t="s">
        <v>9897</v>
      </c>
      <c r="K4708" t="s">
        <v>1535</v>
      </c>
      <c r="L4708">
        <v>0</v>
      </c>
      <c r="M4708">
        <v>11</v>
      </c>
      <c r="N4708">
        <v>34</v>
      </c>
      <c r="O4708">
        <f t="shared" si="221"/>
        <v>23</v>
      </c>
    </row>
    <row r="4709" spans="1:15" x14ac:dyDescent="0.25">
      <c r="A4709" s="4">
        <f t="shared" si="219"/>
        <v>23276</v>
      </c>
      <c r="B4709" s="4" t="str">
        <f t="shared" si="220"/>
        <v>1960s</v>
      </c>
      <c r="C4709">
        <v>1963</v>
      </c>
      <c r="D4709" t="s">
        <v>1204</v>
      </c>
      <c r="E4709" t="s">
        <v>10548</v>
      </c>
      <c r="F4709">
        <v>22</v>
      </c>
      <c r="G4709" t="s">
        <v>10802</v>
      </c>
      <c r="H4709" t="s">
        <v>18</v>
      </c>
      <c r="I4709" t="s">
        <v>10803</v>
      </c>
      <c r="J4709" t="s">
        <v>10804</v>
      </c>
      <c r="K4709" t="s">
        <v>358</v>
      </c>
      <c r="L4709">
        <v>0</v>
      </c>
      <c r="M4709">
        <v>10</v>
      </c>
      <c r="N4709">
        <v>10</v>
      </c>
      <c r="O4709">
        <f t="shared" si="221"/>
        <v>0</v>
      </c>
    </row>
    <row r="4710" spans="1:15" x14ac:dyDescent="0.25">
      <c r="A4710" s="4">
        <f t="shared" si="219"/>
        <v>39332</v>
      </c>
      <c r="B4710" s="4" t="str">
        <f t="shared" si="220"/>
        <v>2000s</v>
      </c>
      <c r="C4710">
        <v>2007</v>
      </c>
      <c r="D4710" t="s">
        <v>1204</v>
      </c>
      <c r="E4710" t="s">
        <v>10548</v>
      </c>
      <c r="F4710">
        <v>7</v>
      </c>
      <c r="G4710" t="s">
        <v>347</v>
      </c>
      <c r="H4710" t="s">
        <v>26</v>
      </c>
      <c r="I4710" t="s">
        <v>10805</v>
      </c>
      <c r="J4710" t="s">
        <v>9050</v>
      </c>
      <c r="K4710" t="s">
        <v>10806</v>
      </c>
      <c r="L4710">
        <v>0</v>
      </c>
      <c r="M4710">
        <v>8</v>
      </c>
      <c r="N4710">
        <v>8</v>
      </c>
      <c r="O4710">
        <f t="shared" si="221"/>
        <v>0</v>
      </c>
    </row>
    <row r="4711" spans="1:15" x14ac:dyDescent="0.25">
      <c r="A4711" s="4">
        <f t="shared" si="219"/>
        <v>38600</v>
      </c>
      <c r="B4711" s="4" t="str">
        <f t="shared" si="220"/>
        <v>2000s</v>
      </c>
      <c r="C4711">
        <v>2005</v>
      </c>
      <c r="D4711" t="s">
        <v>1204</v>
      </c>
      <c r="E4711" t="s">
        <v>10548</v>
      </c>
      <c r="F4711">
        <v>5</v>
      </c>
      <c r="G4711" t="s">
        <v>347</v>
      </c>
      <c r="H4711" t="s">
        <v>26</v>
      </c>
      <c r="I4711" t="s">
        <v>10807</v>
      </c>
      <c r="J4711" t="s">
        <v>10808</v>
      </c>
      <c r="K4711" t="s">
        <v>10809</v>
      </c>
      <c r="L4711">
        <v>0</v>
      </c>
      <c r="M4711">
        <v>11</v>
      </c>
      <c r="N4711">
        <v>11</v>
      </c>
      <c r="O4711">
        <f t="shared" si="221"/>
        <v>0</v>
      </c>
    </row>
    <row r="4712" spans="1:15" x14ac:dyDescent="0.25">
      <c r="A4712" s="4">
        <f t="shared" si="219"/>
        <v>32759</v>
      </c>
      <c r="B4712" s="4" t="str">
        <f t="shared" si="220"/>
        <v>1980s</v>
      </c>
      <c r="C4712">
        <v>1989</v>
      </c>
      <c r="D4712" t="s">
        <v>1204</v>
      </c>
      <c r="E4712" t="s">
        <v>10548</v>
      </c>
      <c r="F4712">
        <v>8</v>
      </c>
      <c r="G4712" t="s">
        <v>1545</v>
      </c>
      <c r="H4712" t="s">
        <v>168</v>
      </c>
      <c r="I4712" t="s">
        <v>10810</v>
      </c>
      <c r="J4712" t="s">
        <v>10811</v>
      </c>
      <c r="K4712" t="s">
        <v>10812</v>
      </c>
      <c r="L4712">
        <v>0</v>
      </c>
      <c r="M4712">
        <v>55</v>
      </c>
      <c r="N4712">
        <v>55</v>
      </c>
      <c r="O4712">
        <f t="shared" si="221"/>
        <v>0</v>
      </c>
    </row>
    <row r="4713" spans="1:15" x14ac:dyDescent="0.25">
      <c r="A4713" s="4">
        <f t="shared" si="219"/>
        <v>17048</v>
      </c>
      <c r="B4713" s="4" t="str">
        <f t="shared" si="220"/>
        <v>1940s</v>
      </c>
      <c r="C4713">
        <v>1946</v>
      </c>
      <c r="D4713" t="s">
        <v>1204</v>
      </c>
      <c r="E4713" t="s">
        <v>10548</v>
      </c>
      <c r="F4713">
        <v>3</v>
      </c>
      <c r="G4713" t="s">
        <v>1545</v>
      </c>
      <c r="H4713" t="s">
        <v>18</v>
      </c>
      <c r="I4713" t="s">
        <v>467</v>
      </c>
      <c r="J4713" t="s">
        <v>10813</v>
      </c>
      <c r="K4713" t="s">
        <v>98</v>
      </c>
      <c r="L4713">
        <v>0</v>
      </c>
      <c r="M4713">
        <v>22</v>
      </c>
      <c r="N4713">
        <v>22</v>
      </c>
      <c r="O4713">
        <f t="shared" si="221"/>
        <v>0</v>
      </c>
    </row>
    <row r="4714" spans="1:15" ht="30" x14ac:dyDescent="0.25">
      <c r="A4714" s="4">
        <f t="shared" si="219"/>
        <v>33498</v>
      </c>
      <c r="B4714" s="4" t="str">
        <f t="shared" si="220"/>
        <v>1990s</v>
      </c>
      <c r="C4714">
        <v>1991</v>
      </c>
      <c r="D4714" t="s">
        <v>1204</v>
      </c>
      <c r="E4714" t="s">
        <v>10548</v>
      </c>
      <c r="F4714">
        <v>17</v>
      </c>
      <c r="G4714" t="s">
        <v>287</v>
      </c>
      <c r="H4714" t="s">
        <v>244</v>
      </c>
      <c r="I4714" t="s">
        <v>1777</v>
      </c>
      <c r="J4714" s="1" t="s">
        <v>10814</v>
      </c>
      <c r="K4714" t="s">
        <v>10815</v>
      </c>
      <c r="L4714">
        <v>0</v>
      </c>
      <c r="M4714">
        <v>4</v>
      </c>
      <c r="N4714">
        <v>4</v>
      </c>
      <c r="O4714">
        <f t="shared" si="221"/>
        <v>0</v>
      </c>
    </row>
    <row r="4715" spans="1:15" x14ac:dyDescent="0.25">
      <c r="A4715" s="4">
        <f t="shared" si="219"/>
        <v>39349</v>
      </c>
      <c r="B4715" s="4" t="str">
        <f t="shared" si="220"/>
        <v>2000s</v>
      </c>
      <c r="C4715">
        <v>2007</v>
      </c>
      <c r="D4715" t="s">
        <v>1204</v>
      </c>
      <c r="E4715" t="s">
        <v>10548</v>
      </c>
      <c r="F4715">
        <v>24</v>
      </c>
      <c r="G4715" t="s">
        <v>9903</v>
      </c>
      <c r="H4715" t="s">
        <v>922</v>
      </c>
      <c r="I4715" t="s">
        <v>10816</v>
      </c>
      <c r="J4715" t="s">
        <v>10817</v>
      </c>
      <c r="K4715" t="s">
        <v>10818</v>
      </c>
      <c r="L4715">
        <v>0</v>
      </c>
      <c r="M4715">
        <v>1</v>
      </c>
      <c r="N4715">
        <v>6</v>
      </c>
      <c r="O4715">
        <f t="shared" si="221"/>
        <v>5</v>
      </c>
    </row>
    <row r="4716" spans="1:15" x14ac:dyDescent="0.25">
      <c r="A4716" s="4">
        <f t="shared" si="219"/>
        <v>27638</v>
      </c>
      <c r="B4716" s="4" t="str">
        <f t="shared" si="220"/>
        <v>1970s</v>
      </c>
      <c r="C4716">
        <v>1975</v>
      </c>
      <c r="D4716" t="s">
        <v>1204</v>
      </c>
      <c r="E4716" t="s">
        <v>10548</v>
      </c>
      <c r="F4716">
        <v>1</v>
      </c>
      <c r="G4716" t="s">
        <v>372</v>
      </c>
      <c r="H4716" t="s">
        <v>992</v>
      </c>
      <c r="I4716" t="s">
        <v>10819</v>
      </c>
      <c r="J4716" t="s">
        <v>10820</v>
      </c>
      <c r="K4716" t="s">
        <v>1555</v>
      </c>
      <c r="L4716">
        <v>0</v>
      </c>
      <c r="M4716">
        <v>27</v>
      </c>
      <c r="N4716">
        <v>34</v>
      </c>
      <c r="O4716">
        <f t="shared" si="221"/>
        <v>7</v>
      </c>
    </row>
    <row r="4717" spans="1:15" x14ac:dyDescent="0.25">
      <c r="A4717" s="4">
        <f t="shared" si="219"/>
        <v>30195</v>
      </c>
      <c r="B4717" s="4" t="str">
        <f t="shared" si="220"/>
        <v>1980s</v>
      </c>
      <c r="C4717">
        <v>1982</v>
      </c>
      <c r="D4717" t="s">
        <v>1204</v>
      </c>
      <c r="E4717" t="s">
        <v>10548</v>
      </c>
      <c r="F4717">
        <v>1</v>
      </c>
      <c r="G4717" t="s">
        <v>376</v>
      </c>
      <c r="H4717" t="s">
        <v>14</v>
      </c>
      <c r="I4717" t="s">
        <v>10821</v>
      </c>
      <c r="J4717" t="s">
        <v>10822</v>
      </c>
      <c r="K4717" t="s">
        <v>10823</v>
      </c>
      <c r="L4717">
        <v>0</v>
      </c>
      <c r="M4717">
        <v>44</v>
      </c>
      <c r="N4717">
        <v>44</v>
      </c>
      <c r="O4717">
        <f t="shared" si="221"/>
        <v>0</v>
      </c>
    </row>
    <row r="4718" spans="1:15" x14ac:dyDescent="0.25">
      <c r="A4718" s="4">
        <f t="shared" si="219"/>
        <v>25452</v>
      </c>
      <c r="B4718" s="4" t="str">
        <f t="shared" si="220"/>
        <v>1960s</v>
      </c>
      <c r="C4718">
        <v>1969</v>
      </c>
      <c r="D4718" t="s">
        <v>1204</v>
      </c>
      <c r="E4718" t="s">
        <v>10548</v>
      </c>
      <c r="F4718">
        <v>6</v>
      </c>
      <c r="G4718" t="s">
        <v>376</v>
      </c>
      <c r="H4718" t="s">
        <v>18</v>
      </c>
      <c r="I4718" t="s">
        <v>2591</v>
      </c>
      <c r="J4718" t="s">
        <v>385</v>
      </c>
      <c r="K4718" t="s">
        <v>5586</v>
      </c>
      <c r="L4718">
        <v>0</v>
      </c>
      <c r="M4718">
        <v>1</v>
      </c>
      <c r="N4718">
        <v>16</v>
      </c>
      <c r="O4718">
        <f t="shared" si="221"/>
        <v>15</v>
      </c>
    </row>
    <row r="4719" spans="1:15" x14ac:dyDescent="0.25">
      <c r="A4719" s="4">
        <f t="shared" si="219"/>
        <v>32398</v>
      </c>
      <c r="B4719" s="4" t="str">
        <f t="shared" si="220"/>
        <v>1980s</v>
      </c>
      <c r="C4719">
        <v>1988</v>
      </c>
      <c r="D4719" t="s">
        <v>1204</v>
      </c>
      <c r="E4719" t="s">
        <v>10548</v>
      </c>
      <c r="F4719">
        <v>12</v>
      </c>
      <c r="G4719" t="s">
        <v>376</v>
      </c>
      <c r="H4719" t="s">
        <v>244</v>
      </c>
      <c r="I4719" t="s">
        <v>10824</v>
      </c>
      <c r="J4719" t="s">
        <v>10825</v>
      </c>
      <c r="K4719" t="s">
        <v>5586</v>
      </c>
      <c r="L4719">
        <v>0</v>
      </c>
      <c r="M4719">
        <v>7</v>
      </c>
      <c r="N4719">
        <v>7</v>
      </c>
      <c r="O4719">
        <f t="shared" si="221"/>
        <v>0</v>
      </c>
    </row>
    <row r="4720" spans="1:15" x14ac:dyDescent="0.25">
      <c r="A4720" s="4">
        <f t="shared" si="219"/>
        <v>30943</v>
      </c>
      <c r="B4720" s="4" t="str">
        <f t="shared" si="220"/>
        <v>1980s</v>
      </c>
      <c r="C4720">
        <v>1984</v>
      </c>
      <c r="D4720" t="s">
        <v>1204</v>
      </c>
      <c r="E4720" t="s">
        <v>10548</v>
      </c>
      <c r="F4720">
        <v>18</v>
      </c>
      <c r="G4720" t="s">
        <v>376</v>
      </c>
      <c r="H4720" t="s">
        <v>87</v>
      </c>
      <c r="I4720" t="s">
        <v>8979</v>
      </c>
      <c r="J4720" t="s">
        <v>385</v>
      </c>
      <c r="K4720" t="s">
        <v>10826</v>
      </c>
      <c r="L4720">
        <v>49</v>
      </c>
      <c r="M4720">
        <v>4</v>
      </c>
      <c r="N4720">
        <v>4</v>
      </c>
      <c r="O4720">
        <f t="shared" si="221"/>
        <v>0</v>
      </c>
    </row>
    <row r="4721" spans="1:15" x14ac:dyDescent="0.25">
      <c r="A4721" s="4">
        <f t="shared" si="219"/>
        <v>24001</v>
      </c>
      <c r="B4721" s="4" t="str">
        <f t="shared" si="220"/>
        <v>1960s</v>
      </c>
      <c r="C4721">
        <v>1965</v>
      </c>
      <c r="D4721" t="s">
        <v>1204</v>
      </c>
      <c r="E4721" t="s">
        <v>10548</v>
      </c>
      <c r="F4721">
        <v>16</v>
      </c>
      <c r="G4721" t="s">
        <v>376</v>
      </c>
      <c r="H4721" t="s">
        <v>10827</v>
      </c>
      <c r="I4721" t="s">
        <v>10828</v>
      </c>
      <c r="J4721" t="s">
        <v>10829</v>
      </c>
      <c r="K4721" t="s">
        <v>1564</v>
      </c>
      <c r="L4721">
        <v>0</v>
      </c>
      <c r="M4721">
        <v>9</v>
      </c>
      <c r="N4721">
        <v>11</v>
      </c>
      <c r="O4721">
        <f t="shared" si="221"/>
        <v>2</v>
      </c>
    </row>
    <row r="4722" spans="1:15" x14ac:dyDescent="0.25">
      <c r="A4722" s="4">
        <f t="shared" si="219"/>
        <v>28372</v>
      </c>
      <c r="B4722" s="4" t="str">
        <f t="shared" si="220"/>
        <v>1970s</v>
      </c>
      <c r="C4722">
        <v>1977</v>
      </c>
      <c r="D4722" t="s">
        <v>1204</v>
      </c>
      <c r="E4722" t="s">
        <v>10548</v>
      </c>
      <c r="F4722">
        <v>4</v>
      </c>
      <c r="G4722" t="s">
        <v>376</v>
      </c>
      <c r="H4722" t="s">
        <v>391</v>
      </c>
      <c r="I4722" t="s">
        <v>10830</v>
      </c>
      <c r="J4722" t="s">
        <v>393</v>
      </c>
      <c r="K4722" t="s">
        <v>10831</v>
      </c>
      <c r="L4722">
        <v>0</v>
      </c>
      <c r="M4722">
        <v>33</v>
      </c>
      <c r="N4722">
        <v>33</v>
      </c>
      <c r="O4722">
        <f t="shared" si="221"/>
        <v>0</v>
      </c>
    </row>
    <row r="4723" spans="1:15" x14ac:dyDescent="0.25">
      <c r="A4723" s="4">
        <f t="shared" si="219"/>
        <v>32041</v>
      </c>
      <c r="B4723" s="4" t="str">
        <f t="shared" si="220"/>
        <v>1980s</v>
      </c>
      <c r="C4723">
        <v>1987</v>
      </c>
      <c r="D4723" t="s">
        <v>1204</v>
      </c>
      <c r="E4723" t="s">
        <v>10548</v>
      </c>
      <c r="F4723">
        <v>21</v>
      </c>
      <c r="G4723" t="s">
        <v>1569</v>
      </c>
      <c r="H4723" t="s">
        <v>60</v>
      </c>
      <c r="I4723" t="s">
        <v>10832</v>
      </c>
      <c r="J4723" t="s">
        <v>3867</v>
      </c>
      <c r="K4723" t="s">
        <v>1569</v>
      </c>
      <c r="L4723">
        <v>0</v>
      </c>
      <c r="M4723">
        <v>5</v>
      </c>
      <c r="N4723">
        <v>5</v>
      </c>
      <c r="O4723">
        <f t="shared" si="221"/>
        <v>0</v>
      </c>
    </row>
    <row r="4724" spans="1:15" x14ac:dyDescent="0.25">
      <c r="A4724" s="4">
        <f t="shared" si="219"/>
        <v>19982</v>
      </c>
      <c r="B4724" s="4" t="str">
        <f t="shared" si="220"/>
        <v>1950s</v>
      </c>
      <c r="C4724">
        <v>1954</v>
      </c>
      <c r="D4724" t="s">
        <v>1204</v>
      </c>
      <c r="E4724" t="s">
        <v>10548</v>
      </c>
      <c r="F4724">
        <v>15</v>
      </c>
      <c r="G4724" t="s">
        <v>1569</v>
      </c>
      <c r="H4724" t="s">
        <v>10833</v>
      </c>
      <c r="I4724" t="s">
        <v>10834</v>
      </c>
      <c r="J4724" t="s">
        <v>1574</v>
      </c>
      <c r="K4724" t="s">
        <v>1575</v>
      </c>
      <c r="L4724">
        <v>0</v>
      </c>
      <c r="M4724">
        <v>3</v>
      </c>
      <c r="N4724">
        <v>4</v>
      </c>
      <c r="O4724">
        <f t="shared" si="221"/>
        <v>1</v>
      </c>
    </row>
    <row r="4725" spans="1:15" x14ac:dyDescent="0.25">
      <c r="A4725" s="4">
        <f t="shared" si="219"/>
        <v>19243</v>
      </c>
      <c r="B4725" s="4" t="str">
        <f t="shared" si="220"/>
        <v>1950s</v>
      </c>
      <c r="C4725">
        <v>1952</v>
      </c>
      <c r="D4725" t="s">
        <v>1204</v>
      </c>
      <c r="E4725" t="s">
        <v>10548</v>
      </c>
      <c r="F4725">
        <v>6</v>
      </c>
      <c r="G4725" t="s">
        <v>395</v>
      </c>
      <c r="H4725" t="s">
        <v>252</v>
      </c>
      <c r="I4725" t="s">
        <v>10835</v>
      </c>
      <c r="J4725" t="s">
        <v>10836</v>
      </c>
      <c r="K4725" t="s">
        <v>10837</v>
      </c>
      <c r="L4725">
        <v>29</v>
      </c>
      <c r="M4725">
        <v>1</v>
      </c>
      <c r="N4725">
        <v>1</v>
      </c>
      <c r="O4725">
        <f t="shared" si="221"/>
        <v>0</v>
      </c>
    </row>
    <row r="4726" spans="1:15" x14ac:dyDescent="0.25">
      <c r="A4726" s="4">
        <f t="shared" si="219"/>
        <v>11949</v>
      </c>
      <c r="B4726" s="4" t="str">
        <f t="shared" si="220"/>
        <v>1930s</v>
      </c>
      <c r="C4726">
        <v>1932</v>
      </c>
      <c r="D4726" t="s">
        <v>1204</v>
      </c>
      <c r="E4726" t="s">
        <v>10548</v>
      </c>
      <c r="F4726">
        <v>17</v>
      </c>
      <c r="G4726" t="s">
        <v>395</v>
      </c>
      <c r="H4726" t="s">
        <v>8329</v>
      </c>
      <c r="I4726" t="s">
        <v>8330</v>
      </c>
      <c r="J4726" t="s">
        <v>10838</v>
      </c>
      <c r="K4726" t="s">
        <v>3880</v>
      </c>
      <c r="L4726">
        <v>0</v>
      </c>
      <c r="M4726">
        <v>1</v>
      </c>
      <c r="N4726">
        <v>2</v>
      </c>
      <c r="O4726">
        <f t="shared" si="221"/>
        <v>1</v>
      </c>
    </row>
    <row r="4727" spans="1:15" x14ac:dyDescent="0.25">
      <c r="A4727" s="4">
        <f t="shared" si="219"/>
        <v>11212</v>
      </c>
      <c r="B4727" s="4" t="str">
        <f t="shared" si="220"/>
        <v>1930s</v>
      </c>
      <c r="C4727">
        <v>1930</v>
      </c>
      <c r="D4727" t="s">
        <v>1204</v>
      </c>
      <c r="E4727" t="s">
        <v>10548</v>
      </c>
      <c r="F4727">
        <v>11</v>
      </c>
      <c r="G4727" t="s">
        <v>395</v>
      </c>
      <c r="H4727" t="s">
        <v>4542</v>
      </c>
      <c r="I4727" t="s">
        <v>10839</v>
      </c>
      <c r="J4727" t="s">
        <v>2797</v>
      </c>
      <c r="K4727" t="s">
        <v>451</v>
      </c>
      <c r="L4727">
        <v>0</v>
      </c>
      <c r="M4727">
        <v>2</v>
      </c>
      <c r="N4727">
        <v>2</v>
      </c>
      <c r="O4727">
        <f t="shared" si="221"/>
        <v>0</v>
      </c>
    </row>
    <row r="4728" spans="1:15" x14ac:dyDescent="0.25">
      <c r="A4728" s="4">
        <f t="shared" si="219"/>
        <v>21430</v>
      </c>
      <c r="B4728" s="4" t="str">
        <f t="shared" si="220"/>
        <v>1950s</v>
      </c>
      <c r="C4728">
        <v>1958</v>
      </c>
      <c r="D4728" t="s">
        <v>1204</v>
      </c>
      <c r="E4728" t="s">
        <v>10548</v>
      </c>
      <c r="F4728">
        <v>2</v>
      </c>
      <c r="G4728" t="s">
        <v>395</v>
      </c>
      <c r="H4728" t="s">
        <v>10840</v>
      </c>
      <c r="I4728" t="s">
        <v>10841</v>
      </c>
      <c r="J4728" t="s">
        <v>398</v>
      </c>
      <c r="K4728" t="s">
        <v>10842</v>
      </c>
      <c r="L4728">
        <v>4</v>
      </c>
      <c r="M4728">
        <v>3</v>
      </c>
      <c r="N4728">
        <v>3</v>
      </c>
      <c r="O4728">
        <f t="shared" si="221"/>
        <v>0</v>
      </c>
    </row>
    <row r="4729" spans="1:15" x14ac:dyDescent="0.25">
      <c r="A4729" s="4">
        <f t="shared" si="219"/>
        <v>6112</v>
      </c>
      <c r="B4729" s="4" t="str">
        <f t="shared" si="220"/>
        <v>1910s</v>
      </c>
      <c r="C4729">
        <v>1916</v>
      </c>
      <c r="D4729" t="s">
        <v>1204</v>
      </c>
      <c r="E4729" t="s">
        <v>10548</v>
      </c>
      <c r="F4729">
        <v>24</v>
      </c>
      <c r="G4729" t="s">
        <v>395</v>
      </c>
      <c r="H4729" t="s">
        <v>763</v>
      </c>
      <c r="I4729" t="s">
        <v>10843</v>
      </c>
      <c r="J4729" t="s">
        <v>10844</v>
      </c>
      <c r="K4729" t="s">
        <v>1654</v>
      </c>
      <c r="L4729">
        <v>0</v>
      </c>
      <c r="M4729">
        <v>22</v>
      </c>
      <c r="N4729">
        <v>22</v>
      </c>
      <c r="O4729">
        <f t="shared" si="221"/>
        <v>0</v>
      </c>
    </row>
    <row r="4730" spans="1:15" x14ac:dyDescent="0.25">
      <c r="A4730" s="4">
        <f t="shared" si="219"/>
        <v>32401</v>
      </c>
      <c r="B4730" s="4" t="str">
        <f t="shared" si="220"/>
        <v>1980s</v>
      </c>
      <c r="C4730">
        <v>1988</v>
      </c>
      <c r="D4730" t="s">
        <v>1204</v>
      </c>
      <c r="E4730" t="s">
        <v>10548</v>
      </c>
      <c r="F4730">
        <v>15</v>
      </c>
      <c r="G4730" t="s">
        <v>415</v>
      </c>
      <c r="H4730" t="s">
        <v>52</v>
      </c>
      <c r="I4730" t="s">
        <v>356</v>
      </c>
      <c r="J4730" t="s">
        <v>10845</v>
      </c>
      <c r="K4730" t="s">
        <v>3892</v>
      </c>
      <c r="L4730">
        <v>0</v>
      </c>
      <c r="M4730">
        <v>35</v>
      </c>
      <c r="N4730">
        <v>104</v>
      </c>
      <c r="O4730">
        <f t="shared" si="221"/>
        <v>69</v>
      </c>
    </row>
    <row r="4731" spans="1:15" x14ac:dyDescent="0.25">
      <c r="A4731" s="4">
        <f t="shared" si="219"/>
        <v>27648</v>
      </c>
      <c r="B4731" s="4" t="str">
        <f t="shared" si="220"/>
        <v>1970s</v>
      </c>
      <c r="C4731">
        <v>1975</v>
      </c>
      <c r="D4731" t="s">
        <v>1204</v>
      </c>
      <c r="E4731" t="s">
        <v>10548</v>
      </c>
      <c r="F4731">
        <v>11</v>
      </c>
      <c r="G4731" t="s">
        <v>415</v>
      </c>
      <c r="H4731" t="s">
        <v>18</v>
      </c>
      <c r="I4731" t="s">
        <v>1115</v>
      </c>
      <c r="J4731" t="s">
        <v>10846</v>
      </c>
      <c r="K4731" t="s">
        <v>3892</v>
      </c>
      <c r="L4731">
        <v>0</v>
      </c>
      <c r="M4731">
        <v>1</v>
      </c>
      <c r="N4731">
        <v>9</v>
      </c>
      <c r="O4731">
        <f t="shared" si="221"/>
        <v>8</v>
      </c>
    </row>
    <row r="4732" spans="1:15" x14ac:dyDescent="0.25">
      <c r="A4732" s="4">
        <f t="shared" si="219"/>
        <v>26552</v>
      </c>
      <c r="B4732" s="4" t="str">
        <f t="shared" si="220"/>
        <v>1970s</v>
      </c>
      <c r="C4732">
        <v>1972</v>
      </c>
      <c r="D4732" t="s">
        <v>1204</v>
      </c>
      <c r="E4732" t="s">
        <v>10548</v>
      </c>
      <c r="F4732">
        <v>10</v>
      </c>
      <c r="G4732" t="s">
        <v>415</v>
      </c>
      <c r="H4732" t="s">
        <v>18</v>
      </c>
      <c r="I4732" t="s">
        <v>3890</v>
      </c>
      <c r="J4732" t="s">
        <v>10847</v>
      </c>
      <c r="K4732" t="s">
        <v>3892</v>
      </c>
      <c r="L4732">
        <v>0</v>
      </c>
      <c r="M4732">
        <v>11</v>
      </c>
      <c r="N4732">
        <v>11</v>
      </c>
      <c r="O4732">
        <f t="shared" si="221"/>
        <v>0</v>
      </c>
    </row>
    <row r="4733" spans="1:15" x14ac:dyDescent="0.25">
      <c r="A4733" s="4">
        <f t="shared" si="219"/>
        <v>23999</v>
      </c>
      <c r="B4733" s="4" t="str">
        <f t="shared" si="220"/>
        <v>1960s</v>
      </c>
      <c r="C4733">
        <v>1965</v>
      </c>
      <c r="D4733" t="s">
        <v>1204</v>
      </c>
      <c r="E4733" t="s">
        <v>10548</v>
      </c>
      <c r="F4733">
        <v>14</v>
      </c>
      <c r="G4733" t="s">
        <v>415</v>
      </c>
      <c r="H4733" t="s">
        <v>18</v>
      </c>
      <c r="I4733" t="s">
        <v>3890</v>
      </c>
      <c r="J4733" t="s">
        <v>10848</v>
      </c>
      <c r="K4733" t="s">
        <v>3892</v>
      </c>
      <c r="L4733">
        <v>0</v>
      </c>
      <c r="M4733">
        <v>17</v>
      </c>
      <c r="N4733">
        <v>17</v>
      </c>
      <c r="O4733">
        <f t="shared" si="221"/>
        <v>0</v>
      </c>
    </row>
    <row r="4734" spans="1:15" x14ac:dyDescent="0.25">
      <c r="A4734" s="4">
        <f t="shared" si="219"/>
        <v>22529</v>
      </c>
      <c r="B4734" s="4" t="str">
        <f t="shared" si="220"/>
        <v>1960s</v>
      </c>
      <c r="C4734">
        <v>1961</v>
      </c>
      <c r="D4734" t="s">
        <v>1204</v>
      </c>
      <c r="E4734" t="s">
        <v>10548</v>
      </c>
      <c r="F4734">
        <v>5</v>
      </c>
      <c r="G4734" t="s">
        <v>415</v>
      </c>
      <c r="H4734" t="s">
        <v>18</v>
      </c>
      <c r="I4734" t="s">
        <v>3890</v>
      </c>
      <c r="J4734" t="s">
        <v>10849</v>
      </c>
      <c r="K4734" t="s">
        <v>3892</v>
      </c>
      <c r="L4734">
        <v>0</v>
      </c>
      <c r="M4734">
        <v>5</v>
      </c>
      <c r="N4734">
        <v>19</v>
      </c>
      <c r="O4734">
        <f t="shared" si="221"/>
        <v>14</v>
      </c>
    </row>
    <row r="4735" spans="1:15" x14ac:dyDescent="0.25">
      <c r="A4735" s="4">
        <f t="shared" si="219"/>
        <v>25837</v>
      </c>
      <c r="B4735" s="4" t="str">
        <f t="shared" si="220"/>
        <v>1970s</v>
      </c>
      <c r="C4735">
        <v>1970</v>
      </c>
      <c r="D4735" t="s">
        <v>1204</v>
      </c>
      <c r="E4735" t="s">
        <v>10548</v>
      </c>
      <c r="F4735">
        <v>26</v>
      </c>
      <c r="G4735" t="s">
        <v>10850</v>
      </c>
      <c r="H4735" t="s">
        <v>368</v>
      </c>
      <c r="I4735" t="s">
        <v>10851</v>
      </c>
      <c r="J4735" t="s">
        <v>10852</v>
      </c>
      <c r="K4735" t="s">
        <v>10853</v>
      </c>
      <c r="L4735">
        <v>0</v>
      </c>
      <c r="M4735">
        <v>8</v>
      </c>
      <c r="N4735">
        <v>34</v>
      </c>
      <c r="O4735">
        <f t="shared" si="221"/>
        <v>26</v>
      </c>
    </row>
    <row r="4736" spans="1:15" x14ac:dyDescent="0.25">
      <c r="A4736" s="4">
        <f t="shared" si="219"/>
        <v>30932</v>
      </c>
      <c r="B4736" s="4" t="str">
        <f t="shared" si="220"/>
        <v>1980s</v>
      </c>
      <c r="C4736">
        <v>1984</v>
      </c>
      <c r="D4736" t="s">
        <v>1204</v>
      </c>
      <c r="E4736" t="s">
        <v>10548</v>
      </c>
      <c r="F4736">
        <v>7</v>
      </c>
      <c r="G4736" t="s">
        <v>425</v>
      </c>
      <c r="H4736" t="s">
        <v>75</v>
      </c>
      <c r="I4736" t="s">
        <v>10854</v>
      </c>
      <c r="J4736" t="s">
        <v>10855</v>
      </c>
      <c r="K4736" t="s">
        <v>2808</v>
      </c>
      <c r="L4736">
        <v>0</v>
      </c>
      <c r="M4736">
        <v>1</v>
      </c>
      <c r="N4736">
        <v>6</v>
      </c>
      <c r="O4736">
        <f t="shared" si="221"/>
        <v>5</v>
      </c>
    </row>
    <row r="4737" spans="1:15" x14ac:dyDescent="0.25">
      <c r="A4737" s="4">
        <f t="shared" si="219"/>
        <v>10473</v>
      </c>
      <c r="B4737" s="4" t="str">
        <f t="shared" si="220"/>
        <v>1920s</v>
      </c>
      <c r="C4737">
        <v>1928</v>
      </c>
      <c r="D4737" t="s">
        <v>1204</v>
      </c>
      <c r="E4737" t="s">
        <v>10548</v>
      </c>
      <c r="F4737">
        <v>2</v>
      </c>
      <c r="G4737" t="s">
        <v>438</v>
      </c>
      <c r="H4737" t="s">
        <v>6836</v>
      </c>
      <c r="I4737" t="s">
        <v>10856</v>
      </c>
      <c r="J4737" t="s">
        <v>10857</v>
      </c>
      <c r="K4737" t="s">
        <v>2820</v>
      </c>
      <c r="L4737">
        <v>0</v>
      </c>
      <c r="M4737">
        <v>5</v>
      </c>
      <c r="N4737">
        <v>5</v>
      </c>
      <c r="O4737">
        <f t="shared" si="221"/>
        <v>0</v>
      </c>
    </row>
    <row r="4738" spans="1:15" x14ac:dyDescent="0.25">
      <c r="A4738" s="4">
        <f t="shared" si="219"/>
        <v>15220</v>
      </c>
      <c r="B4738" s="4" t="str">
        <f t="shared" si="220"/>
        <v>1940s</v>
      </c>
      <c r="C4738">
        <v>1941</v>
      </c>
      <c r="D4738" t="s">
        <v>1204</v>
      </c>
      <c r="E4738" t="s">
        <v>10548</v>
      </c>
      <c r="F4738">
        <v>1</v>
      </c>
      <c r="G4738" t="s">
        <v>438</v>
      </c>
      <c r="H4738" t="s">
        <v>10858</v>
      </c>
      <c r="I4738" t="s">
        <v>10859</v>
      </c>
      <c r="J4738" t="s">
        <v>10860</v>
      </c>
      <c r="K4738" t="s">
        <v>98</v>
      </c>
      <c r="L4738">
        <v>0</v>
      </c>
      <c r="M4738">
        <v>15</v>
      </c>
      <c r="N4738">
        <v>17</v>
      </c>
      <c r="O4738">
        <f t="shared" si="221"/>
        <v>2</v>
      </c>
    </row>
    <row r="4739" spans="1:15" x14ac:dyDescent="0.25">
      <c r="A4739" s="4">
        <f t="shared" ref="A4739:A4802" si="222">DATE(C4739, MONTH(E4739&amp;1),F4739)</f>
        <v>17049</v>
      </c>
      <c r="B4739" s="4" t="str">
        <f t="shared" ref="B4739:B4802" si="223">FLOOR(C4739,10)&amp;"s"</f>
        <v>1940s</v>
      </c>
      <c r="C4739">
        <v>1946</v>
      </c>
      <c r="D4739" t="s">
        <v>1204</v>
      </c>
      <c r="E4739" t="s">
        <v>10548</v>
      </c>
      <c r="F4739">
        <v>4</v>
      </c>
      <c r="G4739" t="s">
        <v>438</v>
      </c>
      <c r="H4739" t="s">
        <v>18</v>
      </c>
      <c r="I4739" t="s">
        <v>96</v>
      </c>
      <c r="J4739" t="s">
        <v>4833</v>
      </c>
      <c r="K4739" t="s">
        <v>98</v>
      </c>
      <c r="L4739">
        <v>1</v>
      </c>
      <c r="M4739">
        <v>20</v>
      </c>
      <c r="N4739">
        <v>26</v>
      </c>
      <c r="O4739">
        <f t="shared" ref="O4739:O4802" si="224">(N4739-M4739)</f>
        <v>6</v>
      </c>
    </row>
    <row r="4740" spans="1:15" x14ac:dyDescent="0.25">
      <c r="A4740" s="4">
        <f t="shared" si="222"/>
        <v>21817</v>
      </c>
      <c r="B4740" s="4" t="str">
        <f t="shared" si="223"/>
        <v>1950s</v>
      </c>
      <c r="C4740">
        <v>1959</v>
      </c>
      <c r="D4740" t="s">
        <v>1204</v>
      </c>
      <c r="E4740" t="s">
        <v>10548</v>
      </c>
      <c r="F4740">
        <v>24</v>
      </c>
      <c r="G4740" t="s">
        <v>438</v>
      </c>
      <c r="H4740" t="s">
        <v>18</v>
      </c>
      <c r="I4740" t="s">
        <v>10861</v>
      </c>
      <c r="J4740" t="s">
        <v>2832</v>
      </c>
      <c r="K4740" t="s">
        <v>10862</v>
      </c>
      <c r="L4740">
        <v>0</v>
      </c>
      <c r="M4740">
        <v>54</v>
      </c>
      <c r="N4740">
        <v>65</v>
      </c>
      <c r="O4740">
        <f t="shared" si="224"/>
        <v>11</v>
      </c>
    </row>
    <row r="4741" spans="1:15" x14ac:dyDescent="0.25">
      <c r="A4741" s="4">
        <f t="shared" si="222"/>
        <v>16342</v>
      </c>
      <c r="B4741" s="4" t="str">
        <f t="shared" si="223"/>
        <v>1940s</v>
      </c>
      <c r="C4741">
        <v>1944</v>
      </c>
      <c r="D4741" t="s">
        <v>1204</v>
      </c>
      <c r="E4741" t="s">
        <v>10548</v>
      </c>
      <c r="F4741">
        <v>27</v>
      </c>
      <c r="G4741" t="s">
        <v>438</v>
      </c>
      <c r="H4741" t="s">
        <v>477</v>
      </c>
      <c r="I4741" t="s">
        <v>478</v>
      </c>
      <c r="J4741" t="s">
        <v>10863</v>
      </c>
      <c r="K4741" t="s">
        <v>480</v>
      </c>
      <c r="L4741">
        <v>0</v>
      </c>
      <c r="M4741">
        <v>9</v>
      </c>
      <c r="N4741">
        <v>9</v>
      </c>
      <c r="O4741">
        <f t="shared" si="224"/>
        <v>0</v>
      </c>
    </row>
    <row r="4742" spans="1:15" x14ac:dyDescent="0.25">
      <c r="A4742" s="4">
        <f t="shared" si="222"/>
        <v>21447</v>
      </c>
      <c r="B4742" s="4" t="str">
        <f t="shared" si="223"/>
        <v>1950s</v>
      </c>
      <c r="C4742">
        <v>1958</v>
      </c>
      <c r="D4742" t="s">
        <v>1204</v>
      </c>
      <c r="E4742" t="s">
        <v>10548</v>
      </c>
      <c r="F4742">
        <v>19</v>
      </c>
      <c r="G4742" t="s">
        <v>438</v>
      </c>
      <c r="H4742" t="s">
        <v>244</v>
      </c>
      <c r="I4742" t="s">
        <v>8465</v>
      </c>
      <c r="J4742" t="s">
        <v>10864</v>
      </c>
      <c r="K4742" t="s">
        <v>358</v>
      </c>
      <c r="L4742">
        <v>0</v>
      </c>
      <c r="M4742">
        <v>15</v>
      </c>
      <c r="N4742">
        <v>15</v>
      </c>
      <c r="O4742">
        <f t="shared" si="224"/>
        <v>0</v>
      </c>
    </row>
    <row r="4743" spans="1:15" x14ac:dyDescent="0.25">
      <c r="A4743" s="4">
        <f t="shared" si="222"/>
        <v>29469</v>
      </c>
      <c r="B4743" s="4" t="str">
        <f t="shared" si="223"/>
        <v>1980s</v>
      </c>
      <c r="C4743">
        <v>1980</v>
      </c>
      <c r="D4743" t="s">
        <v>1204</v>
      </c>
      <c r="E4743" t="s">
        <v>10548</v>
      </c>
      <c r="F4743">
        <v>5</v>
      </c>
      <c r="G4743" t="s">
        <v>438</v>
      </c>
      <c r="H4743" t="s">
        <v>244</v>
      </c>
      <c r="I4743" t="s">
        <v>1777</v>
      </c>
      <c r="J4743" t="s">
        <v>10865</v>
      </c>
      <c r="K4743" t="s">
        <v>10866</v>
      </c>
      <c r="L4743">
        <v>0</v>
      </c>
      <c r="M4743">
        <v>8</v>
      </c>
      <c r="N4743">
        <v>8</v>
      </c>
      <c r="O4743">
        <f t="shared" si="224"/>
        <v>0</v>
      </c>
    </row>
    <row r="4744" spans="1:15" x14ac:dyDescent="0.25">
      <c r="A4744" s="4">
        <f t="shared" si="222"/>
        <v>19603</v>
      </c>
      <c r="B4744" s="4" t="str">
        <f t="shared" si="223"/>
        <v>1950s</v>
      </c>
      <c r="C4744">
        <v>1953</v>
      </c>
      <c r="D4744" t="s">
        <v>1204</v>
      </c>
      <c r="E4744" t="s">
        <v>10548</v>
      </c>
      <c r="F4744">
        <v>1</v>
      </c>
      <c r="G4744" t="s">
        <v>438</v>
      </c>
      <c r="H4744" t="s">
        <v>929</v>
      </c>
      <c r="I4744" t="s">
        <v>10867</v>
      </c>
      <c r="J4744" t="s">
        <v>10868</v>
      </c>
      <c r="K4744" t="s">
        <v>98</v>
      </c>
      <c r="L4744">
        <v>0</v>
      </c>
      <c r="M4744">
        <v>42</v>
      </c>
      <c r="N4744">
        <v>42</v>
      </c>
      <c r="O4744">
        <f t="shared" si="224"/>
        <v>0</v>
      </c>
    </row>
    <row r="4745" spans="1:15" x14ac:dyDescent="0.25">
      <c r="A4745" s="4">
        <f t="shared" si="222"/>
        <v>7920</v>
      </c>
      <c r="B4745" s="4" t="str">
        <f t="shared" si="223"/>
        <v>1920s</v>
      </c>
      <c r="C4745">
        <v>1921</v>
      </c>
      <c r="D4745" t="s">
        <v>1204</v>
      </c>
      <c r="E4745" t="s">
        <v>10548</v>
      </c>
      <c r="F4745">
        <v>6</v>
      </c>
      <c r="G4745" t="s">
        <v>438</v>
      </c>
      <c r="H4745" t="s">
        <v>2835</v>
      </c>
      <c r="I4745" t="s">
        <v>10869</v>
      </c>
      <c r="J4745" t="s">
        <v>4836</v>
      </c>
      <c r="K4745" t="s">
        <v>10870</v>
      </c>
      <c r="L4745">
        <v>0</v>
      </c>
      <c r="M4745">
        <v>5</v>
      </c>
      <c r="N4745">
        <v>5</v>
      </c>
      <c r="O4745">
        <f t="shared" si="224"/>
        <v>0</v>
      </c>
    </row>
    <row r="4746" spans="1:15" x14ac:dyDescent="0.25">
      <c r="A4746" s="4">
        <f t="shared" si="222"/>
        <v>9382</v>
      </c>
      <c r="B4746" s="4" t="str">
        <f t="shared" si="223"/>
        <v>1920s</v>
      </c>
      <c r="C4746">
        <v>1925</v>
      </c>
      <c r="D4746" t="s">
        <v>1204</v>
      </c>
      <c r="E4746" t="s">
        <v>10548</v>
      </c>
      <c r="F4746">
        <v>7</v>
      </c>
      <c r="G4746" t="s">
        <v>438</v>
      </c>
      <c r="H4746" t="s">
        <v>10871</v>
      </c>
      <c r="I4746" t="s">
        <v>10872</v>
      </c>
      <c r="J4746" t="s">
        <v>10857</v>
      </c>
      <c r="K4746" t="s">
        <v>2820</v>
      </c>
      <c r="L4746">
        <v>0</v>
      </c>
      <c r="M4746">
        <v>0</v>
      </c>
      <c r="N4746">
        <v>0</v>
      </c>
      <c r="O4746">
        <f t="shared" si="224"/>
        <v>0</v>
      </c>
    </row>
    <row r="4747" spans="1:15" x14ac:dyDescent="0.25">
      <c r="A4747" s="4">
        <f t="shared" si="222"/>
        <v>25092</v>
      </c>
      <c r="B4747" s="4" t="str">
        <f t="shared" si="223"/>
        <v>1960s</v>
      </c>
      <c r="C4747">
        <v>1968</v>
      </c>
      <c r="D4747" t="s">
        <v>1204</v>
      </c>
      <c r="E4747" t="s">
        <v>10548</v>
      </c>
      <c r="F4747">
        <v>11</v>
      </c>
      <c r="G4747" t="s">
        <v>438</v>
      </c>
      <c r="H4747" t="s">
        <v>2268</v>
      </c>
      <c r="I4747" t="s">
        <v>10873</v>
      </c>
      <c r="J4747" t="s">
        <v>10874</v>
      </c>
      <c r="K4747" t="s">
        <v>98</v>
      </c>
      <c r="L4747">
        <v>0</v>
      </c>
      <c r="M4747">
        <v>95</v>
      </c>
      <c r="N4747">
        <v>95</v>
      </c>
      <c r="O4747">
        <f t="shared" si="224"/>
        <v>0</v>
      </c>
    </row>
    <row r="4748" spans="1:15" x14ac:dyDescent="0.25">
      <c r="A4748" s="4">
        <f t="shared" si="222"/>
        <v>23266</v>
      </c>
      <c r="B4748" s="4" t="str">
        <f t="shared" si="223"/>
        <v>1960s</v>
      </c>
      <c r="C4748">
        <v>1963</v>
      </c>
      <c r="D4748" t="s">
        <v>1204</v>
      </c>
      <c r="E4748" t="s">
        <v>10548</v>
      </c>
      <c r="F4748">
        <v>12</v>
      </c>
      <c r="G4748" t="s">
        <v>438</v>
      </c>
      <c r="H4748" t="s">
        <v>2053</v>
      </c>
      <c r="I4748" t="s">
        <v>10875</v>
      </c>
      <c r="J4748" t="s">
        <v>10876</v>
      </c>
      <c r="K4748" t="s">
        <v>10877</v>
      </c>
      <c r="L4748">
        <v>0</v>
      </c>
      <c r="M4748">
        <v>40</v>
      </c>
      <c r="N4748">
        <v>40</v>
      </c>
      <c r="O4748">
        <f t="shared" si="224"/>
        <v>0</v>
      </c>
    </row>
    <row r="4749" spans="1:15" x14ac:dyDescent="0.25">
      <c r="A4749" s="4">
        <f t="shared" si="222"/>
        <v>3538</v>
      </c>
      <c r="B4749" s="4" t="str">
        <f t="shared" si="223"/>
        <v>1900s</v>
      </c>
      <c r="C4749">
        <v>1909</v>
      </c>
      <c r="D4749" t="s">
        <v>1204</v>
      </c>
      <c r="E4749" t="s">
        <v>10548</v>
      </c>
      <c r="F4749">
        <v>7</v>
      </c>
      <c r="G4749" t="s">
        <v>438</v>
      </c>
      <c r="H4749" t="s">
        <v>10878</v>
      </c>
      <c r="I4749" t="s">
        <v>10879</v>
      </c>
      <c r="J4749" t="s">
        <v>10880</v>
      </c>
      <c r="K4749" t="s">
        <v>11415</v>
      </c>
      <c r="L4749">
        <v>0</v>
      </c>
      <c r="M4749">
        <v>1</v>
      </c>
      <c r="N4749">
        <v>1</v>
      </c>
      <c r="O4749">
        <f t="shared" si="224"/>
        <v>0</v>
      </c>
    </row>
    <row r="4750" spans="1:15" x14ac:dyDescent="0.25">
      <c r="A4750" s="4">
        <f t="shared" si="222"/>
        <v>17052</v>
      </c>
      <c r="B4750" s="4" t="str">
        <f t="shared" si="223"/>
        <v>1940s</v>
      </c>
      <c r="C4750">
        <v>1946</v>
      </c>
      <c r="D4750" t="s">
        <v>1204</v>
      </c>
      <c r="E4750" t="s">
        <v>10548</v>
      </c>
      <c r="F4750">
        <v>7</v>
      </c>
      <c r="G4750" t="s">
        <v>457</v>
      </c>
      <c r="H4750" t="s">
        <v>396</v>
      </c>
      <c r="I4750" t="s">
        <v>10881</v>
      </c>
      <c r="J4750" t="s">
        <v>7520</v>
      </c>
      <c r="K4750" t="s">
        <v>1023</v>
      </c>
      <c r="L4750">
        <v>0</v>
      </c>
      <c r="M4750">
        <v>24</v>
      </c>
      <c r="N4750">
        <v>24</v>
      </c>
      <c r="O4750">
        <f t="shared" si="224"/>
        <v>0</v>
      </c>
    </row>
    <row r="4751" spans="1:15" x14ac:dyDescent="0.25">
      <c r="A4751" s="4">
        <f t="shared" si="222"/>
        <v>31319</v>
      </c>
      <c r="B4751" s="4" t="str">
        <f t="shared" si="223"/>
        <v>1980s</v>
      </c>
      <c r="C4751">
        <v>1985</v>
      </c>
      <c r="D4751" t="s">
        <v>1204</v>
      </c>
      <c r="E4751" t="s">
        <v>10548</v>
      </c>
      <c r="F4751">
        <v>29</v>
      </c>
      <c r="G4751" t="s">
        <v>462</v>
      </c>
      <c r="H4751" t="s">
        <v>10453</v>
      </c>
      <c r="I4751" t="s">
        <v>10882</v>
      </c>
      <c r="J4751" t="s">
        <v>10883</v>
      </c>
      <c r="K4751" t="s">
        <v>10884</v>
      </c>
      <c r="L4751">
        <v>0</v>
      </c>
      <c r="M4751">
        <v>17</v>
      </c>
      <c r="N4751">
        <v>17</v>
      </c>
      <c r="O4751">
        <f t="shared" si="224"/>
        <v>0</v>
      </c>
    </row>
    <row r="4752" spans="1:15" x14ac:dyDescent="0.25">
      <c r="A4752" s="4">
        <f t="shared" si="222"/>
        <v>34233</v>
      </c>
      <c r="B4752" s="4" t="str">
        <f t="shared" si="223"/>
        <v>1990s</v>
      </c>
      <c r="C4752">
        <v>1993</v>
      </c>
      <c r="D4752" t="s">
        <v>1204</v>
      </c>
      <c r="E4752" t="s">
        <v>10548</v>
      </c>
      <c r="F4752">
        <v>21</v>
      </c>
      <c r="G4752" t="s">
        <v>462</v>
      </c>
      <c r="H4752" t="s">
        <v>992</v>
      </c>
      <c r="I4752" t="s">
        <v>1802</v>
      </c>
      <c r="J4752" t="s">
        <v>1634</v>
      </c>
      <c r="K4752" t="s">
        <v>10885</v>
      </c>
      <c r="L4752">
        <v>0</v>
      </c>
      <c r="M4752">
        <v>27</v>
      </c>
      <c r="N4752">
        <v>27</v>
      </c>
      <c r="O4752">
        <f t="shared" si="224"/>
        <v>0</v>
      </c>
    </row>
    <row r="4753" spans="1:15" x14ac:dyDescent="0.25">
      <c r="A4753" s="4">
        <f t="shared" si="222"/>
        <v>34234</v>
      </c>
      <c r="B4753" s="4" t="str">
        <f t="shared" si="223"/>
        <v>1990s</v>
      </c>
      <c r="C4753">
        <v>1993</v>
      </c>
      <c r="D4753" t="s">
        <v>1204</v>
      </c>
      <c r="E4753" t="s">
        <v>10548</v>
      </c>
      <c r="F4753">
        <v>22</v>
      </c>
      <c r="G4753" t="s">
        <v>462</v>
      </c>
      <c r="H4753" t="s">
        <v>992</v>
      </c>
      <c r="I4753" t="s">
        <v>5806</v>
      </c>
      <c r="J4753" t="s">
        <v>1634</v>
      </c>
      <c r="K4753" t="s">
        <v>10885</v>
      </c>
      <c r="L4753">
        <v>0</v>
      </c>
      <c r="M4753">
        <v>108</v>
      </c>
      <c r="N4753">
        <v>132</v>
      </c>
      <c r="O4753">
        <f t="shared" si="224"/>
        <v>24</v>
      </c>
    </row>
    <row r="4754" spans="1:15" x14ac:dyDescent="0.25">
      <c r="A4754" s="4">
        <f t="shared" si="222"/>
        <v>26182</v>
      </c>
      <c r="B4754" s="4" t="str">
        <f t="shared" si="223"/>
        <v>1970s</v>
      </c>
      <c r="C4754">
        <v>1971</v>
      </c>
      <c r="D4754" t="s">
        <v>1204</v>
      </c>
      <c r="E4754" t="s">
        <v>10548</v>
      </c>
      <c r="F4754">
        <v>6</v>
      </c>
      <c r="G4754" t="s">
        <v>476</v>
      </c>
      <c r="H4754" t="s">
        <v>1970</v>
      </c>
      <c r="I4754" t="s">
        <v>10886</v>
      </c>
      <c r="J4754" t="s">
        <v>10887</v>
      </c>
      <c r="K4754" t="s">
        <v>10888</v>
      </c>
      <c r="L4754">
        <v>0</v>
      </c>
      <c r="M4754">
        <v>22</v>
      </c>
      <c r="N4754">
        <v>121</v>
      </c>
      <c r="O4754">
        <f t="shared" si="224"/>
        <v>99</v>
      </c>
    </row>
    <row r="4755" spans="1:15" x14ac:dyDescent="0.25">
      <c r="A4755" s="4">
        <f t="shared" si="222"/>
        <v>10128</v>
      </c>
      <c r="B4755" s="4" t="str">
        <f t="shared" si="223"/>
        <v>1920s</v>
      </c>
      <c r="C4755">
        <v>1927</v>
      </c>
      <c r="D4755" t="s">
        <v>1204</v>
      </c>
      <c r="E4755" t="s">
        <v>10548</v>
      </c>
      <c r="F4755">
        <v>23</v>
      </c>
      <c r="G4755" t="s">
        <v>476</v>
      </c>
      <c r="H4755" t="s">
        <v>453</v>
      </c>
      <c r="I4755" t="s">
        <v>10889</v>
      </c>
      <c r="J4755" t="s">
        <v>10890</v>
      </c>
      <c r="K4755" t="s">
        <v>480</v>
      </c>
      <c r="L4755">
        <v>0</v>
      </c>
      <c r="M4755">
        <v>6</v>
      </c>
      <c r="N4755">
        <v>6</v>
      </c>
      <c r="O4755">
        <f t="shared" si="224"/>
        <v>0</v>
      </c>
    </row>
    <row r="4756" spans="1:15" x14ac:dyDescent="0.25">
      <c r="A4756" s="4">
        <f t="shared" si="222"/>
        <v>10477</v>
      </c>
      <c r="B4756" s="4" t="str">
        <f t="shared" si="223"/>
        <v>1920s</v>
      </c>
      <c r="C4756">
        <v>1928</v>
      </c>
      <c r="D4756" t="s">
        <v>1204</v>
      </c>
      <c r="E4756" t="s">
        <v>10548</v>
      </c>
      <c r="F4756">
        <v>6</v>
      </c>
      <c r="G4756" t="s">
        <v>476</v>
      </c>
      <c r="H4756" t="s">
        <v>484</v>
      </c>
      <c r="I4756" t="s">
        <v>10891</v>
      </c>
      <c r="J4756" t="s">
        <v>10892</v>
      </c>
      <c r="K4756" t="s">
        <v>480</v>
      </c>
      <c r="L4756">
        <v>0</v>
      </c>
      <c r="M4756">
        <v>3</v>
      </c>
      <c r="N4756">
        <v>3</v>
      </c>
      <c r="O4756">
        <f t="shared" si="224"/>
        <v>0</v>
      </c>
    </row>
    <row r="4757" spans="1:15" x14ac:dyDescent="0.25">
      <c r="A4757" s="4">
        <f t="shared" si="222"/>
        <v>5725</v>
      </c>
      <c r="B4757" s="4" t="str">
        <f t="shared" si="223"/>
        <v>1910s</v>
      </c>
      <c r="C4757">
        <v>1915</v>
      </c>
      <c r="D4757" t="s">
        <v>1204</v>
      </c>
      <c r="E4757" t="s">
        <v>10548</v>
      </c>
      <c r="F4757">
        <v>3</v>
      </c>
      <c r="G4757" t="s">
        <v>476</v>
      </c>
      <c r="H4757" t="s">
        <v>763</v>
      </c>
      <c r="I4757" t="s">
        <v>10893</v>
      </c>
      <c r="J4757" t="s">
        <v>10894</v>
      </c>
      <c r="K4757" t="s">
        <v>1654</v>
      </c>
      <c r="L4757">
        <v>0</v>
      </c>
      <c r="M4757">
        <v>19</v>
      </c>
      <c r="N4757">
        <v>19</v>
      </c>
      <c r="O4757">
        <f t="shared" si="224"/>
        <v>0</v>
      </c>
    </row>
    <row r="4758" spans="1:15" x14ac:dyDescent="0.25">
      <c r="A4758" s="4">
        <f t="shared" si="222"/>
        <v>38241</v>
      </c>
      <c r="B4758" s="4" t="str">
        <f t="shared" si="223"/>
        <v>2000s</v>
      </c>
      <c r="C4758">
        <v>2004</v>
      </c>
      <c r="D4758" t="s">
        <v>1204</v>
      </c>
      <c r="E4758" t="s">
        <v>10548</v>
      </c>
      <c r="F4758">
        <v>11</v>
      </c>
      <c r="G4758" t="s">
        <v>506</v>
      </c>
      <c r="H4758" t="s">
        <v>8448</v>
      </c>
      <c r="I4758" t="s">
        <v>10895</v>
      </c>
      <c r="J4758" t="s">
        <v>10896</v>
      </c>
      <c r="K4758" t="s">
        <v>10897</v>
      </c>
      <c r="L4758">
        <v>0</v>
      </c>
      <c r="M4758">
        <v>17</v>
      </c>
      <c r="N4758">
        <v>17</v>
      </c>
      <c r="O4758">
        <f t="shared" si="224"/>
        <v>0</v>
      </c>
    </row>
    <row r="4759" spans="1:15" x14ac:dyDescent="0.25">
      <c r="A4759" s="4">
        <f t="shared" si="222"/>
        <v>33128</v>
      </c>
      <c r="B4759" s="4" t="str">
        <f t="shared" si="223"/>
        <v>1990s</v>
      </c>
      <c r="C4759">
        <v>1990</v>
      </c>
      <c r="D4759" t="s">
        <v>1204</v>
      </c>
      <c r="E4759" t="s">
        <v>10548</v>
      </c>
      <c r="F4759">
        <v>12</v>
      </c>
      <c r="G4759" t="s">
        <v>510</v>
      </c>
      <c r="H4759" t="s">
        <v>10898</v>
      </c>
      <c r="I4759" t="s">
        <v>10899</v>
      </c>
      <c r="J4759" t="s">
        <v>10900</v>
      </c>
      <c r="K4759" t="s">
        <v>10901</v>
      </c>
      <c r="L4759">
        <v>0</v>
      </c>
      <c r="M4759">
        <v>8</v>
      </c>
      <c r="N4759">
        <v>8</v>
      </c>
      <c r="O4759">
        <f t="shared" si="224"/>
        <v>0</v>
      </c>
    </row>
    <row r="4760" spans="1:15" x14ac:dyDescent="0.25">
      <c r="A4760" s="4">
        <f t="shared" si="222"/>
        <v>22178</v>
      </c>
      <c r="B4760" s="4" t="str">
        <f t="shared" si="223"/>
        <v>1960s</v>
      </c>
      <c r="C4760">
        <v>1960</v>
      </c>
      <c r="D4760" t="s">
        <v>1204</v>
      </c>
      <c r="E4760" t="s">
        <v>10548</v>
      </c>
      <c r="F4760">
        <v>19</v>
      </c>
      <c r="G4760" t="s">
        <v>1679</v>
      </c>
      <c r="H4760" t="s">
        <v>18</v>
      </c>
      <c r="I4760" t="s">
        <v>10902</v>
      </c>
      <c r="J4760" t="s">
        <v>1680</v>
      </c>
      <c r="K4760" t="s">
        <v>10903</v>
      </c>
      <c r="L4760">
        <v>0</v>
      </c>
      <c r="M4760">
        <v>80</v>
      </c>
      <c r="N4760">
        <v>94</v>
      </c>
      <c r="O4760">
        <f t="shared" si="224"/>
        <v>14</v>
      </c>
    </row>
    <row r="4761" spans="1:15" x14ac:dyDescent="0.25">
      <c r="A4761" s="4">
        <f t="shared" si="222"/>
        <v>37152</v>
      </c>
      <c r="B4761" s="4" t="str">
        <f t="shared" si="223"/>
        <v>2000s</v>
      </c>
      <c r="C4761">
        <v>2001</v>
      </c>
      <c r="D4761" t="s">
        <v>1204</v>
      </c>
      <c r="E4761" t="s">
        <v>10548</v>
      </c>
      <c r="F4761">
        <v>18</v>
      </c>
      <c r="G4761" t="s">
        <v>519</v>
      </c>
      <c r="H4761" t="s">
        <v>922</v>
      </c>
      <c r="I4761" t="s">
        <v>10904</v>
      </c>
      <c r="J4761" t="s">
        <v>521</v>
      </c>
      <c r="K4761" t="s">
        <v>10905</v>
      </c>
      <c r="L4761">
        <v>0</v>
      </c>
      <c r="M4761">
        <v>9</v>
      </c>
      <c r="N4761">
        <v>13</v>
      </c>
      <c r="O4761">
        <f t="shared" si="224"/>
        <v>4</v>
      </c>
    </row>
    <row r="4762" spans="1:15" x14ac:dyDescent="0.25">
      <c r="A4762" s="4">
        <f t="shared" si="222"/>
        <v>28736</v>
      </c>
      <c r="B4762" s="4" t="str">
        <f t="shared" si="223"/>
        <v>1970s</v>
      </c>
      <c r="C4762">
        <v>1978</v>
      </c>
      <c r="D4762" t="s">
        <v>1204</v>
      </c>
      <c r="E4762" t="s">
        <v>10548</v>
      </c>
      <c r="F4762">
        <v>3</v>
      </c>
      <c r="G4762" t="s">
        <v>5837</v>
      </c>
      <c r="H4762" t="s">
        <v>102</v>
      </c>
      <c r="I4762" t="s">
        <v>10906</v>
      </c>
      <c r="J4762" t="s">
        <v>10907</v>
      </c>
      <c r="K4762" t="s">
        <v>10908</v>
      </c>
      <c r="L4762">
        <v>0</v>
      </c>
      <c r="M4762">
        <v>15</v>
      </c>
      <c r="N4762">
        <v>17</v>
      </c>
      <c r="O4762">
        <f t="shared" si="224"/>
        <v>2</v>
      </c>
    </row>
    <row r="4763" spans="1:15" x14ac:dyDescent="0.25">
      <c r="A4763" s="4">
        <f t="shared" si="222"/>
        <v>33863</v>
      </c>
      <c r="B4763" s="4" t="str">
        <f t="shared" si="223"/>
        <v>1990s</v>
      </c>
      <c r="C4763">
        <v>1992</v>
      </c>
      <c r="D4763" t="s">
        <v>1204</v>
      </c>
      <c r="E4763" t="s">
        <v>10548</v>
      </c>
      <c r="F4763">
        <v>16</v>
      </c>
      <c r="G4763" t="s">
        <v>528</v>
      </c>
      <c r="H4763" t="s">
        <v>1920</v>
      </c>
      <c r="I4763" t="s">
        <v>10909</v>
      </c>
      <c r="J4763" t="s">
        <v>10910</v>
      </c>
      <c r="K4763" t="s">
        <v>10911</v>
      </c>
      <c r="L4763">
        <v>0</v>
      </c>
      <c r="M4763">
        <v>7</v>
      </c>
      <c r="N4763">
        <v>7</v>
      </c>
      <c r="O4763">
        <f t="shared" si="224"/>
        <v>0</v>
      </c>
    </row>
    <row r="4764" spans="1:15" x14ac:dyDescent="0.25">
      <c r="A4764" s="4">
        <f t="shared" si="222"/>
        <v>19610</v>
      </c>
      <c r="B4764" s="4" t="str">
        <f t="shared" si="223"/>
        <v>1950s</v>
      </c>
      <c r="C4764">
        <v>1953</v>
      </c>
      <c r="D4764" t="s">
        <v>1204</v>
      </c>
      <c r="E4764" t="s">
        <v>10548</v>
      </c>
      <c r="F4764">
        <v>8</v>
      </c>
      <c r="G4764" t="s">
        <v>535</v>
      </c>
      <c r="H4764" t="s">
        <v>18</v>
      </c>
      <c r="I4764" t="s">
        <v>10912</v>
      </c>
      <c r="J4764" t="s">
        <v>10913</v>
      </c>
      <c r="K4764" t="s">
        <v>825</v>
      </c>
      <c r="L4764">
        <v>0</v>
      </c>
      <c r="M4764">
        <v>3</v>
      </c>
      <c r="N4764">
        <v>3</v>
      </c>
      <c r="O4764">
        <f t="shared" si="224"/>
        <v>0</v>
      </c>
    </row>
    <row r="4765" spans="1:15" x14ac:dyDescent="0.25">
      <c r="A4765" s="4">
        <f t="shared" si="222"/>
        <v>21805</v>
      </c>
      <c r="B4765" s="4" t="str">
        <f t="shared" si="223"/>
        <v>1950s</v>
      </c>
      <c r="C4765">
        <v>1959</v>
      </c>
      <c r="D4765" t="s">
        <v>1204</v>
      </c>
      <c r="E4765" t="s">
        <v>10548</v>
      </c>
      <c r="F4765">
        <v>12</v>
      </c>
      <c r="G4765" t="s">
        <v>535</v>
      </c>
      <c r="H4765" t="s">
        <v>18</v>
      </c>
      <c r="I4765" t="s">
        <v>10914</v>
      </c>
      <c r="J4765" t="s">
        <v>4895</v>
      </c>
      <c r="K4765" t="s">
        <v>94</v>
      </c>
      <c r="L4765">
        <v>0</v>
      </c>
      <c r="M4765">
        <v>3</v>
      </c>
      <c r="N4765">
        <v>3</v>
      </c>
      <c r="O4765">
        <f t="shared" si="224"/>
        <v>0</v>
      </c>
    </row>
    <row r="4766" spans="1:15" x14ac:dyDescent="0.25">
      <c r="A4766" s="4">
        <f t="shared" si="222"/>
        <v>34600</v>
      </c>
      <c r="B4766" s="4" t="str">
        <f t="shared" si="223"/>
        <v>1990s</v>
      </c>
      <c r="C4766">
        <v>1994</v>
      </c>
      <c r="D4766" t="s">
        <v>1204</v>
      </c>
      <c r="E4766" t="s">
        <v>10548</v>
      </c>
      <c r="F4766">
        <v>23</v>
      </c>
      <c r="G4766" t="s">
        <v>538</v>
      </c>
      <c r="H4766" t="s">
        <v>244</v>
      </c>
      <c r="I4766" t="s">
        <v>1777</v>
      </c>
      <c r="J4766" t="s">
        <v>1704</v>
      </c>
      <c r="K4766" t="s">
        <v>10915</v>
      </c>
      <c r="L4766">
        <v>0</v>
      </c>
      <c r="M4766">
        <v>6</v>
      </c>
      <c r="N4766">
        <v>12</v>
      </c>
      <c r="O4766">
        <f t="shared" si="224"/>
        <v>6</v>
      </c>
    </row>
    <row r="4767" spans="1:15" x14ac:dyDescent="0.25">
      <c r="A4767" s="4">
        <f t="shared" si="222"/>
        <v>28013</v>
      </c>
      <c r="B4767" s="4" t="str">
        <f t="shared" si="223"/>
        <v>1970s</v>
      </c>
      <c r="C4767">
        <v>1976</v>
      </c>
      <c r="D4767" t="s">
        <v>1204</v>
      </c>
      <c r="E4767" t="s">
        <v>10548</v>
      </c>
      <c r="F4767">
        <v>10</v>
      </c>
      <c r="G4767" t="s">
        <v>10916</v>
      </c>
      <c r="H4767" t="s">
        <v>87</v>
      </c>
      <c r="I4767" t="s">
        <v>352</v>
      </c>
      <c r="J4767" t="s">
        <v>10917</v>
      </c>
      <c r="K4767" t="s">
        <v>10918</v>
      </c>
      <c r="L4767">
        <v>0</v>
      </c>
      <c r="M4767">
        <v>176</v>
      </c>
      <c r="N4767">
        <v>176</v>
      </c>
      <c r="O4767">
        <f t="shared" si="224"/>
        <v>0</v>
      </c>
    </row>
    <row r="4768" spans="1:15" x14ac:dyDescent="0.25">
      <c r="A4768" s="4">
        <f t="shared" si="222"/>
        <v>10475</v>
      </c>
      <c r="B4768" s="4" t="str">
        <f t="shared" si="223"/>
        <v>1920s</v>
      </c>
      <c r="C4768">
        <v>1928</v>
      </c>
      <c r="D4768" t="s">
        <v>1204</v>
      </c>
      <c r="E4768" t="s">
        <v>10548</v>
      </c>
      <c r="F4768">
        <v>4</v>
      </c>
      <c r="G4768" t="s">
        <v>546</v>
      </c>
      <c r="H4768" t="s">
        <v>10919</v>
      </c>
      <c r="I4768" t="s">
        <v>10920</v>
      </c>
      <c r="J4768" t="s">
        <v>10921</v>
      </c>
      <c r="K4768" t="s">
        <v>10922</v>
      </c>
      <c r="L4768">
        <v>0</v>
      </c>
      <c r="M4768">
        <v>7</v>
      </c>
      <c r="N4768">
        <v>7</v>
      </c>
      <c r="O4768">
        <f t="shared" si="224"/>
        <v>0</v>
      </c>
    </row>
    <row r="4769" spans="1:15" x14ac:dyDescent="0.25">
      <c r="A4769" s="4">
        <f t="shared" si="222"/>
        <v>11580</v>
      </c>
      <c r="B4769" s="4" t="str">
        <f t="shared" si="223"/>
        <v>1930s</v>
      </c>
      <c r="C4769">
        <v>1931</v>
      </c>
      <c r="D4769" t="s">
        <v>1204</v>
      </c>
      <c r="E4769" t="s">
        <v>10548</v>
      </c>
      <c r="F4769">
        <v>14</v>
      </c>
      <c r="G4769" t="s">
        <v>1716</v>
      </c>
      <c r="H4769" t="s">
        <v>244</v>
      </c>
      <c r="I4769" t="s">
        <v>10923</v>
      </c>
      <c r="J4769" t="s">
        <v>2906</v>
      </c>
      <c r="K4769" t="s">
        <v>10924</v>
      </c>
      <c r="L4769">
        <v>0</v>
      </c>
      <c r="M4769">
        <v>1</v>
      </c>
      <c r="N4769">
        <v>1</v>
      </c>
      <c r="O4769">
        <f t="shared" si="224"/>
        <v>0</v>
      </c>
    </row>
    <row r="4770" spans="1:15" x14ac:dyDescent="0.25">
      <c r="A4770" s="4">
        <f t="shared" si="222"/>
        <v>22525</v>
      </c>
      <c r="B4770" s="4" t="str">
        <f t="shared" si="223"/>
        <v>1960s</v>
      </c>
      <c r="C4770">
        <v>1961</v>
      </c>
      <c r="D4770" t="s">
        <v>1204</v>
      </c>
      <c r="E4770" t="s">
        <v>10548</v>
      </c>
      <c r="F4770">
        <v>1</v>
      </c>
      <c r="G4770" t="s">
        <v>1716</v>
      </c>
      <c r="H4770" t="s">
        <v>2973</v>
      </c>
      <c r="I4770" t="s">
        <v>10925</v>
      </c>
      <c r="J4770" t="s">
        <v>10926</v>
      </c>
      <c r="K4770" t="s">
        <v>509</v>
      </c>
      <c r="L4770">
        <v>0</v>
      </c>
      <c r="M4770">
        <v>78</v>
      </c>
      <c r="N4770">
        <v>78</v>
      </c>
      <c r="O4770">
        <f t="shared" si="224"/>
        <v>0</v>
      </c>
    </row>
    <row r="4771" spans="1:15" x14ac:dyDescent="0.25">
      <c r="A4771" s="4">
        <f t="shared" si="222"/>
        <v>22541</v>
      </c>
      <c r="B4771" s="4" t="str">
        <f t="shared" si="223"/>
        <v>1960s</v>
      </c>
      <c r="C4771">
        <v>1961</v>
      </c>
      <c r="D4771" t="s">
        <v>1204</v>
      </c>
      <c r="E4771" t="s">
        <v>10548</v>
      </c>
      <c r="F4771">
        <v>17</v>
      </c>
      <c r="G4771" t="s">
        <v>1716</v>
      </c>
      <c r="H4771" t="s">
        <v>880</v>
      </c>
      <c r="I4771" t="s">
        <v>10927</v>
      </c>
      <c r="J4771" t="s">
        <v>2906</v>
      </c>
      <c r="K4771" t="s">
        <v>1173</v>
      </c>
      <c r="L4771">
        <v>0</v>
      </c>
      <c r="M4771">
        <v>37</v>
      </c>
      <c r="N4771">
        <v>37</v>
      </c>
      <c r="O4771">
        <f t="shared" si="224"/>
        <v>0</v>
      </c>
    </row>
    <row r="4772" spans="1:15" x14ac:dyDescent="0.25">
      <c r="A4772" s="4">
        <f t="shared" si="222"/>
        <v>13422</v>
      </c>
      <c r="B4772" s="4" t="str">
        <f t="shared" si="223"/>
        <v>1930s</v>
      </c>
      <c r="C4772">
        <v>1936</v>
      </c>
      <c r="D4772" t="s">
        <v>1204</v>
      </c>
      <c r="E4772" t="s">
        <v>10548</v>
      </c>
      <c r="F4772">
        <v>29</v>
      </c>
      <c r="G4772" t="s">
        <v>1716</v>
      </c>
      <c r="H4772" t="s">
        <v>2919</v>
      </c>
      <c r="I4772" t="s">
        <v>10928</v>
      </c>
      <c r="J4772" t="s">
        <v>10929</v>
      </c>
      <c r="K4772" t="s">
        <v>10930</v>
      </c>
      <c r="L4772">
        <v>0</v>
      </c>
      <c r="M4772">
        <v>4</v>
      </c>
      <c r="N4772">
        <v>4</v>
      </c>
      <c r="O4772">
        <f t="shared" si="224"/>
        <v>0</v>
      </c>
    </row>
    <row r="4773" spans="1:15" x14ac:dyDescent="0.25">
      <c r="A4773" s="4">
        <f t="shared" si="222"/>
        <v>32774</v>
      </c>
      <c r="B4773" s="4" t="str">
        <f t="shared" si="223"/>
        <v>1980s</v>
      </c>
      <c r="C4773">
        <v>1989</v>
      </c>
      <c r="D4773" t="s">
        <v>1204</v>
      </c>
      <c r="E4773" t="s">
        <v>10548</v>
      </c>
      <c r="F4773">
        <v>23</v>
      </c>
      <c r="G4773" t="s">
        <v>550</v>
      </c>
      <c r="H4773" t="s">
        <v>453</v>
      </c>
      <c r="I4773" t="s">
        <v>10931</v>
      </c>
      <c r="J4773" t="s">
        <v>10932</v>
      </c>
      <c r="K4773" t="s">
        <v>10011</v>
      </c>
      <c r="L4773">
        <v>0</v>
      </c>
      <c r="M4773">
        <v>11</v>
      </c>
      <c r="N4773">
        <v>11</v>
      </c>
      <c r="O4773">
        <f t="shared" si="224"/>
        <v>0</v>
      </c>
    </row>
    <row r="4774" spans="1:15" x14ac:dyDescent="0.25">
      <c r="A4774" s="4">
        <f t="shared" si="222"/>
        <v>18886</v>
      </c>
      <c r="B4774" s="4" t="str">
        <f t="shared" si="223"/>
        <v>1950s</v>
      </c>
      <c r="C4774">
        <v>1951</v>
      </c>
      <c r="D4774" t="s">
        <v>1204</v>
      </c>
      <c r="E4774" t="s">
        <v>10548</v>
      </c>
      <c r="F4774">
        <v>15</v>
      </c>
      <c r="G4774" t="s">
        <v>550</v>
      </c>
      <c r="H4774" t="s">
        <v>18</v>
      </c>
      <c r="I4774" t="s">
        <v>325</v>
      </c>
      <c r="J4774" t="s">
        <v>6784</v>
      </c>
      <c r="K4774" t="s">
        <v>1006</v>
      </c>
      <c r="L4774">
        <v>0</v>
      </c>
      <c r="M4774">
        <v>22</v>
      </c>
      <c r="N4774">
        <v>28</v>
      </c>
      <c r="O4774">
        <f t="shared" si="224"/>
        <v>6</v>
      </c>
    </row>
    <row r="4775" spans="1:15" x14ac:dyDescent="0.25">
      <c r="A4775" s="4">
        <f t="shared" si="222"/>
        <v>22910</v>
      </c>
      <c r="B4775" s="4" t="str">
        <f t="shared" si="223"/>
        <v>1960s</v>
      </c>
      <c r="C4775">
        <v>1962</v>
      </c>
      <c r="D4775" t="s">
        <v>1204</v>
      </c>
      <c r="E4775" t="s">
        <v>10548</v>
      </c>
      <c r="F4775">
        <v>21</v>
      </c>
      <c r="G4775" t="s">
        <v>550</v>
      </c>
      <c r="H4775" t="s">
        <v>18</v>
      </c>
      <c r="I4775" t="s">
        <v>555</v>
      </c>
      <c r="J4775" t="s">
        <v>10933</v>
      </c>
      <c r="K4775" t="s">
        <v>557</v>
      </c>
      <c r="L4775">
        <v>0</v>
      </c>
      <c r="M4775">
        <v>8</v>
      </c>
      <c r="N4775">
        <v>8</v>
      </c>
      <c r="O4775">
        <f t="shared" si="224"/>
        <v>0</v>
      </c>
    </row>
    <row r="4776" spans="1:15" x14ac:dyDescent="0.25">
      <c r="A4776" s="4">
        <f t="shared" si="222"/>
        <v>15971</v>
      </c>
      <c r="B4776" s="4" t="str">
        <f t="shared" si="223"/>
        <v>1940s</v>
      </c>
      <c r="C4776">
        <v>1943</v>
      </c>
      <c r="D4776" t="s">
        <v>1204</v>
      </c>
      <c r="E4776" t="s">
        <v>10548</v>
      </c>
      <c r="F4776">
        <v>22</v>
      </c>
      <c r="G4776" t="s">
        <v>550</v>
      </c>
      <c r="H4776" t="s">
        <v>18</v>
      </c>
      <c r="I4776" t="s">
        <v>10934</v>
      </c>
      <c r="J4776" t="s">
        <v>553</v>
      </c>
      <c r="K4776" t="s">
        <v>1117</v>
      </c>
      <c r="L4776">
        <v>0</v>
      </c>
      <c r="M4776">
        <v>20</v>
      </c>
      <c r="N4776">
        <v>20</v>
      </c>
      <c r="O4776">
        <f t="shared" si="224"/>
        <v>0</v>
      </c>
    </row>
    <row r="4777" spans="1:15" x14ac:dyDescent="0.25">
      <c r="A4777" s="4">
        <f t="shared" si="222"/>
        <v>23265</v>
      </c>
      <c r="B4777" s="4" t="str">
        <f t="shared" si="223"/>
        <v>1960s</v>
      </c>
      <c r="C4777">
        <v>1963</v>
      </c>
      <c r="D4777" t="s">
        <v>1204</v>
      </c>
      <c r="E4777" t="s">
        <v>10548</v>
      </c>
      <c r="F4777">
        <v>11</v>
      </c>
      <c r="G4777" t="s">
        <v>550</v>
      </c>
      <c r="H4777" t="s">
        <v>391</v>
      </c>
      <c r="I4777" t="s">
        <v>10935</v>
      </c>
      <c r="J4777" t="s">
        <v>10936</v>
      </c>
      <c r="K4777" t="s">
        <v>552</v>
      </c>
      <c r="L4777">
        <v>0</v>
      </c>
      <c r="M4777">
        <v>18</v>
      </c>
      <c r="N4777">
        <v>18</v>
      </c>
      <c r="O4777">
        <f t="shared" si="224"/>
        <v>0</v>
      </c>
    </row>
    <row r="4778" spans="1:15" x14ac:dyDescent="0.25">
      <c r="A4778" s="4">
        <f t="shared" si="222"/>
        <v>24354</v>
      </c>
      <c r="B4778" s="4" t="str">
        <f t="shared" si="223"/>
        <v>1960s</v>
      </c>
      <c r="C4778">
        <v>1966</v>
      </c>
      <c r="D4778" t="s">
        <v>1204</v>
      </c>
      <c r="E4778" t="s">
        <v>10548</v>
      </c>
      <c r="F4778">
        <v>4</v>
      </c>
      <c r="G4778" t="s">
        <v>5894</v>
      </c>
      <c r="H4778" t="s">
        <v>387</v>
      </c>
      <c r="I4778" t="s">
        <v>10937</v>
      </c>
      <c r="J4778" t="s">
        <v>10938</v>
      </c>
      <c r="K4778" t="s">
        <v>552</v>
      </c>
      <c r="L4778">
        <v>0</v>
      </c>
      <c r="M4778">
        <v>4</v>
      </c>
      <c r="N4778">
        <v>4</v>
      </c>
      <c r="O4778">
        <f t="shared" si="224"/>
        <v>0</v>
      </c>
    </row>
    <row r="4779" spans="1:15" x14ac:dyDescent="0.25">
      <c r="A4779" s="4">
        <f t="shared" si="222"/>
        <v>8286</v>
      </c>
      <c r="B4779" s="4" t="str">
        <f t="shared" si="223"/>
        <v>1920s</v>
      </c>
      <c r="C4779">
        <v>1922</v>
      </c>
      <c r="D4779" t="s">
        <v>1204</v>
      </c>
      <c r="E4779" t="s">
        <v>10548</v>
      </c>
      <c r="F4779">
        <v>7</v>
      </c>
      <c r="G4779" t="s">
        <v>566</v>
      </c>
      <c r="H4779" t="s">
        <v>252</v>
      </c>
      <c r="I4779" t="s">
        <v>10939</v>
      </c>
      <c r="J4779" t="s">
        <v>10015</v>
      </c>
      <c r="K4779" t="s">
        <v>572</v>
      </c>
      <c r="L4779">
        <v>0</v>
      </c>
      <c r="M4779">
        <v>1</v>
      </c>
      <c r="N4779">
        <v>1</v>
      </c>
      <c r="O4779">
        <f t="shared" si="224"/>
        <v>0</v>
      </c>
    </row>
    <row r="4780" spans="1:15" x14ac:dyDescent="0.25">
      <c r="A4780" s="4">
        <f t="shared" si="222"/>
        <v>25455</v>
      </c>
      <c r="B4780" s="4" t="str">
        <f t="shared" si="223"/>
        <v>1960s</v>
      </c>
      <c r="C4780">
        <v>1969</v>
      </c>
      <c r="D4780" t="s">
        <v>1204</v>
      </c>
      <c r="E4780" t="s">
        <v>10548</v>
      </c>
      <c r="F4780">
        <v>9</v>
      </c>
      <c r="G4780" t="s">
        <v>566</v>
      </c>
      <c r="H4780" t="s">
        <v>1443</v>
      </c>
      <c r="I4780" t="s">
        <v>1444</v>
      </c>
      <c r="J4780" t="s">
        <v>10940</v>
      </c>
      <c r="K4780" t="s">
        <v>10941</v>
      </c>
      <c r="L4780">
        <v>0</v>
      </c>
      <c r="M4780">
        <v>83</v>
      </c>
      <c r="N4780">
        <v>83</v>
      </c>
      <c r="O4780">
        <f t="shared" si="224"/>
        <v>0</v>
      </c>
    </row>
    <row r="4781" spans="1:15" x14ac:dyDescent="0.25">
      <c r="A4781" s="4">
        <f t="shared" si="222"/>
        <v>35699</v>
      </c>
      <c r="B4781" s="4" t="str">
        <f t="shared" si="223"/>
        <v>1990s</v>
      </c>
      <c r="C4781">
        <v>1997</v>
      </c>
      <c r="D4781" t="s">
        <v>1204</v>
      </c>
      <c r="E4781" t="s">
        <v>10548</v>
      </c>
      <c r="F4781">
        <v>26</v>
      </c>
      <c r="G4781" t="s">
        <v>576</v>
      </c>
      <c r="H4781" t="s">
        <v>60</v>
      </c>
      <c r="I4781" t="s">
        <v>10942</v>
      </c>
      <c r="J4781" t="s">
        <v>10943</v>
      </c>
      <c r="K4781" t="s">
        <v>599</v>
      </c>
      <c r="L4781">
        <v>0</v>
      </c>
      <c r="M4781">
        <v>234</v>
      </c>
      <c r="N4781">
        <v>234</v>
      </c>
      <c r="O4781">
        <f t="shared" si="224"/>
        <v>0</v>
      </c>
    </row>
    <row r="4782" spans="1:15" x14ac:dyDescent="0.25">
      <c r="A4782" s="4">
        <f t="shared" si="222"/>
        <v>38600</v>
      </c>
      <c r="B4782" s="4" t="str">
        <f t="shared" si="223"/>
        <v>2000s</v>
      </c>
      <c r="C4782">
        <v>2005</v>
      </c>
      <c r="D4782" t="s">
        <v>1204</v>
      </c>
      <c r="E4782" t="s">
        <v>10548</v>
      </c>
      <c r="F4782">
        <v>5</v>
      </c>
      <c r="G4782" t="s">
        <v>576</v>
      </c>
      <c r="H4782" t="s">
        <v>52</v>
      </c>
      <c r="I4782" t="s">
        <v>10944</v>
      </c>
      <c r="J4782" t="s">
        <v>6807</v>
      </c>
      <c r="K4782" t="s">
        <v>10945</v>
      </c>
      <c r="L4782">
        <v>44</v>
      </c>
      <c r="M4782">
        <v>99</v>
      </c>
      <c r="N4782">
        <v>117</v>
      </c>
      <c r="O4782">
        <f t="shared" si="224"/>
        <v>18</v>
      </c>
    </row>
    <row r="4783" spans="1:15" x14ac:dyDescent="0.25">
      <c r="A4783" s="4">
        <f t="shared" si="222"/>
        <v>33484</v>
      </c>
      <c r="B4783" s="4" t="str">
        <f t="shared" si="223"/>
        <v>1990s</v>
      </c>
      <c r="C4783">
        <v>1991</v>
      </c>
      <c r="D4783" t="s">
        <v>1204</v>
      </c>
      <c r="E4783" t="s">
        <v>10548</v>
      </c>
      <c r="F4783">
        <v>3</v>
      </c>
      <c r="G4783" t="s">
        <v>576</v>
      </c>
      <c r="H4783" t="s">
        <v>71</v>
      </c>
      <c r="I4783" t="s">
        <v>72</v>
      </c>
      <c r="J4783" t="s">
        <v>10946</v>
      </c>
      <c r="K4783" t="s">
        <v>589</v>
      </c>
      <c r="L4783">
        <v>0</v>
      </c>
      <c r="M4783">
        <v>3</v>
      </c>
      <c r="N4783">
        <v>10</v>
      </c>
      <c r="O4783">
        <f t="shared" si="224"/>
        <v>7</v>
      </c>
    </row>
    <row r="4784" spans="1:15" x14ac:dyDescent="0.25">
      <c r="A4784" s="4">
        <f t="shared" si="222"/>
        <v>40815</v>
      </c>
      <c r="B4784" s="4" t="str">
        <f t="shared" si="223"/>
        <v>2010s</v>
      </c>
      <c r="C4784">
        <v>2011</v>
      </c>
      <c r="D4784" t="s">
        <v>1204</v>
      </c>
      <c r="E4784" t="s">
        <v>10548</v>
      </c>
      <c r="F4784">
        <v>29</v>
      </c>
      <c r="G4784" t="s">
        <v>576</v>
      </c>
      <c r="H4784" t="s">
        <v>1468</v>
      </c>
      <c r="I4784" t="s">
        <v>10947</v>
      </c>
      <c r="J4784" t="s">
        <v>10948</v>
      </c>
      <c r="K4784" t="s">
        <v>10949</v>
      </c>
      <c r="L4784">
        <v>0</v>
      </c>
      <c r="M4784">
        <v>18</v>
      </c>
      <c r="N4784">
        <v>18</v>
      </c>
      <c r="O4784">
        <f t="shared" si="224"/>
        <v>0</v>
      </c>
    </row>
    <row r="4785" spans="1:15" x14ac:dyDescent="0.25">
      <c r="A4785" s="4">
        <f t="shared" si="222"/>
        <v>32766</v>
      </c>
      <c r="B4785" s="4" t="str">
        <f t="shared" si="223"/>
        <v>1980s</v>
      </c>
      <c r="C4785">
        <v>1989</v>
      </c>
      <c r="D4785" t="s">
        <v>1204</v>
      </c>
      <c r="E4785" t="s">
        <v>10548</v>
      </c>
      <c r="F4785">
        <v>15</v>
      </c>
      <c r="G4785" t="s">
        <v>576</v>
      </c>
      <c r="H4785" t="s">
        <v>14</v>
      </c>
      <c r="I4785" t="s">
        <v>1735</v>
      </c>
      <c r="J4785" t="s">
        <v>10950</v>
      </c>
      <c r="K4785" t="s">
        <v>582</v>
      </c>
      <c r="L4785">
        <v>0</v>
      </c>
      <c r="M4785">
        <v>22</v>
      </c>
      <c r="N4785">
        <v>22</v>
      </c>
      <c r="O4785">
        <f t="shared" si="224"/>
        <v>0</v>
      </c>
    </row>
    <row r="4786" spans="1:15" x14ac:dyDescent="0.25">
      <c r="A4786" s="4">
        <f t="shared" si="222"/>
        <v>27279</v>
      </c>
      <c r="B4786" s="4" t="str">
        <f t="shared" si="223"/>
        <v>1970s</v>
      </c>
      <c r="C4786">
        <v>1974</v>
      </c>
      <c r="D4786" t="s">
        <v>1204</v>
      </c>
      <c r="E4786" t="s">
        <v>10548</v>
      </c>
      <c r="F4786">
        <v>7</v>
      </c>
      <c r="G4786" t="s">
        <v>576</v>
      </c>
      <c r="H4786" t="s">
        <v>368</v>
      </c>
      <c r="I4786" t="s">
        <v>5903</v>
      </c>
      <c r="J4786" t="s">
        <v>10951</v>
      </c>
      <c r="K4786" t="s">
        <v>599</v>
      </c>
      <c r="L4786">
        <v>0</v>
      </c>
      <c r="M4786">
        <v>36</v>
      </c>
      <c r="N4786">
        <v>39</v>
      </c>
      <c r="O4786">
        <f t="shared" si="224"/>
        <v>3</v>
      </c>
    </row>
    <row r="4787" spans="1:15" x14ac:dyDescent="0.25">
      <c r="A4787" s="4">
        <f t="shared" si="222"/>
        <v>27661</v>
      </c>
      <c r="B4787" s="4" t="str">
        <f t="shared" si="223"/>
        <v>1970s</v>
      </c>
      <c r="C4787">
        <v>1975</v>
      </c>
      <c r="D4787" t="s">
        <v>1204</v>
      </c>
      <c r="E4787" t="s">
        <v>10548</v>
      </c>
      <c r="F4787">
        <v>24</v>
      </c>
      <c r="G4787" t="s">
        <v>576</v>
      </c>
      <c r="H4787" t="s">
        <v>368</v>
      </c>
      <c r="I4787" t="s">
        <v>5905</v>
      </c>
      <c r="J4787" t="s">
        <v>2945</v>
      </c>
      <c r="K4787" t="s">
        <v>599</v>
      </c>
      <c r="L4787">
        <v>1</v>
      </c>
      <c r="M4787">
        <v>25</v>
      </c>
      <c r="N4787">
        <v>61</v>
      </c>
      <c r="O4787">
        <f t="shared" si="224"/>
        <v>36</v>
      </c>
    </row>
    <row r="4788" spans="1:15" x14ac:dyDescent="0.25">
      <c r="A4788" s="4">
        <f t="shared" si="222"/>
        <v>10842</v>
      </c>
      <c r="B4788" s="4" t="str">
        <f t="shared" si="223"/>
        <v>1920s</v>
      </c>
      <c r="C4788">
        <v>1929</v>
      </c>
      <c r="D4788" t="s">
        <v>1204</v>
      </c>
      <c r="E4788" t="s">
        <v>10548</v>
      </c>
      <c r="F4788">
        <v>6</v>
      </c>
      <c r="G4788" t="s">
        <v>605</v>
      </c>
      <c r="H4788" t="s">
        <v>252</v>
      </c>
      <c r="I4788" t="s">
        <v>10952</v>
      </c>
      <c r="J4788" t="s">
        <v>10953</v>
      </c>
      <c r="K4788" t="s">
        <v>1663</v>
      </c>
      <c r="L4788">
        <v>0</v>
      </c>
      <c r="M4788">
        <v>3</v>
      </c>
      <c r="N4788">
        <v>5</v>
      </c>
      <c r="O4788">
        <f t="shared" si="224"/>
        <v>2</v>
      </c>
    </row>
    <row r="4789" spans="1:15" x14ac:dyDescent="0.25">
      <c r="A4789" s="4">
        <f t="shared" si="222"/>
        <v>18520</v>
      </c>
      <c r="B4789" s="4" t="str">
        <f t="shared" si="223"/>
        <v>1950s</v>
      </c>
      <c r="C4789">
        <v>1950</v>
      </c>
      <c r="D4789" t="s">
        <v>1204</v>
      </c>
      <c r="E4789" t="s">
        <v>10548</v>
      </c>
      <c r="F4789">
        <v>14</v>
      </c>
      <c r="G4789" t="s">
        <v>605</v>
      </c>
      <c r="H4789" t="s">
        <v>18</v>
      </c>
      <c r="I4789" t="s">
        <v>2965</v>
      </c>
      <c r="J4789" t="s">
        <v>606</v>
      </c>
      <c r="K4789" t="s">
        <v>2967</v>
      </c>
      <c r="L4789">
        <v>0</v>
      </c>
      <c r="M4789">
        <v>8</v>
      </c>
      <c r="N4789">
        <v>8</v>
      </c>
      <c r="O4789">
        <f t="shared" si="224"/>
        <v>0</v>
      </c>
    </row>
    <row r="4790" spans="1:15" x14ac:dyDescent="0.25">
      <c r="A4790" s="4">
        <f t="shared" si="222"/>
        <v>43360</v>
      </c>
      <c r="B4790" s="4" t="str">
        <f t="shared" si="223"/>
        <v>2010s</v>
      </c>
      <c r="C4790">
        <v>2018</v>
      </c>
      <c r="D4790" t="s">
        <v>1204</v>
      </c>
      <c r="E4790" t="s">
        <v>10548</v>
      </c>
      <c r="F4790">
        <v>17</v>
      </c>
      <c r="G4790" t="s">
        <v>605</v>
      </c>
      <c r="H4790" t="s">
        <v>102</v>
      </c>
      <c r="I4790" t="s">
        <v>10954</v>
      </c>
      <c r="J4790" t="s">
        <v>10955</v>
      </c>
      <c r="K4790" t="s">
        <v>1466</v>
      </c>
      <c r="L4790">
        <v>0</v>
      </c>
      <c r="M4790">
        <v>15</v>
      </c>
      <c r="N4790">
        <v>15</v>
      </c>
      <c r="O4790">
        <f t="shared" si="224"/>
        <v>0</v>
      </c>
    </row>
    <row r="4791" spans="1:15" x14ac:dyDescent="0.25">
      <c r="A4791" s="4">
        <f t="shared" si="222"/>
        <v>29858</v>
      </c>
      <c r="B4791" s="4" t="str">
        <f t="shared" si="223"/>
        <v>1980s</v>
      </c>
      <c r="C4791">
        <v>1981</v>
      </c>
      <c r="D4791" t="s">
        <v>1204</v>
      </c>
      <c r="E4791" t="s">
        <v>10548</v>
      </c>
      <c r="F4791">
        <v>29</v>
      </c>
      <c r="G4791" t="s">
        <v>605</v>
      </c>
      <c r="H4791" t="s">
        <v>244</v>
      </c>
      <c r="I4791" t="s">
        <v>10956</v>
      </c>
      <c r="J4791" t="s">
        <v>606</v>
      </c>
      <c r="K4791" t="s">
        <v>4973</v>
      </c>
      <c r="L4791">
        <v>20</v>
      </c>
      <c r="M4791">
        <v>60</v>
      </c>
      <c r="N4791">
        <v>80</v>
      </c>
      <c r="O4791">
        <f t="shared" si="224"/>
        <v>20</v>
      </c>
    </row>
    <row r="4792" spans="1:15" x14ac:dyDescent="0.25">
      <c r="A4792" s="4">
        <f t="shared" si="222"/>
        <v>38961</v>
      </c>
      <c r="B4792" s="4" t="str">
        <f t="shared" si="223"/>
        <v>2000s</v>
      </c>
      <c r="C4792">
        <v>2006</v>
      </c>
      <c r="D4792" t="s">
        <v>1204</v>
      </c>
      <c r="E4792" t="s">
        <v>10548</v>
      </c>
      <c r="F4792">
        <v>1</v>
      </c>
      <c r="G4792" t="s">
        <v>605</v>
      </c>
      <c r="H4792" t="s">
        <v>992</v>
      </c>
      <c r="I4792" t="s">
        <v>10957</v>
      </c>
      <c r="J4792" t="s">
        <v>10958</v>
      </c>
      <c r="K4792" t="s">
        <v>3993</v>
      </c>
      <c r="L4792">
        <v>0</v>
      </c>
      <c r="M4792">
        <v>29</v>
      </c>
      <c r="N4792">
        <v>148</v>
      </c>
      <c r="O4792">
        <f t="shared" si="224"/>
        <v>119</v>
      </c>
    </row>
    <row r="4793" spans="1:15" x14ac:dyDescent="0.25">
      <c r="A4793" s="4">
        <f t="shared" si="222"/>
        <v>22534</v>
      </c>
      <c r="B4793" s="4" t="str">
        <f t="shared" si="223"/>
        <v>1960s</v>
      </c>
      <c r="C4793">
        <v>1961</v>
      </c>
      <c r="D4793" t="s">
        <v>1204</v>
      </c>
      <c r="E4793" t="s">
        <v>10548</v>
      </c>
      <c r="F4793">
        <v>10</v>
      </c>
      <c r="G4793" t="s">
        <v>622</v>
      </c>
      <c r="H4793" t="s">
        <v>18</v>
      </c>
      <c r="I4793" t="s">
        <v>10959</v>
      </c>
      <c r="J4793" t="s">
        <v>624</v>
      </c>
      <c r="K4793" t="s">
        <v>10960</v>
      </c>
      <c r="L4793">
        <v>0</v>
      </c>
      <c r="M4793">
        <v>83</v>
      </c>
      <c r="N4793">
        <v>83</v>
      </c>
      <c r="O4793">
        <f t="shared" si="224"/>
        <v>0</v>
      </c>
    </row>
    <row r="4794" spans="1:15" x14ac:dyDescent="0.25">
      <c r="A4794" s="4">
        <f t="shared" si="222"/>
        <v>19972</v>
      </c>
      <c r="B4794" s="4" t="str">
        <f t="shared" si="223"/>
        <v>1950s</v>
      </c>
      <c r="C4794">
        <v>1954</v>
      </c>
      <c r="D4794" t="s">
        <v>1204</v>
      </c>
      <c r="E4794" t="s">
        <v>10548</v>
      </c>
      <c r="F4794">
        <v>5</v>
      </c>
      <c r="G4794" t="s">
        <v>622</v>
      </c>
      <c r="H4794" t="s">
        <v>244</v>
      </c>
      <c r="I4794" t="s">
        <v>10961</v>
      </c>
      <c r="J4794" t="s">
        <v>10962</v>
      </c>
      <c r="K4794" t="s">
        <v>483</v>
      </c>
      <c r="L4794">
        <v>0</v>
      </c>
      <c r="M4794">
        <v>28</v>
      </c>
      <c r="N4794">
        <v>56</v>
      </c>
      <c r="O4794">
        <f t="shared" si="224"/>
        <v>28</v>
      </c>
    </row>
    <row r="4795" spans="1:15" x14ac:dyDescent="0.25">
      <c r="A4795" s="4">
        <f t="shared" si="222"/>
        <v>22188</v>
      </c>
      <c r="B4795" s="4" t="str">
        <f t="shared" si="223"/>
        <v>1960s</v>
      </c>
      <c r="C4795">
        <v>1960</v>
      </c>
      <c r="D4795" t="s">
        <v>1204</v>
      </c>
      <c r="E4795" t="s">
        <v>10548</v>
      </c>
      <c r="F4795">
        <v>29</v>
      </c>
      <c r="G4795" t="s">
        <v>630</v>
      </c>
      <c r="H4795" t="s">
        <v>391</v>
      </c>
      <c r="I4795" t="s">
        <v>10963</v>
      </c>
      <c r="J4795" t="s">
        <v>4995</v>
      </c>
      <c r="K4795" t="s">
        <v>1572</v>
      </c>
      <c r="L4795">
        <v>0</v>
      </c>
      <c r="M4795">
        <v>21</v>
      </c>
      <c r="N4795">
        <v>21</v>
      </c>
      <c r="O4795">
        <f t="shared" si="224"/>
        <v>0</v>
      </c>
    </row>
    <row r="4796" spans="1:15" x14ac:dyDescent="0.25">
      <c r="A4796" s="4">
        <f t="shared" si="222"/>
        <v>18532</v>
      </c>
      <c r="B4796" s="4" t="str">
        <f t="shared" si="223"/>
        <v>1950s</v>
      </c>
      <c r="C4796">
        <v>1950</v>
      </c>
      <c r="D4796" t="s">
        <v>1204</v>
      </c>
      <c r="E4796" t="s">
        <v>10548</v>
      </c>
      <c r="F4796">
        <v>26</v>
      </c>
      <c r="G4796" t="s">
        <v>652</v>
      </c>
      <c r="H4796" t="s">
        <v>18</v>
      </c>
      <c r="I4796" t="s">
        <v>3025</v>
      </c>
      <c r="J4796" t="s">
        <v>10964</v>
      </c>
      <c r="K4796" t="s">
        <v>358</v>
      </c>
      <c r="L4796">
        <v>0</v>
      </c>
      <c r="M4796">
        <v>23</v>
      </c>
      <c r="N4796">
        <v>51</v>
      </c>
      <c r="O4796">
        <f t="shared" si="224"/>
        <v>28</v>
      </c>
    </row>
    <row r="4797" spans="1:15" x14ac:dyDescent="0.25">
      <c r="A4797" s="4">
        <f t="shared" si="222"/>
        <v>21437</v>
      </c>
      <c r="B4797" s="4" t="str">
        <f t="shared" si="223"/>
        <v>1950s</v>
      </c>
      <c r="C4797">
        <v>1958</v>
      </c>
      <c r="D4797" t="s">
        <v>1204</v>
      </c>
      <c r="E4797" t="s">
        <v>10548</v>
      </c>
      <c r="F4797">
        <v>9</v>
      </c>
      <c r="G4797" t="s">
        <v>652</v>
      </c>
      <c r="H4797" t="s">
        <v>244</v>
      </c>
      <c r="I4797" t="s">
        <v>10965</v>
      </c>
      <c r="J4797" t="s">
        <v>10966</v>
      </c>
      <c r="K4797" t="s">
        <v>2644</v>
      </c>
      <c r="L4797">
        <v>0</v>
      </c>
      <c r="M4797">
        <v>8</v>
      </c>
      <c r="N4797">
        <v>8</v>
      </c>
      <c r="O4797">
        <f t="shared" si="224"/>
        <v>0</v>
      </c>
    </row>
    <row r="4798" spans="1:15" x14ac:dyDescent="0.25">
      <c r="A4798" s="4">
        <f t="shared" si="222"/>
        <v>22892</v>
      </c>
      <c r="B4798" s="4" t="str">
        <f t="shared" si="223"/>
        <v>1960s</v>
      </c>
      <c r="C4798">
        <v>1962</v>
      </c>
      <c r="D4798" t="s">
        <v>1204</v>
      </c>
      <c r="E4798" t="s">
        <v>10548</v>
      </c>
      <c r="F4798">
        <v>3</v>
      </c>
      <c r="G4798" t="s">
        <v>652</v>
      </c>
      <c r="H4798" t="s">
        <v>244</v>
      </c>
      <c r="I4798" t="s">
        <v>10967</v>
      </c>
      <c r="J4798" t="s">
        <v>10968</v>
      </c>
      <c r="K4798" t="s">
        <v>666</v>
      </c>
      <c r="L4798">
        <v>1</v>
      </c>
      <c r="M4798">
        <v>12</v>
      </c>
      <c r="N4798">
        <v>12</v>
      </c>
      <c r="O4798">
        <f t="shared" si="224"/>
        <v>0</v>
      </c>
    </row>
    <row r="4799" spans="1:15" x14ac:dyDescent="0.25">
      <c r="A4799" s="4">
        <f t="shared" si="222"/>
        <v>20707</v>
      </c>
      <c r="B4799" s="4" t="str">
        <f t="shared" si="223"/>
        <v>1950s</v>
      </c>
      <c r="C4799">
        <v>1956</v>
      </c>
      <c r="D4799" t="s">
        <v>1204</v>
      </c>
      <c r="E4799" t="s">
        <v>10548</v>
      </c>
      <c r="F4799">
        <v>9</v>
      </c>
      <c r="G4799" t="s">
        <v>667</v>
      </c>
      <c r="H4799" t="s">
        <v>151</v>
      </c>
      <c r="I4799" t="s">
        <v>188</v>
      </c>
      <c r="J4799" t="s">
        <v>5017</v>
      </c>
      <c r="K4799" t="s">
        <v>10969</v>
      </c>
      <c r="L4799">
        <v>0</v>
      </c>
      <c r="M4799">
        <v>1</v>
      </c>
      <c r="N4799">
        <v>57</v>
      </c>
      <c r="O4799">
        <f t="shared" si="224"/>
        <v>56</v>
      </c>
    </row>
    <row r="4800" spans="1:15" x14ac:dyDescent="0.25">
      <c r="A4800" s="4">
        <f t="shared" si="222"/>
        <v>16332</v>
      </c>
      <c r="B4800" s="4" t="str">
        <f t="shared" si="223"/>
        <v>1940s</v>
      </c>
      <c r="C4800">
        <v>1944</v>
      </c>
      <c r="D4800" t="s">
        <v>1204</v>
      </c>
      <c r="E4800" t="s">
        <v>10548</v>
      </c>
      <c r="F4800">
        <v>17</v>
      </c>
      <c r="G4800" t="s">
        <v>672</v>
      </c>
      <c r="H4800" t="s">
        <v>184</v>
      </c>
      <c r="I4800" t="s">
        <v>7729</v>
      </c>
      <c r="J4800" t="s">
        <v>10970</v>
      </c>
      <c r="K4800" t="s">
        <v>1214</v>
      </c>
      <c r="L4800">
        <v>2</v>
      </c>
      <c r="M4800">
        <v>13</v>
      </c>
      <c r="N4800">
        <v>13</v>
      </c>
      <c r="O4800">
        <f t="shared" si="224"/>
        <v>0</v>
      </c>
    </row>
    <row r="4801" spans="1:15" x14ac:dyDescent="0.25">
      <c r="A4801" s="4">
        <f t="shared" si="222"/>
        <v>17806</v>
      </c>
      <c r="B4801" s="4" t="str">
        <f t="shared" si="223"/>
        <v>1940s</v>
      </c>
      <c r="C4801">
        <v>1948</v>
      </c>
      <c r="D4801" t="s">
        <v>1204</v>
      </c>
      <c r="E4801" t="s">
        <v>10548</v>
      </c>
      <c r="F4801">
        <v>30</v>
      </c>
      <c r="G4801" t="s">
        <v>3007</v>
      </c>
      <c r="H4801" t="s">
        <v>984</v>
      </c>
      <c r="I4801" t="s">
        <v>2191</v>
      </c>
      <c r="J4801" t="s">
        <v>10971</v>
      </c>
      <c r="K4801" t="s">
        <v>145</v>
      </c>
      <c r="L4801">
        <v>0</v>
      </c>
      <c r="M4801">
        <v>15</v>
      </c>
      <c r="N4801">
        <v>15</v>
      </c>
      <c r="O4801">
        <f t="shared" si="224"/>
        <v>0</v>
      </c>
    </row>
    <row r="4802" spans="1:15" x14ac:dyDescent="0.25">
      <c r="A4802" s="4">
        <f t="shared" si="222"/>
        <v>32766</v>
      </c>
      <c r="B4802" s="4" t="str">
        <f t="shared" si="223"/>
        <v>1980s</v>
      </c>
      <c r="C4802">
        <v>1989</v>
      </c>
      <c r="D4802" t="s">
        <v>1204</v>
      </c>
      <c r="E4802" t="s">
        <v>10548</v>
      </c>
      <c r="F4802">
        <v>15</v>
      </c>
      <c r="G4802" t="s">
        <v>1809</v>
      </c>
      <c r="H4802" t="s">
        <v>6241</v>
      </c>
      <c r="I4802" t="s">
        <v>10972</v>
      </c>
      <c r="J4802" t="s">
        <v>10973</v>
      </c>
      <c r="K4802" t="s">
        <v>10974</v>
      </c>
      <c r="L4802">
        <v>0</v>
      </c>
      <c r="M4802">
        <v>6</v>
      </c>
      <c r="N4802">
        <v>6</v>
      </c>
      <c r="O4802">
        <f t="shared" si="224"/>
        <v>0</v>
      </c>
    </row>
    <row r="4803" spans="1:15" x14ac:dyDescent="0.25">
      <c r="A4803" s="4">
        <f t="shared" ref="A4803:A4866" si="225">DATE(C4803, MONTH(E4803&amp;1),F4803)</f>
        <v>19630</v>
      </c>
      <c r="B4803" s="4" t="str">
        <f t="shared" ref="B4803:B4866" si="226">FLOOR(C4803,10)&amp;"s"</f>
        <v>1950s</v>
      </c>
      <c r="C4803">
        <v>1953</v>
      </c>
      <c r="D4803" t="s">
        <v>1204</v>
      </c>
      <c r="E4803" t="s">
        <v>10548</v>
      </c>
      <c r="F4803">
        <v>28</v>
      </c>
      <c r="G4803" t="s">
        <v>1809</v>
      </c>
      <c r="H4803" t="s">
        <v>151</v>
      </c>
      <c r="I4803" t="s">
        <v>227</v>
      </c>
      <c r="J4803" t="s">
        <v>10975</v>
      </c>
      <c r="K4803" t="s">
        <v>10976</v>
      </c>
      <c r="L4803">
        <v>0</v>
      </c>
      <c r="M4803">
        <v>25</v>
      </c>
      <c r="N4803">
        <v>41</v>
      </c>
      <c r="O4803">
        <f t="shared" ref="O4803:O4866" si="227">(N4803-M4803)</f>
        <v>16</v>
      </c>
    </row>
    <row r="4804" spans="1:15" x14ac:dyDescent="0.25">
      <c r="A4804" s="4">
        <f t="shared" si="225"/>
        <v>31664</v>
      </c>
      <c r="B4804" s="4" t="str">
        <f t="shared" si="226"/>
        <v>1980s</v>
      </c>
      <c r="C4804">
        <v>1986</v>
      </c>
      <c r="D4804" t="s">
        <v>1204</v>
      </c>
      <c r="E4804" t="s">
        <v>10548</v>
      </c>
      <c r="F4804">
        <v>9</v>
      </c>
      <c r="G4804" t="s">
        <v>1809</v>
      </c>
      <c r="H4804" t="s">
        <v>244</v>
      </c>
      <c r="I4804" t="s">
        <v>8465</v>
      </c>
      <c r="J4804" t="s">
        <v>10977</v>
      </c>
      <c r="K4804" t="s">
        <v>358</v>
      </c>
      <c r="L4804">
        <v>0</v>
      </c>
      <c r="M4804">
        <v>3</v>
      </c>
      <c r="N4804">
        <v>4</v>
      </c>
      <c r="O4804">
        <f t="shared" si="227"/>
        <v>1</v>
      </c>
    </row>
    <row r="4805" spans="1:15" x14ac:dyDescent="0.25">
      <c r="A4805" s="4">
        <f t="shared" si="225"/>
        <v>25448</v>
      </c>
      <c r="B4805" s="4" t="str">
        <f t="shared" si="226"/>
        <v>1960s</v>
      </c>
      <c r="C4805">
        <v>1969</v>
      </c>
      <c r="D4805" t="s">
        <v>1204</v>
      </c>
      <c r="E4805" t="s">
        <v>10548</v>
      </c>
      <c r="F4805">
        <v>2</v>
      </c>
      <c r="G4805" t="s">
        <v>684</v>
      </c>
      <c r="H4805" t="s">
        <v>18</v>
      </c>
      <c r="I4805" t="s">
        <v>10978</v>
      </c>
      <c r="J4805" t="s">
        <v>1817</v>
      </c>
      <c r="K4805" t="s">
        <v>10979</v>
      </c>
      <c r="L4805">
        <v>0</v>
      </c>
      <c r="M4805">
        <v>35</v>
      </c>
      <c r="N4805">
        <v>35</v>
      </c>
      <c r="O4805">
        <f t="shared" si="227"/>
        <v>0</v>
      </c>
    </row>
    <row r="4806" spans="1:15" x14ac:dyDescent="0.25">
      <c r="A4806" s="4">
        <f t="shared" si="225"/>
        <v>27667</v>
      </c>
      <c r="B4806" s="4" t="str">
        <f t="shared" si="226"/>
        <v>1970s</v>
      </c>
      <c r="C4806">
        <v>1975</v>
      </c>
      <c r="D4806" t="s">
        <v>1204</v>
      </c>
      <c r="E4806" t="s">
        <v>10548</v>
      </c>
      <c r="F4806">
        <v>30</v>
      </c>
      <c r="G4806" t="s">
        <v>1821</v>
      </c>
      <c r="H4806" t="s">
        <v>992</v>
      </c>
      <c r="I4806" t="s">
        <v>10980</v>
      </c>
      <c r="J4806" t="s">
        <v>10981</v>
      </c>
      <c r="K4806" t="s">
        <v>1549</v>
      </c>
      <c r="L4806">
        <v>0</v>
      </c>
      <c r="M4806">
        <v>60</v>
      </c>
      <c r="N4806">
        <v>60</v>
      </c>
      <c r="O4806">
        <f t="shared" si="227"/>
        <v>0</v>
      </c>
    </row>
    <row r="4807" spans="1:15" x14ac:dyDescent="0.25">
      <c r="A4807" s="4">
        <f t="shared" si="225"/>
        <v>17064</v>
      </c>
      <c r="B4807" s="4" t="str">
        <f t="shared" si="226"/>
        <v>1940s</v>
      </c>
      <c r="C4807">
        <v>1946</v>
      </c>
      <c r="D4807" t="s">
        <v>1204</v>
      </c>
      <c r="E4807" t="s">
        <v>10548</v>
      </c>
      <c r="F4807">
        <v>19</v>
      </c>
      <c r="G4807" t="s">
        <v>691</v>
      </c>
      <c r="H4807" t="s">
        <v>127</v>
      </c>
      <c r="I4807" t="s">
        <v>10982</v>
      </c>
      <c r="J4807" t="s">
        <v>10983</v>
      </c>
      <c r="K4807" t="s">
        <v>671</v>
      </c>
      <c r="L4807">
        <v>0</v>
      </c>
      <c r="M4807">
        <v>25</v>
      </c>
      <c r="N4807">
        <v>25</v>
      </c>
      <c r="O4807">
        <f t="shared" si="227"/>
        <v>0</v>
      </c>
    </row>
    <row r="4808" spans="1:15" x14ac:dyDescent="0.25">
      <c r="A4808" s="4">
        <f t="shared" si="225"/>
        <v>20354</v>
      </c>
      <c r="B4808" s="4" t="str">
        <f t="shared" si="226"/>
        <v>1950s</v>
      </c>
      <c r="C4808">
        <v>1955</v>
      </c>
      <c r="D4808" t="s">
        <v>1204</v>
      </c>
      <c r="E4808" t="s">
        <v>10548</v>
      </c>
      <c r="F4808">
        <v>22</v>
      </c>
      <c r="G4808" t="s">
        <v>691</v>
      </c>
      <c r="H4808" t="s">
        <v>348</v>
      </c>
      <c r="I4808" t="s">
        <v>6613</v>
      </c>
      <c r="J4808" t="s">
        <v>10984</v>
      </c>
      <c r="K4808" t="s">
        <v>1019</v>
      </c>
      <c r="L4808">
        <v>0</v>
      </c>
      <c r="M4808">
        <v>15</v>
      </c>
      <c r="N4808">
        <v>47</v>
      </c>
      <c r="O4808">
        <f t="shared" si="227"/>
        <v>32</v>
      </c>
    </row>
    <row r="4809" spans="1:15" x14ac:dyDescent="0.25">
      <c r="A4809" s="4">
        <f t="shared" si="225"/>
        <v>13417</v>
      </c>
      <c r="B4809" s="4" t="str">
        <f t="shared" si="226"/>
        <v>1930s</v>
      </c>
      <c r="C4809">
        <v>1936</v>
      </c>
      <c r="D4809" t="s">
        <v>1204</v>
      </c>
      <c r="E4809" t="s">
        <v>10548</v>
      </c>
      <c r="F4809">
        <v>24</v>
      </c>
      <c r="G4809" t="s">
        <v>691</v>
      </c>
      <c r="H4809" t="s">
        <v>10985</v>
      </c>
      <c r="I4809" t="s">
        <v>10986</v>
      </c>
      <c r="J4809" t="s">
        <v>1830</v>
      </c>
      <c r="K4809" t="s">
        <v>4012</v>
      </c>
      <c r="L4809">
        <v>0</v>
      </c>
      <c r="M4809">
        <v>9</v>
      </c>
      <c r="N4809">
        <v>10</v>
      </c>
      <c r="O4809">
        <f t="shared" si="227"/>
        <v>1</v>
      </c>
    </row>
    <row r="4810" spans="1:15" x14ac:dyDescent="0.25">
      <c r="A4810" s="4">
        <f t="shared" si="225"/>
        <v>26927</v>
      </c>
      <c r="B4810" s="4" t="str">
        <f t="shared" si="226"/>
        <v>1970s</v>
      </c>
      <c r="C4810">
        <v>1973</v>
      </c>
      <c r="D4810" t="s">
        <v>1204</v>
      </c>
      <c r="E4810" t="s">
        <v>10548</v>
      </c>
      <c r="F4810">
        <v>20</v>
      </c>
      <c r="G4810" t="s">
        <v>1832</v>
      </c>
      <c r="H4810" t="s">
        <v>529</v>
      </c>
      <c r="I4810" t="s">
        <v>10987</v>
      </c>
      <c r="J4810" t="s">
        <v>10988</v>
      </c>
      <c r="K4810" t="s">
        <v>1752</v>
      </c>
      <c r="L4810">
        <v>0</v>
      </c>
      <c r="M4810">
        <v>6</v>
      </c>
      <c r="N4810">
        <v>6</v>
      </c>
      <c r="O4810">
        <f t="shared" si="227"/>
        <v>0</v>
      </c>
    </row>
    <row r="4811" spans="1:15" x14ac:dyDescent="0.25">
      <c r="A4811" s="4">
        <f t="shared" si="225"/>
        <v>30223</v>
      </c>
      <c r="B4811" s="4" t="str">
        <f t="shared" si="226"/>
        <v>1980s</v>
      </c>
      <c r="C4811">
        <v>1982</v>
      </c>
      <c r="D4811" t="s">
        <v>1204</v>
      </c>
      <c r="E4811" t="s">
        <v>10548</v>
      </c>
      <c r="F4811">
        <v>29</v>
      </c>
      <c r="G4811" t="s">
        <v>9282</v>
      </c>
      <c r="H4811" t="s">
        <v>102</v>
      </c>
      <c r="I4811" t="s">
        <v>6299</v>
      </c>
      <c r="J4811" t="s">
        <v>10989</v>
      </c>
      <c r="K4811" t="s">
        <v>145</v>
      </c>
      <c r="L4811">
        <v>0</v>
      </c>
      <c r="M4811">
        <v>7</v>
      </c>
      <c r="N4811">
        <v>77</v>
      </c>
      <c r="O4811">
        <f t="shared" si="227"/>
        <v>70</v>
      </c>
    </row>
    <row r="4812" spans="1:15" x14ac:dyDescent="0.25">
      <c r="A4812" s="4">
        <f t="shared" si="225"/>
        <v>21090</v>
      </c>
      <c r="B4812" s="4" t="str">
        <f t="shared" si="226"/>
        <v>1950s</v>
      </c>
      <c r="C4812">
        <v>1957</v>
      </c>
      <c r="D4812" t="s">
        <v>1204</v>
      </c>
      <c r="E4812" t="s">
        <v>10548</v>
      </c>
      <c r="F4812">
        <v>27</v>
      </c>
      <c r="G4812" t="s">
        <v>5061</v>
      </c>
      <c r="H4812" t="s">
        <v>10990</v>
      </c>
      <c r="I4812" t="s">
        <v>10991</v>
      </c>
      <c r="J4812" t="s">
        <v>10992</v>
      </c>
      <c r="K4812" t="s">
        <v>10993</v>
      </c>
      <c r="L4812">
        <v>0</v>
      </c>
      <c r="M4812">
        <v>3</v>
      </c>
      <c r="N4812">
        <v>3</v>
      </c>
      <c r="O4812">
        <f t="shared" si="227"/>
        <v>0</v>
      </c>
    </row>
    <row r="4813" spans="1:15" x14ac:dyDescent="0.25">
      <c r="A4813" s="4">
        <f t="shared" si="225"/>
        <v>35679</v>
      </c>
      <c r="B4813" s="4" t="str">
        <f t="shared" si="226"/>
        <v>1990s</v>
      </c>
      <c r="C4813">
        <v>1997</v>
      </c>
      <c r="D4813" t="s">
        <v>1204</v>
      </c>
      <c r="E4813" t="s">
        <v>10548</v>
      </c>
      <c r="F4813">
        <v>6</v>
      </c>
      <c r="G4813" t="s">
        <v>1842</v>
      </c>
      <c r="H4813" t="s">
        <v>453</v>
      </c>
      <c r="I4813" t="s">
        <v>10994</v>
      </c>
      <c r="J4813" t="s">
        <v>10995</v>
      </c>
      <c r="K4813" t="s">
        <v>10996</v>
      </c>
      <c r="L4813">
        <v>0</v>
      </c>
      <c r="M4813">
        <v>10</v>
      </c>
      <c r="N4813">
        <v>10</v>
      </c>
      <c r="O4813">
        <f t="shared" si="227"/>
        <v>0</v>
      </c>
    </row>
    <row r="4814" spans="1:15" x14ac:dyDescent="0.25">
      <c r="A4814" s="4">
        <f t="shared" si="225"/>
        <v>33485</v>
      </c>
      <c r="B4814" s="4" t="str">
        <f t="shared" si="226"/>
        <v>1990s</v>
      </c>
      <c r="C4814">
        <v>1991</v>
      </c>
      <c r="D4814" t="s">
        <v>1204</v>
      </c>
      <c r="E4814" t="s">
        <v>10548</v>
      </c>
      <c r="F4814">
        <v>4</v>
      </c>
      <c r="G4814" t="s">
        <v>1842</v>
      </c>
      <c r="H4814" t="s">
        <v>1664</v>
      </c>
      <c r="I4814" t="s">
        <v>1691</v>
      </c>
      <c r="J4814" t="s">
        <v>10997</v>
      </c>
      <c r="K4814" t="s">
        <v>10998</v>
      </c>
      <c r="L4814">
        <v>0</v>
      </c>
      <c r="M4814">
        <v>14</v>
      </c>
      <c r="N4814">
        <v>20</v>
      </c>
      <c r="O4814">
        <f t="shared" si="227"/>
        <v>6</v>
      </c>
    </row>
    <row r="4815" spans="1:15" x14ac:dyDescent="0.25">
      <c r="A4815" s="4">
        <f t="shared" si="225"/>
        <v>18526</v>
      </c>
      <c r="B4815" s="4" t="str">
        <f t="shared" si="226"/>
        <v>1950s</v>
      </c>
      <c r="C4815">
        <v>1950</v>
      </c>
      <c r="D4815" t="s">
        <v>1204</v>
      </c>
      <c r="E4815" t="s">
        <v>10548</v>
      </c>
      <c r="F4815">
        <v>20</v>
      </c>
      <c r="G4815" t="s">
        <v>10999</v>
      </c>
      <c r="H4815" t="s">
        <v>18</v>
      </c>
      <c r="I4815" t="s">
        <v>11000</v>
      </c>
      <c r="J4815" t="s">
        <v>11001</v>
      </c>
      <c r="K4815" t="s">
        <v>2657</v>
      </c>
      <c r="L4815">
        <v>0</v>
      </c>
      <c r="M4815">
        <v>26</v>
      </c>
      <c r="N4815">
        <v>26</v>
      </c>
      <c r="O4815">
        <f t="shared" si="227"/>
        <v>0</v>
      </c>
    </row>
    <row r="4816" spans="1:15" x14ac:dyDescent="0.25">
      <c r="A4816" s="4">
        <f t="shared" si="225"/>
        <v>39718</v>
      </c>
      <c r="B4816" s="4" t="str">
        <f t="shared" si="226"/>
        <v>2000s</v>
      </c>
      <c r="C4816">
        <v>2008</v>
      </c>
      <c r="D4816" t="s">
        <v>1204</v>
      </c>
      <c r="E4816" t="s">
        <v>10548</v>
      </c>
      <c r="F4816">
        <v>27</v>
      </c>
      <c r="G4816" t="s">
        <v>1859</v>
      </c>
      <c r="H4816" t="s">
        <v>1920</v>
      </c>
      <c r="I4816" t="s">
        <v>11002</v>
      </c>
      <c r="J4816" t="s">
        <v>11003</v>
      </c>
      <c r="K4816" t="s">
        <v>11004</v>
      </c>
      <c r="L4816">
        <v>0</v>
      </c>
      <c r="M4816">
        <v>4</v>
      </c>
      <c r="N4816">
        <v>5</v>
      </c>
      <c r="O4816">
        <f t="shared" si="227"/>
        <v>1</v>
      </c>
    </row>
    <row r="4817" spans="1:15" x14ac:dyDescent="0.25">
      <c r="A4817" s="4">
        <f t="shared" si="225"/>
        <v>21078</v>
      </c>
      <c r="B4817" s="4" t="str">
        <f t="shared" si="226"/>
        <v>1950s</v>
      </c>
      <c r="C4817">
        <v>1957</v>
      </c>
      <c r="D4817" t="s">
        <v>1204</v>
      </c>
      <c r="E4817" t="s">
        <v>10548</v>
      </c>
      <c r="F4817">
        <v>15</v>
      </c>
      <c r="G4817" t="s">
        <v>1862</v>
      </c>
      <c r="H4817" t="s">
        <v>18</v>
      </c>
      <c r="I4817" t="s">
        <v>11005</v>
      </c>
      <c r="J4817" t="s">
        <v>11006</v>
      </c>
      <c r="K4817" t="s">
        <v>1868</v>
      </c>
      <c r="L4817">
        <v>0</v>
      </c>
      <c r="M4817">
        <v>12</v>
      </c>
      <c r="N4817">
        <v>24</v>
      </c>
      <c r="O4817">
        <f t="shared" si="227"/>
        <v>12</v>
      </c>
    </row>
    <row r="4818" spans="1:15" x14ac:dyDescent="0.25">
      <c r="A4818" s="4">
        <f t="shared" si="225"/>
        <v>25467</v>
      </c>
      <c r="B4818" s="4" t="str">
        <f t="shared" si="226"/>
        <v>1960s</v>
      </c>
      <c r="C4818">
        <v>1969</v>
      </c>
      <c r="D4818" t="s">
        <v>1204</v>
      </c>
      <c r="E4818" t="s">
        <v>10548</v>
      </c>
      <c r="F4818">
        <v>21</v>
      </c>
      <c r="G4818" t="s">
        <v>706</v>
      </c>
      <c r="H4818" t="s">
        <v>52</v>
      </c>
      <c r="I4818" t="s">
        <v>68</v>
      </c>
      <c r="J4818" t="s">
        <v>3071</v>
      </c>
      <c r="K4818" t="s">
        <v>1879</v>
      </c>
      <c r="L4818">
        <v>0</v>
      </c>
      <c r="M4818">
        <v>27</v>
      </c>
      <c r="N4818">
        <v>118</v>
      </c>
      <c r="O4818">
        <f t="shared" si="227"/>
        <v>91</v>
      </c>
    </row>
    <row r="4819" spans="1:15" x14ac:dyDescent="0.25">
      <c r="A4819" s="4">
        <f t="shared" si="225"/>
        <v>28742</v>
      </c>
      <c r="B4819" s="4" t="str">
        <f t="shared" si="226"/>
        <v>1970s</v>
      </c>
      <c r="C4819">
        <v>1978</v>
      </c>
      <c r="D4819" t="s">
        <v>1204</v>
      </c>
      <c r="E4819" t="s">
        <v>10548</v>
      </c>
      <c r="F4819">
        <v>9</v>
      </c>
      <c r="G4819" t="s">
        <v>706</v>
      </c>
      <c r="H4819" t="s">
        <v>14</v>
      </c>
      <c r="I4819" t="s">
        <v>11007</v>
      </c>
      <c r="J4819" t="s">
        <v>720</v>
      </c>
      <c r="K4819" t="s">
        <v>11008</v>
      </c>
      <c r="L4819">
        <v>0</v>
      </c>
      <c r="M4819">
        <v>18</v>
      </c>
      <c r="N4819">
        <v>21</v>
      </c>
      <c r="O4819">
        <f t="shared" si="227"/>
        <v>3</v>
      </c>
    </row>
    <row r="4820" spans="1:15" x14ac:dyDescent="0.25">
      <c r="A4820" s="4">
        <f t="shared" si="225"/>
        <v>19616</v>
      </c>
      <c r="B4820" s="4" t="str">
        <f t="shared" si="226"/>
        <v>1950s</v>
      </c>
      <c r="C4820">
        <v>1953</v>
      </c>
      <c r="D4820" t="s">
        <v>1204</v>
      </c>
      <c r="E4820" t="s">
        <v>10548</v>
      </c>
      <c r="F4820">
        <v>14</v>
      </c>
      <c r="G4820" t="s">
        <v>706</v>
      </c>
      <c r="H4820" t="s">
        <v>18</v>
      </c>
      <c r="I4820" t="s">
        <v>11009</v>
      </c>
      <c r="J4820" t="s">
        <v>11010</v>
      </c>
      <c r="K4820" t="s">
        <v>716</v>
      </c>
      <c r="L4820">
        <v>0</v>
      </c>
      <c r="M4820">
        <v>1</v>
      </c>
      <c r="N4820">
        <v>2</v>
      </c>
      <c r="O4820">
        <f t="shared" si="227"/>
        <v>1</v>
      </c>
    </row>
    <row r="4821" spans="1:15" x14ac:dyDescent="0.25">
      <c r="A4821" s="4">
        <f t="shared" si="225"/>
        <v>22187</v>
      </c>
      <c r="B4821" s="4" t="str">
        <f t="shared" si="226"/>
        <v>1960s</v>
      </c>
      <c r="C4821">
        <v>1960</v>
      </c>
      <c r="D4821" t="s">
        <v>1204</v>
      </c>
      <c r="E4821" t="s">
        <v>10548</v>
      </c>
      <c r="F4821">
        <v>28</v>
      </c>
      <c r="G4821" t="s">
        <v>706</v>
      </c>
      <c r="H4821" t="s">
        <v>18</v>
      </c>
      <c r="I4821" t="s">
        <v>467</v>
      </c>
      <c r="J4821" t="s">
        <v>11011</v>
      </c>
      <c r="K4821" t="s">
        <v>1879</v>
      </c>
      <c r="L4821">
        <v>0</v>
      </c>
      <c r="M4821">
        <v>8</v>
      </c>
      <c r="N4821">
        <v>18</v>
      </c>
      <c r="O4821">
        <f t="shared" si="227"/>
        <v>10</v>
      </c>
    </row>
    <row r="4822" spans="1:15" x14ac:dyDescent="0.25">
      <c r="A4822" s="4">
        <f t="shared" si="225"/>
        <v>21801</v>
      </c>
      <c r="B4822" s="4" t="str">
        <f t="shared" si="226"/>
        <v>1950s</v>
      </c>
      <c r="C4822">
        <v>1959</v>
      </c>
      <c r="D4822" t="s">
        <v>1204</v>
      </c>
      <c r="E4822" t="s">
        <v>10548</v>
      </c>
      <c r="F4822">
        <v>8</v>
      </c>
      <c r="G4822" t="s">
        <v>706</v>
      </c>
      <c r="H4822" t="s">
        <v>18</v>
      </c>
      <c r="I4822" t="s">
        <v>2591</v>
      </c>
      <c r="J4822" t="s">
        <v>11012</v>
      </c>
      <c r="K4822" t="s">
        <v>1879</v>
      </c>
      <c r="L4822">
        <v>0</v>
      </c>
      <c r="M4822">
        <v>1</v>
      </c>
      <c r="N4822">
        <v>16</v>
      </c>
      <c r="O4822">
        <f t="shared" si="227"/>
        <v>15</v>
      </c>
    </row>
    <row r="4823" spans="1:15" x14ac:dyDescent="0.25">
      <c r="A4823" s="4">
        <f t="shared" si="225"/>
        <v>18167</v>
      </c>
      <c r="B4823" s="4" t="str">
        <f t="shared" si="226"/>
        <v>1940s</v>
      </c>
      <c r="C4823">
        <v>1949</v>
      </c>
      <c r="D4823" t="s">
        <v>1204</v>
      </c>
      <c r="E4823" t="s">
        <v>10548</v>
      </c>
      <c r="F4823">
        <v>26</v>
      </c>
      <c r="G4823" t="s">
        <v>706</v>
      </c>
      <c r="H4823" t="s">
        <v>18</v>
      </c>
      <c r="I4823" t="s">
        <v>719</v>
      </c>
      <c r="J4823" t="s">
        <v>11013</v>
      </c>
      <c r="K4823" t="s">
        <v>1879</v>
      </c>
      <c r="L4823">
        <v>0</v>
      </c>
      <c r="M4823">
        <v>24</v>
      </c>
      <c r="N4823">
        <v>24</v>
      </c>
      <c r="O4823">
        <f t="shared" si="227"/>
        <v>0</v>
      </c>
    </row>
    <row r="4824" spans="1:15" x14ac:dyDescent="0.25">
      <c r="A4824" s="4">
        <f t="shared" si="225"/>
        <v>37146</v>
      </c>
      <c r="B4824" s="4" t="str">
        <f t="shared" si="226"/>
        <v>2000s</v>
      </c>
      <c r="C4824">
        <v>2001</v>
      </c>
      <c r="D4824" t="s">
        <v>1204</v>
      </c>
      <c r="E4824" t="s">
        <v>10548</v>
      </c>
      <c r="F4824">
        <v>12</v>
      </c>
      <c r="G4824" t="s">
        <v>706</v>
      </c>
      <c r="H4824" t="s">
        <v>922</v>
      </c>
      <c r="I4824" t="s">
        <v>11014</v>
      </c>
      <c r="J4824" t="s">
        <v>11015</v>
      </c>
      <c r="K4824" t="s">
        <v>11016</v>
      </c>
      <c r="L4824">
        <v>0</v>
      </c>
      <c r="M4824">
        <v>19</v>
      </c>
      <c r="N4824">
        <v>19</v>
      </c>
      <c r="O4824">
        <f t="shared" si="227"/>
        <v>0</v>
      </c>
    </row>
    <row r="4825" spans="1:15" x14ac:dyDescent="0.25">
      <c r="A4825" s="4">
        <f t="shared" si="225"/>
        <v>37883</v>
      </c>
      <c r="B4825" s="4" t="str">
        <f t="shared" si="226"/>
        <v>2000s</v>
      </c>
      <c r="C4825">
        <v>2003</v>
      </c>
      <c r="D4825" t="s">
        <v>1204</v>
      </c>
      <c r="E4825" t="s">
        <v>10548</v>
      </c>
      <c r="F4825">
        <v>19</v>
      </c>
      <c r="G4825" t="s">
        <v>706</v>
      </c>
      <c r="H4825" t="s">
        <v>244</v>
      </c>
      <c r="I4825" t="s">
        <v>11017</v>
      </c>
      <c r="J4825" t="s">
        <v>11018</v>
      </c>
      <c r="K4825" t="s">
        <v>5089</v>
      </c>
      <c r="L4825">
        <v>0</v>
      </c>
      <c r="M4825">
        <v>6</v>
      </c>
      <c r="N4825">
        <v>6</v>
      </c>
      <c r="O4825">
        <f t="shared" si="227"/>
        <v>0</v>
      </c>
    </row>
    <row r="4826" spans="1:15" x14ac:dyDescent="0.25">
      <c r="A4826" s="4">
        <f t="shared" si="225"/>
        <v>36420</v>
      </c>
      <c r="B4826" s="4" t="str">
        <f t="shared" si="226"/>
        <v>1990s</v>
      </c>
      <c r="C4826">
        <v>1999</v>
      </c>
      <c r="D4826" t="s">
        <v>1204</v>
      </c>
      <c r="E4826" t="s">
        <v>10548</v>
      </c>
      <c r="F4826">
        <v>17</v>
      </c>
      <c r="G4826" t="s">
        <v>706</v>
      </c>
      <c r="H4826" t="s">
        <v>244</v>
      </c>
      <c r="I4826" t="s">
        <v>11019</v>
      </c>
      <c r="J4826" t="s">
        <v>11020</v>
      </c>
      <c r="K4826" t="s">
        <v>5089</v>
      </c>
      <c r="L4826">
        <v>0</v>
      </c>
      <c r="M4826">
        <v>5</v>
      </c>
      <c r="N4826">
        <v>5</v>
      </c>
      <c r="O4826">
        <f t="shared" si="227"/>
        <v>0</v>
      </c>
    </row>
    <row r="4827" spans="1:15" x14ac:dyDescent="0.25">
      <c r="A4827" s="4">
        <f t="shared" si="225"/>
        <v>38239</v>
      </c>
      <c r="B4827" s="4" t="str">
        <f t="shared" si="226"/>
        <v>2000s</v>
      </c>
      <c r="C4827">
        <v>2004</v>
      </c>
      <c r="D4827" t="s">
        <v>1204</v>
      </c>
      <c r="E4827" t="s">
        <v>10548</v>
      </c>
      <c r="F4827">
        <v>9</v>
      </c>
      <c r="G4827" t="s">
        <v>706</v>
      </c>
      <c r="H4827" t="s">
        <v>11021</v>
      </c>
      <c r="I4827" t="s">
        <v>11022</v>
      </c>
      <c r="J4827" t="s">
        <v>11023</v>
      </c>
      <c r="K4827" t="s">
        <v>6057</v>
      </c>
      <c r="L4827">
        <v>0</v>
      </c>
      <c r="M4827">
        <v>2</v>
      </c>
      <c r="N4827">
        <v>2</v>
      </c>
      <c r="O4827">
        <f t="shared" si="227"/>
        <v>0</v>
      </c>
    </row>
    <row r="4828" spans="1:15" x14ac:dyDescent="0.25">
      <c r="A4828" s="4">
        <f t="shared" si="225"/>
        <v>28029</v>
      </c>
      <c r="B4828" s="4" t="str">
        <f t="shared" si="226"/>
        <v>1970s</v>
      </c>
      <c r="C4828">
        <v>1976</v>
      </c>
      <c r="D4828" t="s">
        <v>1204</v>
      </c>
      <c r="E4828" t="s">
        <v>10548</v>
      </c>
      <c r="F4828">
        <v>26</v>
      </c>
      <c r="G4828" t="s">
        <v>722</v>
      </c>
      <c r="H4828" t="s">
        <v>52</v>
      </c>
      <c r="I4828" t="s">
        <v>11024</v>
      </c>
      <c r="J4828" t="s">
        <v>11025</v>
      </c>
      <c r="K4828" t="s">
        <v>358</v>
      </c>
      <c r="L4828">
        <v>0</v>
      </c>
      <c r="M4828">
        <v>15</v>
      </c>
      <c r="N4828">
        <v>20</v>
      </c>
      <c r="O4828">
        <f t="shared" si="227"/>
        <v>5</v>
      </c>
    </row>
    <row r="4829" spans="1:15" x14ac:dyDescent="0.25">
      <c r="A4829" s="4">
        <f t="shared" si="225"/>
        <v>43371</v>
      </c>
      <c r="B4829" s="4" t="str">
        <f t="shared" si="226"/>
        <v>2010s</v>
      </c>
      <c r="C4829">
        <v>2018</v>
      </c>
      <c r="D4829" t="s">
        <v>1204</v>
      </c>
      <c r="E4829" t="s">
        <v>10548</v>
      </c>
      <c r="F4829">
        <v>28</v>
      </c>
      <c r="G4829" t="s">
        <v>11026</v>
      </c>
      <c r="H4829" t="s">
        <v>52</v>
      </c>
      <c r="I4829" t="s">
        <v>11027</v>
      </c>
      <c r="J4829" t="s">
        <v>11028</v>
      </c>
      <c r="K4829" t="s">
        <v>11029</v>
      </c>
      <c r="L4829">
        <v>0</v>
      </c>
      <c r="M4829">
        <v>1</v>
      </c>
      <c r="N4829">
        <v>47</v>
      </c>
      <c r="O4829">
        <f t="shared" si="227"/>
        <v>46</v>
      </c>
    </row>
    <row r="4830" spans="1:15" x14ac:dyDescent="0.25">
      <c r="A4830" s="4">
        <f t="shared" si="225"/>
        <v>20356</v>
      </c>
      <c r="B4830" s="4" t="str">
        <f t="shared" si="226"/>
        <v>1950s</v>
      </c>
      <c r="C4830">
        <v>1955</v>
      </c>
      <c r="D4830" t="s">
        <v>1204</v>
      </c>
      <c r="E4830" t="s">
        <v>10548</v>
      </c>
      <c r="F4830">
        <v>24</v>
      </c>
      <c r="G4830" t="s">
        <v>1892</v>
      </c>
      <c r="H4830" t="s">
        <v>18</v>
      </c>
      <c r="I4830" t="s">
        <v>11030</v>
      </c>
      <c r="J4830" t="s">
        <v>11031</v>
      </c>
      <c r="K4830" t="s">
        <v>11032</v>
      </c>
      <c r="L4830">
        <v>0</v>
      </c>
      <c r="M4830">
        <v>3</v>
      </c>
      <c r="N4830">
        <v>5</v>
      </c>
      <c r="O4830">
        <f t="shared" si="227"/>
        <v>2</v>
      </c>
    </row>
    <row r="4831" spans="1:15" x14ac:dyDescent="0.25">
      <c r="A4831" s="4">
        <f t="shared" si="225"/>
        <v>16695</v>
      </c>
      <c r="B4831" s="4" t="str">
        <f t="shared" si="226"/>
        <v>1940s</v>
      </c>
      <c r="C4831">
        <v>1945</v>
      </c>
      <c r="D4831" t="s">
        <v>1204</v>
      </c>
      <c r="E4831" t="s">
        <v>10548</v>
      </c>
      <c r="F4831">
        <v>15</v>
      </c>
      <c r="G4831" t="s">
        <v>1903</v>
      </c>
      <c r="H4831" t="s">
        <v>18</v>
      </c>
      <c r="I4831" t="s">
        <v>260</v>
      </c>
      <c r="J4831" t="s">
        <v>11033</v>
      </c>
      <c r="K4831" t="s">
        <v>1117</v>
      </c>
      <c r="L4831">
        <v>0</v>
      </c>
      <c r="M4831">
        <v>23</v>
      </c>
      <c r="N4831">
        <v>24</v>
      </c>
      <c r="O4831">
        <f t="shared" si="227"/>
        <v>1</v>
      </c>
    </row>
    <row r="4832" spans="1:15" x14ac:dyDescent="0.25">
      <c r="A4832" s="4">
        <f t="shared" si="225"/>
        <v>34963</v>
      </c>
      <c r="B4832" s="4" t="str">
        <f t="shared" si="226"/>
        <v>1990s</v>
      </c>
      <c r="C4832">
        <v>1995</v>
      </c>
      <c r="D4832" t="s">
        <v>1204</v>
      </c>
      <c r="E4832" t="s">
        <v>10548</v>
      </c>
      <c r="F4832">
        <v>21</v>
      </c>
      <c r="G4832" t="s">
        <v>730</v>
      </c>
      <c r="H4832" t="s">
        <v>26</v>
      </c>
      <c r="I4832" t="s">
        <v>11034</v>
      </c>
      <c r="J4832" t="s">
        <v>11035</v>
      </c>
      <c r="K4832" t="s">
        <v>733</v>
      </c>
      <c r="L4832">
        <v>0</v>
      </c>
      <c r="M4832">
        <v>42</v>
      </c>
      <c r="N4832">
        <v>43</v>
      </c>
      <c r="O4832">
        <f t="shared" si="227"/>
        <v>1</v>
      </c>
    </row>
    <row r="4833" spans="1:15" x14ac:dyDescent="0.25">
      <c r="A4833" s="4">
        <f t="shared" si="225"/>
        <v>24002</v>
      </c>
      <c r="B4833" s="4" t="str">
        <f t="shared" si="226"/>
        <v>1960s</v>
      </c>
      <c r="C4833">
        <v>1965</v>
      </c>
      <c r="D4833" t="s">
        <v>1204</v>
      </c>
      <c r="E4833" t="s">
        <v>10548</v>
      </c>
      <c r="F4833">
        <v>17</v>
      </c>
      <c r="G4833" t="s">
        <v>11036</v>
      </c>
      <c r="H4833" t="s">
        <v>52</v>
      </c>
      <c r="I4833" t="s">
        <v>156</v>
      </c>
      <c r="J4833" t="s">
        <v>11037</v>
      </c>
      <c r="K4833" t="s">
        <v>94</v>
      </c>
      <c r="L4833">
        <v>0</v>
      </c>
      <c r="M4833">
        <v>30</v>
      </c>
      <c r="N4833">
        <v>30</v>
      </c>
      <c r="O4833">
        <f t="shared" si="227"/>
        <v>0</v>
      </c>
    </row>
    <row r="4834" spans="1:15" x14ac:dyDescent="0.25">
      <c r="A4834" s="4">
        <f t="shared" si="225"/>
        <v>10853</v>
      </c>
      <c r="B4834" s="4" t="str">
        <f t="shared" si="226"/>
        <v>1920s</v>
      </c>
      <c r="C4834">
        <v>1929</v>
      </c>
      <c r="D4834" t="s">
        <v>1204</v>
      </c>
      <c r="E4834" t="s">
        <v>10548</v>
      </c>
      <c r="F4834">
        <v>17</v>
      </c>
      <c r="G4834" t="s">
        <v>734</v>
      </c>
      <c r="H4834" t="s">
        <v>1375</v>
      </c>
      <c r="I4834" t="s">
        <v>11038</v>
      </c>
      <c r="J4834" t="s">
        <v>11039</v>
      </c>
      <c r="K4834" t="s">
        <v>1618</v>
      </c>
      <c r="L4834">
        <v>0</v>
      </c>
      <c r="M4834">
        <v>5</v>
      </c>
      <c r="N4834">
        <v>5</v>
      </c>
      <c r="O4834">
        <f t="shared" si="227"/>
        <v>0</v>
      </c>
    </row>
    <row r="4835" spans="1:15" x14ac:dyDescent="0.25">
      <c r="A4835" s="4">
        <f t="shared" si="225"/>
        <v>22536</v>
      </c>
      <c r="B4835" s="4" t="str">
        <f t="shared" si="226"/>
        <v>1960s</v>
      </c>
      <c r="C4835">
        <v>1961</v>
      </c>
      <c r="D4835" t="s">
        <v>1204</v>
      </c>
      <c r="E4835" t="s">
        <v>10548</v>
      </c>
      <c r="F4835">
        <v>12</v>
      </c>
      <c r="G4835" t="s">
        <v>734</v>
      </c>
      <c r="H4835" t="s">
        <v>2268</v>
      </c>
      <c r="I4835" t="s">
        <v>11040</v>
      </c>
      <c r="J4835" t="s">
        <v>11041</v>
      </c>
      <c r="K4835" t="s">
        <v>98</v>
      </c>
      <c r="L4835">
        <v>0</v>
      </c>
      <c r="M4835">
        <v>77</v>
      </c>
      <c r="N4835">
        <v>77</v>
      </c>
      <c r="O4835">
        <f t="shared" si="227"/>
        <v>0</v>
      </c>
    </row>
    <row r="4836" spans="1:15" x14ac:dyDescent="0.25">
      <c r="A4836" s="4">
        <f t="shared" si="225"/>
        <v>36063</v>
      </c>
      <c r="B4836" s="4" t="str">
        <f t="shared" si="226"/>
        <v>1990s</v>
      </c>
      <c r="C4836">
        <v>1998</v>
      </c>
      <c r="D4836" t="s">
        <v>1204</v>
      </c>
      <c r="E4836" t="s">
        <v>10548</v>
      </c>
      <c r="F4836">
        <v>25</v>
      </c>
      <c r="G4836" t="s">
        <v>11042</v>
      </c>
      <c r="H4836" t="s">
        <v>579</v>
      </c>
      <c r="I4836" t="s">
        <v>583</v>
      </c>
      <c r="J4836" t="s">
        <v>11043</v>
      </c>
      <c r="K4836" t="s">
        <v>11044</v>
      </c>
      <c r="L4836">
        <v>0</v>
      </c>
      <c r="M4836">
        <v>38</v>
      </c>
      <c r="N4836">
        <v>38</v>
      </c>
      <c r="O4836">
        <f t="shared" si="227"/>
        <v>0</v>
      </c>
    </row>
    <row r="4837" spans="1:15" x14ac:dyDescent="0.25">
      <c r="A4837" s="4">
        <f t="shared" si="225"/>
        <v>31312</v>
      </c>
      <c r="B4837" s="4" t="str">
        <f t="shared" si="226"/>
        <v>1980s</v>
      </c>
      <c r="C4837">
        <v>1985</v>
      </c>
      <c r="D4837" t="s">
        <v>1204</v>
      </c>
      <c r="E4837" t="s">
        <v>10548</v>
      </c>
      <c r="F4837">
        <v>22</v>
      </c>
      <c r="G4837" t="s">
        <v>11418</v>
      </c>
      <c r="H4837" t="s">
        <v>26</v>
      </c>
      <c r="I4837" t="s">
        <v>1210</v>
      </c>
      <c r="J4837" t="s">
        <v>11045</v>
      </c>
      <c r="K4837" t="s">
        <v>11415</v>
      </c>
      <c r="L4837">
        <v>0</v>
      </c>
      <c r="M4837">
        <v>26</v>
      </c>
      <c r="N4837">
        <v>26</v>
      </c>
      <c r="O4837">
        <f t="shared" si="227"/>
        <v>0</v>
      </c>
    </row>
    <row r="4838" spans="1:15" x14ac:dyDescent="0.25">
      <c r="A4838" s="4">
        <f t="shared" si="225"/>
        <v>36040</v>
      </c>
      <c r="B4838" s="4" t="str">
        <f t="shared" si="226"/>
        <v>1990s</v>
      </c>
      <c r="C4838">
        <v>1998</v>
      </c>
      <c r="D4838" t="s">
        <v>1204</v>
      </c>
      <c r="E4838" t="s">
        <v>10548</v>
      </c>
      <c r="F4838">
        <v>2</v>
      </c>
      <c r="G4838" t="s">
        <v>11418</v>
      </c>
      <c r="H4838" t="s">
        <v>26</v>
      </c>
      <c r="I4838" t="s">
        <v>2512</v>
      </c>
      <c r="J4838" t="s">
        <v>11046</v>
      </c>
      <c r="K4838" t="s">
        <v>11415</v>
      </c>
      <c r="L4838">
        <v>0</v>
      </c>
      <c r="M4838">
        <v>24</v>
      </c>
      <c r="N4838">
        <v>24</v>
      </c>
      <c r="O4838">
        <f t="shared" si="227"/>
        <v>0</v>
      </c>
    </row>
    <row r="4839" spans="1:15" x14ac:dyDescent="0.25">
      <c r="A4839" s="4">
        <f t="shared" si="225"/>
        <v>32779</v>
      </c>
      <c r="B4839" s="4" t="str">
        <f t="shared" si="226"/>
        <v>1980s</v>
      </c>
      <c r="C4839">
        <v>1989</v>
      </c>
      <c r="D4839" t="s">
        <v>1204</v>
      </c>
      <c r="E4839" t="s">
        <v>10548</v>
      </c>
      <c r="F4839">
        <v>28</v>
      </c>
      <c r="G4839" t="s">
        <v>11418</v>
      </c>
      <c r="H4839" t="s">
        <v>26</v>
      </c>
      <c r="I4839" t="s">
        <v>11047</v>
      </c>
      <c r="J4839" t="s">
        <v>11048</v>
      </c>
      <c r="K4839" t="s">
        <v>11415</v>
      </c>
      <c r="L4839">
        <v>0</v>
      </c>
      <c r="M4839">
        <v>9</v>
      </c>
      <c r="N4839">
        <v>9</v>
      </c>
      <c r="O4839">
        <f t="shared" si="227"/>
        <v>0</v>
      </c>
    </row>
    <row r="4840" spans="1:15" x14ac:dyDescent="0.25">
      <c r="A4840" s="4">
        <f t="shared" si="225"/>
        <v>21457</v>
      </c>
      <c r="B4840" s="4" t="str">
        <f t="shared" si="226"/>
        <v>1950s</v>
      </c>
      <c r="C4840">
        <v>1958</v>
      </c>
      <c r="D4840" t="s">
        <v>1204</v>
      </c>
      <c r="E4840" t="s">
        <v>10548</v>
      </c>
      <c r="F4840">
        <v>29</v>
      </c>
      <c r="G4840" t="s">
        <v>11418</v>
      </c>
      <c r="H4840" t="s">
        <v>396</v>
      </c>
      <c r="I4840" t="s">
        <v>11049</v>
      </c>
      <c r="J4840" t="s">
        <v>11050</v>
      </c>
      <c r="K4840" t="s">
        <v>11415</v>
      </c>
      <c r="L4840">
        <v>0</v>
      </c>
      <c r="M4840">
        <v>5</v>
      </c>
      <c r="N4840">
        <v>5</v>
      </c>
      <c r="O4840">
        <f t="shared" si="227"/>
        <v>0</v>
      </c>
    </row>
    <row r="4841" spans="1:15" x14ac:dyDescent="0.25">
      <c r="A4841" s="4">
        <f t="shared" si="225"/>
        <v>13418</v>
      </c>
      <c r="B4841" s="4" t="str">
        <f t="shared" si="226"/>
        <v>1930s</v>
      </c>
      <c r="C4841">
        <v>1936</v>
      </c>
      <c r="D4841" t="s">
        <v>1204</v>
      </c>
      <c r="E4841" t="s">
        <v>10548</v>
      </c>
      <c r="F4841">
        <v>25</v>
      </c>
      <c r="G4841" t="s">
        <v>11418</v>
      </c>
      <c r="H4841" t="s">
        <v>11051</v>
      </c>
      <c r="I4841" t="s">
        <v>11052</v>
      </c>
      <c r="J4841" t="s">
        <v>10173</v>
      </c>
      <c r="K4841" t="s">
        <v>11415</v>
      </c>
      <c r="L4841">
        <v>0</v>
      </c>
      <c r="M4841">
        <v>2</v>
      </c>
      <c r="N4841">
        <v>2</v>
      </c>
      <c r="O4841">
        <f t="shared" si="227"/>
        <v>0</v>
      </c>
    </row>
    <row r="4842" spans="1:15" x14ac:dyDescent="0.25">
      <c r="A4842" s="4">
        <f t="shared" si="225"/>
        <v>28370</v>
      </c>
      <c r="B4842" s="4" t="str">
        <f t="shared" si="226"/>
        <v>1970s</v>
      </c>
      <c r="C4842">
        <v>1977</v>
      </c>
      <c r="D4842" t="s">
        <v>1204</v>
      </c>
      <c r="E4842" t="s">
        <v>10548</v>
      </c>
      <c r="F4842">
        <v>2</v>
      </c>
      <c r="G4842" t="s">
        <v>11418</v>
      </c>
      <c r="H4842" t="s">
        <v>348</v>
      </c>
      <c r="I4842" t="s">
        <v>2767</v>
      </c>
      <c r="J4842" t="s">
        <v>11053</v>
      </c>
      <c r="K4842" t="s">
        <v>11415</v>
      </c>
      <c r="L4842">
        <v>0</v>
      </c>
      <c r="M4842">
        <v>4</v>
      </c>
      <c r="N4842">
        <v>4</v>
      </c>
      <c r="O4842">
        <f t="shared" si="227"/>
        <v>0</v>
      </c>
    </row>
    <row r="4843" spans="1:15" x14ac:dyDescent="0.25">
      <c r="A4843" s="4">
        <f t="shared" si="225"/>
        <v>23256</v>
      </c>
      <c r="B4843" s="4" t="str">
        <f t="shared" si="226"/>
        <v>1960s</v>
      </c>
      <c r="C4843">
        <v>1963</v>
      </c>
      <c r="D4843" t="s">
        <v>1204</v>
      </c>
      <c r="E4843" t="s">
        <v>10548</v>
      </c>
      <c r="F4843">
        <v>2</v>
      </c>
      <c r="G4843" t="s">
        <v>11418</v>
      </c>
      <c r="H4843" t="s">
        <v>151</v>
      </c>
      <c r="I4843" t="s">
        <v>1043</v>
      </c>
      <c r="J4843" t="s">
        <v>11054</v>
      </c>
      <c r="K4843" t="s">
        <v>11415</v>
      </c>
      <c r="L4843">
        <v>0</v>
      </c>
      <c r="M4843">
        <v>15</v>
      </c>
      <c r="N4843">
        <v>16</v>
      </c>
      <c r="O4843">
        <f t="shared" si="227"/>
        <v>1</v>
      </c>
    </row>
    <row r="4844" spans="1:15" x14ac:dyDescent="0.25">
      <c r="A4844" s="4">
        <f t="shared" si="225"/>
        <v>21430</v>
      </c>
      <c r="B4844" s="4" t="str">
        <f t="shared" si="226"/>
        <v>1950s</v>
      </c>
      <c r="C4844">
        <v>1958</v>
      </c>
      <c r="D4844" t="s">
        <v>1204</v>
      </c>
      <c r="E4844" t="s">
        <v>10548</v>
      </c>
      <c r="F4844">
        <v>2</v>
      </c>
      <c r="G4844" t="s">
        <v>11418</v>
      </c>
      <c r="H4844" t="s">
        <v>18</v>
      </c>
      <c r="I4844" t="s">
        <v>817</v>
      </c>
      <c r="J4844" t="s">
        <v>11055</v>
      </c>
      <c r="K4844" t="s">
        <v>11415</v>
      </c>
      <c r="L4844">
        <v>0</v>
      </c>
      <c r="M4844">
        <v>19</v>
      </c>
      <c r="N4844">
        <v>19</v>
      </c>
      <c r="O4844">
        <f t="shared" si="227"/>
        <v>0</v>
      </c>
    </row>
    <row r="4845" spans="1:15" x14ac:dyDescent="0.25">
      <c r="A4845" s="4">
        <f t="shared" si="225"/>
        <v>16333</v>
      </c>
      <c r="B4845" s="4" t="str">
        <f t="shared" si="226"/>
        <v>1940s</v>
      </c>
      <c r="C4845">
        <v>1944</v>
      </c>
      <c r="D4845" t="s">
        <v>1204</v>
      </c>
      <c r="E4845" t="s">
        <v>10548</v>
      </c>
      <c r="F4845">
        <v>18</v>
      </c>
      <c r="G4845" t="s">
        <v>11418</v>
      </c>
      <c r="H4845" t="s">
        <v>18</v>
      </c>
      <c r="I4845" t="s">
        <v>325</v>
      </c>
      <c r="J4845" t="s">
        <v>11056</v>
      </c>
      <c r="K4845" t="s">
        <v>11415</v>
      </c>
      <c r="L4845">
        <v>0</v>
      </c>
      <c r="M4845">
        <v>19</v>
      </c>
      <c r="N4845">
        <v>19</v>
      </c>
      <c r="O4845">
        <f t="shared" si="227"/>
        <v>0</v>
      </c>
    </row>
    <row r="4846" spans="1:15" x14ac:dyDescent="0.25">
      <c r="A4846" s="4">
        <f t="shared" si="225"/>
        <v>17070</v>
      </c>
      <c r="B4846" s="4" t="str">
        <f t="shared" si="226"/>
        <v>1940s</v>
      </c>
      <c r="C4846">
        <v>1946</v>
      </c>
      <c r="D4846" t="s">
        <v>1204</v>
      </c>
      <c r="E4846" t="s">
        <v>10548</v>
      </c>
      <c r="F4846">
        <v>25</v>
      </c>
      <c r="G4846" t="s">
        <v>11418</v>
      </c>
      <c r="H4846" t="s">
        <v>18</v>
      </c>
      <c r="I4846" t="s">
        <v>260</v>
      </c>
      <c r="J4846" t="s">
        <v>11057</v>
      </c>
      <c r="K4846" t="s">
        <v>11415</v>
      </c>
      <c r="L4846">
        <v>0</v>
      </c>
      <c r="M4846">
        <v>19</v>
      </c>
      <c r="N4846">
        <v>19</v>
      </c>
      <c r="O4846">
        <f t="shared" si="227"/>
        <v>0</v>
      </c>
    </row>
    <row r="4847" spans="1:15" x14ac:dyDescent="0.25">
      <c r="A4847" s="4">
        <f t="shared" si="225"/>
        <v>14514</v>
      </c>
      <c r="B4847" s="4" t="str">
        <f t="shared" si="226"/>
        <v>1930s</v>
      </c>
      <c r="C4847">
        <v>1939</v>
      </c>
      <c r="D4847" t="s">
        <v>1204</v>
      </c>
      <c r="E4847" t="s">
        <v>10548</v>
      </c>
      <c r="F4847">
        <v>26</v>
      </c>
      <c r="G4847" t="s">
        <v>11418</v>
      </c>
      <c r="H4847" t="s">
        <v>18</v>
      </c>
      <c r="I4847" t="s">
        <v>4122</v>
      </c>
      <c r="J4847" t="s">
        <v>4123</v>
      </c>
      <c r="K4847" t="s">
        <v>11415</v>
      </c>
      <c r="L4847">
        <v>0</v>
      </c>
      <c r="M4847">
        <v>1</v>
      </c>
      <c r="N4847">
        <v>20</v>
      </c>
      <c r="O4847">
        <f t="shared" si="227"/>
        <v>19</v>
      </c>
    </row>
    <row r="4848" spans="1:15" x14ac:dyDescent="0.25">
      <c r="A4848" s="4">
        <f t="shared" si="225"/>
        <v>18898</v>
      </c>
      <c r="B4848" s="4" t="str">
        <f t="shared" si="226"/>
        <v>1950s</v>
      </c>
      <c r="C4848">
        <v>1951</v>
      </c>
      <c r="D4848" t="s">
        <v>1204</v>
      </c>
      <c r="E4848" t="s">
        <v>10548</v>
      </c>
      <c r="F4848">
        <v>27</v>
      </c>
      <c r="G4848" t="s">
        <v>11418</v>
      </c>
      <c r="H4848" t="s">
        <v>442</v>
      </c>
      <c r="I4848" t="s">
        <v>9332</v>
      </c>
      <c r="J4848" t="s">
        <v>11058</v>
      </c>
      <c r="K4848" t="s">
        <v>11415</v>
      </c>
      <c r="L4848">
        <v>0</v>
      </c>
      <c r="M4848">
        <v>14</v>
      </c>
      <c r="N4848">
        <v>14</v>
      </c>
      <c r="O4848">
        <f t="shared" si="227"/>
        <v>0</v>
      </c>
    </row>
    <row r="4849" spans="1:15" x14ac:dyDescent="0.25">
      <c r="A4849" s="4">
        <f t="shared" si="225"/>
        <v>40425</v>
      </c>
      <c r="B4849" s="4" t="str">
        <f t="shared" si="226"/>
        <v>2010s</v>
      </c>
      <c r="C4849">
        <v>2010</v>
      </c>
      <c r="D4849" t="s">
        <v>1204</v>
      </c>
      <c r="E4849" t="s">
        <v>10548</v>
      </c>
      <c r="F4849">
        <v>4</v>
      </c>
      <c r="G4849" t="s">
        <v>11418</v>
      </c>
      <c r="H4849" t="s">
        <v>11059</v>
      </c>
      <c r="I4849" t="s">
        <v>11060</v>
      </c>
      <c r="J4849" t="s">
        <v>11061</v>
      </c>
      <c r="K4849" t="s">
        <v>11415</v>
      </c>
      <c r="L4849">
        <v>0</v>
      </c>
      <c r="M4849">
        <v>9</v>
      </c>
      <c r="N4849">
        <v>9</v>
      </c>
      <c r="O4849">
        <f t="shared" si="227"/>
        <v>0</v>
      </c>
    </row>
    <row r="4850" spans="1:15" x14ac:dyDescent="0.25">
      <c r="A4850" s="4">
        <f t="shared" si="225"/>
        <v>10122</v>
      </c>
      <c r="B4850" s="4" t="str">
        <f t="shared" si="226"/>
        <v>1920s</v>
      </c>
      <c r="C4850">
        <v>1927</v>
      </c>
      <c r="D4850" t="s">
        <v>1204</v>
      </c>
      <c r="E4850" t="s">
        <v>10548</v>
      </c>
      <c r="F4850">
        <v>17</v>
      </c>
      <c r="G4850" t="s">
        <v>11418</v>
      </c>
      <c r="H4850" t="s">
        <v>368</v>
      </c>
      <c r="I4850" t="s">
        <v>11062</v>
      </c>
      <c r="J4850" t="s">
        <v>11063</v>
      </c>
      <c r="K4850" t="s">
        <v>11415</v>
      </c>
      <c r="L4850">
        <v>0</v>
      </c>
      <c r="M4850">
        <v>3</v>
      </c>
      <c r="N4850">
        <v>3</v>
      </c>
      <c r="O4850">
        <f t="shared" si="227"/>
        <v>0</v>
      </c>
    </row>
    <row r="4851" spans="1:15" x14ac:dyDescent="0.25">
      <c r="A4851" s="4">
        <f t="shared" si="225"/>
        <v>10850</v>
      </c>
      <c r="B4851" s="4" t="str">
        <f t="shared" si="226"/>
        <v>1920s</v>
      </c>
      <c r="C4851">
        <v>1929</v>
      </c>
      <c r="D4851" t="s">
        <v>1204</v>
      </c>
      <c r="E4851" t="s">
        <v>10548</v>
      </c>
      <c r="F4851">
        <v>14</v>
      </c>
      <c r="G4851" t="s">
        <v>11418</v>
      </c>
      <c r="H4851" t="s">
        <v>1375</v>
      </c>
      <c r="I4851" t="s">
        <v>11064</v>
      </c>
      <c r="J4851" t="s">
        <v>11065</v>
      </c>
      <c r="K4851" t="s">
        <v>11415</v>
      </c>
      <c r="L4851">
        <v>0</v>
      </c>
      <c r="M4851">
        <v>6</v>
      </c>
      <c r="N4851">
        <v>6</v>
      </c>
      <c r="O4851">
        <f t="shared" si="227"/>
        <v>0</v>
      </c>
    </row>
    <row r="4852" spans="1:15" x14ac:dyDescent="0.25">
      <c r="A4852" s="4">
        <f t="shared" si="225"/>
        <v>22912</v>
      </c>
      <c r="B4852" s="4" t="str">
        <f t="shared" si="226"/>
        <v>1960s</v>
      </c>
      <c r="C4852">
        <v>1962</v>
      </c>
      <c r="D4852" t="s">
        <v>1204</v>
      </c>
      <c r="E4852" t="s">
        <v>10548</v>
      </c>
      <c r="F4852">
        <v>23</v>
      </c>
      <c r="G4852" t="s">
        <v>11418</v>
      </c>
      <c r="H4852" t="s">
        <v>244</v>
      </c>
      <c r="I4852" t="s">
        <v>11066</v>
      </c>
      <c r="J4852" t="s">
        <v>11067</v>
      </c>
      <c r="K4852" t="s">
        <v>11415</v>
      </c>
      <c r="L4852">
        <v>0</v>
      </c>
      <c r="M4852">
        <v>28</v>
      </c>
      <c r="N4852">
        <v>76</v>
      </c>
      <c r="O4852">
        <f t="shared" si="227"/>
        <v>48</v>
      </c>
    </row>
    <row r="4853" spans="1:15" ht="45" x14ac:dyDescent="0.25">
      <c r="A4853" s="4">
        <f t="shared" si="225"/>
        <v>32772</v>
      </c>
      <c r="B4853" s="4" t="str">
        <f t="shared" si="226"/>
        <v>1980s</v>
      </c>
      <c r="C4853">
        <v>1989</v>
      </c>
      <c r="D4853" t="s">
        <v>1204</v>
      </c>
      <c r="E4853" t="s">
        <v>10548</v>
      </c>
      <c r="F4853">
        <v>21</v>
      </c>
      <c r="G4853" t="s">
        <v>11418</v>
      </c>
      <c r="H4853" t="s">
        <v>163</v>
      </c>
      <c r="I4853" t="s">
        <v>4574</v>
      </c>
      <c r="J4853" s="1" t="s">
        <v>11068</v>
      </c>
      <c r="K4853" t="s">
        <v>11415</v>
      </c>
      <c r="L4853">
        <v>0</v>
      </c>
      <c r="M4853">
        <v>26</v>
      </c>
      <c r="N4853">
        <v>26</v>
      </c>
      <c r="O4853">
        <f t="shared" si="227"/>
        <v>0</v>
      </c>
    </row>
    <row r="4854" spans="1:15" x14ac:dyDescent="0.25">
      <c r="A4854" s="4">
        <f t="shared" si="225"/>
        <v>15608</v>
      </c>
      <c r="B4854" s="4" t="str">
        <f t="shared" si="226"/>
        <v>1940s</v>
      </c>
      <c r="C4854">
        <v>1942</v>
      </c>
      <c r="D4854" t="s">
        <v>1204</v>
      </c>
      <c r="E4854" t="s">
        <v>10548</v>
      </c>
      <c r="F4854">
        <v>24</v>
      </c>
      <c r="G4854" t="s">
        <v>11418</v>
      </c>
      <c r="H4854" t="s">
        <v>806</v>
      </c>
      <c r="I4854" t="s">
        <v>11069</v>
      </c>
      <c r="J4854" t="s">
        <v>11070</v>
      </c>
      <c r="K4854" t="s">
        <v>11415</v>
      </c>
      <c r="L4854">
        <v>0</v>
      </c>
      <c r="M4854">
        <v>19</v>
      </c>
      <c r="N4854">
        <v>19</v>
      </c>
      <c r="O4854">
        <f t="shared" si="227"/>
        <v>0</v>
      </c>
    </row>
    <row r="4855" spans="1:15" x14ac:dyDescent="0.25">
      <c r="A4855" s="4">
        <f t="shared" si="225"/>
        <v>5001</v>
      </c>
      <c r="B4855" s="4" t="str">
        <f t="shared" si="226"/>
        <v>1910s</v>
      </c>
      <c r="C4855">
        <v>1913</v>
      </c>
      <c r="D4855" t="s">
        <v>1204</v>
      </c>
      <c r="E4855" t="s">
        <v>10548</v>
      </c>
      <c r="F4855">
        <v>9</v>
      </c>
      <c r="G4855" t="s">
        <v>11418</v>
      </c>
      <c r="H4855" t="s">
        <v>763</v>
      </c>
      <c r="I4855" t="s">
        <v>11071</v>
      </c>
      <c r="J4855" t="s">
        <v>11072</v>
      </c>
      <c r="K4855" t="s">
        <v>11415</v>
      </c>
      <c r="L4855">
        <v>0</v>
      </c>
      <c r="M4855">
        <v>14</v>
      </c>
      <c r="N4855">
        <v>20</v>
      </c>
      <c r="O4855">
        <f t="shared" si="227"/>
        <v>6</v>
      </c>
    </row>
    <row r="4856" spans="1:15" x14ac:dyDescent="0.25">
      <c r="A4856" s="4">
        <f t="shared" si="225"/>
        <v>10839</v>
      </c>
      <c r="B4856" s="4" t="str">
        <f t="shared" si="226"/>
        <v>1920s</v>
      </c>
      <c r="C4856">
        <v>1929</v>
      </c>
      <c r="D4856" t="s">
        <v>1204</v>
      </c>
      <c r="E4856" t="s">
        <v>10548</v>
      </c>
      <c r="F4856">
        <v>3</v>
      </c>
      <c r="G4856" t="s">
        <v>11418</v>
      </c>
      <c r="H4856" t="s">
        <v>236</v>
      </c>
      <c r="I4856" t="s">
        <v>237</v>
      </c>
      <c r="J4856" t="s">
        <v>11073</v>
      </c>
      <c r="K4856" t="s">
        <v>11074</v>
      </c>
      <c r="L4856">
        <v>0</v>
      </c>
      <c r="M4856">
        <v>8</v>
      </c>
      <c r="N4856">
        <v>8</v>
      </c>
      <c r="O4856">
        <f t="shared" si="227"/>
        <v>0</v>
      </c>
    </row>
    <row r="4857" spans="1:15" x14ac:dyDescent="0.25">
      <c r="A4857" s="4">
        <f t="shared" si="225"/>
        <v>42252</v>
      </c>
      <c r="B4857" s="4" t="str">
        <f t="shared" si="226"/>
        <v>2010s</v>
      </c>
      <c r="C4857">
        <v>2015</v>
      </c>
      <c r="D4857" t="s">
        <v>1204</v>
      </c>
      <c r="E4857" t="s">
        <v>10548</v>
      </c>
      <c r="F4857">
        <v>5</v>
      </c>
      <c r="G4857" t="s">
        <v>11418</v>
      </c>
      <c r="H4857" t="s">
        <v>118</v>
      </c>
      <c r="I4857" t="s">
        <v>11075</v>
      </c>
      <c r="J4857" t="s">
        <v>11076</v>
      </c>
      <c r="K4857" t="s">
        <v>11077</v>
      </c>
      <c r="L4857">
        <v>0</v>
      </c>
      <c r="M4857">
        <v>7</v>
      </c>
      <c r="N4857">
        <v>7</v>
      </c>
      <c r="O4857">
        <f t="shared" si="227"/>
        <v>0</v>
      </c>
    </row>
    <row r="4858" spans="1:15" x14ac:dyDescent="0.25">
      <c r="A4858" s="4">
        <f t="shared" si="225"/>
        <v>33875</v>
      </c>
      <c r="B4858" s="4" t="str">
        <f t="shared" si="226"/>
        <v>1990s</v>
      </c>
      <c r="C4858">
        <v>1992</v>
      </c>
      <c r="D4858" t="s">
        <v>1204</v>
      </c>
      <c r="E4858" t="s">
        <v>10548</v>
      </c>
      <c r="F4858">
        <v>28</v>
      </c>
      <c r="G4858" t="s">
        <v>1974</v>
      </c>
      <c r="H4858" t="s">
        <v>60</v>
      </c>
      <c r="I4858" t="s">
        <v>11078</v>
      </c>
      <c r="J4858" t="s">
        <v>11079</v>
      </c>
      <c r="K4858" t="s">
        <v>2083</v>
      </c>
      <c r="L4858">
        <v>0</v>
      </c>
      <c r="M4858">
        <v>167</v>
      </c>
      <c r="N4858">
        <v>167</v>
      </c>
      <c r="O4858">
        <f t="shared" si="227"/>
        <v>0</v>
      </c>
    </row>
    <row r="4859" spans="1:15" x14ac:dyDescent="0.25">
      <c r="A4859" s="4">
        <f t="shared" si="225"/>
        <v>40811</v>
      </c>
      <c r="B4859" s="4" t="str">
        <f t="shared" si="226"/>
        <v>2010s</v>
      </c>
      <c r="C4859">
        <v>2011</v>
      </c>
      <c r="D4859" t="s">
        <v>1204</v>
      </c>
      <c r="E4859" t="s">
        <v>10548</v>
      </c>
      <c r="F4859">
        <v>25</v>
      </c>
      <c r="G4859" t="s">
        <v>1974</v>
      </c>
      <c r="H4859" t="s">
        <v>529</v>
      </c>
      <c r="I4859" t="s">
        <v>11080</v>
      </c>
      <c r="J4859" t="s">
        <v>1986</v>
      </c>
      <c r="K4859" t="s">
        <v>11081</v>
      </c>
      <c r="L4859">
        <v>0</v>
      </c>
      <c r="M4859">
        <v>19</v>
      </c>
      <c r="N4859">
        <v>19</v>
      </c>
      <c r="O4859">
        <f t="shared" si="227"/>
        <v>0</v>
      </c>
    </row>
    <row r="4860" spans="1:15" x14ac:dyDescent="0.25">
      <c r="A4860" s="4">
        <f t="shared" si="225"/>
        <v>41180</v>
      </c>
      <c r="B4860" s="4" t="str">
        <f t="shared" si="226"/>
        <v>2010s</v>
      </c>
      <c r="C4860">
        <v>2012</v>
      </c>
      <c r="D4860" t="s">
        <v>1204</v>
      </c>
      <c r="E4860" t="s">
        <v>10548</v>
      </c>
      <c r="F4860">
        <v>28</v>
      </c>
      <c r="G4860" t="s">
        <v>1974</v>
      </c>
      <c r="H4860" t="s">
        <v>453</v>
      </c>
      <c r="I4860" t="s">
        <v>11082</v>
      </c>
      <c r="J4860" t="s">
        <v>5158</v>
      </c>
      <c r="K4860" t="s">
        <v>11083</v>
      </c>
      <c r="L4860">
        <v>0</v>
      </c>
      <c r="M4860">
        <v>19</v>
      </c>
      <c r="N4860">
        <v>19</v>
      </c>
      <c r="O4860">
        <f t="shared" si="227"/>
        <v>0</v>
      </c>
    </row>
    <row r="4861" spans="1:15" x14ac:dyDescent="0.25">
      <c r="A4861" s="4">
        <f t="shared" si="225"/>
        <v>26555</v>
      </c>
      <c r="B4861" s="4" t="str">
        <f t="shared" si="226"/>
        <v>1970s</v>
      </c>
      <c r="C4861">
        <v>1972</v>
      </c>
      <c r="D4861" t="s">
        <v>1204</v>
      </c>
      <c r="E4861" t="s">
        <v>10548</v>
      </c>
      <c r="F4861">
        <v>13</v>
      </c>
      <c r="G4861" t="s">
        <v>1974</v>
      </c>
      <c r="H4861" t="s">
        <v>18</v>
      </c>
      <c r="I4861" t="s">
        <v>11084</v>
      </c>
      <c r="J4861" t="s">
        <v>11085</v>
      </c>
      <c r="K4861" t="s">
        <v>3138</v>
      </c>
      <c r="L4861">
        <v>0</v>
      </c>
      <c r="M4861">
        <v>31</v>
      </c>
      <c r="N4861">
        <v>31</v>
      </c>
      <c r="O4861">
        <f t="shared" si="227"/>
        <v>0</v>
      </c>
    </row>
    <row r="4862" spans="1:15" x14ac:dyDescent="0.25">
      <c r="A4862" s="4">
        <f t="shared" si="225"/>
        <v>36408</v>
      </c>
      <c r="B4862" s="4" t="str">
        <f t="shared" si="226"/>
        <v>1990s</v>
      </c>
      <c r="C4862">
        <v>1999</v>
      </c>
      <c r="D4862" t="s">
        <v>1204</v>
      </c>
      <c r="E4862" t="s">
        <v>10548</v>
      </c>
      <c r="F4862">
        <v>5</v>
      </c>
      <c r="G4862" t="s">
        <v>1974</v>
      </c>
      <c r="H4862" t="s">
        <v>118</v>
      </c>
      <c r="I4862" t="s">
        <v>947</v>
      </c>
      <c r="J4862" t="s">
        <v>1986</v>
      </c>
      <c r="K4862" t="s">
        <v>11086</v>
      </c>
      <c r="L4862">
        <v>0</v>
      </c>
      <c r="M4862">
        <v>15</v>
      </c>
      <c r="N4862">
        <v>15</v>
      </c>
      <c r="O4862">
        <f t="shared" si="227"/>
        <v>0</v>
      </c>
    </row>
    <row r="4863" spans="1:15" x14ac:dyDescent="0.25">
      <c r="A4863" s="4">
        <f t="shared" si="225"/>
        <v>33865</v>
      </c>
      <c r="B4863" s="4" t="str">
        <f t="shared" si="226"/>
        <v>1990s</v>
      </c>
      <c r="C4863">
        <v>1992</v>
      </c>
      <c r="D4863" t="s">
        <v>1204</v>
      </c>
      <c r="E4863" t="s">
        <v>10548</v>
      </c>
      <c r="F4863">
        <v>18</v>
      </c>
      <c r="G4863" t="s">
        <v>769</v>
      </c>
      <c r="H4863" t="s">
        <v>18</v>
      </c>
      <c r="I4863" t="s">
        <v>11087</v>
      </c>
      <c r="J4863" t="s">
        <v>11088</v>
      </c>
      <c r="K4863" t="s">
        <v>11089</v>
      </c>
      <c r="L4863">
        <v>0</v>
      </c>
      <c r="M4863">
        <v>3</v>
      </c>
      <c r="N4863">
        <v>3</v>
      </c>
      <c r="O4863">
        <f t="shared" si="227"/>
        <v>0</v>
      </c>
    </row>
    <row r="4864" spans="1:15" x14ac:dyDescent="0.25">
      <c r="A4864" s="4">
        <f t="shared" si="225"/>
        <v>35333</v>
      </c>
      <c r="B4864" s="4" t="str">
        <f t="shared" si="226"/>
        <v>1990s</v>
      </c>
      <c r="C4864">
        <v>1996</v>
      </c>
      <c r="D4864" t="s">
        <v>1204</v>
      </c>
      <c r="E4864" t="s">
        <v>10548</v>
      </c>
      <c r="F4864">
        <v>25</v>
      </c>
      <c r="G4864" t="s">
        <v>769</v>
      </c>
      <c r="H4864" t="s">
        <v>18</v>
      </c>
      <c r="I4864" t="s">
        <v>11090</v>
      </c>
      <c r="J4864" t="s">
        <v>11091</v>
      </c>
      <c r="K4864" t="s">
        <v>11092</v>
      </c>
      <c r="L4864">
        <v>0</v>
      </c>
      <c r="M4864">
        <v>32</v>
      </c>
      <c r="N4864">
        <v>32</v>
      </c>
      <c r="O4864">
        <f t="shared" si="227"/>
        <v>0</v>
      </c>
    </row>
    <row r="4865" spans="1:15" x14ac:dyDescent="0.25">
      <c r="A4865" s="4">
        <f t="shared" si="225"/>
        <v>17050</v>
      </c>
      <c r="B4865" s="4" t="str">
        <f t="shared" si="226"/>
        <v>1940s</v>
      </c>
      <c r="C4865">
        <v>1946</v>
      </c>
      <c r="D4865" t="s">
        <v>1204</v>
      </c>
      <c r="E4865" t="s">
        <v>10548</v>
      </c>
      <c r="F4865">
        <v>5</v>
      </c>
      <c r="G4865" t="s">
        <v>774</v>
      </c>
      <c r="H4865" t="s">
        <v>18</v>
      </c>
      <c r="I4865" t="s">
        <v>467</v>
      </c>
      <c r="J4865" t="s">
        <v>4151</v>
      </c>
      <c r="K4865" t="s">
        <v>11093</v>
      </c>
      <c r="L4865">
        <v>0</v>
      </c>
      <c r="M4865">
        <v>21</v>
      </c>
      <c r="N4865">
        <v>22</v>
      </c>
      <c r="O4865">
        <f t="shared" si="227"/>
        <v>1</v>
      </c>
    </row>
    <row r="4866" spans="1:15" x14ac:dyDescent="0.25">
      <c r="A4866" s="4">
        <f t="shared" si="225"/>
        <v>29850</v>
      </c>
      <c r="B4866" s="4" t="str">
        <f t="shared" si="226"/>
        <v>1980s</v>
      </c>
      <c r="C4866">
        <v>1981</v>
      </c>
      <c r="D4866" t="s">
        <v>1204</v>
      </c>
      <c r="E4866" t="s">
        <v>10548</v>
      </c>
      <c r="F4866">
        <v>21</v>
      </c>
      <c r="G4866" t="s">
        <v>774</v>
      </c>
      <c r="H4866" t="s">
        <v>244</v>
      </c>
      <c r="I4866" t="s">
        <v>2427</v>
      </c>
      <c r="J4866" t="s">
        <v>11094</v>
      </c>
      <c r="K4866" t="s">
        <v>358</v>
      </c>
      <c r="L4866">
        <v>0</v>
      </c>
      <c r="M4866">
        <v>7</v>
      </c>
      <c r="N4866">
        <v>70</v>
      </c>
      <c r="O4866">
        <f t="shared" si="227"/>
        <v>63</v>
      </c>
    </row>
    <row r="4867" spans="1:15" x14ac:dyDescent="0.25">
      <c r="A4867" s="4">
        <f t="shared" ref="A4867:A4930" si="228">DATE(C4867, MONTH(E4867&amp;1),F4867)</f>
        <v>40802</v>
      </c>
      <c r="B4867" s="4" t="str">
        <f t="shared" ref="B4867:B4930" si="229">FLOOR(C4867,10)&amp;"s"</f>
        <v>2010s</v>
      </c>
      <c r="C4867">
        <v>2011</v>
      </c>
      <c r="D4867" t="s">
        <v>1204</v>
      </c>
      <c r="E4867" t="s">
        <v>10548</v>
      </c>
      <c r="F4867">
        <v>16</v>
      </c>
      <c r="G4867" t="s">
        <v>774</v>
      </c>
      <c r="H4867" t="s">
        <v>2066</v>
      </c>
      <c r="I4867" t="s">
        <v>11095</v>
      </c>
      <c r="J4867" t="s">
        <v>5163</v>
      </c>
      <c r="K4867" t="s">
        <v>11096</v>
      </c>
      <c r="L4867">
        <v>10</v>
      </c>
      <c r="M4867">
        <v>1</v>
      </c>
      <c r="N4867">
        <v>1</v>
      </c>
      <c r="O4867">
        <f t="shared" ref="O4867:O4930" si="230">(N4867-M4867)</f>
        <v>0</v>
      </c>
    </row>
    <row r="4868" spans="1:15" x14ac:dyDescent="0.25">
      <c r="A4868" s="4">
        <f t="shared" si="228"/>
        <v>28382</v>
      </c>
      <c r="B4868" s="4" t="str">
        <f t="shared" si="229"/>
        <v>1970s</v>
      </c>
      <c r="C4868">
        <v>1977</v>
      </c>
      <c r="D4868" t="s">
        <v>1204</v>
      </c>
      <c r="E4868" t="s">
        <v>10548</v>
      </c>
      <c r="F4868">
        <v>14</v>
      </c>
      <c r="G4868" t="s">
        <v>11418</v>
      </c>
      <c r="H4868" t="s">
        <v>52</v>
      </c>
      <c r="I4868" t="s">
        <v>6900</v>
      </c>
      <c r="J4868" t="s">
        <v>8577</v>
      </c>
      <c r="K4868" t="s">
        <v>805</v>
      </c>
      <c r="L4868">
        <v>0</v>
      </c>
      <c r="M4868">
        <v>20</v>
      </c>
      <c r="N4868">
        <v>20</v>
      </c>
      <c r="O4868">
        <f t="shared" si="230"/>
        <v>0</v>
      </c>
    </row>
    <row r="4869" spans="1:15" x14ac:dyDescent="0.25">
      <c r="A4869" s="4">
        <f t="shared" si="228"/>
        <v>37145</v>
      </c>
      <c r="B4869" s="4" t="str">
        <f t="shared" si="229"/>
        <v>2000s</v>
      </c>
      <c r="C4869">
        <v>2001</v>
      </c>
      <c r="D4869" t="s">
        <v>1204</v>
      </c>
      <c r="E4869" t="s">
        <v>10548</v>
      </c>
      <c r="F4869">
        <v>11</v>
      </c>
      <c r="G4869" t="s">
        <v>11418</v>
      </c>
      <c r="H4869" t="s">
        <v>52</v>
      </c>
      <c r="I4869" t="s">
        <v>11097</v>
      </c>
      <c r="J4869" t="s">
        <v>3160</v>
      </c>
      <c r="K4869" t="s">
        <v>815</v>
      </c>
      <c r="L4869">
        <v>2750</v>
      </c>
      <c r="M4869">
        <v>92</v>
      </c>
      <c r="N4869">
        <v>92</v>
      </c>
      <c r="O4869">
        <f t="shared" si="230"/>
        <v>0</v>
      </c>
    </row>
    <row r="4870" spans="1:15" x14ac:dyDescent="0.25">
      <c r="A4870" s="4">
        <f t="shared" si="228"/>
        <v>32771</v>
      </c>
      <c r="B4870" s="4" t="str">
        <f t="shared" si="229"/>
        <v>1980s</v>
      </c>
      <c r="C4870">
        <v>1989</v>
      </c>
      <c r="D4870" t="s">
        <v>1204</v>
      </c>
      <c r="E4870" t="s">
        <v>10548</v>
      </c>
      <c r="F4870">
        <v>20</v>
      </c>
      <c r="G4870" t="s">
        <v>11418</v>
      </c>
      <c r="H4870" t="s">
        <v>52</v>
      </c>
      <c r="I4870" t="s">
        <v>356</v>
      </c>
      <c r="J4870" t="s">
        <v>4176</v>
      </c>
      <c r="K4870" t="s">
        <v>7766</v>
      </c>
      <c r="L4870">
        <v>0</v>
      </c>
      <c r="M4870">
        <v>2</v>
      </c>
      <c r="N4870">
        <v>63</v>
      </c>
      <c r="O4870">
        <f t="shared" si="230"/>
        <v>61</v>
      </c>
    </row>
    <row r="4871" spans="1:15" x14ac:dyDescent="0.25">
      <c r="A4871" s="4">
        <f t="shared" si="228"/>
        <v>37145</v>
      </c>
      <c r="B4871" s="4" t="str">
        <f t="shared" si="229"/>
        <v>2000s</v>
      </c>
      <c r="C4871">
        <v>2001</v>
      </c>
      <c r="D4871" t="s">
        <v>1204</v>
      </c>
      <c r="E4871" t="s">
        <v>10548</v>
      </c>
      <c r="F4871">
        <v>11</v>
      </c>
      <c r="G4871" t="s">
        <v>11418</v>
      </c>
      <c r="H4871" t="s">
        <v>52</v>
      </c>
      <c r="I4871" t="s">
        <v>1036</v>
      </c>
      <c r="J4871" t="s">
        <v>3160</v>
      </c>
      <c r="K4871" t="s">
        <v>795</v>
      </c>
      <c r="L4871">
        <v>2750</v>
      </c>
      <c r="M4871">
        <v>65</v>
      </c>
      <c r="N4871">
        <v>65</v>
      </c>
      <c r="O4871">
        <f t="shared" si="230"/>
        <v>0</v>
      </c>
    </row>
    <row r="4872" spans="1:15" x14ac:dyDescent="0.25">
      <c r="A4872" s="4">
        <f t="shared" si="228"/>
        <v>25089</v>
      </c>
      <c r="B4872" s="4" t="str">
        <f t="shared" si="229"/>
        <v>1960s</v>
      </c>
      <c r="C4872">
        <v>1968</v>
      </c>
      <c r="D4872" t="s">
        <v>1204</v>
      </c>
      <c r="E4872" t="s">
        <v>10548</v>
      </c>
      <c r="F4872">
        <v>8</v>
      </c>
      <c r="G4872" t="s">
        <v>11418</v>
      </c>
      <c r="H4872" t="s">
        <v>11098</v>
      </c>
      <c r="I4872" t="s">
        <v>11099</v>
      </c>
      <c r="J4872" t="s">
        <v>8584</v>
      </c>
      <c r="K4872" t="s">
        <v>11100</v>
      </c>
      <c r="L4872">
        <v>0</v>
      </c>
      <c r="M4872">
        <v>2</v>
      </c>
      <c r="N4872">
        <v>9</v>
      </c>
      <c r="O4872">
        <f t="shared" si="230"/>
        <v>7</v>
      </c>
    </row>
    <row r="4873" spans="1:15" x14ac:dyDescent="0.25">
      <c r="A4873" s="4">
        <f t="shared" si="228"/>
        <v>19618</v>
      </c>
      <c r="B4873" s="4" t="str">
        <f t="shared" si="229"/>
        <v>1950s</v>
      </c>
      <c r="C4873">
        <v>1953</v>
      </c>
      <c r="D4873" t="s">
        <v>1204</v>
      </c>
      <c r="E4873" t="s">
        <v>10548</v>
      </c>
      <c r="F4873">
        <v>16</v>
      </c>
      <c r="G4873" t="s">
        <v>11418</v>
      </c>
      <c r="H4873" t="s">
        <v>168</v>
      </c>
      <c r="I4873" t="s">
        <v>1866</v>
      </c>
      <c r="J4873" t="s">
        <v>7764</v>
      </c>
      <c r="K4873" t="s">
        <v>815</v>
      </c>
      <c r="L4873">
        <v>0</v>
      </c>
      <c r="M4873">
        <v>28</v>
      </c>
      <c r="N4873">
        <v>28</v>
      </c>
      <c r="O4873">
        <f t="shared" si="230"/>
        <v>0</v>
      </c>
    </row>
    <row r="4874" spans="1:15" x14ac:dyDescent="0.25">
      <c r="A4874" s="4">
        <f t="shared" si="228"/>
        <v>16691</v>
      </c>
      <c r="B4874" s="4" t="str">
        <f t="shared" si="229"/>
        <v>1940s</v>
      </c>
      <c r="C4874">
        <v>1945</v>
      </c>
      <c r="D4874" t="s">
        <v>1204</v>
      </c>
      <c r="E4874" t="s">
        <v>10548</v>
      </c>
      <c r="F4874">
        <v>11</v>
      </c>
      <c r="G4874" t="s">
        <v>11418</v>
      </c>
      <c r="H4874" t="s">
        <v>18</v>
      </c>
      <c r="I4874" t="s">
        <v>11101</v>
      </c>
      <c r="J4874" t="s">
        <v>11102</v>
      </c>
      <c r="K4874" t="s">
        <v>2005</v>
      </c>
      <c r="L4874">
        <v>0</v>
      </c>
      <c r="M4874">
        <v>11</v>
      </c>
      <c r="N4874">
        <v>11</v>
      </c>
      <c r="O4874">
        <f t="shared" si="230"/>
        <v>0</v>
      </c>
    </row>
    <row r="4875" spans="1:15" x14ac:dyDescent="0.25">
      <c r="A4875" s="4">
        <f t="shared" si="228"/>
        <v>18510</v>
      </c>
      <c r="B4875" s="4" t="str">
        <f t="shared" si="229"/>
        <v>1950s</v>
      </c>
      <c r="C4875">
        <v>1950</v>
      </c>
      <c r="D4875" t="s">
        <v>1204</v>
      </c>
      <c r="E4875" t="s">
        <v>10548</v>
      </c>
      <c r="F4875">
        <v>4</v>
      </c>
      <c r="G4875" t="s">
        <v>11418</v>
      </c>
      <c r="H4875" t="s">
        <v>18</v>
      </c>
      <c r="I4875" t="s">
        <v>11103</v>
      </c>
      <c r="J4875" t="s">
        <v>11104</v>
      </c>
      <c r="K4875" t="s">
        <v>11105</v>
      </c>
      <c r="L4875">
        <v>0</v>
      </c>
      <c r="M4875">
        <v>16</v>
      </c>
      <c r="N4875">
        <v>23</v>
      </c>
      <c r="O4875">
        <f t="shared" si="230"/>
        <v>7</v>
      </c>
    </row>
    <row r="4876" spans="1:15" x14ac:dyDescent="0.25">
      <c r="A4876" s="4">
        <f t="shared" si="228"/>
        <v>10122</v>
      </c>
      <c r="B4876" s="4" t="str">
        <f t="shared" si="229"/>
        <v>1920s</v>
      </c>
      <c r="C4876">
        <v>1927</v>
      </c>
      <c r="D4876" t="s">
        <v>1204</v>
      </c>
      <c r="E4876" t="s">
        <v>10548</v>
      </c>
      <c r="F4876">
        <v>17</v>
      </c>
      <c r="G4876" t="s">
        <v>11418</v>
      </c>
      <c r="H4876" t="s">
        <v>368</v>
      </c>
      <c r="I4876" t="s">
        <v>11106</v>
      </c>
      <c r="J4876" t="s">
        <v>11107</v>
      </c>
      <c r="K4876" t="s">
        <v>11108</v>
      </c>
      <c r="L4876">
        <v>0</v>
      </c>
      <c r="M4876">
        <v>7</v>
      </c>
      <c r="N4876">
        <v>12</v>
      </c>
      <c r="O4876">
        <f t="shared" si="230"/>
        <v>5</v>
      </c>
    </row>
    <row r="4877" spans="1:15" x14ac:dyDescent="0.25">
      <c r="A4877" s="4">
        <f t="shared" si="228"/>
        <v>7550</v>
      </c>
      <c r="B4877" s="4" t="str">
        <f t="shared" si="229"/>
        <v>1920s</v>
      </c>
      <c r="C4877">
        <v>1920</v>
      </c>
      <c r="D4877" t="s">
        <v>1204</v>
      </c>
      <c r="E4877" t="s">
        <v>10548</v>
      </c>
      <c r="F4877">
        <v>1</v>
      </c>
      <c r="G4877" t="s">
        <v>11418</v>
      </c>
      <c r="H4877" t="s">
        <v>383</v>
      </c>
      <c r="I4877" t="s">
        <v>11109</v>
      </c>
      <c r="J4877" t="s">
        <v>11110</v>
      </c>
      <c r="K4877" t="s">
        <v>790</v>
      </c>
      <c r="L4877">
        <v>0</v>
      </c>
      <c r="M4877">
        <v>2</v>
      </c>
      <c r="N4877">
        <v>2</v>
      </c>
      <c r="O4877">
        <f t="shared" si="230"/>
        <v>0</v>
      </c>
    </row>
    <row r="4878" spans="1:15" x14ac:dyDescent="0.25">
      <c r="A4878" s="4">
        <f t="shared" si="228"/>
        <v>25819</v>
      </c>
      <c r="B4878" s="4" t="str">
        <f t="shared" si="229"/>
        <v>1970s</v>
      </c>
      <c r="C4878">
        <v>1970</v>
      </c>
      <c r="D4878" t="s">
        <v>1204</v>
      </c>
      <c r="E4878" t="s">
        <v>10548</v>
      </c>
      <c r="F4878">
        <v>8</v>
      </c>
      <c r="G4878" t="s">
        <v>11418</v>
      </c>
      <c r="H4878" t="s">
        <v>87</v>
      </c>
      <c r="I4878" t="s">
        <v>1382</v>
      </c>
      <c r="J4878" t="s">
        <v>783</v>
      </c>
      <c r="K4878" t="s">
        <v>11111</v>
      </c>
      <c r="L4878">
        <v>0</v>
      </c>
      <c r="M4878">
        <v>11</v>
      </c>
      <c r="N4878">
        <v>11</v>
      </c>
      <c r="O4878">
        <f t="shared" si="230"/>
        <v>0</v>
      </c>
    </row>
    <row r="4879" spans="1:15" x14ac:dyDescent="0.25">
      <c r="A4879" s="4">
        <f t="shared" si="228"/>
        <v>9766</v>
      </c>
      <c r="B4879" s="4" t="str">
        <f t="shared" si="229"/>
        <v>1920s</v>
      </c>
      <c r="C4879">
        <v>1926</v>
      </c>
      <c r="D4879" t="s">
        <v>1204</v>
      </c>
      <c r="E4879" t="s">
        <v>10548</v>
      </c>
      <c r="F4879">
        <v>26</v>
      </c>
      <c r="G4879" t="s">
        <v>11418</v>
      </c>
      <c r="H4879" t="s">
        <v>294</v>
      </c>
      <c r="I4879" t="s">
        <v>11112</v>
      </c>
      <c r="J4879" t="s">
        <v>783</v>
      </c>
      <c r="K4879" t="s">
        <v>11113</v>
      </c>
      <c r="L4879">
        <v>0</v>
      </c>
      <c r="M4879">
        <v>2</v>
      </c>
      <c r="N4879">
        <v>5</v>
      </c>
      <c r="O4879">
        <f t="shared" si="230"/>
        <v>3</v>
      </c>
    </row>
    <row r="4880" spans="1:15" x14ac:dyDescent="0.25">
      <c r="A4880" s="4">
        <f t="shared" si="228"/>
        <v>17063</v>
      </c>
      <c r="B4880" s="4" t="str">
        <f t="shared" si="229"/>
        <v>1940s</v>
      </c>
      <c r="C4880">
        <v>1946</v>
      </c>
      <c r="D4880" t="s">
        <v>1204</v>
      </c>
      <c r="E4880" t="s">
        <v>10548</v>
      </c>
      <c r="F4880">
        <v>18</v>
      </c>
      <c r="G4880" t="s">
        <v>816</v>
      </c>
      <c r="H4880" t="s">
        <v>18</v>
      </c>
      <c r="I4880" t="s">
        <v>5258</v>
      </c>
      <c r="J4880" t="s">
        <v>4189</v>
      </c>
      <c r="K4880" t="s">
        <v>451</v>
      </c>
      <c r="L4880">
        <v>0</v>
      </c>
      <c r="M4880">
        <v>27</v>
      </c>
      <c r="N4880">
        <v>44</v>
      </c>
      <c r="O4880">
        <f t="shared" si="230"/>
        <v>17</v>
      </c>
    </row>
    <row r="4881" spans="1:15" x14ac:dyDescent="0.25">
      <c r="A4881" s="4">
        <f t="shared" si="228"/>
        <v>24720</v>
      </c>
      <c r="B4881" s="4" t="str">
        <f t="shared" si="229"/>
        <v>1960s</v>
      </c>
      <c r="C4881">
        <v>1967</v>
      </c>
      <c r="D4881" t="s">
        <v>1204</v>
      </c>
      <c r="E4881" t="s">
        <v>10548</v>
      </c>
      <c r="F4881">
        <v>5</v>
      </c>
      <c r="G4881" t="s">
        <v>816</v>
      </c>
      <c r="H4881" t="s">
        <v>102</v>
      </c>
      <c r="I4881" t="s">
        <v>7533</v>
      </c>
      <c r="J4881" t="s">
        <v>4189</v>
      </c>
      <c r="K4881" t="s">
        <v>11114</v>
      </c>
      <c r="L4881">
        <v>0</v>
      </c>
      <c r="M4881">
        <v>37</v>
      </c>
      <c r="N4881">
        <v>69</v>
      </c>
      <c r="O4881">
        <f t="shared" si="230"/>
        <v>32</v>
      </c>
    </row>
    <row r="4882" spans="1:15" x14ac:dyDescent="0.25">
      <c r="A4882" s="4">
        <f t="shared" si="228"/>
        <v>32770</v>
      </c>
      <c r="B4882" s="4" t="str">
        <f t="shared" si="229"/>
        <v>1980s</v>
      </c>
      <c r="C4882">
        <v>1989</v>
      </c>
      <c r="D4882" t="s">
        <v>1204</v>
      </c>
      <c r="E4882" t="s">
        <v>10548</v>
      </c>
      <c r="F4882">
        <v>19</v>
      </c>
      <c r="G4882" t="s">
        <v>826</v>
      </c>
      <c r="H4882" t="s">
        <v>87</v>
      </c>
      <c r="I4882" t="s">
        <v>2480</v>
      </c>
      <c r="J4882" t="s">
        <v>11115</v>
      </c>
      <c r="K4882" t="s">
        <v>255</v>
      </c>
      <c r="L4882">
        <v>0</v>
      </c>
      <c r="M4882">
        <v>171</v>
      </c>
      <c r="N4882">
        <v>171</v>
      </c>
      <c r="O4882">
        <f t="shared" si="230"/>
        <v>0</v>
      </c>
    </row>
    <row r="4883" spans="1:15" x14ac:dyDescent="0.25">
      <c r="A4883" s="4">
        <f t="shared" si="228"/>
        <v>25472</v>
      </c>
      <c r="B4883" s="4" t="str">
        <f t="shared" si="229"/>
        <v>1960s</v>
      </c>
      <c r="C4883">
        <v>1969</v>
      </c>
      <c r="D4883" t="s">
        <v>1204</v>
      </c>
      <c r="E4883" t="s">
        <v>10548</v>
      </c>
      <c r="F4883">
        <v>26</v>
      </c>
      <c r="G4883" t="s">
        <v>830</v>
      </c>
      <c r="H4883" t="s">
        <v>52</v>
      </c>
      <c r="I4883" t="s">
        <v>11116</v>
      </c>
      <c r="J4883" t="s">
        <v>11117</v>
      </c>
      <c r="K4883" t="s">
        <v>11118</v>
      </c>
      <c r="L4883">
        <v>0</v>
      </c>
      <c r="M4883">
        <v>5</v>
      </c>
      <c r="N4883">
        <v>5</v>
      </c>
      <c r="O4883">
        <f t="shared" si="230"/>
        <v>0</v>
      </c>
    </row>
    <row r="4884" spans="1:15" x14ac:dyDescent="0.25">
      <c r="A4884" s="4">
        <f t="shared" si="228"/>
        <v>34590</v>
      </c>
      <c r="B4884" s="4" t="str">
        <f t="shared" si="229"/>
        <v>1990s</v>
      </c>
      <c r="C4884">
        <v>1994</v>
      </c>
      <c r="D4884" t="s">
        <v>1204</v>
      </c>
      <c r="E4884" t="s">
        <v>10548</v>
      </c>
      <c r="F4884">
        <v>13</v>
      </c>
      <c r="G4884" t="s">
        <v>830</v>
      </c>
      <c r="H4884" t="s">
        <v>14</v>
      </c>
      <c r="I4884" t="s">
        <v>831</v>
      </c>
      <c r="J4884" t="s">
        <v>10238</v>
      </c>
      <c r="K4884" t="s">
        <v>11119</v>
      </c>
      <c r="L4884">
        <v>0</v>
      </c>
      <c r="M4884">
        <v>3</v>
      </c>
      <c r="N4884">
        <v>5</v>
      </c>
      <c r="O4884">
        <f t="shared" si="230"/>
        <v>2</v>
      </c>
    </row>
    <row r="4885" spans="1:15" x14ac:dyDescent="0.25">
      <c r="A4885" s="4">
        <f t="shared" si="228"/>
        <v>38977</v>
      </c>
      <c r="B4885" s="4" t="str">
        <f t="shared" si="229"/>
        <v>2000s</v>
      </c>
      <c r="C4885">
        <v>2006</v>
      </c>
      <c r="D4885" t="s">
        <v>1204</v>
      </c>
      <c r="E4885" t="s">
        <v>10548</v>
      </c>
      <c r="F4885">
        <v>17</v>
      </c>
      <c r="G4885" t="s">
        <v>830</v>
      </c>
      <c r="H4885" t="s">
        <v>453</v>
      </c>
      <c r="I4885" t="s">
        <v>11120</v>
      </c>
      <c r="J4885" t="s">
        <v>11121</v>
      </c>
      <c r="K4885" t="s">
        <v>5204</v>
      </c>
      <c r="L4885">
        <v>0</v>
      </c>
      <c r="M4885">
        <v>13</v>
      </c>
      <c r="N4885">
        <v>18</v>
      </c>
      <c r="O4885">
        <f t="shared" si="230"/>
        <v>5</v>
      </c>
    </row>
    <row r="4886" spans="1:15" x14ac:dyDescent="0.25">
      <c r="A4886" s="4">
        <f t="shared" si="228"/>
        <v>33873</v>
      </c>
      <c r="B4886" s="4" t="str">
        <f t="shared" si="229"/>
        <v>1990s</v>
      </c>
      <c r="C4886">
        <v>1992</v>
      </c>
      <c r="D4886" t="s">
        <v>1204</v>
      </c>
      <c r="E4886" t="s">
        <v>10548</v>
      </c>
      <c r="F4886">
        <v>26</v>
      </c>
      <c r="G4886" t="s">
        <v>830</v>
      </c>
      <c r="H4886" t="s">
        <v>244</v>
      </c>
      <c r="I4886" t="s">
        <v>11122</v>
      </c>
      <c r="J4886" t="s">
        <v>6189</v>
      </c>
      <c r="K4886" t="s">
        <v>11123</v>
      </c>
      <c r="L4886">
        <v>0</v>
      </c>
      <c r="M4886">
        <v>158</v>
      </c>
      <c r="N4886">
        <v>158</v>
      </c>
      <c r="O4886">
        <f t="shared" si="230"/>
        <v>0</v>
      </c>
    </row>
    <row r="4887" spans="1:15" x14ac:dyDescent="0.25">
      <c r="A4887" s="4">
        <f t="shared" si="228"/>
        <v>15969</v>
      </c>
      <c r="B4887" s="4" t="str">
        <f t="shared" si="229"/>
        <v>1940s</v>
      </c>
      <c r="C4887">
        <v>1943</v>
      </c>
      <c r="D4887" t="s">
        <v>1204</v>
      </c>
      <c r="E4887" t="s">
        <v>10548</v>
      </c>
      <c r="F4887">
        <v>20</v>
      </c>
      <c r="G4887" t="s">
        <v>836</v>
      </c>
      <c r="H4887" t="s">
        <v>18</v>
      </c>
      <c r="I4887" t="s">
        <v>5697</v>
      </c>
      <c r="J4887" t="s">
        <v>11124</v>
      </c>
      <c r="K4887" t="s">
        <v>6991</v>
      </c>
      <c r="L4887">
        <v>0</v>
      </c>
      <c r="M4887">
        <v>25</v>
      </c>
      <c r="N4887">
        <v>25</v>
      </c>
      <c r="O4887">
        <f t="shared" si="230"/>
        <v>0</v>
      </c>
    </row>
    <row r="4888" spans="1:15" x14ac:dyDescent="0.25">
      <c r="A4888" s="4">
        <f t="shared" si="228"/>
        <v>27283</v>
      </c>
      <c r="B4888" s="4" t="str">
        <f t="shared" si="229"/>
        <v>1970s</v>
      </c>
      <c r="C4888">
        <v>1974</v>
      </c>
      <c r="D4888" t="s">
        <v>1204</v>
      </c>
      <c r="E4888" t="s">
        <v>10548</v>
      </c>
      <c r="F4888">
        <v>11</v>
      </c>
      <c r="G4888" t="s">
        <v>836</v>
      </c>
      <c r="H4888" t="s">
        <v>87</v>
      </c>
      <c r="I4888" t="s">
        <v>352</v>
      </c>
      <c r="J4888" t="s">
        <v>11125</v>
      </c>
      <c r="K4888" t="s">
        <v>3189</v>
      </c>
      <c r="L4888">
        <v>0</v>
      </c>
      <c r="M4888">
        <v>70</v>
      </c>
      <c r="N4888">
        <v>82</v>
      </c>
      <c r="O4888">
        <f t="shared" si="230"/>
        <v>12</v>
      </c>
    </row>
    <row r="4889" spans="1:15" x14ac:dyDescent="0.25">
      <c r="A4889" s="4">
        <f t="shared" si="228"/>
        <v>20361</v>
      </c>
      <c r="B4889" s="4" t="str">
        <f t="shared" si="229"/>
        <v>1950s</v>
      </c>
      <c r="C4889">
        <v>1955</v>
      </c>
      <c r="D4889" t="s">
        <v>1204</v>
      </c>
      <c r="E4889" t="s">
        <v>10548</v>
      </c>
      <c r="F4889">
        <v>29</v>
      </c>
      <c r="G4889" t="s">
        <v>3190</v>
      </c>
      <c r="H4889" t="s">
        <v>396</v>
      </c>
      <c r="I4889" t="s">
        <v>8132</v>
      </c>
      <c r="J4889" t="s">
        <v>11126</v>
      </c>
      <c r="K4889" t="s">
        <v>11127</v>
      </c>
      <c r="L4889">
        <v>0</v>
      </c>
      <c r="M4889">
        <v>1</v>
      </c>
      <c r="N4889">
        <v>2</v>
      </c>
      <c r="O4889">
        <f t="shared" si="230"/>
        <v>1</v>
      </c>
    </row>
    <row r="4890" spans="1:15" x14ac:dyDescent="0.25">
      <c r="A4890" s="4">
        <f t="shared" si="228"/>
        <v>40808</v>
      </c>
      <c r="B4890" s="4" t="str">
        <f t="shared" si="229"/>
        <v>2010s</v>
      </c>
      <c r="C4890">
        <v>2011</v>
      </c>
      <c r="D4890" t="s">
        <v>1204</v>
      </c>
      <c r="E4890" t="s">
        <v>10548</v>
      </c>
      <c r="F4890">
        <v>22</v>
      </c>
      <c r="G4890" t="s">
        <v>3190</v>
      </c>
      <c r="H4890" t="s">
        <v>14</v>
      </c>
      <c r="I4890" t="s">
        <v>1975</v>
      </c>
      <c r="J4890" t="s">
        <v>11126</v>
      </c>
      <c r="K4890" t="s">
        <v>11128</v>
      </c>
      <c r="L4890">
        <v>0</v>
      </c>
      <c r="M4890">
        <v>2</v>
      </c>
      <c r="N4890">
        <v>9</v>
      </c>
      <c r="O4890">
        <f t="shared" si="230"/>
        <v>7</v>
      </c>
    </row>
    <row r="4891" spans="1:15" x14ac:dyDescent="0.25">
      <c r="A4891" s="4">
        <f t="shared" si="228"/>
        <v>36040</v>
      </c>
      <c r="B4891" s="4" t="str">
        <f t="shared" si="229"/>
        <v>1990s</v>
      </c>
      <c r="C4891">
        <v>1998</v>
      </c>
      <c r="D4891" t="s">
        <v>1204</v>
      </c>
      <c r="E4891" t="s">
        <v>10548</v>
      </c>
      <c r="F4891">
        <v>2</v>
      </c>
      <c r="G4891" t="s">
        <v>7800</v>
      </c>
      <c r="H4891" t="s">
        <v>87</v>
      </c>
      <c r="I4891" t="s">
        <v>11129</v>
      </c>
      <c r="J4891" t="s">
        <v>11130</v>
      </c>
      <c r="K4891" t="s">
        <v>11131</v>
      </c>
      <c r="L4891">
        <v>0</v>
      </c>
      <c r="M4891">
        <v>229</v>
      </c>
      <c r="N4891">
        <v>229</v>
      </c>
      <c r="O4891">
        <f t="shared" si="230"/>
        <v>0</v>
      </c>
    </row>
    <row r="4892" spans="1:15" x14ac:dyDescent="0.25">
      <c r="A4892" s="4">
        <f t="shared" si="228"/>
        <v>27280</v>
      </c>
      <c r="B4892" s="4" t="str">
        <f t="shared" si="229"/>
        <v>1970s</v>
      </c>
      <c r="C4892">
        <v>1974</v>
      </c>
      <c r="D4892" t="s">
        <v>1204</v>
      </c>
      <c r="E4892" t="s">
        <v>10548</v>
      </c>
      <c r="F4892">
        <v>8</v>
      </c>
      <c r="G4892" t="s">
        <v>3203</v>
      </c>
      <c r="H4892" t="s">
        <v>52</v>
      </c>
      <c r="I4892" t="s">
        <v>156</v>
      </c>
      <c r="J4892" t="s">
        <v>11132</v>
      </c>
      <c r="K4892" t="s">
        <v>11133</v>
      </c>
      <c r="L4892">
        <v>0</v>
      </c>
      <c r="M4892">
        <v>88</v>
      </c>
      <c r="N4892">
        <v>88</v>
      </c>
      <c r="O4892">
        <f t="shared" si="230"/>
        <v>0</v>
      </c>
    </row>
    <row r="4893" spans="1:15" x14ac:dyDescent="0.25">
      <c r="A4893" s="4">
        <f t="shared" si="228"/>
        <v>43719</v>
      </c>
      <c r="B4893" s="4" t="str">
        <f t="shared" si="229"/>
        <v>2010s</v>
      </c>
      <c r="C4893">
        <v>2019</v>
      </c>
      <c r="D4893" t="s">
        <v>1204</v>
      </c>
      <c r="E4893" t="s">
        <v>10548</v>
      </c>
      <c r="F4893">
        <v>11</v>
      </c>
      <c r="G4893" t="s">
        <v>870</v>
      </c>
      <c r="H4893" t="s">
        <v>168</v>
      </c>
      <c r="I4893" t="s">
        <v>11134</v>
      </c>
      <c r="J4893" t="s">
        <v>4210</v>
      </c>
      <c r="K4893" t="s">
        <v>604</v>
      </c>
      <c r="L4893">
        <v>0</v>
      </c>
      <c r="M4893">
        <v>2</v>
      </c>
      <c r="N4893">
        <v>2</v>
      </c>
      <c r="O4893">
        <f t="shared" si="230"/>
        <v>0</v>
      </c>
    </row>
    <row r="4894" spans="1:15" x14ac:dyDescent="0.25">
      <c r="A4894" s="4">
        <f t="shared" si="228"/>
        <v>39692</v>
      </c>
      <c r="B4894" s="4" t="str">
        <f t="shared" si="229"/>
        <v>2000s</v>
      </c>
      <c r="C4894">
        <v>2008</v>
      </c>
      <c r="D4894" t="s">
        <v>1204</v>
      </c>
      <c r="E4894" t="s">
        <v>10548</v>
      </c>
      <c r="F4894">
        <v>1</v>
      </c>
      <c r="G4894" t="s">
        <v>870</v>
      </c>
      <c r="H4894" t="s">
        <v>168</v>
      </c>
      <c r="I4894" t="s">
        <v>11135</v>
      </c>
      <c r="J4894" t="s">
        <v>3208</v>
      </c>
      <c r="K4894" t="s">
        <v>11136</v>
      </c>
      <c r="L4894">
        <v>0</v>
      </c>
      <c r="M4894">
        <v>3</v>
      </c>
      <c r="N4894">
        <v>3</v>
      </c>
      <c r="O4894">
        <f t="shared" si="230"/>
        <v>0</v>
      </c>
    </row>
    <row r="4895" spans="1:15" x14ac:dyDescent="0.25">
      <c r="A4895" s="4">
        <f t="shared" si="228"/>
        <v>8651</v>
      </c>
      <c r="B4895" s="4" t="str">
        <f t="shared" si="229"/>
        <v>1920s</v>
      </c>
      <c r="C4895">
        <v>1923</v>
      </c>
      <c r="D4895" t="s">
        <v>1204</v>
      </c>
      <c r="E4895" t="s">
        <v>10548</v>
      </c>
      <c r="F4895">
        <v>7</v>
      </c>
      <c r="G4895" t="s">
        <v>870</v>
      </c>
      <c r="H4895" t="s">
        <v>252</v>
      </c>
      <c r="I4895" t="s">
        <v>11137</v>
      </c>
      <c r="J4895" t="s">
        <v>11138</v>
      </c>
      <c r="K4895" t="s">
        <v>572</v>
      </c>
      <c r="L4895">
        <v>0</v>
      </c>
      <c r="M4895">
        <v>1</v>
      </c>
      <c r="N4895">
        <v>1</v>
      </c>
      <c r="O4895">
        <f t="shared" si="230"/>
        <v>0</v>
      </c>
    </row>
    <row r="4896" spans="1:15" x14ac:dyDescent="0.25">
      <c r="A4896" s="4">
        <f t="shared" si="228"/>
        <v>9378</v>
      </c>
      <c r="B4896" s="4" t="str">
        <f t="shared" si="229"/>
        <v>1920s</v>
      </c>
      <c r="C4896">
        <v>1925</v>
      </c>
      <c r="D4896" t="s">
        <v>1204</v>
      </c>
      <c r="E4896" t="s">
        <v>10548</v>
      </c>
      <c r="F4896">
        <v>3</v>
      </c>
      <c r="G4896" t="s">
        <v>870</v>
      </c>
      <c r="H4896" t="s">
        <v>11139</v>
      </c>
      <c r="I4896" t="s">
        <v>11140</v>
      </c>
      <c r="J4896" t="s">
        <v>11141</v>
      </c>
      <c r="K4896" t="s">
        <v>133</v>
      </c>
      <c r="L4896">
        <v>0</v>
      </c>
      <c r="M4896">
        <v>14</v>
      </c>
      <c r="N4896">
        <v>43</v>
      </c>
      <c r="O4896">
        <f t="shared" si="230"/>
        <v>29</v>
      </c>
    </row>
    <row r="4897" spans="1:15" x14ac:dyDescent="0.25">
      <c r="A4897" s="4">
        <f t="shared" si="228"/>
        <v>7564</v>
      </c>
      <c r="B4897" s="4" t="str">
        <f t="shared" si="229"/>
        <v>1920s</v>
      </c>
      <c r="C4897">
        <v>1920</v>
      </c>
      <c r="D4897" t="s">
        <v>1204</v>
      </c>
      <c r="E4897" t="s">
        <v>10548</v>
      </c>
      <c r="F4897">
        <v>15</v>
      </c>
      <c r="G4897" t="s">
        <v>870</v>
      </c>
      <c r="H4897" t="s">
        <v>383</v>
      </c>
      <c r="I4897" t="s">
        <v>11142</v>
      </c>
      <c r="J4897" t="s">
        <v>11143</v>
      </c>
      <c r="K4897" t="s">
        <v>572</v>
      </c>
      <c r="L4897">
        <v>0</v>
      </c>
      <c r="M4897">
        <v>2</v>
      </c>
      <c r="N4897">
        <v>2</v>
      </c>
      <c r="O4897">
        <f t="shared" si="230"/>
        <v>0</v>
      </c>
    </row>
    <row r="4898" spans="1:15" x14ac:dyDescent="0.25">
      <c r="A4898" s="4">
        <f t="shared" si="228"/>
        <v>22893</v>
      </c>
      <c r="B4898" s="4" t="str">
        <f t="shared" si="229"/>
        <v>1960s</v>
      </c>
      <c r="C4898">
        <v>1962</v>
      </c>
      <c r="D4898" t="s">
        <v>1204</v>
      </c>
      <c r="E4898" t="s">
        <v>10548</v>
      </c>
      <c r="F4898">
        <v>4</v>
      </c>
      <c r="G4898" t="s">
        <v>870</v>
      </c>
      <c r="H4898" t="s">
        <v>217</v>
      </c>
      <c r="I4898" t="s">
        <v>11144</v>
      </c>
      <c r="J4898" t="s">
        <v>11145</v>
      </c>
      <c r="K4898" t="s">
        <v>11146</v>
      </c>
      <c r="L4898">
        <v>0</v>
      </c>
      <c r="M4898">
        <v>13</v>
      </c>
      <c r="N4898">
        <v>13</v>
      </c>
      <c r="O4898">
        <f t="shared" si="230"/>
        <v>0</v>
      </c>
    </row>
    <row r="4899" spans="1:15" x14ac:dyDescent="0.25">
      <c r="A4899" s="4">
        <f t="shared" si="228"/>
        <v>22181</v>
      </c>
      <c r="B4899" s="4" t="str">
        <f t="shared" si="229"/>
        <v>1960s</v>
      </c>
      <c r="C4899">
        <v>1960</v>
      </c>
      <c r="D4899" t="s">
        <v>1204</v>
      </c>
      <c r="E4899" t="s">
        <v>10548</v>
      </c>
      <c r="F4899">
        <v>22</v>
      </c>
      <c r="G4899" t="s">
        <v>3220</v>
      </c>
      <c r="H4899" t="s">
        <v>18</v>
      </c>
      <c r="I4899" t="s">
        <v>11147</v>
      </c>
      <c r="J4899" t="s">
        <v>11148</v>
      </c>
      <c r="K4899" t="s">
        <v>133</v>
      </c>
      <c r="L4899">
        <v>0</v>
      </c>
      <c r="M4899">
        <v>29</v>
      </c>
      <c r="N4899">
        <v>29</v>
      </c>
      <c r="O4899">
        <f t="shared" si="230"/>
        <v>0</v>
      </c>
    </row>
    <row r="4900" spans="1:15" x14ac:dyDescent="0.25">
      <c r="A4900" s="4">
        <f t="shared" si="228"/>
        <v>20707</v>
      </c>
      <c r="B4900" s="4" t="str">
        <f t="shared" si="229"/>
        <v>1950s</v>
      </c>
      <c r="C4900">
        <v>1956</v>
      </c>
      <c r="D4900" t="s">
        <v>1204</v>
      </c>
      <c r="E4900" t="s">
        <v>10548</v>
      </c>
      <c r="F4900">
        <v>9</v>
      </c>
      <c r="G4900" t="s">
        <v>879</v>
      </c>
      <c r="H4900" t="s">
        <v>18</v>
      </c>
      <c r="I4900" t="s">
        <v>11149</v>
      </c>
      <c r="J4900" t="s">
        <v>11150</v>
      </c>
      <c r="K4900" t="s">
        <v>1505</v>
      </c>
      <c r="L4900">
        <v>0</v>
      </c>
      <c r="M4900">
        <v>0</v>
      </c>
      <c r="N4900">
        <v>18</v>
      </c>
      <c r="O4900">
        <f t="shared" si="230"/>
        <v>18</v>
      </c>
    </row>
    <row r="4901" spans="1:15" x14ac:dyDescent="0.25">
      <c r="A4901" s="4">
        <f t="shared" si="228"/>
        <v>11581</v>
      </c>
      <c r="B4901" s="4" t="str">
        <f t="shared" si="229"/>
        <v>1930s</v>
      </c>
      <c r="C4901">
        <v>1931</v>
      </c>
      <c r="D4901" t="s">
        <v>1204</v>
      </c>
      <c r="E4901" t="s">
        <v>10548</v>
      </c>
      <c r="F4901">
        <v>15</v>
      </c>
      <c r="G4901" t="s">
        <v>11151</v>
      </c>
      <c r="H4901" t="s">
        <v>368</v>
      </c>
      <c r="I4901" t="s">
        <v>3500</v>
      </c>
      <c r="J4901" t="s">
        <v>11152</v>
      </c>
      <c r="K4901" t="s">
        <v>11153</v>
      </c>
      <c r="L4901">
        <v>0</v>
      </c>
      <c r="M4901">
        <v>6</v>
      </c>
      <c r="N4901">
        <v>6</v>
      </c>
      <c r="O4901">
        <f t="shared" si="230"/>
        <v>0</v>
      </c>
    </row>
    <row r="4902" spans="1:15" x14ac:dyDescent="0.25">
      <c r="A4902" s="4">
        <f t="shared" si="228"/>
        <v>34944</v>
      </c>
      <c r="B4902" s="4" t="str">
        <f t="shared" si="229"/>
        <v>1990s</v>
      </c>
      <c r="C4902">
        <v>1995</v>
      </c>
      <c r="D4902" t="s">
        <v>1204</v>
      </c>
      <c r="E4902" t="s">
        <v>10548</v>
      </c>
      <c r="F4902">
        <v>2</v>
      </c>
      <c r="G4902" t="s">
        <v>3228</v>
      </c>
      <c r="H4902" t="s">
        <v>10574</v>
      </c>
      <c r="I4902" t="s">
        <v>11154</v>
      </c>
      <c r="J4902" t="s">
        <v>11155</v>
      </c>
      <c r="K4902" t="s">
        <v>11156</v>
      </c>
      <c r="L4902">
        <v>0</v>
      </c>
      <c r="M4902">
        <v>7</v>
      </c>
      <c r="N4902">
        <v>7</v>
      </c>
      <c r="O4902">
        <f t="shared" si="230"/>
        <v>0</v>
      </c>
    </row>
    <row r="4903" spans="1:15" x14ac:dyDescent="0.25">
      <c r="A4903" s="4">
        <f t="shared" si="228"/>
        <v>10850</v>
      </c>
      <c r="B4903" s="4" t="str">
        <f t="shared" si="229"/>
        <v>1920s</v>
      </c>
      <c r="C4903">
        <v>1929</v>
      </c>
      <c r="D4903" t="s">
        <v>1204</v>
      </c>
      <c r="E4903" t="s">
        <v>10548</v>
      </c>
      <c r="F4903">
        <v>14</v>
      </c>
      <c r="G4903" t="s">
        <v>3228</v>
      </c>
      <c r="H4903" t="s">
        <v>3493</v>
      </c>
      <c r="I4903" t="s">
        <v>11157</v>
      </c>
      <c r="J4903" t="s">
        <v>11158</v>
      </c>
      <c r="K4903" t="s">
        <v>7531</v>
      </c>
      <c r="L4903">
        <v>0</v>
      </c>
      <c r="M4903">
        <v>6</v>
      </c>
      <c r="N4903">
        <v>6</v>
      </c>
      <c r="O4903">
        <f t="shared" si="230"/>
        <v>0</v>
      </c>
    </row>
    <row r="4904" spans="1:15" x14ac:dyDescent="0.25">
      <c r="A4904" s="4">
        <f t="shared" si="228"/>
        <v>29112</v>
      </c>
      <c r="B4904" s="4" t="str">
        <f t="shared" si="229"/>
        <v>1970s</v>
      </c>
      <c r="C4904">
        <v>1979</v>
      </c>
      <c r="D4904" t="s">
        <v>1204</v>
      </c>
      <c r="E4904" t="s">
        <v>10548</v>
      </c>
      <c r="F4904">
        <v>14</v>
      </c>
      <c r="G4904" t="s">
        <v>2072</v>
      </c>
      <c r="H4904" t="s">
        <v>18</v>
      </c>
      <c r="I4904" t="s">
        <v>11159</v>
      </c>
      <c r="J4904" t="s">
        <v>7825</v>
      </c>
      <c r="K4904" t="s">
        <v>11160</v>
      </c>
      <c r="L4904">
        <v>0</v>
      </c>
      <c r="M4904">
        <v>12</v>
      </c>
      <c r="N4904">
        <v>12</v>
      </c>
      <c r="O4904">
        <f t="shared" si="230"/>
        <v>0</v>
      </c>
    </row>
    <row r="4905" spans="1:15" x14ac:dyDescent="0.25">
      <c r="A4905" s="4">
        <f t="shared" si="228"/>
        <v>32405</v>
      </c>
      <c r="B4905" s="4" t="str">
        <f t="shared" si="229"/>
        <v>1980s</v>
      </c>
      <c r="C4905">
        <v>1988</v>
      </c>
      <c r="D4905" t="s">
        <v>1204</v>
      </c>
      <c r="E4905" t="s">
        <v>10548</v>
      </c>
      <c r="F4905">
        <v>19</v>
      </c>
      <c r="G4905" t="s">
        <v>888</v>
      </c>
      <c r="H4905" t="s">
        <v>26</v>
      </c>
      <c r="I4905" t="s">
        <v>43</v>
      </c>
      <c r="J4905" t="s">
        <v>11161</v>
      </c>
      <c r="K4905" t="s">
        <v>45</v>
      </c>
      <c r="L4905">
        <v>0</v>
      </c>
      <c r="M4905">
        <v>34</v>
      </c>
      <c r="N4905">
        <v>34</v>
      </c>
      <c r="O4905">
        <f t="shared" si="230"/>
        <v>0</v>
      </c>
    </row>
    <row r="4906" spans="1:15" x14ac:dyDescent="0.25">
      <c r="A4906" s="4">
        <f t="shared" si="228"/>
        <v>31660</v>
      </c>
      <c r="B4906" s="4" t="str">
        <f t="shared" si="229"/>
        <v>1980s</v>
      </c>
      <c r="C4906">
        <v>1986</v>
      </c>
      <c r="D4906" t="s">
        <v>1204</v>
      </c>
      <c r="E4906" t="s">
        <v>10548</v>
      </c>
      <c r="F4906">
        <v>5</v>
      </c>
      <c r="G4906" t="s">
        <v>888</v>
      </c>
      <c r="H4906" t="s">
        <v>52</v>
      </c>
      <c r="I4906" t="s">
        <v>53</v>
      </c>
      <c r="J4906" t="s">
        <v>2080</v>
      </c>
      <c r="K4906" t="s">
        <v>94</v>
      </c>
      <c r="L4906">
        <v>1</v>
      </c>
      <c r="M4906">
        <v>16</v>
      </c>
      <c r="N4906">
        <v>384</v>
      </c>
      <c r="O4906">
        <f t="shared" si="230"/>
        <v>368</v>
      </c>
    </row>
    <row r="4907" spans="1:15" x14ac:dyDescent="0.25">
      <c r="A4907" s="4">
        <f t="shared" si="228"/>
        <v>36048</v>
      </c>
      <c r="B4907" s="4" t="str">
        <f t="shared" si="229"/>
        <v>1990s</v>
      </c>
      <c r="C4907">
        <v>1998</v>
      </c>
      <c r="D4907" t="s">
        <v>1204</v>
      </c>
      <c r="E4907" t="s">
        <v>10548</v>
      </c>
      <c r="F4907">
        <v>10</v>
      </c>
      <c r="G4907" t="s">
        <v>888</v>
      </c>
      <c r="H4907" t="s">
        <v>244</v>
      </c>
      <c r="I4907" t="s">
        <v>11162</v>
      </c>
      <c r="J4907" t="s">
        <v>890</v>
      </c>
      <c r="K4907" t="s">
        <v>2087</v>
      </c>
      <c r="L4907">
        <v>0</v>
      </c>
      <c r="M4907">
        <v>5</v>
      </c>
      <c r="N4907">
        <v>5</v>
      </c>
      <c r="O4907">
        <f t="shared" si="230"/>
        <v>0</v>
      </c>
    </row>
    <row r="4908" spans="1:15" x14ac:dyDescent="0.25">
      <c r="A4908" s="4">
        <f t="shared" si="228"/>
        <v>19247</v>
      </c>
      <c r="B4908" s="4" t="str">
        <f t="shared" si="229"/>
        <v>1950s</v>
      </c>
      <c r="C4908">
        <v>1952</v>
      </c>
      <c r="D4908" t="s">
        <v>1204</v>
      </c>
      <c r="E4908" t="s">
        <v>10548</v>
      </c>
      <c r="F4908">
        <v>10</v>
      </c>
      <c r="G4908" t="s">
        <v>892</v>
      </c>
      <c r="H4908" t="s">
        <v>151</v>
      </c>
      <c r="I4908" t="s">
        <v>4675</v>
      </c>
      <c r="J4908" t="s">
        <v>11163</v>
      </c>
      <c r="K4908" t="s">
        <v>8249</v>
      </c>
      <c r="L4908">
        <v>0</v>
      </c>
      <c r="M4908">
        <v>46</v>
      </c>
      <c r="N4908">
        <v>46</v>
      </c>
      <c r="O4908">
        <f t="shared" si="230"/>
        <v>0</v>
      </c>
    </row>
    <row r="4909" spans="1:15" x14ac:dyDescent="0.25">
      <c r="A4909" s="4">
        <f t="shared" si="228"/>
        <v>13040</v>
      </c>
      <c r="B4909" s="4" t="str">
        <f t="shared" si="229"/>
        <v>1930s</v>
      </c>
      <c r="C4909">
        <v>1935</v>
      </c>
      <c r="D4909" t="s">
        <v>1204</v>
      </c>
      <c r="E4909" t="s">
        <v>10548</v>
      </c>
      <c r="F4909">
        <v>13</v>
      </c>
      <c r="G4909" t="s">
        <v>892</v>
      </c>
      <c r="H4909" t="s">
        <v>236</v>
      </c>
      <c r="I4909" t="s">
        <v>11164</v>
      </c>
      <c r="J4909" t="s">
        <v>11165</v>
      </c>
      <c r="K4909" t="s">
        <v>11166</v>
      </c>
      <c r="L4909">
        <v>0</v>
      </c>
      <c r="M4909">
        <v>8</v>
      </c>
      <c r="N4909">
        <v>8</v>
      </c>
      <c r="O4909">
        <f t="shared" si="230"/>
        <v>0</v>
      </c>
    </row>
    <row r="4910" spans="1:15" x14ac:dyDescent="0.25">
      <c r="A4910" s="4">
        <f t="shared" si="228"/>
        <v>30931</v>
      </c>
      <c r="B4910" s="4" t="str">
        <f t="shared" si="229"/>
        <v>1980s</v>
      </c>
      <c r="C4910">
        <v>1984</v>
      </c>
      <c r="D4910" t="s">
        <v>1204</v>
      </c>
      <c r="E4910" t="s">
        <v>10548</v>
      </c>
      <c r="F4910">
        <v>6</v>
      </c>
      <c r="G4910" t="s">
        <v>896</v>
      </c>
      <c r="H4910" t="s">
        <v>71</v>
      </c>
      <c r="I4910" t="s">
        <v>72</v>
      </c>
      <c r="J4910" t="s">
        <v>11167</v>
      </c>
      <c r="K4910" t="s">
        <v>11168</v>
      </c>
      <c r="L4910">
        <v>0</v>
      </c>
      <c r="M4910">
        <v>9</v>
      </c>
      <c r="N4910">
        <v>11</v>
      </c>
      <c r="O4910">
        <f t="shared" si="230"/>
        <v>2</v>
      </c>
    </row>
    <row r="4911" spans="1:15" x14ac:dyDescent="0.25">
      <c r="A4911" s="4">
        <f t="shared" si="228"/>
        <v>41902</v>
      </c>
      <c r="B4911" s="4" t="str">
        <f t="shared" si="229"/>
        <v>2010s</v>
      </c>
      <c r="C4911">
        <v>2014</v>
      </c>
      <c r="D4911" t="s">
        <v>1204</v>
      </c>
      <c r="E4911" t="s">
        <v>10548</v>
      </c>
      <c r="F4911">
        <v>20</v>
      </c>
      <c r="G4911" t="s">
        <v>896</v>
      </c>
      <c r="H4911" t="s">
        <v>14</v>
      </c>
      <c r="I4911" t="s">
        <v>2098</v>
      </c>
      <c r="J4911" t="s">
        <v>2099</v>
      </c>
      <c r="K4911" t="s">
        <v>11169</v>
      </c>
      <c r="L4911">
        <v>0</v>
      </c>
      <c r="M4911">
        <v>4</v>
      </c>
      <c r="N4911">
        <v>9</v>
      </c>
      <c r="O4911">
        <f t="shared" si="230"/>
        <v>5</v>
      </c>
    </row>
    <row r="4912" spans="1:15" x14ac:dyDescent="0.25">
      <c r="A4912" s="4">
        <f t="shared" si="228"/>
        <v>16698</v>
      </c>
      <c r="B4912" s="4" t="str">
        <f t="shared" si="229"/>
        <v>1940s</v>
      </c>
      <c r="C4912">
        <v>1945</v>
      </c>
      <c r="D4912" t="s">
        <v>1204</v>
      </c>
      <c r="E4912" t="s">
        <v>10548</v>
      </c>
      <c r="F4912">
        <v>18</v>
      </c>
      <c r="G4912" t="s">
        <v>896</v>
      </c>
      <c r="H4912" t="s">
        <v>18</v>
      </c>
      <c r="I4912" t="s">
        <v>260</v>
      </c>
      <c r="J4912" t="s">
        <v>11170</v>
      </c>
      <c r="K4912" t="s">
        <v>11171</v>
      </c>
      <c r="L4912">
        <v>0</v>
      </c>
      <c r="M4912">
        <v>29</v>
      </c>
      <c r="N4912">
        <v>29</v>
      </c>
      <c r="O4912">
        <f t="shared" si="230"/>
        <v>0</v>
      </c>
    </row>
    <row r="4913" spans="1:15" x14ac:dyDescent="0.25">
      <c r="A4913" s="4">
        <f t="shared" si="228"/>
        <v>26543</v>
      </c>
      <c r="B4913" s="4" t="str">
        <f t="shared" si="229"/>
        <v>1970s</v>
      </c>
      <c r="C4913">
        <v>1972</v>
      </c>
      <c r="D4913" t="s">
        <v>1204</v>
      </c>
      <c r="E4913" t="s">
        <v>10548</v>
      </c>
      <c r="F4913">
        <v>1</v>
      </c>
      <c r="G4913" t="s">
        <v>896</v>
      </c>
      <c r="H4913" t="s">
        <v>1664</v>
      </c>
      <c r="I4913" t="s">
        <v>1691</v>
      </c>
      <c r="J4913" t="s">
        <v>11172</v>
      </c>
      <c r="K4913" t="s">
        <v>11173</v>
      </c>
      <c r="L4913">
        <v>0</v>
      </c>
      <c r="M4913">
        <v>4</v>
      </c>
      <c r="N4913">
        <v>4</v>
      </c>
      <c r="O4913">
        <f t="shared" si="230"/>
        <v>0</v>
      </c>
    </row>
    <row r="4914" spans="1:15" x14ac:dyDescent="0.25">
      <c r="A4914" s="4">
        <f t="shared" si="228"/>
        <v>34605</v>
      </c>
      <c r="B4914" s="4" t="str">
        <f t="shared" si="229"/>
        <v>1990s</v>
      </c>
      <c r="C4914">
        <v>1994</v>
      </c>
      <c r="D4914" t="s">
        <v>1204</v>
      </c>
      <c r="E4914" t="s">
        <v>10548</v>
      </c>
      <c r="F4914">
        <v>28</v>
      </c>
      <c r="G4914" t="s">
        <v>2104</v>
      </c>
      <c r="H4914" t="s">
        <v>18</v>
      </c>
      <c r="I4914" t="s">
        <v>11174</v>
      </c>
      <c r="J4914" t="s">
        <v>11175</v>
      </c>
      <c r="K4914" t="s">
        <v>11176</v>
      </c>
      <c r="L4914">
        <v>0</v>
      </c>
      <c r="M4914">
        <v>1</v>
      </c>
      <c r="N4914">
        <v>27</v>
      </c>
      <c r="O4914">
        <f t="shared" si="230"/>
        <v>26</v>
      </c>
    </row>
    <row r="4915" spans="1:15" x14ac:dyDescent="0.25">
      <c r="A4915" s="4">
        <f t="shared" si="228"/>
        <v>34585</v>
      </c>
      <c r="B4915" s="4" t="str">
        <f t="shared" si="229"/>
        <v>1990s</v>
      </c>
      <c r="C4915">
        <v>1994</v>
      </c>
      <c r="D4915" t="s">
        <v>1204</v>
      </c>
      <c r="E4915" t="s">
        <v>10548</v>
      </c>
      <c r="F4915">
        <v>8</v>
      </c>
      <c r="G4915" t="s">
        <v>906</v>
      </c>
      <c r="H4915" t="s">
        <v>52</v>
      </c>
      <c r="I4915" t="s">
        <v>356</v>
      </c>
      <c r="J4915" t="s">
        <v>11177</v>
      </c>
      <c r="K4915" t="s">
        <v>11178</v>
      </c>
      <c r="L4915">
        <v>0</v>
      </c>
      <c r="M4915">
        <v>132</v>
      </c>
      <c r="N4915">
        <v>132</v>
      </c>
      <c r="O4915">
        <f t="shared" si="230"/>
        <v>0</v>
      </c>
    </row>
    <row r="4916" spans="1:15" x14ac:dyDescent="0.25">
      <c r="A4916" s="4">
        <f t="shared" si="228"/>
        <v>37145</v>
      </c>
      <c r="B4916" s="4" t="str">
        <f t="shared" si="229"/>
        <v>2000s</v>
      </c>
      <c r="C4916">
        <v>2001</v>
      </c>
      <c r="D4916" t="s">
        <v>1204</v>
      </c>
      <c r="E4916" t="s">
        <v>10548</v>
      </c>
      <c r="F4916">
        <v>11</v>
      </c>
      <c r="G4916" t="s">
        <v>906</v>
      </c>
      <c r="H4916" t="s">
        <v>52</v>
      </c>
      <c r="I4916" t="s">
        <v>3544</v>
      </c>
      <c r="J4916" t="s">
        <v>11179</v>
      </c>
      <c r="K4916" t="s">
        <v>569</v>
      </c>
      <c r="L4916">
        <v>0</v>
      </c>
      <c r="M4916">
        <v>44</v>
      </c>
      <c r="N4916">
        <v>44</v>
      </c>
      <c r="O4916">
        <f t="shared" si="230"/>
        <v>0</v>
      </c>
    </row>
    <row r="4917" spans="1:15" x14ac:dyDescent="0.25">
      <c r="A4917" s="4">
        <f t="shared" si="228"/>
        <v>7576</v>
      </c>
      <c r="B4917" s="4" t="str">
        <f t="shared" si="229"/>
        <v>1920s</v>
      </c>
      <c r="C4917">
        <v>1920</v>
      </c>
      <c r="D4917" t="s">
        <v>1204</v>
      </c>
      <c r="E4917" t="s">
        <v>10548</v>
      </c>
      <c r="F4917">
        <v>27</v>
      </c>
      <c r="G4917" t="s">
        <v>906</v>
      </c>
      <c r="H4917" t="s">
        <v>252</v>
      </c>
      <c r="I4917" t="s">
        <v>11180</v>
      </c>
      <c r="J4917" t="s">
        <v>11181</v>
      </c>
      <c r="K4917" t="s">
        <v>572</v>
      </c>
      <c r="L4917">
        <v>0</v>
      </c>
      <c r="M4917">
        <v>1</v>
      </c>
      <c r="N4917">
        <v>1</v>
      </c>
      <c r="O4917">
        <f t="shared" si="230"/>
        <v>0</v>
      </c>
    </row>
    <row r="4918" spans="1:15" x14ac:dyDescent="0.25">
      <c r="A4918" s="4">
        <f t="shared" si="228"/>
        <v>13398</v>
      </c>
      <c r="B4918" s="4" t="str">
        <f t="shared" si="229"/>
        <v>1930s</v>
      </c>
      <c r="C4918">
        <v>1936</v>
      </c>
      <c r="D4918" t="s">
        <v>1204</v>
      </c>
      <c r="E4918" t="s">
        <v>10548</v>
      </c>
      <c r="F4918">
        <v>5</v>
      </c>
      <c r="G4918" t="s">
        <v>906</v>
      </c>
      <c r="H4918" t="s">
        <v>11182</v>
      </c>
      <c r="I4918" t="s">
        <v>11183</v>
      </c>
      <c r="J4918" t="s">
        <v>11184</v>
      </c>
      <c r="K4918" t="s">
        <v>11185</v>
      </c>
      <c r="L4918">
        <v>0</v>
      </c>
      <c r="M4918">
        <v>10</v>
      </c>
      <c r="N4918">
        <v>11</v>
      </c>
      <c r="O4918">
        <f t="shared" si="230"/>
        <v>1</v>
      </c>
    </row>
    <row r="4919" spans="1:15" x14ac:dyDescent="0.25">
      <c r="A4919" s="4">
        <f t="shared" si="228"/>
        <v>33857</v>
      </c>
      <c r="B4919" s="4" t="str">
        <f t="shared" si="229"/>
        <v>1990s</v>
      </c>
      <c r="C4919">
        <v>1992</v>
      </c>
      <c r="D4919" t="s">
        <v>1204</v>
      </c>
      <c r="E4919" t="s">
        <v>10548</v>
      </c>
      <c r="F4919">
        <v>10</v>
      </c>
      <c r="G4919" t="s">
        <v>918</v>
      </c>
      <c r="H4919" t="s">
        <v>368</v>
      </c>
      <c r="I4919" t="s">
        <v>11186</v>
      </c>
      <c r="J4919" t="s">
        <v>11187</v>
      </c>
      <c r="K4919" t="s">
        <v>4245</v>
      </c>
      <c r="L4919">
        <v>1</v>
      </c>
      <c r="M4919">
        <v>1</v>
      </c>
      <c r="N4919">
        <v>43</v>
      </c>
      <c r="O4919">
        <f t="shared" si="230"/>
        <v>42</v>
      </c>
    </row>
    <row r="4920" spans="1:15" x14ac:dyDescent="0.25">
      <c r="A4920" s="4">
        <f t="shared" si="228"/>
        <v>25458</v>
      </c>
      <c r="B4920" s="4" t="str">
        <f t="shared" si="229"/>
        <v>1960s</v>
      </c>
      <c r="C4920">
        <v>1969</v>
      </c>
      <c r="D4920" t="s">
        <v>1204</v>
      </c>
      <c r="E4920" t="s">
        <v>10548</v>
      </c>
      <c r="F4920">
        <v>12</v>
      </c>
      <c r="G4920" t="s">
        <v>933</v>
      </c>
      <c r="H4920" t="s">
        <v>1970</v>
      </c>
      <c r="I4920" t="s">
        <v>11188</v>
      </c>
      <c r="J4920" t="s">
        <v>11189</v>
      </c>
      <c r="K4920" t="s">
        <v>949</v>
      </c>
      <c r="L4920">
        <v>0</v>
      </c>
      <c r="M4920">
        <v>45</v>
      </c>
      <c r="N4920">
        <v>47</v>
      </c>
      <c r="O4920">
        <f t="shared" si="230"/>
        <v>2</v>
      </c>
    </row>
    <row r="4921" spans="1:15" x14ac:dyDescent="0.25">
      <c r="A4921" s="4">
        <f t="shared" si="228"/>
        <v>28747</v>
      </c>
      <c r="B4921" s="4" t="str">
        <f t="shared" si="229"/>
        <v>1970s</v>
      </c>
      <c r="C4921">
        <v>1978</v>
      </c>
      <c r="D4921" t="s">
        <v>1204</v>
      </c>
      <c r="E4921" t="s">
        <v>10548</v>
      </c>
      <c r="F4921">
        <v>14</v>
      </c>
      <c r="G4921" t="s">
        <v>933</v>
      </c>
      <c r="H4921" t="s">
        <v>368</v>
      </c>
      <c r="I4921" t="s">
        <v>3960</v>
      </c>
      <c r="J4921" t="s">
        <v>11190</v>
      </c>
      <c r="K4921" t="s">
        <v>11191</v>
      </c>
      <c r="L4921">
        <v>12</v>
      </c>
      <c r="M4921">
        <v>21</v>
      </c>
      <c r="N4921">
        <v>28</v>
      </c>
      <c r="O4921">
        <f t="shared" si="230"/>
        <v>7</v>
      </c>
    </row>
    <row r="4922" spans="1:15" x14ac:dyDescent="0.25">
      <c r="A4922" s="4">
        <f t="shared" si="228"/>
        <v>23996</v>
      </c>
      <c r="B4922" s="4" t="str">
        <f t="shared" si="229"/>
        <v>1960s</v>
      </c>
      <c r="C4922">
        <v>1965</v>
      </c>
      <c r="D4922" t="s">
        <v>1204</v>
      </c>
      <c r="E4922" t="s">
        <v>10548</v>
      </c>
      <c r="F4922">
        <v>11</v>
      </c>
      <c r="G4922" t="s">
        <v>11192</v>
      </c>
      <c r="H4922" t="s">
        <v>18</v>
      </c>
      <c r="I4922" t="s">
        <v>3288</v>
      </c>
      <c r="J4922" t="s">
        <v>11193</v>
      </c>
      <c r="K4922" t="s">
        <v>11194</v>
      </c>
      <c r="L4922">
        <v>0</v>
      </c>
      <c r="M4922">
        <v>11</v>
      </c>
      <c r="N4922">
        <v>11</v>
      </c>
      <c r="O4922">
        <f t="shared" si="230"/>
        <v>0</v>
      </c>
    </row>
    <row r="4923" spans="1:15" x14ac:dyDescent="0.25">
      <c r="A4923" s="4">
        <f t="shared" si="228"/>
        <v>34226</v>
      </c>
      <c r="B4923" s="4" t="str">
        <f t="shared" si="229"/>
        <v>1990s</v>
      </c>
      <c r="C4923">
        <v>1993</v>
      </c>
      <c r="D4923" t="s">
        <v>1204</v>
      </c>
      <c r="E4923" t="s">
        <v>10548</v>
      </c>
      <c r="F4923">
        <v>14</v>
      </c>
      <c r="G4923" t="s">
        <v>950</v>
      </c>
      <c r="H4923" t="s">
        <v>60</v>
      </c>
      <c r="I4923" t="s">
        <v>7491</v>
      </c>
      <c r="J4923" t="s">
        <v>3306</v>
      </c>
      <c r="K4923" t="s">
        <v>491</v>
      </c>
      <c r="L4923">
        <v>0</v>
      </c>
      <c r="M4923">
        <v>2</v>
      </c>
      <c r="N4923">
        <v>70</v>
      </c>
      <c r="O4923">
        <f t="shared" si="230"/>
        <v>68</v>
      </c>
    </row>
    <row r="4924" spans="1:15" x14ac:dyDescent="0.25">
      <c r="A4924" s="4">
        <f t="shared" si="228"/>
        <v>30941</v>
      </c>
      <c r="B4924" s="4" t="str">
        <f t="shared" si="229"/>
        <v>1980s</v>
      </c>
      <c r="C4924">
        <v>1984</v>
      </c>
      <c r="D4924" t="s">
        <v>1204</v>
      </c>
      <c r="E4924" t="s">
        <v>10548</v>
      </c>
      <c r="F4924">
        <v>16</v>
      </c>
      <c r="G4924" t="s">
        <v>950</v>
      </c>
      <c r="H4924" t="s">
        <v>26</v>
      </c>
      <c r="I4924" t="s">
        <v>11195</v>
      </c>
      <c r="J4924" t="s">
        <v>11196</v>
      </c>
      <c r="K4924" t="s">
        <v>11197</v>
      </c>
      <c r="L4924">
        <v>0</v>
      </c>
      <c r="M4924">
        <v>11</v>
      </c>
      <c r="N4924">
        <v>25</v>
      </c>
      <c r="O4924">
        <f t="shared" si="230"/>
        <v>14</v>
      </c>
    </row>
    <row r="4925" spans="1:15" x14ac:dyDescent="0.25">
      <c r="A4925" s="4">
        <f t="shared" si="228"/>
        <v>18150</v>
      </c>
      <c r="B4925" s="4" t="str">
        <f t="shared" si="229"/>
        <v>1940s</v>
      </c>
      <c r="C4925">
        <v>1949</v>
      </c>
      <c r="D4925" t="s">
        <v>1204</v>
      </c>
      <c r="E4925" t="s">
        <v>10548</v>
      </c>
      <c r="F4925">
        <v>9</v>
      </c>
      <c r="G4925" t="s">
        <v>2128</v>
      </c>
      <c r="H4925" t="s">
        <v>18</v>
      </c>
      <c r="I4925" t="s">
        <v>2611</v>
      </c>
      <c r="J4925" t="s">
        <v>11198</v>
      </c>
      <c r="K4925" t="s">
        <v>8171</v>
      </c>
      <c r="L4925">
        <v>0</v>
      </c>
      <c r="M4925">
        <v>23</v>
      </c>
      <c r="N4925">
        <v>23</v>
      </c>
      <c r="O4925">
        <f t="shared" si="230"/>
        <v>0</v>
      </c>
    </row>
    <row r="4926" spans="1:15" x14ac:dyDescent="0.25">
      <c r="A4926" s="4">
        <f t="shared" si="228"/>
        <v>38259</v>
      </c>
      <c r="B4926" s="4" t="str">
        <f t="shared" si="229"/>
        <v>2000s</v>
      </c>
      <c r="C4926">
        <v>2004</v>
      </c>
      <c r="D4926" t="s">
        <v>1204</v>
      </c>
      <c r="E4926" t="s">
        <v>10548</v>
      </c>
      <c r="F4926">
        <v>29</v>
      </c>
      <c r="G4926" t="s">
        <v>954</v>
      </c>
      <c r="H4926" t="s">
        <v>283</v>
      </c>
      <c r="I4926" t="s">
        <v>284</v>
      </c>
      <c r="J4926" t="s">
        <v>11199</v>
      </c>
      <c r="K4926" t="s">
        <v>11200</v>
      </c>
      <c r="L4926">
        <v>0</v>
      </c>
      <c r="M4926">
        <v>1</v>
      </c>
      <c r="N4926">
        <v>1</v>
      </c>
      <c r="O4926">
        <f t="shared" si="230"/>
        <v>0</v>
      </c>
    </row>
    <row r="4927" spans="1:15" x14ac:dyDescent="0.25">
      <c r="A4927" s="4">
        <f t="shared" si="228"/>
        <v>37527</v>
      </c>
      <c r="B4927" s="4" t="str">
        <f t="shared" si="229"/>
        <v>2000s</v>
      </c>
      <c r="C4927">
        <v>2002</v>
      </c>
      <c r="D4927" t="s">
        <v>1204</v>
      </c>
      <c r="E4927" t="s">
        <v>10548</v>
      </c>
      <c r="F4927">
        <v>28</v>
      </c>
      <c r="G4927" t="s">
        <v>958</v>
      </c>
      <c r="H4927" t="s">
        <v>14</v>
      </c>
      <c r="I4927" t="s">
        <v>6862</v>
      </c>
      <c r="J4927" t="s">
        <v>11201</v>
      </c>
      <c r="K4927" t="s">
        <v>11202</v>
      </c>
      <c r="L4927">
        <v>0</v>
      </c>
      <c r="M4927">
        <v>3</v>
      </c>
      <c r="N4927">
        <v>4</v>
      </c>
      <c r="O4927">
        <f t="shared" si="230"/>
        <v>1</v>
      </c>
    </row>
    <row r="4928" spans="1:15" x14ac:dyDescent="0.25">
      <c r="A4928" s="4">
        <f t="shared" si="228"/>
        <v>22181</v>
      </c>
      <c r="B4928" s="4" t="str">
        <f t="shared" si="229"/>
        <v>1960s</v>
      </c>
      <c r="C4928">
        <v>1960</v>
      </c>
      <c r="D4928" t="s">
        <v>1204</v>
      </c>
      <c r="E4928" t="s">
        <v>10548</v>
      </c>
      <c r="F4928">
        <v>22</v>
      </c>
      <c r="G4928" t="s">
        <v>958</v>
      </c>
      <c r="H4928" t="s">
        <v>7017</v>
      </c>
      <c r="I4928" t="s">
        <v>11203</v>
      </c>
      <c r="J4928" t="s">
        <v>11204</v>
      </c>
      <c r="K4928" t="s">
        <v>11205</v>
      </c>
      <c r="L4928">
        <v>0</v>
      </c>
      <c r="M4928">
        <v>3</v>
      </c>
      <c r="N4928">
        <v>4</v>
      </c>
      <c r="O4928">
        <f t="shared" si="230"/>
        <v>1</v>
      </c>
    </row>
    <row r="4929" spans="1:15" x14ac:dyDescent="0.25">
      <c r="A4929" s="4">
        <f t="shared" si="228"/>
        <v>37891</v>
      </c>
      <c r="B4929" s="4" t="str">
        <f t="shared" si="229"/>
        <v>2000s</v>
      </c>
      <c r="C4929">
        <v>2003</v>
      </c>
      <c r="D4929" t="s">
        <v>1204</v>
      </c>
      <c r="E4929" t="s">
        <v>10548</v>
      </c>
      <c r="F4929">
        <v>27</v>
      </c>
      <c r="G4929" t="s">
        <v>958</v>
      </c>
      <c r="H4929" t="s">
        <v>1286</v>
      </c>
      <c r="I4929" t="s">
        <v>11206</v>
      </c>
      <c r="J4929" t="s">
        <v>11207</v>
      </c>
      <c r="K4929" t="s">
        <v>11208</v>
      </c>
      <c r="L4929">
        <v>0</v>
      </c>
      <c r="M4929">
        <v>3</v>
      </c>
      <c r="N4929">
        <v>3</v>
      </c>
      <c r="O4929">
        <f t="shared" si="230"/>
        <v>0</v>
      </c>
    </row>
    <row r="4930" spans="1:15" x14ac:dyDescent="0.25">
      <c r="A4930" s="4">
        <f t="shared" si="228"/>
        <v>16322</v>
      </c>
      <c r="B4930" s="4" t="str">
        <f t="shared" si="229"/>
        <v>1940s</v>
      </c>
      <c r="C4930">
        <v>1944</v>
      </c>
      <c r="D4930" t="s">
        <v>1204</v>
      </c>
      <c r="E4930" t="s">
        <v>10548</v>
      </c>
      <c r="F4930">
        <v>7</v>
      </c>
      <c r="G4930" t="s">
        <v>4278</v>
      </c>
      <c r="H4930" t="s">
        <v>539</v>
      </c>
      <c r="I4930" t="s">
        <v>11209</v>
      </c>
      <c r="J4930" t="s">
        <v>11210</v>
      </c>
      <c r="K4930" t="s">
        <v>11211</v>
      </c>
      <c r="L4930">
        <v>0</v>
      </c>
      <c r="M4930">
        <v>20</v>
      </c>
      <c r="N4930">
        <v>20</v>
      </c>
      <c r="O4930">
        <f t="shared" si="230"/>
        <v>0</v>
      </c>
    </row>
    <row r="4931" spans="1:15" x14ac:dyDescent="0.25">
      <c r="A4931" s="4">
        <f t="shared" ref="A4931:A4994" si="231">DATE(C4931, MONTH(E4931&amp;1),F4931)</f>
        <v>28736</v>
      </c>
      <c r="B4931" s="4" t="str">
        <f t="shared" ref="B4931:B4994" si="232">FLOOR(C4931,10)&amp;"s"</f>
        <v>1970s</v>
      </c>
      <c r="C4931">
        <v>1978</v>
      </c>
      <c r="D4931" t="s">
        <v>1204</v>
      </c>
      <c r="E4931" t="s">
        <v>10548</v>
      </c>
      <c r="F4931">
        <v>3</v>
      </c>
      <c r="G4931" t="s">
        <v>4287</v>
      </c>
      <c r="H4931" t="s">
        <v>391</v>
      </c>
      <c r="I4931" t="s">
        <v>11212</v>
      </c>
      <c r="J4931" t="s">
        <v>4289</v>
      </c>
      <c r="K4931" t="s">
        <v>11213</v>
      </c>
      <c r="L4931">
        <v>0</v>
      </c>
      <c r="M4931">
        <v>38</v>
      </c>
      <c r="N4931">
        <v>56</v>
      </c>
      <c r="O4931">
        <f t="shared" ref="O4931:O4994" si="233">(N4931-M4931)</f>
        <v>18</v>
      </c>
    </row>
    <row r="4932" spans="1:15" x14ac:dyDescent="0.25">
      <c r="A4932" s="4">
        <f t="shared" si="231"/>
        <v>36417</v>
      </c>
      <c r="B4932" s="4" t="str">
        <f t="shared" si="232"/>
        <v>1990s</v>
      </c>
      <c r="C4932">
        <v>1999</v>
      </c>
      <c r="D4932" t="s">
        <v>1204</v>
      </c>
      <c r="E4932" t="s">
        <v>10548</v>
      </c>
      <c r="F4932">
        <v>14</v>
      </c>
      <c r="G4932" t="s">
        <v>2140</v>
      </c>
      <c r="H4932" t="s">
        <v>999</v>
      </c>
      <c r="I4932" t="s">
        <v>11214</v>
      </c>
      <c r="J4932" t="s">
        <v>2143</v>
      </c>
      <c r="K4932" t="s">
        <v>11215</v>
      </c>
      <c r="L4932">
        <v>0</v>
      </c>
      <c r="M4932">
        <v>7</v>
      </c>
      <c r="N4932">
        <v>13</v>
      </c>
      <c r="O4932">
        <f t="shared" si="233"/>
        <v>6</v>
      </c>
    </row>
    <row r="4933" spans="1:15" x14ac:dyDescent="0.25">
      <c r="A4933" s="4">
        <f t="shared" si="231"/>
        <v>28390</v>
      </c>
      <c r="B4933" s="4" t="str">
        <f t="shared" si="232"/>
        <v>1970s</v>
      </c>
      <c r="C4933">
        <v>1977</v>
      </c>
      <c r="D4933" t="s">
        <v>1204</v>
      </c>
      <c r="E4933" t="s">
        <v>10548</v>
      </c>
      <c r="F4933">
        <v>22</v>
      </c>
      <c r="G4933" t="s">
        <v>2140</v>
      </c>
      <c r="H4933" t="s">
        <v>992</v>
      </c>
      <c r="I4933" t="s">
        <v>11216</v>
      </c>
      <c r="J4933" t="s">
        <v>2143</v>
      </c>
      <c r="K4933" t="s">
        <v>1549</v>
      </c>
      <c r="L4933">
        <v>0</v>
      </c>
      <c r="M4933">
        <v>29</v>
      </c>
      <c r="N4933">
        <v>53</v>
      </c>
      <c r="O4933">
        <f t="shared" si="233"/>
        <v>24</v>
      </c>
    </row>
    <row r="4934" spans="1:15" x14ac:dyDescent="0.25">
      <c r="A4934" s="4">
        <f t="shared" si="231"/>
        <v>22907</v>
      </c>
      <c r="B4934" s="4" t="str">
        <f t="shared" si="232"/>
        <v>1960s</v>
      </c>
      <c r="C4934">
        <v>1962</v>
      </c>
      <c r="D4934" t="s">
        <v>1204</v>
      </c>
      <c r="E4934" t="s">
        <v>10548</v>
      </c>
      <c r="F4934">
        <v>18</v>
      </c>
      <c r="G4934" t="s">
        <v>963</v>
      </c>
      <c r="H4934" t="s">
        <v>11217</v>
      </c>
      <c r="I4934" t="s">
        <v>11218</v>
      </c>
      <c r="J4934" t="s">
        <v>11219</v>
      </c>
      <c r="K4934" t="s">
        <v>145</v>
      </c>
      <c r="L4934">
        <v>0</v>
      </c>
      <c r="M4934">
        <v>32</v>
      </c>
      <c r="N4934">
        <v>32</v>
      </c>
      <c r="O4934">
        <f t="shared" si="233"/>
        <v>0</v>
      </c>
    </row>
    <row r="4935" spans="1:15" x14ac:dyDescent="0.25">
      <c r="A4935" s="4">
        <f t="shared" si="231"/>
        <v>21435</v>
      </c>
      <c r="B4935" s="4" t="str">
        <f t="shared" si="232"/>
        <v>1950s</v>
      </c>
      <c r="C4935">
        <v>1958</v>
      </c>
      <c r="D4935" t="s">
        <v>1204</v>
      </c>
      <c r="E4935" t="s">
        <v>10548</v>
      </c>
      <c r="F4935">
        <v>7</v>
      </c>
      <c r="G4935" t="s">
        <v>963</v>
      </c>
      <c r="H4935" t="s">
        <v>11217</v>
      </c>
      <c r="I4935" t="s">
        <v>11220</v>
      </c>
      <c r="J4935" t="s">
        <v>11221</v>
      </c>
      <c r="K4935" t="s">
        <v>145</v>
      </c>
      <c r="L4935">
        <v>0</v>
      </c>
      <c r="M4935">
        <v>27</v>
      </c>
      <c r="N4935">
        <v>27</v>
      </c>
      <c r="O4935">
        <f t="shared" si="233"/>
        <v>0</v>
      </c>
    </row>
    <row r="4936" spans="1:15" x14ac:dyDescent="0.25">
      <c r="A4936" s="4">
        <f t="shared" si="231"/>
        <v>33504</v>
      </c>
      <c r="B4936" s="4" t="str">
        <f t="shared" si="232"/>
        <v>1990s</v>
      </c>
      <c r="C4936">
        <v>1991</v>
      </c>
      <c r="D4936" t="s">
        <v>1204</v>
      </c>
      <c r="E4936" t="s">
        <v>10548</v>
      </c>
      <c r="F4936">
        <v>23</v>
      </c>
      <c r="G4936" t="s">
        <v>963</v>
      </c>
      <c r="H4936" t="s">
        <v>26</v>
      </c>
      <c r="I4936" t="s">
        <v>11222</v>
      </c>
      <c r="J4936" t="s">
        <v>11223</v>
      </c>
      <c r="K4936" t="s">
        <v>145</v>
      </c>
      <c r="L4936">
        <v>0</v>
      </c>
      <c r="M4936">
        <v>1</v>
      </c>
      <c r="N4936">
        <v>16</v>
      </c>
      <c r="O4936">
        <f t="shared" si="233"/>
        <v>15</v>
      </c>
    </row>
    <row r="4937" spans="1:15" x14ac:dyDescent="0.25">
      <c r="A4937" s="4">
        <f t="shared" si="231"/>
        <v>28012</v>
      </c>
      <c r="B4937" s="4" t="str">
        <f t="shared" si="232"/>
        <v>1970s</v>
      </c>
      <c r="C4937">
        <v>1976</v>
      </c>
      <c r="D4937" t="s">
        <v>1204</v>
      </c>
      <c r="E4937" t="s">
        <v>10548</v>
      </c>
      <c r="F4937">
        <v>9</v>
      </c>
      <c r="G4937" t="s">
        <v>963</v>
      </c>
      <c r="H4937" t="s">
        <v>26</v>
      </c>
      <c r="I4937" t="s">
        <v>11224</v>
      </c>
      <c r="J4937" t="s">
        <v>8695</v>
      </c>
      <c r="K4937" t="s">
        <v>2208</v>
      </c>
      <c r="L4937">
        <v>0</v>
      </c>
      <c r="M4937">
        <v>64</v>
      </c>
      <c r="N4937">
        <v>64</v>
      </c>
      <c r="O4937">
        <f t="shared" si="233"/>
        <v>0</v>
      </c>
    </row>
    <row r="4938" spans="1:15" x14ac:dyDescent="0.25">
      <c r="A4938" s="4">
        <f t="shared" si="231"/>
        <v>29101</v>
      </c>
      <c r="B4938" s="4" t="str">
        <f t="shared" si="232"/>
        <v>1970s</v>
      </c>
      <c r="C4938">
        <v>1979</v>
      </c>
      <c r="D4938" t="s">
        <v>1204</v>
      </c>
      <c r="E4938" t="s">
        <v>10548</v>
      </c>
      <c r="F4938">
        <v>3</v>
      </c>
      <c r="G4938" t="s">
        <v>963</v>
      </c>
      <c r="H4938" t="s">
        <v>26</v>
      </c>
      <c r="I4938" t="s">
        <v>3338</v>
      </c>
      <c r="J4938" t="s">
        <v>11225</v>
      </c>
      <c r="K4938" t="s">
        <v>145</v>
      </c>
      <c r="L4938">
        <v>0</v>
      </c>
      <c r="M4938">
        <v>40</v>
      </c>
      <c r="N4938">
        <v>44</v>
      </c>
      <c r="O4938">
        <f t="shared" si="233"/>
        <v>4</v>
      </c>
    </row>
    <row r="4939" spans="1:15" x14ac:dyDescent="0.25">
      <c r="A4939" s="4">
        <f t="shared" si="231"/>
        <v>41164</v>
      </c>
      <c r="B4939" s="4" t="str">
        <f t="shared" si="232"/>
        <v>2010s</v>
      </c>
      <c r="C4939">
        <v>2012</v>
      </c>
      <c r="D4939" t="s">
        <v>1204</v>
      </c>
      <c r="E4939" t="s">
        <v>10548</v>
      </c>
      <c r="F4939">
        <v>12</v>
      </c>
      <c r="G4939" t="s">
        <v>963</v>
      </c>
      <c r="H4939" t="s">
        <v>26</v>
      </c>
      <c r="I4939" t="s">
        <v>2171</v>
      </c>
      <c r="J4939" t="s">
        <v>11226</v>
      </c>
      <c r="K4939" t="s">
        <v>11227</v>
      </c>
      <c r="L4939">
        <v>0</v>
      </c>
      <c r="M4939">
        <v>10</v>
      </c>
      <c r="N4939">
        <v>14</v>
      </c>
      <c r="O4939">
        <f t="shared" si="233"/>
        <v>4</v>
      </c>
    </row>
    <row r="4940" spans="1:15" x14ac:dyDescent="0.25">
      <c r="A4940" s="4">
        <f t="shared" si="231"/>
        <v>34607</v>
      </c>
      <c r="B4940" s="4" t="str">
        <f t="shared" si="232"/>
        <v>1990s</v>
      </c>
      <c r="C4940">
        <v>1994</v>
      </c>
      <c r="D4940" t="s">
        <v>1204</v>
      </c>
      <c r="E4940" t="s">
        <v>10548</v>
      </c>
      <c r="F4940">
        <v>30</v>
      </c>
      <c r="G4940" t="s">
        <v>963</v>
      </c>
      <c r="H4940" t="s">
        <v>26</v>
      </c>
      <c r="I4940" t="s">
        <v>11228</v>
      </c>
      <c r="J4940" t="s">
        <v>11229</v>
      </c>
      <c r="K4940" t="s">
        <v>11230</v>
      </c>
      <c r="L4940">
        <v>0</v>
      </c>
      <c r="M4940">
        <v>8</v>
      </c>
      <c r="N4940">
        <v>20</v>
      </c>
      <c r="O4940">
        <f t="shared" si="233"/>
        <v>12</v>
      </c>
    </row>
    <row r="4941" spans="1:15" x14ac:dyDescent="0.25">
      <c r="A4941" s="4">
        <f t="shared" si="231"/>
        <v>39705</v>
      </c>
      <c r="B4941" s="4" t="str">
        <f t="shared" si="232"/>
        <v>2000s</v>
      </c>
      <c r="C4941">
        <v>2008</v>
      </c>
      <c r="D4941" t="s">
        <v>1204</v>
      </c>
      <c r="E4941" t="s">
        <v>10548</v>
      </c>
      <c r="F4941">
        <v>14</v>
      </c>
      <c r="G4941" t="s">
        <v>963</v>
      </c>
      <c r="H4941" t="s">
        <v>52</v>
      </c>
      <c r="I4941" t="s">
        <v>356</v>
      </c>
      <c r="J4941" t="s">
        <v>5286</v>
      </c>
      <c r="K4941" t="s">
        <v>145</v>
      </c>
      <c r="L4941">
        <v>0</v>
      </c>
      <c r="M4941">
        <v>88</v>
      </c>
      <c r="N4941">
        <v>88</v>
      </c>
      <c r="O4941">
        <f t="shared" si="233"/>
        <v>0</v>
      </c>
    </row>
    <row r="4942" spans="1:15" x14ac:dyDescent="0.25">
      <c r="A4942" s="4">
        <f t="shared" si="231"/>
        <v>30560</v>
      </c>
      <c r="B4942" s="4" t="str">
        <f t="shared" si="232"/>
        <v>1980s</v>
      </c>
      <c r="C4942">
        <v>1983</v>
      </c>
      <c r="D4942" t="s">
        <v>1204</v>
      </c>
      <c r="E4942" t="s">
        <v>10548</v>
      </c>
      <c r="F4942">
        <v>1</v>
      </c>
      <c r="G4942" t="s">
        <v>963</v>
      </c>
      <c r="H4942" t="s">
        <v>52</v>
      </c>
      <c r="I4942" t="s">
        <v>53</v>
      </c>
      <c r="J4942" t="s">
        <v>11231</v>
      </c>
      <c r="K4942" t="s">
        <v>975</v>
      </c>
      <c r="L4942">
        <v>0</v>
      </c>
      <c r="M4942">
        <v>269</v>
      </c>
      <c r="N4942">
        <v>269</v>
      </c>
      <c r="O4942">
        <f t="shared" si="233"/>
        <v>0</v>
      </c>
    </row>
    <row r="4943" spans="1:15" x14ac:dyDescent="0.25">
      <c r="A4943" s="4">
        <f t="shared" si="231"/>
        <v>26192</v>
      </c>
      <c r="B4943" s="4" t="str">
        <f t="shared" si="232"/>
        <v>1970s</v>
      </c>
      <c r="C4943">
        <v>1971</v>
      </c>
      <c r="D4943" t="s">
        <v>1204</v>
      </c>
      <c r="E4943" t="s">
        <v>10548</v>
      </c>
      <c r="F4943">
        <v>16</v>
      </c>
      <c r="G4943" t="s">
        <v>963</v>
      </c>
      <c r="H4943" t="s">
        <v>18</v>
      </c>
      <c r="I4943" t="s">
        <v>11232</v>
      </c>
      <c r="J4943" t="s">
        <v>11233</v>
      </c>
      <c r="K4943" t="s">
        <v>9240</v>
      </c>
      <c r="L4943">
        <v>0</v>
      </c>
      <c r="M4943">
        <v>5</v>
      </c>
      <c r="N4943">
        <v>5</v>
      </c>
      <c r="O4943">
        <f t="shared" si="233"/>
        <v>0</v>
      </c>
    </row>
    <row r="4944" spans="1:15" x14ac:dyDescent="0.25">
      <c r="A4944" s="4">
        <f t="shared" si="231"/>
        <v>21447</v>
      </c>
      <c r="B4944" s="4" t="str">
        <f t="shared" si="232"/>
        <v>1950s</v>
      </c>
      <c r="C4944">
        <v>1958</v>
      </c>
      <c r="D4944" t="s">
        <v>1204</v>
      </c>
      <c r="E4944" t="s">
        <v>10548</v>
      </c>
      <c r="F4944">
        <v>19</v>
      </c>
      <c r="G4944" t="s">
        <v>963</v>
      </c>
      <c r="H4944" t="s">
        <v>102</v>
      </c>
      <c r="I4944" t="s">
        <v>3357</v>
      </c>
      <c r="J4944" t="s">
        <v>11234</v>
      </c>
      <c r="K4944" t="s">
        <v>145</v>
      </c>
      <c r="L4944">
        <v>0</v>
      </c>
      <c r="M4944">
        <v>28</v>
      </c>
      <c r="N4944">
        <v>28</v>
      </c>
      <c r="O4944">
        <f t="shared" si="233"/>
        <v>0</v>
      </c>
    </row>
    <row r="4945" spans="1:15" x14ac:dyDescent="0.25">
      <c r="A4945" s="4">
        <f t="shared" si="231"/>
        <v>19994</v>
      </c>
      <c r="B4945" s="4" t="str">
        <f t="shared" si="232"/>
        <v>1950s</v>
      </c>
      <c r="C4945">
        <v>1954</v>
      </c>
      <c r="D4945" t="s">
        <v>1204</v>
      </c>
      <c r="E4945" t="s">
        <v>10548</v>
      </c>
      <c r="F4945">
        <v>27</v>
      </c>
      <c r="G4945" t="s">
        <v>963</v>
      </c>
      <c r="H4945" t="s">
        <v>102</v>
      </c>
      <c r="I4945" t="s">
        <v>3357</v>
      </c>
      <c r="J4945" t="s">
        <v>967</v>
      </c>
      <c r="K4945" t="s">
        <v>145</v>
      </c>
      <c r="L4945">
        <v>0</v>
      </c>
      <c r="M4945">
        <v>29</v>
      </c>
      <c r="N4945">
        <v>29</v>
      </c>
      <c r="O4945">
        <f t="shared" si="233"/>
        <v>0</v>
      </c>
    </row>
    <row r="4946" spans="1:15" x14ac:dyDescent="0.25">
      <c r="A4946" s="4">
        <f t="shared" si="231"/>
        <v>25447</v>
      </c>
      <c r="B4946" s="4" t="str">
        <f t="shared" si="232"/>
        <v>1960s</v>
      </c>
      <c r="C4946">
        <v>1969</v>
      </c>
      <c r="D4946" t="s">
        <v>1204</v>
      </c>
      <c r="E4946" t="s">
        <v>10548</v>
      </c>
      <c r="F4946">
        <v>1</v>
      </c>
      <c r="G4946" t="s">
        <v>963</v>
      </c>
      <c r="H4946" t="s">
        <v>102</v>
      </c>
      <c r="I4946" t="s">
        <v>1140</v>
      </c>
      <c r="J4946" t="s">
        <v>11235</v>
      </c>
      <c r="K4946" t="s">
        <v>145</v>
      </c>
      <c r="L4946">
        <v>0</v>
      </c>
      <c r="M4946">
        <v>22</v>
      </c>
      <c r="N4946">
        <v>27</v>
      </c>
      <c r="O4946">
        <f t="shared" si="233"/>
        <v>5</v>
      </c>
    </row>
    <row r="4947" spans="1:15" x14ac:dyDescent="0.25">
      <c r="A4947" s="4">
        <f t="shared" si="231"/>
        <v>22161</v>
      </c>
      <c r="B4947" s="4" t="str">
        <f t="shared" si="232"/>
        <v>1960s</v>
      </c>
      <c r="C4947">
        <v>1960</v>
      </c>
      <c r="D4947" t="s">
        <v>1204</v>
      </c>
      <c r="E4947" t="s">
        <v>10548</v>
      </c>
      <c r="F4947">
        <v>2</v>
      </c>
      <c r="G4947" t="s">
        <v>963</v>
      </c>
      <c r="H4947" t="s">
        <v>102</v>
      </c>
      <c r="I4947" t="s">
        <v>1140</v>
      </c>
      <c r="J4947" t="s">
        <v>11236</v>
      </c>
      <c r="K4947" t="s">
        <v>145</v>
      </c>
      <c r="L4947">
        <v>0</v>
      </c>
      <c r="M4947">
        <v>18</v>
      </c>
      <c r="N4947">
        <v>18</v>
      </c>
      <c r="O4947">
        <f t="shared" si="233"/>
        <v>0</v>
      </c>
    </row>
    <row r="4948" spans="1:15" x14ac:dyDescent="0.25">
      <c r="A4948" s="4">
        <f t="shared" si="231"/>
        <v>23622</v>
      </c>
      <c r="B4948" s="4" t="str">
        <f t="shared" si="232"/>
        <v>1960s</v>
      </c>
      <c r="C4948">
        <v>1964</v>
      </c>
      <c r="D4948" t="s">
        <v>1204</v>
      </c>
      <c r="E4948" t="s">
        <v>10548</v>
      </c>
      <c r="F4948">
        <v>2</v>
      </c>
      <c r="G4948" t="s">
        <v>963</v>
      </c>
      <c r="H4948" t="s">
        <v>102</v>
      </c>
      <c r="I4948" t="s">
        <v>1143</v>
      </c>
      <c r="J4948" t="s">
        <v>11237</v>
      </c>
      <c r="K4948" t="s">
        <v>145</v>
      </c>
      <c r="L4948">
        <v>0</v>
      </c>
      <c r="M4948">
        <v>87</v>
      </c>
      <c r="N4948">
        <v>87</v>
      </c>
      <c r="O4948">
        <f t="shared" si="233"/>
        <v>0</v>
      </c>
    </row>
    <row r="4949" spans="1:15" x14ac:dyDescent="0.25">
      <c r="A4949" s="4">
        <f t="shared" si="231"/>
        <v>44451</v>
      </c>
      <c r="B4949" s="4" t="str">
        <f t="shared" si="232"/>
        <v>2020s</v>
      </c>
      <c r="C4949">
        <v>2021</v>
      </c>
      <c r="D4949" t="s">
        <v>1204</v>
      </c>
      <c r="E4949" t="s">
        <v>10548</v>
      </c>
      <c r="F4949">
        <v>12</v>
      </c>
      <c r="G4949" t="s">
        <v>963</v>
      </c>
      <c r="H4949" t="s">
        <v>922</v>
      </c>
      <c r="I4949" t="s">
        <v>8001</v>
      </c>
      <c r="J4949" t="s">
        <v>11238</v>
      </c>
      <c r="K4949" t="s">
        <v>11239</v>
      </c>
      <c r="L4949">
        <v>0</v>
      </c>
      <c r="M4949">
        <v>4</v>
      </c>
      <c r="N4949">
        <v>16</v>
      </c>
      <c r="O4949">
        <f t="shared" si="233"/>
        <v>12</v>
      </c>
    </row>
    <row r="4950" spans="1:15" x14ac:dyDescent="0.25">
      <c r="A4950" s="4">
        <f t="shared" si="231"/>
        <v>21430</v>
      </c>
      <c r="B4950" s="4" t="str">
        <f t="shared" si="232"/>
        <v>1950s</v>
      </c>
      <c r="C4950">
        <v>1958</v>
      </c>
      <c r="D4950" t="s">
        <v>1204</v>
      </c>
      <c r="E4950" t="s">
        <v>10548</v>
      </c>
      <c r="F4950">
        <v>2</v>
      </c>
      <c r="G4950" t="s">
        <v>963</v>
      </c>
      <c r="H4950" t="s">
        <v>244</v>
      </c>
      <c r="I4950" t="s">
        <v>11240</v>
      </c>
      <c r="J4950" t="s">
        <v>11241</v>
      </c>
      <c r="K4950" t="s">
        <v>358</v>
      </c>
      <c r="L4950">
        <v>0</v>
      </c>
      <c r="M4950">
        <v>17</v>
      </c>
      <c r="N4950">
        <v>17</v>
      </c>
      <c r="O4950">
        <f t="shared" si="233"/>
        <v>0</v>
      </c>
    </row>
    <row r="4951" spans="1:15" x14ac:dyDescent="0.25">
      <c r="A4951" s="4">
        <f t="shared" si="231"/>
        <v>38971</v>
      </c>
      <c r="B4951" s="4" t="str">
        <f t="shared" si="232"/>
        <v>2000s</v>
      </c>
      <c r="C4951">
        <v>2006</v>
      </c>
      <c r="D4951" t="s">
        <v>1204</v>
      </c>
      <c r="E4951" t="s">
        <v>10548</v>
      </c>
      <c r="F4951">
        <v>11</v>
      </c>
      <c r="G4951" t="s">
        <v>963</v>
      </c>
      <c r="H4951" t="s">
        <v>271</v>
      </c>
      <c r="I4951" t="s">
        <v>987</v>
      </c>
      <c r="J4951" t="s">
        <v>11242</v>
      </c>
      <c r="K4951" t="s">
        <v>11243</v>
      </c>
      <c r="L4951">
        <v>0</v>
      </c>
      <c r="M4951">
        <v>12</v>
      </c>
      <c r="N4951">
        <v>15</v>
      </c>
      <c r="O4951">
        <f t="shared" si="233"/>
        <v>3</v>
      </c>
    </row>
    <row r="4952" spans="1:15" x14ac:dyDescent="0.25">
      <c r="A4952" s="4">
        <f t="shared" si="231"/>
        <v>33859</v>
      </c>
      <c r="B4952" s="4" t="str">
        <f t="shared" si="232"/>
        <v>1990s</v>
      </c>
      <c r="C4952">
        <v>1992</v>
      </c>
      <c r="D4952" t="s">
        <v>1204</v>
      </c>
      <c r="E4952" t="s">
        <v>10548</v>
      </c>
      <c r="F4952">
        <v>12</v>
      </c>
      <c r="G4952" t="s">
        <v>963</v>
      </c>
      <c r="H4952" t="s">
        <v>163</v>
      </c>
      <c r="I4952" t="s">
        <v>11244</v>
      </c>
      <c r="J4952" t="s">
        <v>11245</v>
      </c>
      <c r="K4952" t="s">
        <v>991</v>
      </c>
      <c r="L4952">
        <v>0</v>
      </c>
      <c r="M4952">
        <v>9</v>
      </c>
      <c r="N4952">
        <v>16</v>
      </c>
      <c r="O4952">
        <f t="shared" si="233"/>
        <v>7</v>
      </c>
    </row>
    <row r="4953" spans="1:15" x14ac:dyDescent="0.25">
      <c r="A4953" s="4">
        <f t="shared" si="231"/>
        <v>33868</v>
      </c>
      <c r="B4953" s="4" t="str">
        <f t="shared" si="232"/>
        <v>1990s</v>
      </c>
      <c r="C4953">
        <v>1992</v>
      </c>
      <c r="D4953" t="s">
        <v>1204</v>
      </c>
      <c r="E4953" t="s">
        <v>10548</v>
      </c>
      <c r="F4953">
        <v>21</v>
      </c>
      <c r="G4953" t="s">
        <v>963</v>
      </c>
      <c r="H4953" t="s">
        <v>163</v>
      </c>
      <c r="I4953" t="s">
        <v>11244</v>
      </c>
      <c r="J4953" t="s">
        <v>11246</v>
      </c>
      <c r="K4953" t="s">
        <v>10360</v>
      </c>
      <c r="L4953">
        <v>0</v>
      </c>
      <c r="M4953">
        <v>10</v>
      </c>
      <c r="N4953">
        <v>10</v>
      </c>
      <c r="O4953">
        <f t="shared" si="233"/>
        <v>0</v>
      </c>
    </row>
    <row r="4954" spans="1:15" x14ac:dyDescent="0.25">
      <c r="A4954" s="4">
        <f t="shared" si="231"/>
        <v>34966</v>
      </c>
      <c r="B4954" s="4" t="str">
        <f t="shared" si="232"/>
        <v>1990s</v>
      </c>
      <c r="C4954">
        <v>1995</v>
      </c>
      <c r="D4954" t="s">
        <v>1204</v>
      </c>
      <c r="E4954" t="s">
        <v>10548</v>
      </c>
      <c r="F4954">
        <v>24</v>
      </c>
      <c r="G4954" t="s">
        <v>963</v>
      </c>
      <c r="H4954" t="s">
        <v>163</v>
      </c>
      <c r="I4954" t="s">
        <v>9538</v>
      </c>
      <c r="J4954" t="s">
        <v>11247</v>
      </c>
      <c r="K4954" t="s">
        <v>11248</v>
      </c>
      <c r="L4954">
        <v>0</v>
      </c>
      <c r="M4954">
        <v>15</v>
      </c>
      <c r="N4954">
        <v>15</v>
      </c>
      <c r="O4954">
        <f t="shared" si="233"/>
        <v>0</v>
      </c>
    </row>
    <row r="4955" spans="1:15" x14ac:dyDescent="0.25">
      <c r="A4955" s="4">
        <f t="shared" si="231"/>
        <v>26937</v>
      </c>
      <c r="B4955" s="4" t="str">
        <f t="shared" si="232"/>
        <v>1970s</v>
      </c>
      <c r="C4955">
        <v>1973</v>
      </c>
      <c r="D4955" t="s">
        <v>1204</v>
      </c>
      <c r="E4955" t="s">
        <v>10548</v>
      </c>
      <c r="F4955">
        <v>30</v>
      </c>
      <c r="G4955" t="s">
        <v>963</v>
      </c>
      <c r="H4955" t="s">
        <v>992</v>
      </c>
      <c r="I4955" t="s">
        <v>3528</v>
      </c>
      <c r="J4955" t="s">
        <v>9532</v>
      </c>
      <c r="K4955" t="s">
        <v>145</v>
      </c>
      <c r="L4955">
        <v>0</v>
      </c>
      <c r="M4955">
        <v>108</v>
      </c>
      <c r="N4955">
        <v>108</v>
      </c>
      <c r="O4955">
        <f t="shared" si="233"/>
        <v>0</v>
      </c>
    </row>
    <row r="4956" spans="1:15" x14ac:dyDescent="0.25">
      <c r="A4956" s="4">
        <f t="shared" si="231"/>
        <v>22185</v>
      </c>
      <c r="B4956" s="4" t="str">
        <f t="shared" si="232"/>
        <v>1960s</v>
      </c>
      <c r="C4956">
        <v>1960</v>
      </c>
      <c r="D4956" t="s">
        <v>1204</v>
      </c>
      <c r="E4956" t="s">
        <v>10548</v>
      </c>
      <c r="F4956">
        <v>26</v>
      </c>
      <c r="G4956" t="s">
        <v>963</v>
      </c>
      <c r="H4956" t="s">
        <v>391</v>
      </c>
      <c r="I4956" t="s">
        <v>11249</v>
      </c>
      <c r="J4956" t="s">
        <v>2179</v>
      </c>
      <c r="K4956" t="s">
        <v>11250</v>
      </c>
      <c r="L4956">
        <v>0</v>
      </c>
      <c r="M4956">
        <v>31</v>
      </c>
      <c r="N4956">
        <v>37</v>
      </c>
      <c r="O4956">
        <f t="shared" si="233"/>
        <v>6</v>
      </c>
    </row>
    <row r="4957" spans="1:15" x14ac:dyDescent="0.25">
      <c r="A4957" s="4">
        <f t="shared" si="231"/>
        <v>40793</v>
      </c>
      <c r="B4957" s="4" t="str">
        <f t="shared" si="232"/>
        <v>2010s</v>
      </c>
      <c r="C4957">
        <v>2011</v>
      </c>
      <c r="D4957" t="s">
        <v>1204</v>
      </c>
      <c r="E4957" t="s">
        <v>10548</v>
      </c>
      <c r="F4957">
        <v>7</v>
      </c>
      <c r="G4957" t="s">
        <v>963</v>
      </c>
      <c r="H4957" t="s">
        <v>146</v>
      </c>
      <c r="I4957" t="s">
        <v>11251</v>
      </c>
      <c r="J4957" t="s">
        <v>11252</v>
      </c>
      <c r="K4957" t="s">
        <v>11253</v>
      </c>
      <c r="L4957">
        <v>0</v>
      </c>
      <c r="M4957">
        <v>44</v>
      </c>
      <c r="N4957">
        <v>45</v>
      </c>
      <c r="O4957">
        <f t="shared" si="233"/>
        <v>1</v>
      </c>
    </row>
    <row r="4958" spans="1:15" x14ac:dyDescent="0.25">
      <c r="A4958" s="4">
        <f t="shared" si="231"/>
        <v>34603</v>
      </c>
      <c r="B4958" s="4" t="str">
        <f t="shared" si="232"/>
        <v>1990s</v>
      </c>
      <c r="C4958">
        <v>1994</v>
      </c>
      <c r="D4958" t="s">
        <v>1204</v>
      </c>
      <c r="E4958" t="s">
        <v>10548</v>
      </c>
      <c r="F4958">
        <v>26</v>
      </c>
      <c r="G4958" t="s">
        <v>963</v>
      </c>
      <c r="H4958" t="s">
        <v>146</v>
      </c>
      <c r="I4958" t="s">
        <v>7930</v>
      </c>
      <c r="J4958" t="s">
        <v>11254</v>
      </c>
      <c r="K4958" t="s">
        <v>11255</v>
      </c>
      <c r="L4958">
        <v>0</v>
      </c>
      <c r="M4958">
        <v>28</v>
      </c>
      <c r="N4958">
        <v>28</v>
      </c>
      <c r="O4958">
        <f t="shared" si="233"/>
        <v>0</v>
      </c>
    </row>
    <row r="4959" spans="1:15" x14ac:dyDescent="0.25">
      <c r="A4959" s="4">
        <f t="shared" si="231"/>
        <v>33130</v>
      </c>
      <c r="B4959" s="4" t="str">
        <f t="shared" si="232"/>
        <v>1990s</v>
      </c>
      <c r="C4959">
        <v>1990</v>
      </c>
      <c r="D4959" t="s">
        <v>1204</v>
      </c>
      <c r="E4959" t="s">
        <v>10548</v>
      </c>
      <c r="F4959">
        <v>14</v>
      </c>
      <c r="G4959" t="s">
        <v>963</v>
      </c>
      <c r="H4959" t="s">
        <v>146</v>
      </c>
      <c r="I4959" t="s">
        <v>7193</v>
      </c>
      <c r="J4959" t="s">
        <v>11256</v>
      </c>
      <c r="K4959" t="s">
        <v>145</v>
      </c>
      <c r="L4959">
        <v>0</v>
      </c>
      <c r="M4959">
        <v>4</v>
      </c>
      <c r="N4959">
        <v>128</v>
      </c>
      <c r="O4959">
        <f t="shared" si="233"/>
        <v>124</v>
      </c>
    </row>
    <row r="4960" spans="1:15" x14ac:dyDescent="0.25">
      <c r="A4960" s="4">
        <f t="shared" si="231"/>
        <v>29847</v>
      </c>
      <c r="B4960" s="4" t="str">
        <f t="shared" si="232"/>
        <v>1980s</v>
      </c>
      <c r="C4960">
        <v>1981</v>
      </c>
      <c r="D4960" t="s">
        <v>1204</v>
      </c>
      <c r="E4960" t="s">
        <v>10548</v>
      </c>
      <c r="F4960">
        <v>18</v>
      </c>
      <c r="G4960" t="s">
        <v>11257</v>
      </c>
      <c r="H4960" t="s">
        <v>146</v>
      </c>
      <c r="I4960" t="s">
        <v>11258</v>
      </c>
      <c r="J4960" t="s">
        <v>11259</v>
      </c>
      <c r="K4960" t="s">
        <v>11260</v>
      </c>
      <c r="L4960">
        <v>0</v>
      </c>
      <c r="M4960">
        <v>40</v>
      </c>
      <c r="N4960">
        <v>40</v>
      </c>
      <c r="O4960">
        <f t="shared" si="233"/>
        <v>0</v>
      </c>
    </row>
    <row r="4961" spans="1:15" x14ac:dyDescent="0.25">
      <c r="A4961" s="4">
        <f t="shared" si="231"/>
        <v>37513</v>
      </c>
      <c r="B4961" s="4" t="str">
        <f t="shared" si="232"/>
        <v>2000s</v>
      </c>
      <c r="C4961">
        <v>2002</v>
      </c>
      <c r="D4961" t="s">
        <v>1204</v>
      </c>
      <c r="E4961" t="s">
        <v>10548</v>
      </c>
      <c r="F4961">
        <v>14</v>
      </c>
      <c r="G4961" t="s">
        <v>11261</v>
      </c>
      <c r="H4961" t="s">
        <v>970</v>
      </c>
      <c r="I4961" t="s">
        <v>11262</v>
      </c>
      <c r="J4961" t="s">
        <v>11263</v>
      </c>
      <c r="K4961" t="s">
        <v>11264</v>
      </c>
      <c r="L4961">
        <v>0</v>
      </c>
      <c r="M4961">
        <v>2</v>
      </c>
      <c r="N4961">
        <v>2</v>
      </c>
      <c r="O4961">
        <f t="shared" si="233"/>
        <v>0</v>
      </c>
    </row>
    <row r="4962" spans="1:15" x14ac:dyDescent="0.25">
      <c r="A4962" s="4">
        <f t="shared" si="231"/>
        <v>17060</v>
      </c>
      <c r="B4962" s="4" t="str">
        <f t="shared" si="232"/>
        <v>1940s</v>
      </c>
      <c r="C4962">
        <v>1946</v>
      </c>
      <c r="D4962" t="s">
        <v>1204</v>
      </c>
      <c r="E4962" t="s">
        <v>10548</v>
      </c>
      <c r="F4962">
        <v>15</v>
      </c>
      <c r="G4962" t="s">
        <v>3394</v>
      </c>
      <c r="H4962" t="s">
        <v>18</v>
      </c>
      <c r="I4962" t="s">
        <v>11265</v>
      </c>
      <c r="J4962" t="s">
        <v>11266</v>
      </c>
      <c r="K4962" t="s">
        <v>8632</v>
      </c>
      <c r="L4962">
        <v>0</v>
      </c>
      <c r="M4962">
        <v>21</v>
      </c>
      <c r="N4962">
        <v>21</v>
      </c>
      <c r="O4962">
        <f t="shared" si="233"/>
        <v>0</v>
      </c>
    </row>
    <row r="4963" spans="1:15" x14ac:dyDescent="0.25">
      <c r="A4963" s="4">
        <f t="shared" si="231"/>
        <v>29479</v>
      </c>
      <c r="B4963" s="4" t="str">
        <f t="shared" si="232"/>
        <v>1980s</v>
      </c>
      <c r="C4963">
        <v>1980</v>
      </c>
      <c r="D4963" t="s">
        <v>1204</v>
      </c>
      <c r="E4963" t="s">
        <v>10548</v>
      </c>
      <c r="F4963">
        <v>15</v>
      </c>
      <c r="G4963" t="s">
        <v>1007</v>
      </c>
      <c r="H4963" t="s">
        <v>244</v>
      </c>
      <c r="I4963" t="s">
        <v>11267</v>
      </c>
      <c r="J4963" t="s">
        <v>11268</v>
      </c>
      <c r="K4963" t="s">
        <v>7934</v>
      </c>
      <c r="L4963">
        <v>0</v>
      </c>
      <c r="M4963">
        <v>89</v>
      </c>
      <c r="N4963">
        <v>89</v>
      </c>
      <c r="O4963">
        <f t="shared" si="233"/>
        <v>0</v>
      </c>
    </row>
    <row r="4964" spans="1:15" x14ac:dyDescent="0.25">
      <c r="A4964" s="4">
        <f t="shared" si="231"/>
        <v>22530</v>
      </c>
      <c r="B4964" s="4" t="str">
        <f t="shared" si="232"/>
        <v>1960s</v>
      </c>
      <c r="C4964">
        <v>1961</v>
      </c>
      <c r="D4964" t="s">
        <v>1204</v>
      </c>
      <c r="E4964" t="s">
        <v>10548</v>
      </c>
      <c r="F4964">
        <v>6</v>
      </c>
      <c r="G4964" t="s">
        <v>11269</v>
      </c>
      <c r="H4964" t="s">
        <v>18</v>
      </c>
      <c r="I4964" t="s">
        <v>11270</v>
      </c>
      <c r="J4964" t="s">
        <v>11271</v>
      </c>
      <c r="K4964" t="s">
        <v>11272</v>
      </c>
      <c r="L4964">
        <v>0</v>
      </c>
      <c r="M4964">
        <v>4</v>
      </c>
      <c r="N4964">
        <v>4</v>
      </c>
      <c r="O4964">
        <f t="shared" si="233"/>
        <v>0</v>
      </c>
    </row>
    <row r="4965" spans="1:15" x14ac:dyDescent="0.25">
      <c r="A4965" s="4">
        <f t="shared" si="231"/>
        <v>21091</v>
      </c>
      <c r="B4965" s="4" t="str">
        <f t="shared" si="232"/>
        <v>1950s</v>
      </c>
      <c r="C4965">
        <v>1957</v>
      </c>
      <c r="D4965" t="s">
        <v>1204</v>
      </c>
      <c r="E4965" t="s">
        <v>10548</v>
      </c>
      <c r="F4965">
        <v>28</v>
      </c>
      <c r="G4965" t="s">
        <v>1012</v>
      </c>
      <c r="H4965" t="s">
        <v>252</v>
      </c>
      <c r="I4965" t="s">
        <v>11273</v>
      </c>
      <c r="J4965" t="s">
        <v>11274</v>
      </c>
      <c r="K4965" t="s">
        <v>406</v>
      </c>
      <c r="L4965">
        <v>0</v>
      </c>
      <c r="M4965">
        <v>3</v>
      </c>
      <c r="N4965">
        <v>3</v>
      </c>
      <c r="O4965">
        <f t="shared" si="233"/>
        <v>0</v>
      </c>
    </row>
    <row r="4966" spans="1:15" x14ac:dyDescent="0.25">
      <c r="A4966" s="4">
        <f t="shared" si="231"/>
        <v>24351</v>
      </c>
      <c r="B4966" s="4" t="str">
        <f t="shared" si="232"/>
        <v>1960s</v>
      </c>
      <c r="C4966">
        <v>1966</v>
      </c>
      <c r="D4966" t="s">
        <v>1204</v>
      </c>
      <c r="E4966" t="s">
        <v>10548</v>
      </c>
      <c r="F4966">
        <v>1</v>
      </c>
      <c r="G4966" t="s">
        <v>7113</v>
      </c>
      <c r="H4966" t="s">
        <v>362</v>
      </c>
      <c r="I4966" t="s">
        <v>11275</v>
      </c>
      <c r="J4966" t="s">
        <v>11276</v>
      </c>
      <c r="K4966" t="s">
        <v>11277</v>
      </c>
      <c r="L4966">
        <v>0</v>
      </c>
      <c r="M4966">
        <v>98</v>
      </c>
      <c r="N4966">
        <v>117</v>
      </c>
      <c r="O4966">
        <f t="shared" si="233"/>
        <v>19</v>
      </c>
    </row>
    <row r="4967" spans="1:15" x14ac:dyDescent="0.25">
      <c r="A4967" s="4">
        <f t="shared" si="231"/>
        <v>33508</v>
      </c>
      <c r="B4967" s="4" t="str">
        <f t="shared" si="232"/>
        <v>1990s</v>
      </c>
      <c r="C4967">
        <v>1991</v>
      </c>
      <c r="D4967" t="s">
        <v>1204</v>
      </c>
      <c r="E4967" t="s">
        <v>10548</v>
      </c>
      <c r="F4967">
        <v>27</v>
      </c>
      <c r="G4967" t="s">
        <v>10399</v>
      </c>
      <c r="H4967" t="s">
        <v>14</v>
      </c>
      <c r="I4967" t="s">
        <v>11278</v>
      </c>
      <c r="J4967" t="s">
        <v>11279</v>
      </c>
      <c r="K4967" t="s">
        <v>10402</v>
      </c>
      <c r="L4967">
        <v>0</v>
      </c>
      <c r="M4967">
        <v>15</v>
      </c>
      <c r="N4967">
        <v>15</v>
      </c>
      <c r="O4967">
        <f t="shared" si="233"/>
        <v>0</v>
      </c>
    </row>
    <row r="4968" spans="1:15" x14ac:dyDescent="0.25">
      <c r="A4968" s="4">
        <f t="shared" si="231"/>
        <v>27287</v>
      </c>
      <c r="B4968" s="4" t="str">
        <f t="shared" si="232"/>
        <v>1970s</v>
      </c>
      <c r="C4968">
        <v>1974</v>
      </c>
      <c r="D4968" t="s">
        <v>1204</v>
      </c>
      <c r="E4968" t="s">
        <v>10548</v>
      </c>
      <c r="F4968">
        <v>15</v>
      </c>
      <c r="G4968" t="s">
        <v>1032</v>
      </c>
      <c r="H4968" t="s">
        <v>52</v>
      </c>
      <c r="I4968" t="s">
        <v>68</v>
      </c>
      <c r="J4968" t="s">
        <v>11280</v>
      </c>
      <c r="K4968" t="s">
        <v>7954</v>
      </c>
      <c r="L4968">
        <v>0</v>
      </c>
      <c r="M4968">
        <v>75</v>
      </c>
      <c r="N4968">
        <v>75</v>
      </c>
      <c r="O4968">
        <f t="shared" si="233"/>
        <v>0</v>
      </c>
    </row>
    <row r="4969" spans="1:15" x14ac:dyDescent="0.25">
      <c r="A4969" s="4">
        <f t="shared" si="231"/>
        <v>40080</v>
      </c>
      <c r="B4969" s="4" t="str">
        <f t="shared" si="232"/>
        <v>2000s</v>
      </c>
      <c r="C4969">
        <v>2009</v>
      </c>
      <c r="D4969" t="s">
        <v>1204</v>
      </c>
      <c r="E4969" t="s">
        <v>10548</v>
      </c>
      <c r="F4969">
        <v>24</v>
      </c>
      <c r="G4969" t="s">
        <v>1032</v>
      </c>
      <c r="H4969" t="s">
        <v>3075</v>
      </c>
      <c r="I4969" t="s">
        <v>11281</v>
      </c>
      <c r="J4969" t="s">
        <v>11282</v>
      </c>
      <c r="K4969" t="s">
        <v>11283</v>
      </c>
      <c r="L4969">
        <v>0</v>
      </c>
      <c r="M4969">
        <v>1</v>
      </c>
      <c r="N4969">
        <v>3</v>
      </c>
      <c r="O4969">
        <f t="shared" si="233"/>
        <v>2</v>
      </c>
    </row>
    <row r="4970" spans="1:15" x14ac:dyDescent="0.25">
      <c r="A4970" s="4">
        <f t="shared" si="231"/>
        <v>26566</v>
      </c>
      <c r="B4970" s="4" t="str">
        <f t="shared" si="232"/>
        <v>1970s</v>
      </c>
      <c r="C4970">
        <v>1972</v>
      </c>
      <c r="D4970" t="s">
        <v>1204</v>
      </c>
      <c r="E4970" t="s">
        <v>10548</v>
      </c>
      <c r="F4970">
        <v>24</v>
      </c>
      <c r="G4970" t="s">
        <v>1032</v>
      </c>
      <c r="H4970" t="s">
        <v>18</v>
      </c>
      <c r="I4970" t="s">
        <v>3025</v>
      </c>
      <c r="J4970" t="s">
        <v>11284</v>
      </c>
      <c r="K4970" t="s">
        <v>7954</v>
      </c>
      <c r="L4970">
        <v>0</v>
      </c>
      <c r="M4970">
        <v>10</v>
      </c>
      <c r="N4970">
        <v>13</v>
      </c>
      <c r="O4970">
        <f t="shared" si="233"/>
        <v>3</v>
      </c>
    </row>
    <row r="4971" spans="1:15" x14ac:dyDescent="0.25">
      <c r="A4971" s="4">
        <f t="shared" si="231"/>
        <v>16687</v>
      </c>
      <c r="B4971" s="4" t="str">
        <f t="shared" si="232"/>
        <v>1940s</v>
      </c>
      <c r="C4971">
        <v>1945</v>
      </c>
      <c r="D4971" t="s">
        <v>1204</v>
      </c>
      <c r="E4971" t="s">
        <v>10548</v>
      </c>
      <c r="F4971">
        <v>7</v>
      </c>
      <c r="G4971" t="s">
        <v>1032</v>
      </c>
      <c r="H4971" t="s">
        <v>18</v>
      </c>
      <c r="I4971" t="s">
        <v>11285</v>
      </c>
      <c r="J4971" t="s">
        <v>11286</v>
      </c>
      <c r="K4971" t="s">
        <v>3189</v>
      </c>
      <c r="L4971">
        <v>0</v>
      </c>
      <c r="M4971">
        <v>22</v>
      </c>
      <c r="N4971">
        <v>22</v>
      </c>
      <c r="O4971">
        <f t="shared" si="233"/>
        <v>0</v>
      </c>
    </row>
    <row r="4972" spans="1:15" x14ac:dyDescent="0.25">
      <c r="A4972" s="4">
        <f t="shared" si="231"/>
        <v>24001</v>
      </c>
      <c r="B4972" s="4" t="str">
        <f t="shared" si="232"/>
        <v>1960s</v>
      </c>
      <c r="C4972">
        <v>1965</v>
      </c>
      <c r="D4972" t="s">
        <v>1204</v>
      </c>
      <c r="E4972" t="s">
        <v>10548</v>
      </c>
      <c r="F4972">
        <v>16</v>
      </c>
      <c r="G4972" t="s">
        <v>1032</v>
      </c>
      <c r="H4972" t="s">
        <v>18</v>
      </c>
      <c r="I4972" t="s">
        <v>9578</v>
      </c>
      <c r="J4972" t="s">
        <v>11287</v>
      </c>
      <c r="K4972" t="s">
        <v>7954</v>
      </c>
      <c r="L4972">
        <v>0</v>
      </c>
      <c r="M4972">
        <v>38</v>
      </c>
      <c r="N4972">
        <v>39</v>
      </c>
      <c r="O4972">
        <f t="shared" si="233"/>
        <v>1</v>
      </c>
    </row>
    <row r="4973" spans="1:15" x14ac:dyDescent="0.25">
      <c r="A4973" s="4">
        <f t="shared" si="231"/>
        <v>40081</v>
      </c>
      <c r="B4973" s="4" t="str">
        <f t="shared" si="232"/>
        <v>2000s</v>
      </c>
      <c r="C4973">
        <v>2009</v>
      </c>
      <c r="D4973" t="s">
        <v>1204</v>
      </c>
      <c r="E4973" t="s">
        <v>10548</v>
      </c>
      <c r="F4973">
        <v>25</v>
      </c>
      <c r="G4973" t="s">
        <v>1032</v>
      </c>
      <c r="H4973" t="s">
        <v>1905</v>
      </c>
      <c r="I4973" t="s">
        <v>11288</v>
      </c>
      <c r="J4973" t="s">
        <v>11289</v>
      </c>
      <c r="K4973" t="s">
        <v>11290</v>
      </c>
      <c r="L4973">
        <v>0</v>
      </c>
      <c r="M4973">
        <v>3</v>
      </c>
      <c r="N4973">
        <v>3</v>
      </c>
      <c r="O4973">
        <f t="shared" si="233"/>
        <v>0</v>
      </c>
    </row>
    <row r="4974" spans="1:15" x14ac:dyDescent="0.25">
      <c r="A4974" s="4">
        <f t="shared" si="231"/>
        <v>39710</v>
      </c>
      <c r="B4974" s="4" t="str">
        <f t="shared" si="232"/>
        <v>2000s</v>
      </c>
      <c r="C4974">
        <v>2008</v>
      </c>
      <c r="D4974" t="s">
        <v>1204</v>
      </c>
      <c r="E4974" t="s">
        <v>10548</v>
      </c>
      <c r="F4974">
        <v>19</v>
      </c>
      <c r="G4974" t="s">
        <v>1032</v>
      </c>
      <c r="H4974" t="s">
        <v>203</v>
      </c>
      <c r="I4974" t="s">
        <v>11291</v>
      </c>
      <c r="J4974" t="s">
        <v>11292</v>
      </c>
      <c r="K4974" t="s">
        <v>11293</v>
      </c>
      <c r="L4974">
        <v>0</v>
      </c>
      <c r="M4974">
        <v>4</v>
      </c>
      <c r="N4974">
        <v>6</v>
      </c>
      <c r="O4974">
        <f t="shared" si="233"/>
        <v>2</v>
      </c>
    </row>
    <row r="4975" spans="1:15" x14ac:dyDescent="0.25">
      <c r="A4975" s="4">
        <f t="shared" si="231"/>
        <v>40064</v>
      </c>
      <c r="B4975" s="4" t="str">
        <f t="shared" si="232"/>
        <v>2000s</v>
      </c>
      <c r="C4975">
        <v>2009</v>
      </c>
      <c r="D4975" t="s">
        <v>1204</v>
      </c>
      <c r="E4975" t="s">
        <v>10548</v>
      </c>
      <c r="F4975">
        <v>8</v>
      </c>
      <c r="G4975" t="s">
        <v>1032</v>
      </c>
      <c r="H4975" t="s">
        <v>163</v>
      </c>
      <c r="I4975" t="s">
        <v>619</v>
      </c>
      <c r="J4975" t="s">
        <v>11294</v>
      </c>
      <c r="K4975" t="s">
        <v>11295</v>
      </c>
      <c r="L4975">
        <v>0</v>
      </c>
      <c r="M4975">
        <v>10</v>
      </c>
      <c r="N4975">
        <v>13</v>
      </c>
      <c r="O4975">
        <f t="shared" si="233"/>
        <v>3</v>
      </c>
    </row>
    <row r="4976" spans="1:15" x14ac:dyDescent="0.25">
      <c r="A4976" s="4">
        <f t="shared" si="231"/>
        <v>36417</v>
      </c>
      <c r="B4976" s="4" t="str">
        <f t="shared" si="232"/>
        <v>1990s</v>
      </c>
      <c r="C4976">
        <v>1999</v>
      </c>
      <c r="D4976" t="s">
        <v>1204</v>
      </c>
      <c r="E4976" t="s">
        <v>10548</v>
      </c>
      <c r="F4976">
        <v>14</v>
      </c>
      <c r="G4976" t="s">
        <v>1055</v>
      </c>
      <c r="H4976" t="s">
        <v>52</v>
      </c>
      <c r="I4976" t="s">
        <v>11296</v>
      </c>
      <c r="J4976" t="s">
        <v>11297</v>
      </c>
      <c r="K4976" t="s">
        <v>11298</v>
      </c>
      <c r="L4976">
        <v>0</v>
      </c>
      <c r="M4976">
        <v>1</v>
      </c>
      <c r="N4976">
        <v>245</v>
      </c>
      <c r="O4976">
        <f t="shared" si="233"/>
        <v>244</v>
      </c>
    </row>
    <row r="4977" spans="1:15" x14ac:dyDescent="0.25">
      <c r="A4977" s="4">
        <f t="shared" si="231"/>
        <v>18883</v>
      </c>
      <c r="B4977" s="4" t="str">
        <f t="shared" si="232"/>
        <v>1950s</v>
      </c>
      <c r="C4977">
        <v>1951</v>
      </c>
      <c r="D4977" t="s">
        <v>1204</v>
      </c>
      <c r="E4977" t="s">
        <v>10548</v>
      </c>
      <c r="F4977">
        <v>12</v>
      </c>
      <c r="G4977" t="s">
        <v>1055</v>
      </c>
      <c r="H4977" t="s">
        <v>18</v>
      </c>
      <c r="I4977" t="s">
        <v>96</v>
      </c>
      <c r="J4977" t="s">
        <v>11299</v>
      </c>
      <c r="K4977" t="s">
        <v>11300</v>
      </c>
      <c r="L4977">
        <v>0</v>
      </c>
      <c r="M4977">
        <v>39</v>
      </c>
      <c r="N4977">
        <v>39</v>
      </c>
      <c r="O4977">
        <f t="shared" si="233"/>
        <v>0</v>
      </c>
    </row>
    <row r="4978" spans="1:15" x14ac:dyDescent="0.25">
      <c r="A4978" s="4">
        <f t="shared" si="231"/>
        <v>30207</v>
      </c>
      <c r="B4978" s="4" t="str">
        <f t="shared" si="232"/>
        <v>1980s</v>
      </c>
      <c r="C4978">
        <v>1982</v>
      </c>
      <c r="D4978" t="s">
        <v>1204</v>
      </c>
      <c r="E4978" t="s">
        <v>10548</v>
      </c>
      <c r="F4978">
        <v>13</v>
      </c>
      <c r="G4978" t="s">
        <v>1055</v>
      </c>
      <c r="H4978" t="s">
        <v>87</v>
      </c>
      <c r="I4978" t="s">
        <v>2480</v>
      </c>
      <c r="J4978" t="s">
        <v>2258</v>
      </c>
      <c r="K4978" t="s">
        <v>5370</v>
      </c>
      <c r="L4978">
        <v>0</v>
      </c>
      <c r="M4978">
        <v>50</v>
      </c>
      <c r="N4978">
        <v>394</v>
      </c>
      <c r="O4978">
        <f t="shared" si="233"/>
        <v>344</v>
      </c>
    </row>
    <row r="4979" spans="1:15" x14ac:dyDescent="0.25">
      <c r="A4979" s="4">
        <f t="shared" si="231"/>
        <v>36067</v>
      </c>
      <c r="B4979" s="4" t="str">
        <f t="shared" si="232"/>
        <v>1990s</v>
      </c>
      <c r="C4979">
        <v>1998</v>
      </c>
      <c r="D4979" t="s">
        <v>1204</v>
      </c>
      <c r="E4979" t="s">
        <v>10548</v>
      </c>
      <c r="F4979">
        <v>29</v>
      </c>
      <c r="G4979" t="s">
        <v>1073</v>
      </c>
      <c r="H4979" t="s">
        <v>26</v>
      </c>
      <c r="I4979" t="s">
        <v>11301</v>
      </c>
      <c r="J4979" t="s">
        <v>11302</v>
      </c>
      <c r="K4979" t="s">
        <v>11303</v>
      </c>
      <c r="L4979">
        <v>0</v>
      </c>
      <c r="M4979">
        <v>55</v>
      </c>
      <c r="N4979">
        <v>55</v>
      </c>
      <c r="O4979">
        <f t="shared" si="233"/>
        <v>0</v>
      </c>
    </row>
    <row r="4980" spans="1:15" x14ac:dyDescent="0.25">
      <c r="A4980" s="4">
        <f t="shared" si="231"/>
        <v>34954</v>
      </c>
      <c r="B4980" s="4" t="str">
        <f t="shared" si="232"/>
        <v>1990s</v>
      </c>
      <c r="C4980">
        <v>1995</v>
      </c>
      <c r="D4980" t="s">
        <v>1204</v>
      </c>
      <c r="E4980" t="s">
        <v>10548</v>
      </c>
      <c r="F4980">
        <v>12</v>
      </c>
      <c r="G4980" t="s">
        <v>1073</v>
      </c>
      <c r="H4980" t="s">
        <v>26</v>
      </c>
      <c r="I4980" t="s">
        <v>11304</v>
      </c>
      <c r="J4980" t="s">
        <v>11305</v>
      </c>
      <c r="K4980" t="s">
        <v>1075</v>
      </c>
      <c r="L4980">
        <v>0</v>
      </c>
      <c r="M4980">
        <v>81</v>
      </c>
      <c r="N4980">
        <v>81</v>
      </c>
      <c r="O4980">
        <f t="shared" si="233"/>
        <v>0</v>
      </c>
    </row>
    <row r="4981" spans="1:15" x14ac:dyDescent="0.25">
      <c r="A4981" s="4">
        <f t="shared" si="231"/>
        <v>36785</v>
      </c>
      <c r="B4981" s="4" t="str">
        <f t="shared" si="232"/>
        <v>2000s</v>
      </c>
      <c r="C4981">
        <v>2000</v>
      </c>
      <c r="D4981" t="s">
        <v>1204</v>
      </c>
      <c r="E4981" t="s">
        <v>10548</v>
      </c>
      <c r="F4981">
        <v>16</v>
      </c>
      <c r="G4981" t="s">
        <v>1073</v>
      </c>
      <c r="H4981" t="s">
        <v>163</v>
      </c>
      <c r="I4981" t="s">
        <v>4497</v>
      </c>
      <c r="J4981" t="s">
        <v>11306</v>
      </c>
      <c r="K4981" t="s">
        <v>1075</v>
      </c>
      <c r="L4981">
        <v>0</v>
      </c>
      <c r="M4981">
        <v>14</v>
      </c>
      <c r="N4981">
        <v>14</v>
      </c>
      <c r="O4981">
        <f t="shared" si="233"/>
        <v>0</v>
      </c>
    </row>
    <row r="4982" spans="1:15" x14ac:dyDescent="0.25">
      <c r="A4982" s="4">
        <f t="shared" si="231"/>
        <v>17072</v>
      </c>
      <c r="B4982" s="4" t="str">
        <f t="shared" si="232"/>
        <v>1940s</v>
      </c>
      <c r="C4982">
        <v>1946</v>
      </c>
      <c r="D4982" t="s">
        <v>1204</v>
      </c>
      <c r="E4982" t="s">
        <v>10548</v>
      </c>
      <c r="F4982">
        <v>27</v>
      </c>
      <c r="G4982" t="s">
        <v>11307</v>
      </c>
      <c r="H4982" t="s">
        <v>11308</v>
      </c>
      <c r="I4982" t="s">
        <v>11309</v>
      </c>
      <c r="J4982" t="s">
        <v>11310</v>
      </c>
      <c r="K4982" t="s">
        <v>11311</v>
      </c>
      <c r="L4982">
        <v>0</v>
      </c>
      <c r="M4982">
        <v>7</v>
      </c>
      <c r="N4982">
        <v>7</v>
      </c>
      <c r="O4982">
        <f t="shared" si="233"/>
        <v>0</v>
      </c>
    </row>
    <row r="4983" spans="1:15" x14ac:dyDescent="0.25">
      <c r="A4983" s="4">
        <f t="shared" si="231"/>
        <v>19252</v>
      </c>
      <c r="B4983" s="4" t="str">
        <f t="shared" si="232"/>
        <v>1950s</v>
      </c>
      <c r="C4983">
        <v>1952</v>
      </c>
      <c r="D4983" t="s">
        <v>1204</v>
      </c>
      <c r="E4983" t="s">
        <v>10548</v>
      </c>
      <c r="F4983">
        <v>15</v>
      </c>
      <c r="G4983" t="s">
        <v>1076</v>
      </c>
      <c r="H4983" t="s">
        <v>18</v>
      </c>
      <c r="I4983" t="s">
        <v>555</v>
      </c>
      <c r="J4983" t="s">
        <v>2288</v>
      </c>
      <c r="K4983" t="s">
        <v>557</v>
      </c>
      <c r="L4983">
        <v>0</v>
      </c>
      <c r="M4983">
        <v>3</v>
      </c>
      <c r="N4983">
        <v>3</v>
      </c>
      <c r="O4983">
        <f t="shared" si="233"/>
        <v>0</v>
      </c>
    </row>
    <row r="4984" spans="1:15" x14ac:dyDescent="0.25">
      <c r="A4984" s="4">
        <f t="shared" si="231"/>
        <v>18529</v>
      </c>
      <c r="B4984" s="4" t="str">
        <f t="shared" si="232"/>
        <v>1950s</v>
      </c>
      <c r="C4984">
        <v>1950</v>
      </c>
      <c r="D4984" t="s">
        <v>1204</v>
      </c>
      <c r="E4984" t="s">
        <v>10548</v>
      </c>
      <c r="F4984">
        <v>23</v>
      </c>
      <c r="G4984" t="s">
        <v>2289</v>
      </c>
      <c r="H4984" t="s">
        <v>11312</v>
      </c>
      <c r="I4984" t="s">
        <v>11313</v>
      </c>
      <c r="J4984" t="s">
        <v>11314</v>
      </c>
      <c r="K4984" t="s">
        <v>11315</v>
      </c>
      <c r="L4984">
        <v>0</v>
      </c>
      <c r="M4984">
        <v>10</v>
      </c>
      <c r="N4984">
        <v>10</v>
      </c>
      <c r="O4984">
        <f t="shared" si="233"/>
        <v>0</v>
      </c>
    </row>
    <row r="4985" spans="1:15" x14ac:dyDescent="0.25">
      <c r="A4985" s="4">
        <f t="shared" si="231"/>
        <v>29109</v>
      </c>
      <c r="B4985" s="4" t="str">
        <f t="shared" si="232"/>
        <v>1970s</v>
      </c>
      <c r="C4985">
        <v>1979</v>
      </c>
      <c r="D4985" t="s">
        <v>1204</v>
      </c>
      <c r="E4985" t="s">
        <v>10548</v>
      </c>
      <c r="F4985">
        <v>11</v>
      </c>
      <c r="G4985" t="s">
        <v>1096</v>
      </c>
      <c r="H4985" t="s">
        <v>52</v>
      </c>
      <c r="I4985" t="s">
        <v>11316</v>
      </c>
      <c r="J4985" t="s">
        <v>11317</v>
      </c>
      <c r="K4985" t="s">
        <v>1482</v>
      </c>
      <c r="L4985">
        <v>0</v>
      </c>
      <c r="M4985">
        <v>6</v>
      </c>
      <c r="N4985">
        <v>6</v>
      </c>
      <c r="O4985">
        <f t="shared" si="233"/>
        <v>0</v>
      </c>
    </row>
    <row r="4986" spans="1:15" x14ac:dyDescent="0.25">
      <c r="A4986" s="4">
        <f t="shared" si="231"/>
        <v>30587</v>
      </c>
      <c r="B4986" s="4" t="str">
        <f t="shared" si="232"/>
        <v>1980s</v>
      </c>
      <c r="C4986">
        <v>1983</v>
      </c>
      <c r="D4986" t="s">
        <v>1204</v>
      </c>
      <c r="E4986" t="s">
        <v>10548</v>
      </c>
      <c r="F4986">
        <v>28</v>
      </c>
      <c r="G4986" t="s">
        <v>1096</v>
      </c>
      <c r="H4986" t="s">
        <v>71</v>
      </c>
      <c r="I4986" t="s">
        <v>72</v>
      </c>
      <c r="J4986" t="s">
        <v>11318</v>
      </c>
      <c r="K4986" t="s">
        <v>1098</v>
      </c>
      <c r="L4986">
        <v>0</v>
      </c>
      <c r="M4986">
        <v>10</v>
      </c>
      <c r="N4986">
        <v>10</v>
      </c>
      <c r="O4986">
        <f t="shared" si="233"/>
        <v>0</v>
      </c>
    </row>
    <row r="4987" spans="1:15" x14ac:dyDescent="0.25">
      <c r="A4987" s="4">
        <f t="shared" si="231"/>
        <v>15959</v>
      </c>
      <c r="B4987" s="4" t="str">
        <f t="shared" si="232"/>
        <v>1940s</v>
      </c>
      <c r="C4987">
        <v>1943</v>
      </c>
      <c r="D4987" t="s">
        <v>1204</v>
      </c>
      <c r="E4987" t="s">
        <v>10548</v>
      </c>
      <c r="F4987">
        <v>10</v>
      </c>
      <c r="G4987" t="s">
        <v>1108</v>
      </c>
      <c r="H4987" t="s">
        <v>52</v>
      </c>
      <c r="I4987" t="s">
        <v>11319</v>
      </c>
      <c r="J4987" t="s">
        <v>1113</v>
      </c>
      <c r="K4987" t="s">
        <v>1117</v>
      </c>
      <c r="L4987">
        <v>0</v>
      </c>
      <c r="M4987">
        <v>22</v>
      </c>
      <c r="N4987">
        <v>22</v>
      </c>
      <c r="O4987">
        <f t="shared" si="233"/>
        <v>0</v>
      </c>
    </row>
    <row r="4988" spans="1:15" x14ac:dyDescent="0.25">
      <c r="A4988" s="4">
        <f t="shared" si="231"/>
        <v>21795</v>
      </c>
      <c r="B4988" s="4" t="str">
        <f t="shared" si="232"/>
        <v>1950s</v>
      </c>
      <c r="C4988">
        <v>1959</v>
      </c>
      <c r="D4988" t="s">
        <v>1204</v>
      </c>
      <c r="E4988" t="s">
        <v>10548</v>
      </c>
      <c r="F4988">
        <v>2</v>
      </c>
      <c r="G4988" t="s">
        <v>1108</v>
      </c>
      <c r="H4988" t="s">
        <v>151</v>
      </c>
      <c r="I4988" t="s">
        <v>11320</v>
      </c>
      <c r="J4988" t="s">
        <v>11321</v>
      </c>
      <c r="K4988" t="s">
        <v>431</v>
      </c>
      <c r="L4988">
        <v>0</v>
      </c>
      <c r="M4988">
        <v>2</v>
      </c>
      <c r="N4988">
        <v>2</v>
      </c>
      <c r="O4988">
        <f t="shared" si="233"/>
        <v>0</v>
      </c>
    </row>
    <row r="4989" spans="1:15" x14ac:dyDescent="0.25">
      <c r="A4989" s="4">
        <f t="shared" si="231"/>
        <v>33492</v>
      </c>
      <c r="B4989" s="4" t="str">
        <f t="shared" si="232"/>
        <v>1990s</v>
      </c>
      <c r="C4989">
        <v>1991</v>
      </c>
      <c r="D4989" t="s">
        <v>1204</v>
      </c>
      <c r="E4989" t="s">
        <v>10548</v>
      </c>
      <c r="F4989">
        <v>11</v>
      </c>
      <c r="G4989" t="s">
        <v>1108</v>
      </c>
      <c r="H4989" t="s">
        <v>5090</v>
      </c>
      <c r="I4989" t="s">
        <v>11322</v>
      </c>
      <c r="J4989" t="s">
        <v>11323</v>
      </c>
      <c r="K4989" t="s">
        <v>11324</v>
      </c>
      <c r="L4989">
        <v>0</v>
      </c>
      <c r="M4989">
        <v>14</v>
      </c>
      <c r="N4989">
        <v>14</v>
      </c>
      <c r="O4989">
        <f t="shared" si="233"/>
        <v>0</v>
      </c>
    </row>
    <row r="4990" spans="1:15" x14ac:dyDescent="0.25">
      <c r="A4990" s="4">
        <f t="shared" si="231"/>
        <v>11940</v>
      </c>
      <c r="B4990" s="4" t="str">
        <f t="shared" si="232"/>
        <v>1930s</v>
      </c>
      <c r="C4990">
        <v>1932</v>
      </c>
      <c r="D4990" t="s">
        <v>1204</v>
      </c>
      <c r="E4990" t="s">
        <v>10548</v>
      </c>
      <c r="F4990">
        <v>8</v>
      </c>
      <c r="G4990" t="s">
        <v>1108</v>
      </c>
      <c r="H4990" t="s">
        <v>368</v>
      </c>
      <c r="I4990" t="s">
        <v>11325</v>
      </c>
      <c r="J4990" t="s">
        <v>11326</v>
      </c>
      <c r="K4990" t="s">
        <v>2065</v>
      </c>
      <c r="L4990">
        <v>0</v>
      </c>
      <c r="M4990">
        <v>3</v>
      </c>
      <c r="N4990">
        <v>4</v>
      </c>
      <c r="O4990">
        <f t="shared" si="233"/>
        <v>1</v>
      </c>
    </row>
    <row r="4991" spans="1:15" x14ac:dyDescent="0.25">
      <c r="A4991" s="4">
        <f t="shared" si="231"/>
        <v>37883</v>
      </c>
      <c r="B4991" s="4" t="str">
        <f t="shared" si="232"/>
        <v>2000s</v>
      </c>
      <c r="C4991">
        <v>2003</v>
      </c>
      <c r="D4991" t="s">
        <v>1204</v>
      </c>
      <c r="E4991" t="s">
        <v>10548</v>
      </c>
      <c r="F4991">
        <v>19</v>
      </c>
      <c r="G4991" t="s">
        <v>1108</v>
      </c>
      <c r="H4991" t="s">
        <v>203</v>
      </c>
      <c r="I4991" t="s">
        <v>11327</v>
      </c>
      <c r="J4991" t="s">
        <v>11328</v>
      </c>
      <c r="K4991" t="s">
        <v>11329</v>
      </c>
      <c r="L4991">
        <v>0</v>
      </c>
      <c r="M4991">
        <v>1</v>
      </c>
      <c r="N4991">
        <v>2</v>
      </c>
      <c r="O4991">
        <f t="shared" si="233"/>
        <v>1</v>
      </c>
    </row>
    <row r="4992" spans="1:15" x14ac:dyDescent="0.25">
      <c r="A4992" s="4">
        <f t="shared" si="231"/>
        <v>21822</v>
      </c>
      <c r="B4992" s="4" t="str">
        <f t="shared" si="232"/>
        <v>1950s</v>
      </c>
      <c r="C4992">
        <v>1959</v>
      </c>
      <c r="D4992" t="s">
        <v>1204</v>
      </c>
      <c r="E4992" t="s">
        <v>10548</v>
      </c>
      <c r="F4992">
        <v>29</v>
      </c>
      <c r="G4992" t="s">
        <v>1108</v>
      </c>
      <c r="H4992" t="s">
        <v>2120</v>
      </c>
      <c r="I4992" t="s">
        <v>11330</v>
      </c>
      <c r="J4992" t="s">
        <v>11331</v>
      </c>
      <c r="K4992" t="s">
        <v>1755</v>
      </c>
      <c r="L4992">
        <v>0</v>
      </c>
      <c r="M4992">
        <v>34</v>
      </c>
      <c r="N4992">
        <v>34</v>
      </c>
      <c r="O4992">
        <f t="shared" si="233"/>
        <v>0</v>
      </c>
    </row>
    <row r="4993" spans="1:15" x14ac:dyDescent="0.25">
      <c r="A4993" s="4">
        <f t="shared" si="231"/>
        <v>23624</v>
      </c>
      <c r="B4993" s="4" t="str">
        <f t="shared" si="232"/>
        <v>1960s</v>
      </c>
      <c r="C4993">
        <v>1964</v>
      </c>
      <c r="D4993" t="s">
        <v>1204</v>
      </c>
      <c r="E4993" t="s">
        <v>10548</v>
      </c>
      <c r="F4993">
        <v>4</v>
      </c>
      <c r="G4993" t="s">
        <v>1118</v>
      </c>
      <c r="H4993" t="s">
        <v>18</v>
      </c>
      <c r="I4993" t="s">
        <v>745</v>
      </c>
      <c r="J4993" t="s">
        <v>11332</v>
      </c>
      <c r="K4993" t="s">
        <v>2326</v>
      </c>
      <c r="L4993">
        <v>0</v>
      </c>
      <c r="M4993">
        <v>28</v>
      </c>
      <c r="N4993">
        <v>34</v>
      </c>
      <c r="O4993">
        <f t="shared" si="233"/>
        <v>6</v>
      </c>
    </row>
    <row r="4994" spans="1:15" x14ac:dyDescent="0.25">
      <c r="A4994" s="4">
        <f t="shared" si="231"/>
        <v>39341</v>
      </c>
      <c r="B4994" s="4" t="str">
        <f t="shared" si="232"/>
        <v>2000s</v>
      </c>
      <c r="C4994">
        <v>2007</v>
      </c>
      <c r="D4994" t="s">
        <v>1204</v>
      </c>
      <c r="E4994" t="s">
        <v>10548</v>
      </c>
      <c r="F4994">
        <v>16</v>
      </c>
      <c r="G4994" t="s">
        <v>1118</v>
      </c>
      <c r="H4994" t="s">
        <v>87</v>
      </c>
      <c r="I4994" t="s">
        <v>11333</v>
      </c>
      <c r="J4994" t="s">
        <v>11334</v>
      </c>
      <c r="K4994" t="s">
        <v>11335</v>
      </c>
      <c r="L4994">
        <v>0</v>
      </c>
      <c r="M4994">
        <v>90</v>
      </c>
      <c r="N4994">
        <v>130</v>
      </c>
      <c r="O4994">
        <f t="shared" si="233"/>
        <v>40</v>
      </c>
    </row>
    <row r="4995" spans="1:15" x14ac:dyDescent="0.25">
      <c r="A4995" s="4">
        <f t="shared" ref="A4995:A5036" si="234">DATE(C4995, MONTH(E4995&amp;1),F4995)</f>
        <v>32395</v>
      </c>
      <c r="B4995" s="4" t="str">
        <f t="shared" ref="B4995:B5036" si="235">FLOOR(C4995,10)&amp;"s"</f>
        <v>1980s</v>
      </c>
      <c r="C4995">
        <v>1988</v>
      </c>
      <c r="D4995" t="s">
        <v>1204</v>
      </c>
      <c r="E4995" t="s">
        <v>10548</v>
      </c>
      <c r="F4995">
        <v>9</v>
      </c>
      <c r="G4995" t="s">
        <v>1118</v>
      </c>
      <c r="H4995" t="s">
        <v>992</v>
      </c>
      <c r="I4995" t="s">
        <v>11336</v>
      </c>
      <c r="J4995" t="s">
        <v>3501</v>
      </c>
      <c r="K4995" t="s">
        <v>11337</v>
      </c>
      <c r="L4995">
        <v>0</v>
      </c>
      <c r="M4995">
        <v>76</v>
      </c>
      <c r="N4995">
        <v>90</v>
      </c>
      <c r="O4995">
        <f t="shared" ref="O4995:O5036" si="236">(N4995-M4995)</f>
        <v>14</v>
      </c>
    </row>
    <row r="4996" spans="1:15" x14ac:dyDescent="0.25">
      <c r="A4996" s="4">
        <f t="shared" si="234"/>
        <v>28022</v>
      </c>
      <c r="B4996" s="4" t="str">
        <f t="shared" si="235"/>
        <v>1970s</v>
      </c>
      <c r="C4996">
        <v>1976</v>
      </c>
      <c r="D4996" t="s">
        <v>1204</v>
      </c>
      <c r="E4996" t="s">
        <v>10548</v>
      </c>
      <c r="F4996">
        <v>19</v>
      </c>
      <c r="G4996" t="s">
        <v>1126</v>
      </c>
      <c r="H4996" t="s">
        <v>52</v>
      </c>
      <c r="I4996" t="s">
        <v>68</v>
      </c>
      <c r="J4996" t="s">
        <v>11338</v>
      </c>
      <c r="K4996" t="s">
        <v>1133</v>
      </c>
      <c r="L4996">
        <v>0</v>
      </c>
      <c r="M4996">
        <v>154</v>
      </c>
      <c r="N4996">
        <v>154</v>
      </c>
      <c r="O4996">
        <f t="shared" si="236"/>
        <v>0</v>
      </c>
    </row>
    <row r="4997" spans="1:15" x14ac:dyDescent="0.25">
      <c r="A4997" s="4">
        <f t="shared" si="234"/>
        <v>19627</v>
      </c>
      <c r="B4997" s="4" t="str">
        <f t="shared" si="235"/>
        <v>1950s</v>
      </c>
      <c r="C4997">
        <v>1953</v>
      </c>
      <c r="D4997" t="s">
        <v>1204</v>
      </c>
      <c r="E4997" t="s">
        <v>10548</v>
      </c>
      <c r="F4997">
        <v>25</v>
      </c>
      <c r="G4997" t="s">
        <v>1126</v>
      </c>
      <c r="H4997" t="s">
        <v>18</v>
      </c>
      <c r="I4997" t="s">
        <v>1134</v>
      </c>
      <c r="J4997" t="s">
        <v>3513</v>
      </c>
      <c r="K4997" t="s">
        <v>1136</v>
      </c>
      <c r="L4997">
        <v>0</v>
      </c>
      <c r="M4997">
        <v>5</v>
      </c>
      <c r="N4997">
        <v>21</v>
      </c>
      <c r="O4997">
        <f t="shared" si="236"/>
        <v>16</v>
      </c>
    </row>
    <row r="4998" spans="1:15" x14ac:dyDescent="0.25">
      <c r="A4998" s="4">
        <f t="shared" si="234"/>
        <v>22547</v>
      </c>
      <c r="B4998" s="4" t="str">
        <f t="shared" si="235"/>
        <v>1960s</v>
      </c>
      <c r="C4998">
        <v>1961</v>
      </c>
      <c r="D4998" t="s">
        <v>1204</v>
      </c>
      <c r="E4998" t="s">
        <v>10548</v>
      </c>
      <c r="F4998">
        <v>23</v>
      </c>
      <c r="G4998" t="s">
        <v>1126</v>
      </c>
      <c r="H4998" t="s">
        <v>368</v>
      </c>
      <c r="I4998" t="s">
        <v>11339</v>
      </c>
      <c r="J4998" t="s">
        <v>3513</v>
      </c>
      <c r="K4998" t="s">
        <v>1133</v>
      </c>
      <c r="L4998">
        <v>0</v>
      </c>
      <c r="M4998">
        <v>28</v>
      </c>
      <c r="N4998">
        <v>29</v>
      </c>
      <c r="O4998">
        <f t="shared" si="236"/>
        <v>1</v>
      </c>
    </row>
    <row r="4999" spans="1:15" x14ac:dyDescent="0.25">
      <c r="A4999" s="4">
        <f t="shared" si="234"/>
        <v>29851</v>
      </c>
      <c r="B4999" s="4" t="str">
        <f t="shared" si="235"/>
        <v>1980s</v>
      </c>
      <c r="C4999">
        <v>1981</v>
      </c>
      <c r="D4999" t="s">
        <v>1204</v>
      </c>
      <c r="E4999" t="s">
        <v>10548</v>
      </c>
      <c r="F4999">
        <v>22</v>
      </c>
      <c r="G4999" t="s">
        <v>1126</v>
      </c>
      <c r="H4999" t="s">
        <v>9418</v>
      </c>
      <c r="I4999" t="s">
        <v>11340</v>
      </c>
      <c r="J4999" t="s">
        <v>11341</v>
      </c>
      <c r="K4999" t="s">
        <v>8795</v>
      </c>
      <c r="L4999">
        <v>40</v>
      </c>
      <c r="M4999">
        <v>0</v>
      </c>
      <c r="N4999">
        <v>0</v>
      </c>
      <c r="O4999">
        <f t="shared" si="236"/>
        <v>0</v>
      </c>
    </row>
    <row r="5000" spans="1:15" x14ac:dyDescent="0.25">
      <c r="A5000" s="4">
        <f t="shared" si="234"/>
        <v>32778</v>
      </c>
      <c r="B5000" s="4" t="str">
        <f t="shared" si="235"/>
        <v>1980s</v>
      </c>
      <c r="C5000">
        <v>1989</v>
      </c>
      <c r="D5000" t="s">
        <v>1204</v>
      </c>
      <c r="E5000" t="s">
        <v>10548</v>
      </c>
      <c r="F5000">
        <v>27</v>
      </c>
      <c r="G5000" t="s">
        <v>11342</v>
      </c>
      <c r="H5000" t="s">
        <v>14</v>
      </c>
      <c r="I5000" t="s">
        <v>11343</v>
      </c>
      <c r="J5000" t="s">
        <v>11344</v>
      </c>
      <c r="K5000" t="s">
        <v>11345</v>
      </c>
      <c r="L5000">
        <v>0</v>
      </c>
      <c r="M5000">
        <v>10</v>
      </c>
      <c r="N5000">
        <v>21</v>
      </c>
      <c r="O5000">
        <f t="shared" si="236"/>
        <v>11</v>
      </c>
    </row>
    <row r="5001" spans="1:15" x14ac:dyDescent="0.25">
      <c r="A5001" s="4">
        <f t="shared" si="234"/>
        <v>30582</v>
      </c>
      <c r="B5001" s="4" t="str">
        <f t="shared" si="235"/>
        <v>1980s</v>
      </c>
      <c r="C5001">
        <v>1983</v>
      </c>
      <c r="D5001" t="s">
        <v>1204</v>
      </c>
      <c r="E5001" t="s">
        <v>10548</v>
      </c>
      <c r="F5001">
        <v>23</v>
      </c>
      <c r="G5001" t="s">
        <v>11346</v>
      </c>
      <c r="H5001" t="s">
        <v>52</v>
      </c>
      <c r="I5001" t="s">
        <v>356</v>
      </c>
      <c r="J5001" t="s">
        <v>11347</v>
      </c>
      <c r="K5001" t="s">
        <v>2398</v>
      </c>
      <c r="L5001">
        <v>0</v>
      </c>
      <c r="M5001">
        <v>112</v>
      </c>
      <c r="N5001">
        <v>112</v>
      </c>
      <c r="O5001">
        <f t="shared" si="236"/>
        <v>0</v>
      </c>
    </row>
    <row r="5002" spans="1:15" x14ac:dyDescent="0.25">
      <c r="A5002" s="4">
        <f t="shared" si="234"/>
        <v>31315</v>
      </c>
      <c r="B5002" s="4" t="str">
        <f t="shared" si="235"/>
        <v>1980s</v>
      </c>
      <c r="C5002">
        <v>1985</v>
      </c>
      <c r="D5002" t="s">
        <v>1204</v>
      </c>
      <c r="E5002" t="s">
        <v>10548</v>
      </c>
      <c r="F5002">
        <v>25</v>
      </c>
      <c r="G5002" t="s">
        <v>1139</v>
      </c>
      <c r="H5002" t="s">
        <v>26</v>
      </c>
      <c r="I5002" t="s">
        <v>2349</v>
      </c>
      <c r="J5002" t="s">
        <v>8799</v>
      </c>
      <c r="K5002" t="s">
        <v>10353</v>
      </c>
      <c r="L5002">
        <v>0</v>
      </c>
      <c r="M5002">
        <v>9</v>
      </c>
      <c r="N5002">
        <v>9</v>
      </c>
      <c r="O5002">
        <f t="shared" si="236"/>
        <v>0</v>
      </c>
    </row>
    <row r="5003" spans="1:15" x14ac:dyDescent="0.25">
      <c r="A5003" s="4">
        <f t="shared" si="234"/>
        <v>44099</v>
      </c>
      <c r="B5003" s="4" t="str">
        <f t="shared" si="235"/>
        <v>2020s</v>
      </c>
      <c r="C5003">
        <v>2020</v>
      </c>
      <c r="D5003" t="s">
        <v>1204</v>
      </c>
      <c r="E5003" t="s">
        <v>10548</v>
      </c>
      <c r="F5003">
        <v>25</v>
      </c>
      <c r="G5003" t="s">
        <v>1139</v>
      </c>
      <c r="H5003" t="s">
        <v>11348</v>
      </c>
      <c r="I5003" t="s">
        <v>11349</v>
      </c>
      <c r="J5003" t="s">
        <v>11350</v>
      </c>
      <c r="K5003" t="s">
        <v>6395</v>
      </c>
      <c r="L5003">
        <v>0</v>
      </c>
      <c r="M5003">
        <v>26</v>
      </c>
      <c r="N5003">
        <v>27</v>
      </c>
      <c r="O5003">
        <f t="shared" si="236"/>
        <v>1</v>
      </c>
    </row>
    <row r="5004" spans="1:15" x14ac:dyDescent="0.25">
      <c r="A5004" s="4">
        <f t="shared" si="234"/>
        <v>25813</v>
      </c>
      <c r="B5004" s="4" t="str">
        <f t="shared" si="235"/>
        <v>1970s</v>
      </c>
      <c r="C5004">
        <v>1970</v>
      </c>
      <c r="D5004" t="s">
        <v>1204</v>
      </c>
      <c r="E5004" t="s">
        <v>10548</v>
      </c>
      <c r="F5004">
        <v>2</v>
      </c>
      <c r="G5004" t="s">
        <v>1139</v>
      </c>
      <c r="H5004" t="s">
        <v>992</v>
      </c>
      <c r="I5004" t="s">
        <v>2203</v>
      </c>
      <c r="J5004" t="s">
        <v>11351</v>
      </c>
      <c r="K5004" t="s">
        <v>145</v>
      </c>
      <c r="L5004">
        <v>0</v>
      </c>
      <c r="M5004">
        <v>37</v>
      </c>
      <c r="N5004">
        <v>37</v>
      </c>
      <c r="O5004">
        <f t="shared" si="236"/>
        <v>0</v>
      </c>
    </row>
    <row r="5005" spans="1:15" x14ac:dyDescent="0.25">
      <c r="A5005" s="4">
        <f t="shared" si="234"/>
        <v>25813</v>
      </c>
      <c r="B5005" s="4" t="str">
        <f t="shared" si="235"/>
        <v>1970s</v>
      </c>
      <c r="C5005">
        <v>1970</v>
      </c>
      <c r="D5005" t="s">
        <v>1204</v>
      </c>
      <c r="E5005" t="s">
        <v>10548</v>
      </c>
      <c r="F5005">
        <v>2</v>
      </c>
      <c r="G5005" t="s">
        <v>1139</v>
      </c>
      <c r="H5005" t="s">
        <v>992</v>
      </c>
      <c r="I5005" t="s">
        <v>2203</v>
      </c>
      <c r="J5005" t="s">
        <v>11352</v>
      </c>
      <c r="K5005" t="s">
        <v>1142</v>
      </c>
      <c r="L5005">
        <v>0</v>
      </c>
      <c r="M5005">
        <v>37</v>
      </c>
      <c r="N5005">
        <v>37</v>
      </c>
      <c r="O5005">
        <f t="shared" si="236"/>
        <v>0</v>
      </c>
    </row>
    <row r="5006" spans="1:15" x14ac:dyDescent="0.25">
      <c r="A5006" s="4">
        <f t="shared" si="234"/>
        <v>26192</v>
      </c>
      <c r="B5006" s="4" t="str">
        <f t="shared" si="235"/>
        <v>1970s</v>
      </c>
      <c r="C5006">
        <v>1971</v>
      </c>
      <c r="D5006" t="s">
        <v>1204</v>
      </c>
      <c r="E5006" t="s">
        <v>10548</v>
      </c>
      <c r="F5006">
        <v>16</v>
      </c>
      <c r="G5006" t="s">
        <v>1139</v>
      </c>
      <c r="H5006" t="s">
        <v>992</v>
      </c>
      <c r="I5006" t="s">
        <v>11353</v>
      </c>
      <c r="J5006" t="s">
        <v>8804</v>
      </c>
      <c r="K5006" t="s">
        <v>11354</v>
      </c>
      <c r="L5006">
        <v>0</v>
      </c>
      <c r="M5006">
        <v>49</v>
      </c>
      <c r="N5006">
        <v>49</v>
      </c>
      <c r="O5006">
        <f t="shared" si="236"/>
        <v>0</v>
      </c>
    </row>
    <row r="5007" spans="1:15" x14ac:dyDescent="0.25">
      <c r="A5007" s="4">
        <f t="shared" si="234"/>
        <v>39694</v>
      </c>
      <c r="B5007" s="4" t="str">
        <f t="shared" si="235"/>
        <v>2000s</v>
      </c>
      <c r="C5007">
        <v>2008</v>
      </c>
      <c r="D5007" t="s">
        <v>1204</v>
      </c>
      <c r="E5007" t="s">
        <v>10548</v>
      </c>
      <c r="F5007">
        <v>3</v>
      </c>
      <c r="G5007" t="s">
        <v>11413</v>
      </c>
      <c r="H5007" t="s">
        <v>775</v>
      </c>
      <c r="I5007" t="s">
        <v>11355</v>
      </c>
      <c r="J5007" t="s">
        <v>11356</v>
      </c>
      <c r="K5007" t="s">
        <v>11357</v>
      </c>
      <c r="L5007">
        <v>0</v>
      </c>
      <c r="M5007">
        <v>7</v>
      </c>
      <c r="N5007">
        <v>7</v>
      </c>
      <c r="O5007">
        <f t="shared" si="236"/>
        <v>0</v>
      </c>
    </row>
    <row r="5008" spans="1:15" x14ac:dyDescent="0.25">
      <c r="A5008" s="4">
        <f t="shared" si="234"/>
        <v>40424</v>
      </c>
      <c r="B5008" s="4" t="str">
        <f t="shared" si="235"/>
        <v>2010s</v>
      </c>
      <c r="C5008">
        <v>2010</v>
      </c>
      <c r="D5008" t="s">
        <v>1204</v>
      </c>
      <c r="E5008" t="s">
        <v>10548</v>
      </c>
      <c r="F5008">
        <v>3</v>
      </c>
      <c r="G5008" t="s">
        <v>11413</v>
      </c>
      <c r="H5008" t="s">
        <v>52</v>
      </c>
      <c r="I5008" t="s">
        <v>11358</v>
      </c>
      <c r="J5008" t="s">
        <v>2336</v>
      </c>
      <c r="K5008" t="s">
        <v>11359</v>
      </c>
      <c r="L5008">
        <v>0</v>
      </c>
      <c r="M5008">
        <v>2</v>
      </c>
      <c r="N5008">
        <v>2</v>
      </c>
      <c r="O5008">
        <f t="shared" si="236"/>
        <v>0</v>
      </c>
    </row>
    <row r="5009" spans="1:15" x14ac:dyDescent="0.25">
      <c r="A5009" s="4">
        <f t="shared" si="234"/>
        <v>22166</v>
      </c>
      <c r="B5009" s="4" t="str">
        <f t="shared" si="235"/>
        <v>1960s</v>
      </c>
      <c r="C5009">
        <v>1960</v>
      </c>
      <c r="D5009" t="s">
        <v>1204</v>
      </c>
      <c r="E5009" t="s">
        <v>10548</v>
      </c>
      <c r="F5009">
        <v>7</v>
      </c>
      <c r="G5009" t="s">
        <v>4410</v>
      </c>
      <c r="H5009" t="s">
        <v>18</v>
      </c>
      <c r="I5009" t="s">
        <v>5564</v>
      </c>
      <c r="J5009" t="s">
        <v>11360</v>
      </c>
      <c r="K5009" t="s">
        <v>117</v>
      </c>
      <c r="L5009">
        <v>0</v>
      </c>
      <c r="M5009">
        <v>31</v>
      </c>
      <c r="N5009">
        <v>31</v>
      </c>
      <c r="O5009">
        <f t="shared" si="236"/>
        <v>0</v>
      </c>
    </row>
    <row r="5010" spans="1:15" x14ac:dyDescent="0.25">
      <c r="A5010" s="4">
        <f t="shared" si="234"/>
        <v>33507</v>
      </c>
      <c r="B5010" s="4" t="str">
        <f t="shared" si="235"/>
        <v>1990s</v>
      </c>
      <c r="C5010">
        <v>1991</v>
      </c>
      <c r="D5010" t="s">
        <v>1204</v>
      </c>
      <c r="E5010" t="s">
        <v>10548</v>
      </c>
      <c r="F5010">
        <v>26</v>
      </c>
      <c r="G5010" t="s">
        <v>1142</v>
      </c>
      <c r="H5010" t="s">
        <v>26</v>
      </c>
      <c r="I5010" t="s">
        <v>3341</v>
      </c>
      <c r="J5010" t="s">
        <v>11361</v>
      </c>
      <c r="K5010" t="s">
        <v>11415</v>
      </c>
      <c r="L5010">
        <v>0</v>
      </c>
      <c r="M5010">
        <v>10</v>
      </c>
      <c r="N5010">
        <v>10</v>
      </c>
      <c r="O5010">
        <f t="shared" si="236"/>
        <v>0</v>
      </c>
    </row>
    <row r="5011" spans="1:15" x14ac:dyDescent="0.25">
      <c r="A5011" s="4">
        <f t="shared" si="234"/>
        <v>33497</v>
      </c>
      <c r="B5011" s="4" t="str">
        <f t="shared" si="235"/>
        <v>1990s</v>
      </c>
      <c r="C5011">
        <v>1991</v>
      </c>
      <c r="D5011" t="s">
        <v>1204</v>
      </c>
      <c r="E5011" t="s">
        <v>10548</v>
      </c>
      <c r="F5011">
        <v>16</v>
      </c>
      <c r="G5011" t="s">
        <v>1142</v>
      </c>
      <c r="H5011" t="s">
        <v>26</v>
      </c>
      <c r="I5011" t="s">
        <v>11362</v>
      </c>
      <c r="J5011" t="s">
        <v>11363</v>
      </c>
      <c r="K5011" t="s">
        <v>11415</v>
      </c>
      <c r="L5011">
        <v>0</v>
      </c>
      <c r="M5011">
        <v>13</v>
      </c>
      <c r="N5011">
        <v>13</v>
      </c>
      <c r="O5011">
        <f t="shared" si="236"/>
        <v>0</v>
      </c>
    </row>
    <row r="5012" spans="1:15" x14ac:dyDescent="0.25">
      <c r="A5012" s="4">
        <f t="shared" si="234"/>
        <v>22892</v>
      </c>
      <c r="B5012" s="4" t="str">
        <f t="shared" si="235"/>
        <v>1960s</v>
      </c>
      <c r="C5012">
        <v>1962</v>
      </c>
      <c r="D5012" t="s">
        <v>1204</v>
      </c>
      <c r="E5012" t="s">
        <v>10548</v>
      </c>
      <c r="F5012">
        <v>3</v>
      </c>
      <c r="G5012" t="s">
        <v>1142</v>
      </c>
      <c r="H5012" t="s">
        <v>992</v>
      </c>
      <c r="I5012" t="s">
        <v>4314</v>
      </c>
      <c r="J5012" t="s">
        <v>11364</v>
      </c>
      <c r="K5012" t="s">
        <v>11415</v>
      </c>
      <c r="L5012">
        <v>0</v>
      </c>
      <c r="M5012">
        <v>86</v>
      </c>
      <c r="N5012">
        <v>86</v>
      </c>
      <c r="O5012">
        <f t="shared" si="236"/>
        <v>0</v>
      </c>
    </row>
    <row r="5013" spans="1:15" x14ac:dyDescent="0.25">
      <c r="A5013" s="4">
        <f t="shared" si="234"/>
        <v>25814</v>
      </c>
      <c r="B5013" s="4" t="str">
        <f t="shared" si="235"/>
        <v>1970s</v>
      </c>
      <c r="C5013">
        <v>1970</v>
      </c>
      <c r="D5013" t="s">
        <v>1204</v>
      </c>
      <c r="E5013" t="s">
        <v>10548</v>
      </c>
      <c r="F5013">
        <v>3</v>
      </c>
      <c r="G5013" t="s">
        <v>1142</v>
      </c>
      <c r="H5013" t="s">
        <v>146</v>
      </c>
      <c r="I5013" t="s">
        <v>996</v>
      </c>
      <c r="J5013" t="s">
        <v>1144</v>
      </c>
      <c r="K5013" t="s">
        <v>11415</v>
      </c>
      <c r="L5013">
        <v>0</v>
      </c>
      <c r="M5013">
        <v>21</v>
      </c>
      <c r="N5013">
        <v>21</v>
      </c>
      <c r="O5013">
        <f t="shared" si="236"/>
        <v>0</v>
      </c>
    </row>
    <row r="5014" spans="1:15" x14ac:dyDescent="0.25">
      <c r="A5014" s="4">
        <f t="shared" si="234"/>
        <v>40434</v>
      </c>
      <c r="B5014" s="4" t="str">
        <f t="shared" si="235"/>
        <v>2010s</v>
      </c>
      <c r="C5014">
        <v>2010</v>
      </c>
      <c r="D5014" t="s">
        <v>1204</v>
      </c>
      <c r="E5014" t="s">
        <v>10548</v>
      </c>
      <c r="F5014">
        <v>13</v>
      </c>
      <c r="G5014" t="s">
        <v>1148</v>
      </c>
      <c r="H5014" t="s">
        <v>970</v>
      </c>
      <c r="I5014" t="s">
        <v>11365</v>
      </c>
      <c r="J5014" t="s">
        <v>11366</v>
      </c>
      <c r="K5014" t="s">
        <v>11367</v>
      </c>
      <c r="L5014">
        <v>0</v>
      </c>
      <c r="M5014">
        <v>17</v>
      </c>
      <c r="N5014">
        <v>51</v>
      </c>
      <c r="O5014">
        <f t="shared" si="236"/>
        <v>34</v>
      </c>
    </row>
    <row r="5015" spans="1:15" x14ac:dyDescent="0.25">
      <c r="A5015" s="4">
        <f t="shared" si="234"/>
        <v>21066</v>
      </c>
      <c r="B5015" s="4" t="str">
        <f t="shared" si="235"/>
        <v>1950s</v>
      </c>
      <c r="C5015">
        <v>1957</v>
      </c>
      <c r="D5015" t="s">
        <v>1204</v>
      </c>
      <c r="E5015" t="s">
        <v>10548</v>
      </c>
      <c r="F5015">
        <v>3</v>
      </c>
      <c r="G5015" t="s">
        <v>1148</v>
      </c>
      <c r="H5015" t="s">
        <v>18</v>
      </c>
      <c r="I5015" t="s">
        <v>1152</v>
      </c>
      <c r="J5015" t="s">
        <v>11368</v>
      </c>
      <c r="K5015" t="s">
        <v>2374</v>
      </c>
      <c r="L5015">
        <v>0</v>
      </c>
      <c r="M5015">
        <v>8</v>
      </c>
      <c r="N5015">
        <v>8</v>
      </c>
      <c r="O5015">
        <f t="shared" si="236"/>
        <v>0</v>
      </c>
    </row>
    <row r="5016" spans="1:15" x14ac:dyDescent="0.25">
      <c r="A5016" s="4">
        <f t="shared" si="234"/>
        <v>33499</v>
      </c>
      <c r="B5016" s="4" t="str">
        <f t="shared" si="235"/>
        <v>1990s</v>
      </c>
      <c r="C5016">
        <v>1991</v>
      </c>
      <c r="D5016" t="s">
        <v>1204</v>
      </c>
      <c r="E5016" t="s">
        <v>10548</v>
      </c>
      <c r="F5016">
        <v>18</v>
      </c>
      <c r="G5016" t="s">
        <v>2394</v>
      </c>
      <c r="H5016" t="s">
        <v>168</v>
      </c>
      <c r="I5016" t="s">
        <v>8719</v>
      </c>
      <c r="J5016" t="s">
        <v>11369</v>
      </c>
      <c r="K5016" t="s">
        <v>11370</v>
      </c>
      <c r="L5016">
        <v>0</v>
      </c>
      <c r="M5016">
        <v>2</v>
      </c>
      <c r="N5016">
        <v>2</v>
      </c>
      <c r="O5016">
        <f t="shared" si="236"/>
        <v>0</v>
      </c>
    </row>
    <row r="5017" spans="1:15" x14ac:dyDescent="0.25">
      <c r="A5017" s="4">
        <f t="shared" si="234"/>
        <v>24012</v>
      </c>
      <c r="B5017" s="4" t="str">
        <f t="shared" si="235"/>
        <v>1960s</v>
      </c>
      <c r="C5017">
        <v>1965</v>
      </c>
      <c r="D5017" t="s">
        <v>1204</v>
      </c>
      <c r="E5017" t="s">
        <v>10548</v>
      </c>
      <c r="F5017">
        <v>27</v>
      </c>
      <c r="G5017" t="s">
        <v>1155</v>
      </c>
      <c r="H5017" t="s">
        <v>529</v>
      </c>
      <c r="I5017" t="s">
        <v>11371</v>
      </c>
      <c r="J5017" t="s">
        <v>11372</v>
      </c>
      <c r="K5017" t="s">
        <v>690</v>
      </c>
      <c r="L5017">
        <v>0</v>
      </c>
      <c r="M5017">
        <v>3</v>
      </c>
      <c r="N5017">
        <v>3</v>
      </c>
      <c r="O5017">
        <f t="shared" si="236"/>
        <v>0</v>
      </c>
    </row>
    <row r="5018" spans="1:15" x14ac:dyDescent="0.25">
      <c r="A5018" s="4">
        <f t="shared" si="234"/>
        <v>25841</v>
      </c>
      <c r="B5018" s="4" t="str">
        <f t="shared" si="235"/>
        <v>1970s</v>
      </c>
      <c r="C5018">
        <v>1970</v>
      </c>
      <c r="D5018" t="s">
        <v>1204</v>
      </c>
      <c r="E5018" t="s">
        <v>10548</v>
      </c>
      <c r="F5018">
        <v>30</v>
      </c>
      <c r="G5018" t="s">
        <v>1155</v>
      </c>
      <c r="H5018" t="s">
        <v>18</v>
      </c>
      <c r="I5018" t="s">
        <v>331</v>
      </c>
      <c r="J5018" t="s">
        <v>11373</v>
      </c>
      <c r="K5018" t="s">
        <v>1818</v>
      </c>
      <c r="L5018">
        <v>0</v>
      </c>
      <c r="M5018">
        <v>4</v>
      </c>
      <c r="N5018">
        <v>38</v>
      </c>
      <c r="O5018">
        <f t="shared" si="236"/>
        <v>34</v>
      </c>
    </row>
    <row r="5019" spans="1:15" x14ac:dyDescent="0.25">
      <c r="A5019" s="4">
        <f t="shared" si="234"/>
        <v>25466</v>
      </c>
      <c r="B5019" s="4" t="str">
        <f t="shared" si="235"/>
        <v>1960s</v>
      </c>
      <c r="C5019">
        <v>1969</v>
      </c>
      <c r="D5019" t="s">
        <v>1204</v>
      </c>
      <c r="E5019" t="s">
        <v>10548</v>
      </c>
      <c r="F5019">
        <v>20</v>
      </c>
      <c r="G5019" t="s">
        <v>1155</v>
      </c>
      <c r="H5019" t="s">
        <v>18</v>
      </c>
      <c r="I5019" t="s">
        <v>11374</v>
      </c>
      <c r="J5019" t="s">
        <v>11375</v>
      </c>
      <c r="K5019" t="s">
        <v>1818</v>
      </c>
      <c r="L5019">
        <v>2</v>
      </c>
      <c r="M5019">
        <v>74</v>
      </c>
      <c r="N5019">
        <v>76</v>
      </c>
      <c r="O5019">
        <f t="shared" si="236"/>
        <v>2</v>
      </c>
    </row>
    <row r="5020" spans="1:15" x14ac:dyDescent="0.25">
      <c r="A5020" s="4">
        <f t="shared" si="234"/>
        <v>3183</v>
      </c>
      <c r="B5020" s="4" t="str">
        <f t="shared" si="235"/>
        <v>1900s</v>
      </c>
      <c r="C5020">
        <v>1908</v>
      </c>
      <c r="D5020" t="s">
        <v>1204</v>
      </c>
      <c r="E5020" t="s">
        <v>10548</v>
      </c>
      <c r="F5020">
        <v>17</v>
      </c>
      <c r="G5020" t="s">
        <v>2402</v>
      </c>
      <c r="H5020" t="s">
        <v>11376</v>
      </c>
      <c r="I5020" t="s">
        <v>11377</v>
      </c>
      <c r="J5020" t="s">
        <v>11378</v>
      </c>
      <c r="K5020" t="s">
        <v>1214</v>
      </c>
      <c r="L5020">
        <v>0</v>
      </c>
      <c r="M5020">
        <v>1</v>
      </c>
      <c r="N5020">
        <v>2</v>
      </c>
      <c r="O5020">
        <f t="shared" si="236"/>
        <v>1</v>
      </c>
    </row>
    <row r="5021" spans="1:15" x14ac:dyDescent="0.25">
      <c r="A5021" s="4">
        <f t="shared" si="234"/>
        <v>37145</v>
      </c>
      <c r="B5021" s="4" t="str">
        <f t="shared" si="235"/>
        <v>2000s</v>
      </c>
      <c r="C5021">
        <v>2001</v>
      </c>
      <c r="D5021" t="s">
        <v>1204</v>
      </c>
      <c r="E5021" t="s">
        <v>10548</v>
      </c>
      <c r="F5021">
        <v>11</v>
      </c>
      <c r="G5021" t="s">
        <v>2402</v>
      </c>
      <c r="H5021" t="s">
        <v>52</v>
      </c>
      <c r="I5021" t="s">
        <v>3544</v>
      </c>
      <c r="J5021" t="s">
        <v>11379</v>
      </c>
      <c r="K5021" t="s">
        <v>2455</v>
      </c>
      <c r="L5021">
        <v>125</v>
      </c>
      <c r="M5021">
        <v>64</v>
      </c>
      <c r="N5021">
        <v>64</v>
      </c>
      <c r="O5021">
        <f t="shared" si="236"/>
        <v>0</v>
      </c>
    </row>
    <row r="5022" spans="1:15" x14ac:dyDescent="0.25">
      <c r="A5022" s="4">
        <f t="shared" si="234"/>
        <v>21436</v>
      </c>
      <c r="B5022" s="4" t="str">
        <f t="shared" si="235"/>
        <v>1950s</v>
      </c>
      <c r="C5022">
        <v>1958</v>
      </c>
      <c r="D5022" t="s">
        <v>1204</v>
      </c>
      <c r="E5022" t="s">
        <v>10548</v>
      </c>
      <c r="F5022">
        <v>8</v>
      </c>
      <c r="G5022" t="s">
        <v>1169</v>
      </c>
      <c r="H5022" t="s">
        <v>52</v>
      </c>
      <c r="I5022" t="s">
        <v>11380</v>
      </c>
      <c r="J5022" t="s">
        <v>11381</v>
      </c>
      <c r="K5022" t="s">
        <v>8030</v>
      </c>
      <c r="L5022">
        <v>0</v>
      </c>
      <c r="M5022">
        <v>13</v>
      </c>
      <c r="N5022">
        <v>16</v>
      </c>
      <c r="O5022">
        <f t="shared" si="236"/>
        <v>3</v>
      </c>
    </row>
    <row r="5023" spans="1:15" x14ac:dyDescent="0.25">
      <c r="A5023" s="4">
        <f t="shared" si="234"/>
        <v>22899</v>
      </c>
      <c r="B5023" s="4" t="str">
        <f t="shared" si="235"/>
        <v>1960s</v>
      </c>
      <c r="C5023">
        <v>1962</v>
      </c>
      <c r="D5023" t="s">
        <v>1204</v>
      </c>
      <c r="E5023" t="s">
        <v>10548</v>
      </c>
      <c r="F5023">
        <v>10</v>
      </c>
      <c r="G5023" t="s">
        <v>1169</v>
      </c>
      <c r="H5023" t="s">
        <v>52</v>
      </c>
      <c r="I5023" t="s">
        <v>10113</v>
      </c>
      <c r="J5023" t="s">
        <v>11382</v>
      </c>
      <c r="K5023" t="s">
        <v>358</v>
      </c>
      <c r="L5023">
        <v>0</v>
      </c>
      <c r="M5023">
        <v>44</v>
      </c>
      <c r="N5023">
        <v>44</v>
      </c>
      <c r="O5023">
        <f t="shared" si="236"/>
        <v>0</v>
      </c>
    </row>
    <row r="5024" spans="1:15" x14ac:dyDescent="0.25">
      <c r="A5024" s="4">
        <f t="shared" si="234"/>
        <v>19603</v>
      </c>
      <c r="B5024" s="4" t="str">
        <f t="shared" si="235"/>
        <v>1950s</v>
      </c>
      <c r="C5024">
        <v>1953</v>
      </c>
      <c r="D5024" t="s">
        <v>1204</v>
      </c>
      <c r="E5024" t="s">
        <v>10548</v>
      </c>
      <c r="F5024">
        <v>1</v>
      </c>
      <c r="G5024" t="s">
        <v>1169</v>
      </c>
      <c r="H5024" t="s">
        <v>18</v>
      </c>
      <c r="I5024" t="s">
        <v>11383</v>
      </c>
      <c r="J5024" t="s">
        <v>11384</v>
      </c>
      <c r="K5024" t="s">
        <v>11385</v>
      </c>
      <c r="L5024">
        <v>0</v>
      </c>
      <c r="M5024">
        <v>21</v>
      </c>
      <c r="N5024">
        <v>21</v>
      </c>
      <c r="O5024">
        <f t="shared" si="236"/>
        <v>0</v>
      </c>
    </row>
    <row r="5025" spans="1:15" x14ac:dyDescent="0.25">
      <c r="A5025" s="4">
        <f t="shared" si="234"/>
        <v>30205</v>
      </c>
      <c r="B5025" s="4" t="str">
        <f t="shared" si="235"/>
        <v>1980s</v>
      </c>
      <c r="C5025">
        <v>1982</v>
      </c>
      <c r="D5025" t="s">
        <v>1204</v>
      </c>
      <c r="E5025" t="s">
        <v>10548</v>
      </c>
      <c r="F5025">
        <v>11</v>
      </c>
      <c r="G5025" t="s">
        <v>1178</v>
      </c>
      <c r="H5025" t="s">
        <v>2406</v>
      </c>
      <c r="I5025" t="s">
        <v>11386</v>
      </c>
      <c r="J5025" t="s">
        <v>11387</v>
      </c>
      <c r="K5025" t="s">
        <v>2409</v>
      </c>
      <c r="L5025">
        <v>0</v>
      </c>
      <c r="M5025">
        <v>46</v>
      </c>
      <c r="N5025">
        <v>46</v>
      </c>
      <c r="O5025">
        <f t="shared" si="236"/>
        <v>0</v>
      </c>
    </row>
    <row r="5026" spans="1:15" x14ac:dyDescent="0.25">
      <c r="A5026" s="4">
        <f t="shared" si="234"/>
        <v>31296</v>
      </c>
      <c r="B5026" s="4" t="str">
        <f t="shared" si="235"/>
        <v>1980s</v>
      </c>
      <c r="C5026">
        <v>1985</v>
      </c>
      <c r="D5026" t="s">
        <v>1204</v>
      </c>
      <c r="E5026" t="s">
        <v>10548</v>
      </c>
      <c r="F5026">
        <v>6</v>
      </c>
      <c r="G5026" t="s">
        <v>2420</v>
      </c>
      <c r="H5026" t="s">
        <v>87</v>
      </c>
      <c r="I5026" t="s">
        <v>352</v>
      </c>
      <c r="J5026" t="s">
        <v>2425</v>
      </c>
      <c r="K5026" t="s">
        <v>11388</v>
      </c>
      <c r="L5026">
        <v>0</v>
      </c>
      <c r="M5026">
        <v>31</v>
      </c>
      <c r="N5026">
        <v>31</v>
      </c>
      <c r="O5026">
        <f t="shared" si="236"/>
        <v>0</v>
      </c>
    </row>
    <row r="5027" spans="1:15" x14ac:dyDescent="0.25">
      <c r="A5027" s="4">
        <f t="shared" si="234"/>
        <v>26918</v>
      </c>
      <c r="B5027" s="4" t="str">
        <f t="shared" si="235"/>
        <v>1970s</v>
      </c>
      <c r="C5027">
        <v>1973</v>
      </c>
      <c r="D5027" t="s">
        <v>1204</v>
      </c>
      <c r="E5027" t="s">
        <v>10548</v>
      </c>
      <c r="F5027">
        <v>11</v>
      </c>
      <c r="G5027" t="s">
        <v>1194</v>
      </c>
      <c r="H5027" t="s">
        <v>735</v>
      </c>
      <c r="I5027" t="s">
        <v>11389</v>
      </c>
      <c r="J5027" t="s">
        <v>11390</v>
      </c>
      <c r="K5027" t="s">
        <v>2861</v>
      </c>
      <c r="L5027">
        <v>0</v>
      </c>
      <c r="M5027">
        <v>41</v>
      </c>
      <c r="N5027">
        <v>41</v>
      </c>
      <c r="O5027">
        <f t="shared" si="236"/>
        <v>0</v>
      </c>
    </row>
    <row r="5028" spans="1:15" x14ac:dyDescent="0.25">
      <c r="A5028" s="4">
        <f t="shared" si="234"/>
        <v>18527</v>
      </c>
      <c r="B5028" s="4" t="str">
        <f t="shared" si="235"/>
        <v>1950s</v>
      </c>
      <c r="C5028">
        <v>1950</v>
      </c>
      <c r="D5028" t="s">
        <v>1204</v>
      </c>
      <c r="E5028" t="s">
        <v>10548</v>
      </c>
      <c r="F5028">
        <v>21</v>
      </c>
      <c r="G5028" t="s">
        <v>1194</v>
      </c>
      <c r="H5028" t="s">
        <v>18</v>
      </c>
      <c r="I5028" t="s">
        <v>10545</v>
      </c>
      <c r="J5028" t="s">
        <v>11391</v>
      </c>
      <c r="K5028" t="s">
        <v>2861</v>
      </c>
      <c r="L5028">
        <v>0</v>
      </c>
      <c r="M5028">
        <v>10</v>
      </c>
      <c r="N5028">
        <v>11</v>
      </c>
      <c r="O5028">
        <f t="shared" si="236"/>
        <v>1</v>
      </c>
    </row>
    <row r="5029" spans="1:15" x14ac:dyDescent="0.25">
      <c r="A5029" s="4">
        <f t="shared" si="234"/>
        <v>12309</v>
      </c>
      <c r="B5029" s="4" t="str">
        <f t="shared" si="235"/>
        <v>1930s</v>
      </c>
      <c r="C5029">
        <v>1933</v>
      </c>
      <c r="D5029" t="s">
        <v>1204</v>
      </c>
      <c r="E5029" t="s">
        <v>10548</v>
      </c>
      <c r="F5029">
        <v>12</v>
      </c>
      <c r="G5029" t="s">
        <v>1194</v>
      </c>
      <c r="H5029" t="s">
        <v>446</v>
      </c>
      <c r="I5029" t="s">
        <v>11392</v>
      </c>
      <c r="J5029" t="s">
        <v>11393</v>
      </c>
      <c r="K5029" t="s">
        <v>5723</v>
      </c>
      <c r="L5029">
        <v>0</v>
      </c>
      <c r="M5029">
        <v>8</v>
      </c>
      <c r="N5029">
        <v>8</v>
      </c>
      <c r="O5029">
        <f t="shared" si="236"/>
        <v>0</v>
      </c>
    </row>
    <row r="5030" spans="1:15" x14ac:dyDescent="0.25">
      <c r="A5030" s="4">
        <f t="shared" si="234"/>
        <v>16317</v>
      </c>
      <c r="B5030" s="4" t="str">
        <f t="shared" si="235"/>
        <v>1940s</v>
      </c>
      <c r="C5030">
        <v>1944</v>
      </c>
      <c r="D5030" t="s">
        <v>1204</v>
      </c>
      <c r="E5030" t="s">
        <v>10548</v>
      </c>
      <c r="F5030">
        <v>2</v>
      </c>
      <c r="G5030" t="s">
        <v>1194</v>
      </c>
      <c r="H5030" t="s">
        <v>383</v>
      </c>
      <c r="I5030" t="s">
        <v>11394</v>
      </c>
      <c r="J5030" t="s">
        <v>1196</v>
      </c>
      <c r="K5030" t="s">
        <v>480</v>
      </c>
      <c r="L5030">
        <v>0</v>
      </c>
      <c r="M5030">
        <v>5</v>
      </c>
      <c r="N5030">
        <v>5</v>
      </c>
      <c r="O5030">
        <f t="shared" si="236"/>
        <v>0</v>
      </c>
    </row>
    <row r="5031" spans="1:15" x14ac:dyDescent="0.25">
      <c r="A5031" s="4">
        <f t="shared" si="234"/>
        <v>40442</v>
      </c>
      <c r="B5031" s="4" t="str">
        <f t="shared" si="235"/>
        <v>2010s</v>
      </c>
      <c r="C5031">
        <v>2010</v>
      </c>
      <c r="D5031" t="s">
        <v>1204</v>
      </c>
      <c r="E5031" t="s">
        <v>10548</v>
      </c>
      <c r="F5031">
        <v>21</v>
      </c>
      <c r="G5031" t="s">
        <v>11395</v>
      </c>
      <c r="H5031" t="s">
        <v>294</v>
      </c>
      <c r="I5031" t="s">
        <v>11396</v>
      </c>
      <c r="J5031" t="s">
        <v>11397</v>
      </c>
      <c r="K5031" t="s">
        <v>11398</v>
      </c>
      <c r="L5031">
        <v>0</v>
      </c>
      <c r="M5031">
        <v>10</v>
      </c>
      <c r="N5031">
        <v>13</v>
      </c>
      <c r="O5031">
        <f t="shared" si="236"/>
        <v>3</v>
      </c>
    </row>
    <row r="5032" spans="1:15" x14ac:dyDescent="0.25">
      <c r="A5032" s="4">
        <f t="shared" si="234"/>
        <v>29481</v>
      </c>
      <c r="B5032" s="4" t="str">
        <f t="shared" si="235"/>
        <v>1980s</v>
      </c>
      <c r="C5032">
        <v>1980</v>
      </c>
      <c r="D5032" t="s">
        <v>1204</v>
      </c>
      <c r="E5032" t="s">
        <v>10548</v>
      </c>
      <c r="F5032">
        <v>17</v>
      </c>
      <c r="G5032" t="s">
        <v>1197</v>
      </c>
      <c r="H5032" t="s">
        <v>252</v>
      </c>
      <c r="I5032" t="s">
        <v>11399</v>
      </c>
      <c r="J5032" t="s">
        <v>11400</v>
      </c>
      <c r="K5032" t="s">
        <v>1203</v>
      </c>
      <c r="L5032">
        <v>0</v>
      </c>
      <c r="M5032">
        <v>36</v>
      </c>
      <c r="N5032">
        <v>36</v>
      </c>
      <c r="O5032">
        <f t="shared" si="236"/>
        <v>0</v>
      </c>
    </row>
    <row r="5033" spans="1:15" x14ac:dyDescent="0.25">
      <c r="A5033" s="4">
        <f t="shared" si="234"/>
        <v>35685</v>
      </c>
      <c r="B5033" s="4" t="str">
        <f t="shared" si="235"/>
        <v>1990s</v>
      </c>
      <c r="C5033">
        <v>1997</v>
      </c>
      <c r="D5033" t="s">
        <v>1204</v>
      </c>
      <c r="E5033" t="s">
        <v>10548</v>
      </c>
      <c r="F5033">
        <v>12</v>
      </c>
      <c r="G5033" t="s">
        <v>1197</v>
      </c>
      <c r="H5033" t="s">
        <v>14</v>
      </c>
      <c r="I5033" t="s">
        <v>11401</v>
      </c>
      <c r="J5033" t="s">
        <v>11402</v>
      </c>
      <c r="K5033" t="s">
        <v>11403</v>
      </c>
      <c r="L5033">
        <v>0</v>
      </c>
      <c r="M5033">
        <v>22</v>
      </c>
      <c r="N5033">
        <v>22</v>
      </c>
      <c r="O5033">
        <f t="shared" si="236"/>
        <v>0</v>
      </c>
    </row>
    <row r="5034" spans="1:15" x14ac:dyDescent="0.25">
      <c r="A5034" s="4">
        <f t="shared" si="234"/>
        <v>30936</v>
      </c>
      <c r="B5034" s="4" t="str">
        <f t="shared" si="235"/>
        <v>1980s</v>
      </c>
      <c r="C5034">
        <v>1984</v>
      </c>
      <c r="D5034" t="s">
        <v>1204</v>
      </c>
      <c r="E5034" t="s">
        <v>10548</v>
      </c>
      <c r="F5034">
        <v>11</v>
      </c>
      <c r="G5034" t="s">
        <v>1197</v>
      </c>
      <c r="H5034" t="s">
        <v>1092</v>
      </c>
      <c r="I5034" t="s">
        <v>11404</v>
      </c>
      <c r="J5034" t="s">
        <v>11405</v>
      </c>
      <c r="K5034" t="s">
        <v>11406</v>
      </c>
      <c r="L5034">
        <v>0</v>
      </c>
      <c r="M5034">
        <v>30</v>
      </c>
      <c r="N5034">
        <v>30</v>
      </c>
      <c r="O5034">
        <f t="shared" si="236"/>
        <v>0</v>
      </c>
    </row>
    <row r="5035" spans="1:15" x14ac:dyDescent="0.25">
      <c r="A5035" s="4">
        <f t="shared" si="234"/>
        <v>29478</v>
      </c>
      <c r="B5035" s="4" t="str">
        <f t="shared" si="235"/>
        <v>1980s</v>
      </c>
      <c r="C5035">
        <v>1980</v>
      </c>
      <c r="D5035" t="s">
        <v>1204</v>
      </c>
      <c r="E5035" t="s">
        <v>10548</v>
      </c>
      <c r="F5035">
        <v>14</v>
      </c>
      <c r="G5035" t="s">
        <v>1197</v>
      </c>
      <c r="H5035" t="s">
        <v>4981</v>
      </c>
      <c r="I5035" t="s">
        <v>11407</v>
      </c>
      <c r="J5035" t="s">
        <v>11408</v>
      </c>
      <c r="K5035" t="s">
        <v>11409</v>
      </c>
      <c r="L5035">
        <v>0</v>
      </c>
      <c r="M5035">
        <v>36</v>
      </c>
      <c r="N5035">
        <v>36</v>
      </c>
      <c r="O5035">
        <f t="shared" si="236"/>
        <v>0</v>
      </c>
    </row>
    <row r="5036" spans="1:15" x14ac:dyDescent="0.25">
      <c r="A5036" s="4">
        <f t="shared" si="234"/>
        <v>22541</v>
      </c>
      <c r="B5036" s="4" t="str">
        <f t="shared" si="235"/>
        <v>1960s</v>
      </c>
      <c r="C5036">
        <v>1961</v>
      </c>
      <c r="D5036" t="s">
        <v>1204</v>
      </c>
      <c r="E5036" t="s">
        <v>10548</v>
      </c>
      <c r="F5036">
        <v>17</v>
      </c>
      <c r="G5036" t="s">
        <v>4465</v>
      </c>
      <c r="H5036" t="s">
        <v>18</v>
      </c>
      <c r="I5036" t="s">
        <v>11410</v>
      </c>
      <c r="J5036" t="s">
        <v>11411</v>
      </c>
      <c r="K5036" t="s">
        <v>11412</v>
      </c>
      <c r="L5036">
        <v>0</v>
      </c>
      <c r="M5036">
        <v>16</v>
      </c>
      <c r="N5036">
        <v>16</v>
      </c>
      <c r="O5036">
        <f t="shared" si="236"/>
        <v>0</v>
      </c>
    </row>
  </sheetData>
  <phoneticPr fontId="18"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0DA67-5FC6-4880-80DF-163189DA5585}">
  <dimension ref="A3:Z54"/>
  <sheetViews>
    <sheetView topLeftCell="Y1" zoomScale="83" zoomScaleNormal="76" workbookViewId="0">
      <selection activeCell="AF11" sqref="AF11"/>
    </sheetView>
  </sheetViews>
  <sheetFormatPr defaultRowHeight="15" x14ac:dyDescent="0.25"/>
  <cols>
    <col min="1" max="1" width="24.28515625" bestFit="1" customWidth="1"/>
    <col min="2" max="2" width="18.7109375" bestFit="1" customWidth="1"/>
    <col min="3" max="3" width="25" bestFit="1" customWidth="1"/>
    <col min="4" max="4" width="28.28515625" customWidth="1"/>
    <col min="5" max="5" width="21.7109375" customWidth="1"/>
    <col min="6" max="6" width="21.140625" bestFit="1" customWidth="1"/>
    <col min="7" max="7" width="47" bestFit="1" customWidth="1"/>
    <col min="8" max="8" width="15.85546875" bestFit="1" customWidth="1"/>
    <col min="9" max="9" width="20.140625" bestFit="1" customWidth="1"/>
    <col min="10" max="11" width="25" bestFit="1" customWidth="1"/>
    <col min="12" max="12" width="20.140625" bestFit="1" customWidth="1"/>
    <col min="13" max="13" width="17.85546875" customWidth="1"/>
    <col min="14" max="14" width="24.85546875" customWidth="1"/>
    <col min="15" max="15" width="22.140625" customWidth="1"/>
    <col min="16" max="16" width="23.85546875" customWidth="1"/>
    <col min="17" max="17" width="18.140625" bestFit="1" customWidth="1"/>
    <col min="18" max="18" width="37.5703125" bestFit="1" customWidth="1"/>
    <col min="19" max="19" width="25" bestFit="1" customWidth="1"/>
    <col min="25" max="25" width="38.7109375" bestFit="1" customWidth="1"/>
    <col min="26" max="26" width="25" bestFit="1" customWidth="1"/>
  </cols>
  <sheetData>
    <row r="3" spans="3:26" x14ac:dyDescent="0.25">
      <c r="C3" s="2" t="s">
        <v>11437</v>
      </c>
      <c r="D3" t="s">
        <v>11422</v>
      </c>
    </row>
    <row r="4" spans="3:26" x14ac:dyDescent="0.25">
      <c r="C4" s="3" t="s">
        <v>11424</v>
      </c>
      <c r="D4">
        <v>2</v>
      </c>
    </row>
    <row r="5" spans="3:26" x14ac:dyDescent="0.25">
      <c r="C5" s="3" t="s">
        <v>11425</v>
      </c>
      <c r="D5">
        <v>31</v>
      </c>
    </row>
    <row r="6" spans="3:26" x14ac:dyDescent="0.25">
      <c r="C6" s="3" t="s">
        <v>11426</v>
      </c>
      <c r="D6">
        <v>182</v>
      </c>
    </row>
    <row r="7" spans="3:26" x14ac:dyDescent="0.25">
      <c r="C7" s="3" t="s">
        <v>11427</v>
      </c>
      <c r="D7">
        <v>361</v>
      </c>
      <c r="M7" s="5" t="s">
        <v>11422</v>
      </c>
      <c r="N7" s="5" t="s">
        <v>11442</v>
      </c>
      <c r="O7" s="5" t="s">
        <v>11441</v>
      </c>
      <c r="P7" s="5" t="s">
        <v>11443</v>
      </c>
      <c r="Y7" s="2" t="s">
        <v>11416</v>
      </c>
      <c r="Z7" t="s">
        <v>11422</v>
      </c>
    </row>
    <row r="8" spans="3:26" x14ac:dyDescent="0.25">
      <c r="C8" s="3" t="s">
        <v>11428</v>
      </c>
      <c r="D8">
        <v>581</v>
      </c>
      <c r="M8" s="5">
        <v>5035</v>
      </c>
      <c r="N8" s="5">
        <v>156625</v>
      </c>
      <c r="O8" s="5">
        <v>111872</v>
      </c>
      <c r="P8" s="5">
        <v>8582</v>
      </c>
      <c r="Y8" s="3" t="s">
        <v>2179</v>
      </c>
      <c r="Z8">
        <v>16</v>
      </c>
    </row>
    <row r="9" spans="3:26" x14ac:dyDescent="0.25">
      <c r="C9" s="3" t="s">
        <v>11429</v>
      </c>
      <c r="D9">
        <v>653</v>
      </c>
      <c r="M9" s="5"/>
      <c r="N9" s="5"/>
      <c r="O9" s="5"/>
      <c r="P9" s="5"/>
      <c r="Y9" s="3" t="s">
        <v>783</v>
      </c>
      <c r="Z9">
        <v>15</v>
      </c>
    </row>
    <row r="10" spans="3:26" x14ac:dyDescent="0.25">
      <c r="C10" s="3" t="s">
        <v>11430</v>
      </c>
      <c r="D10">
        <v>652</v>
      </c>
      <c r="Y10" s="3" t="s">
        <v>948</v>
      </c>
      <c r="Z10">
        <v>15</v>
      </c>
    </row>
    <row r="11" spans="3:26" x14ac:dyDescent="0.25">
      <c r="C11" s="3" t="s">
        <v>11431</v>
      </c>
      <c r="D11">
        <v>612</v>
      </c>
      <c r="Y11" s="3" t="s">
        <v>1381</v>
      </c>
      <c r="Z11">
        <v>13</v>
      </c>
    </row>
    <row r="12" spans="3:26" x14ac:dyDescent="0.25">
      <c r="C12" s="3" t="s">
        <v>11432</v>
      </c>
      <c r="D12">
        <v>553</v>
      </c>
      <c r="Y12" s="3" t="s">
        <v>1574</v>
      </c>
      <c r="Z12">
        <v>13</v>
      </c>
    </row>
    <row r="13" spans="3:26" x14ac:dyDescent="0.25">
      <c r="C13" s="3" t="s">
        <v>11433</v>
      </c>
      <c r="D13">
        <v>633</v>
      </c>
      <c r="Y13" s="3" t="s">
        <v>11417</v>
      </c>
      <c r="Z13">
        <v>72</v>
      </c>
    </row>
    <row r="14" spans="3:26" x14ac:dyDescent="0.25">
      <c r="C14" s="3" t="s">
        <v>11434</v>
      </c>
      <c r="D14">
        <v>507</v>
      </c>
    </row>
    <row r="15" spans="3:26" x14ac:dyDescent="0.25">
      <c r="C15" s="3" t="s">
        <v>11435</v>
      </c>
      <c r="D15">
        <v>238</v>
      </c>
    </row>
    <row r="16" spans="3:26" x14ac:dyDescent="0.25">
      <c r="C16" s="3" t="s">
        <v>11436</v>
      </c>
      <c r="D16">
        <v>30</v>
      </c>
    </row>
    <row r="17" spans="1:26" x14ac:dyDescent="0.25">
      <c r="C17" s="3" t="s">
        <v>11417</v>
      </c>
      <c r="D17">
        <v>5035</v>
      </c>
    </row>
    <row r="19" spans="1:26" x14ac:dyDescent="0.25">
      <c r="S19" s="2" t="s">
        <v>11423</v>
      </c>
      <c r="T19" t="s">
        <v>11438</v>
      </c>
    </row>
    <row r="20" spans="1:26" x14ac:dyDescent="0.25">
      <c r="B20" s="2" t="s">
        <v>11440</v>
      </c>
      <c r="C20" t="s">
        <v>11422</v>
      </c>
      <c r="S20" s="3" t="s">
        <v>11424</v>
      </c>
      <c r="T20">
        <v>2</v>
      </c>
    </row>
    <row r="21" spans="1:26" x14ac:dyDescent="0.25">
      <c r="B21" s="3" t="s">
        <v>3594</v>
      </c>
      <c r="C21">
        <v>1256</v>
      </c>
      <c r="S21" s="3" t="s">
        <v>11425</v>
      </c>
      <c r="T21">
        <v>418</v>
      </c>
    </row>
    <row r="22" spans="1:26" x14ac:dyDescent="0.25">
      <c r="B22" s="3" t="s">
        <v>12</v>
      </c>
      <c r="C22">
        <v>1078</v>
      </c>
      <c r="S22" s="3" t="s">
        <v>11426</v>
      </c>
      <c r="T22">
        <v>644</v>
      </c>
    </row>
    <row r="23" spans="1:26" x14ac:dyDescent="0.25">
      <c r="B23" s="3" t="s">
        <v>1204</v>
      </c>
      <c r="C23">
        <v>1333</v>
      </c>
      <c r="S23" s="3" t="s">
        <v>11427</v>
      </c>
      <c r="T23">
        <v>2056</v>
      </c>
    </row>
    <row r="24" spans="1:26" x14ac:dyDescent="0.25">
      <c r="B24" s="3" t="s">
        <v>2442</v>
      </c>
      <c r="C24">
        <v>1368</v>
      </c>
      <c r="S24" s="3" t="s">
        <v>11428</v>
      </c>
      <c r="T24">
        <v>8906</v>
      </c>
    </row>
    <row r="25" spans="1:26" x14ac:dyDescent="0.25">
      <c r="B25" s="3" t="s">
        <v>11417</v>
      </c>
      <c r="C25">
        <v>5035</v>
      </c>
      <c r="S25" s="3" t="s">
        <v>11429</v>
      </c>
      <c r="T25">
        <v>11845</v>
      </c>
    </row>
    <row r="26" spans="1:26" x14ac:dyDescent="0.25">
      <c r="S26" s="3" t="s">
        <v>11430</v>
      </c>
      <c r="T26">
        <v>16946</v>
      </c>
    </row>
    <row r="27" spans="1:26" x14ac:dyDescent="0.25">
      <c r="S27" s="3" t="s">
        <v>11431</v>
      </c>
      <c r="T27">
        <v>19751</v>
      </c>
    </row>
    <row r="28" spans="1:26" x14ac:dyDescent="0.25">
      <c r="N28" s="2" t="s">
        <v>2</v>
      </c>
      <c r="O28" t="s">
        <v>11422</v>
      </c>
      <c r="S28" s="3" t="s">
        <v>11432</v>
      </c>
      <c r="T28">
        <v>16860</v>
      </c>
    </row>
    <row r="29" spans="1:26" x14ac:dyDescent="0.25">
      <c r="A29" t="s">
        <v>11420</v>
      </c>
      <c r="B29" t="s">
        <v>11419</v>
      </c>
      <c r="J29" s="2" t="s">
        <v>11449</v>
      </c>
      <c r="K29" t="s">
        <v>11422</v>
      </c>
      <c r="N29" s="3" t="s">
        <v>4468</v>
      </c>
      <c r="O29">
        <v>467</v>
      </c>
      <c r="S29" s="3" t="s">
        <v>11433</v>
      </c>
      <c r="T29">
        <v>15989</v>
      </c>
    </row>
    <row r="30" spans="1:26" x14ac:dyDescent="0.25">
      <c r="A30">
        <v>156625</v>
      </c>
      <c r="B30">
        <v>111872</v>
      </c>
      <c r="J30" s="3" t="s">
        <v>11415</v>
      </c>
      <c r="K30">
        <v>234</v>
      </c>
      <c r="N30" s="3" t="s">
        <v>3595</v>
      </c>
      <c r="O30">
        <v>362</v>
      </c>
      <c r="S30" s="3" t="s">
        <v>11434</v>
      </c>
      <c r="T30">
        <v>11177</v>
      </c>
    </row>
    <row r="31" spans="1:26" x14ac:dyDescent="0.25">
      <c r="J31" s="3" t="s">
        <v>145</v>
      </c>
      <c r="K31">
        <v>188</v>
      </c>
      <c r="N31" s="3" t="s">
        <v>7225</v>
      </c>
      <c r="O31">
        <v>427</v>
      </c>
      <c r="S31" s="3" t="s">
        <v>11435</v>
      </c>
      <c r="T31">
        <v>6447</v>
      </c>
      <c r="Y31" s="2" t="s">
        <v>11439</v>
      </c>
      <c r="Z31" t="s">
        <v>11422</v>
      </c>
    </row>
    <row r="32" spans="1:26" x14ac:dyDescent="0.25">
      <c r="J32" s="3" t="s">
        <v>358</v>
      </c>
      <c r="K32">
        <v>92</v>
      </c>
      <c r="N32" s="3" t="s">
        <v>13</v>
      </c>
      <c r="O32">
        <v>350</v>
      </c>
      <c r="S32" s="3" t="s">
        <v>11436</v>
      </c>
      <c r="T32">
        <v>831</v>
      </c>
      <c r="Y32" s="3" t="s">
        <v>18</v>
      </c>
      <c r="Z32">
        <v>994</v>
      </c>
    </row>
    <row r="33" spans="4:26" x14ac:dyDescent="0.25">
      <c r="J33" s="3" t="s">
        <v>480</v>
      </c>
      <c r="K33">
        <v>57</v>
      </c>
      <c r="N33" s="3" t="s">
        <v>8107</v>
      </c>
      <c r="O33">
        <v>361</v>
      </c>
      <c r="S33" s="3" t="s">
        <v>11417</v>
      </c>
      <c r="T33">
        <v>111872</v>
      </c>
      <c r="Y33" s="3" t="s">
        <v>52</v>
      </c>
      <c r="Z33">
        <v>388</v>
      </c>
    </row>
    <row r="34" spans="4:26" x14ac:dyDescent="0.25">
      <c r="D34" s="2" t="s">
        <v>4</v>
      </c>
      <c r="E34" t="s">
        <v>11422</v>
      </c>
      <c r="J34" s="3" t="s">
        <v>98</v>
      </c>
      <c r="K34">
        <v>57</v>
      </c>
      <c r="N34" s="3" t="s">
        <v>6437</v>
      </c>
      <c r="O34">
        <v>367</v>
      </c>
      <c r="Y34" s="3" t="s">
        <v>26</v>
      </c>
      <c r="Z34">
        <v>284</v>
      </c>
    </row>
    <row r="35" spans="4:26" x14ac:dyDescent="0.25">
      <c r="D35" s="3" t="s">
        <v>11418</v>
      </c>
      <c r="E35">
        <v>413</v>
      </c>
      <c r="J35" s="3" t="s">
        <v>11417</v>
      </c>
      <c r="K35">
        <v>628</v>
      </c>
      <c r="N35" s="3" t="s">
        <v>5491</v>
      </c>
      <c r="O35">
        <v>428</v>
      </c>
      <c r="Y35" s="3" t="s">
        <v>244</v>
      </c>
      <c r="Z35">
        <v>211</v>
      </c>
    </row>
    <row r="36" spans="4:26" x14ac:dyDescent="0.25">
      <c r="D36" s="3" t="s">
        <v>963</v>
      </c>
      <c r="E36">
        <v>249</v>
      </c>
      <c r="N36" s="3" t="s">
        <v>1205</v>
      </c>
      <c r="O36">
        <v>452</v>
      </c>
      <c r="R36" s="2" t="s">
        <v>5</v>
      </c>
      <c r="S36" t="s">
        <v>11422</v>
      </c>
      <c r="Y36" s="3" t="s">
        <v>14</v>
      </c>
      <c r="Z36">
        <v>157</v>
      </c>
    </row>
    <row r="37" spans="4:26" x14ac:dyDescent="0.25">
      <c r="D37" s="3" t="s">
        <v>179</v>
      </c>
      <c r="E37">
        <v>162</v>
      </c>
      <c r="N37" s="3" t="s">
        <v>10548</v>
      </c>
      <c r="O37">
        <v>453</v>
      </c>
      <c r="R37" t="s">
        <v>18</v>
      </c>
      <c r="S37">
        <v>994</v>
      </c>
      <c r="Y37" s="3" t="s">
        <v>102</v>
      </c>
      <c r="Z37">
        <v>138</v>
      </c>
    </row>
    <row r="38" spans="4:26" x14ac:dyDescent="0.25">
      <c r="D38" s="3" t="s">
        <v>299</v>
      </c>
      <c r="E38">
        <v>146</v>
      </c>
      <c r="N38" s="3" t="s">
        <v>9705</v>
      </c>
      <c r="O38">
        <v>428</v>
      </c>
      <c r="R38" t="s">
        <v>52</v>
      </c>
      <c r="S38">
        <v>388</v>
      </c>
      <c r="Y38" s="3" t="s">
        <v>368</v>
      </c>
      <c r="Z38">
        <v>126</v>
      </c>
    </row>
    <row r="39" spans="4:26" x14ac:dyDescent="0.25">
      <c r="D39" s="3" t="s">
        <v>226</v>
      </c>
      <c r="E39">
        <v>116</v>
      </c>
      <c r="N39" s="3" t="s">
        <v>8852</v>
      </c>
      <c r="O39">
        <v>443</v>
      </c>
      <c r="R39" t="s">
        <v>26</v>
      </c>
      <c r="S39">
        <v>284</v>
      </c>
      <c r="Y39" s="3" t="s">
        <v>87</v>
      </c>
      <c r="Z39">
        <v>126</v>
      </c>
    </row>
    <row r="40" spans="4:26" x14ac:dyDescent="0.25">
      <c r="D40" s="3" t="s">
        <v>11417</v>
      </c>
      <c r="E40">
        <v>1086</v>
      </c>
      <c r="N40" s="3" t="s">
        <v>2443</v>
      </c>
      <c r="O40">
        <v>497</v>
      </c>
      <c r="R40" t="s">
        <v>244</v>
      </c>
      <c r="S40">
        <v>211</v>
      </c>
      <c r="Y40" s="3" t="s">
        <v>151</v>
      </c>
      <c r="Z40">
        <v>125</v>
      </c>
    </row>
    <row r="41" spans="4:26" x14ac:dyDescent="0.25">
      <c r="N41" s="3" t="s">
        <v>11417</v>
      </c>
      <c r="O41">
        <v>5035</v>
      </c>
      <c r="R41" t="s">
        <v>14</v>
      </c>
      <c r="S41">
        <v>157</v>
      </c>
      <c r="Y41" s="3" t="s">
        <v>252</v>
      </c>
      <c r="Z41">
        <v>108</v>
      </c>
    </row>
    <row r="42" spans="4:26" x14ac:dyDescent="0.25">
      <c r="R42" t="s">
        <v>11417</v>
      </c>
      <c r="S42">
        <v>2034</v>
      </c>
      <c r="Y42" s="3" t="s">
        <v>11417</v>
      </c>
      <c r="Z42">
        <v>2657</v>
      </c>
    </row>
    <row r="46" spans="4:26" x14ac:dyDescent="0.25">
      <c r="D46" s="2" t="s">
        <v>11444</v>
      </c>
    </row>
    <row r="47" spans="4:26" x14ac:dyDescent="0.25">
      <c r="D47" s="3" t="s">
        <v>11445</v>
      </c>
      <c r="E47">
        <v>111872</v>
      </c>
    </row>
    <row r="48" spans="4:26" x14ac:dyDescent="0.25">
      <c r="D48" s="3" t="s">
        <v>11420</v>
      </c>
      <c r="E48">
        <v>156625</v>
      </c>
    </row>
    <row r="52" spans="4:5" x14ac:dyDescent="0.25">
      <c r="D52" s="2" t="s">
        <v>11444</v>
      </c>
    </row>
    <row r="53" spans="4:5" x14ac:dyDescent="0.25">
      <c r="D53" s="3" t="s">
        <v>11447</v>
      </c>
      <c r="E53">
        <v>44753</v>
      </c>
    </row>
    <row r="54" spans="4:5" x14ac:dyDescent="0.25">
      <c r="D54" s="3" t="s">
        <v>11448</v>
      </c>
      <c r="E54">
        <v>156625</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255B0-ADAE-4626-AAF6-AB82561B6F0D}">
  <dimension ref="A1"/>
  <sheetViews>
    <sheetView showGridLines="0" showRowColHeaders="0" tabSelected="1" topLeftCell="A17" zoomScale="38" zoomScaleNormal="69" workbookViewId="0">
      <selection activeCell="AA56" sqref="AA56"/>
    </sheetView>
  </sheetViews>
  <sheetFormatPr defaultRowHeight="15" x14ac:dyDescent="0.25"/>
  <cols>
    <col min="5" max="5" width="33.5703125" bestFit="1" customWidth="1"/>
    <col min="6" max="6" width="23.5703125"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Dataset</vt:lpstr>
      <vt:lpstr>Pivot Tables</vt:lpstr>
      <vt:lpstr>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Nchedochukwu Justus</cp:lastModifiedBy>
  <dcterms:created xsi:type="dcterms:W3CDTF">2026-04-22T15:23:43Z</dcterms:created>
  <dcterms:modified xsi:type="dcterms:W3CDTF">2026-09-02T15:32:10Z</dcterms:modified>
</cp:coreProperties>
</file>